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106"/>
  <workbookPr/>
  <mc:AlternateContent xmlns:mc="http://schemas.openxmlformats.org/markup-compatibility/2006">
    <mc:Choice Requires="x15">
      <x15ac:absPath xmlns:x15ac="http://schemas.microsoft.com/office/spreadsheetml/2010/11/ac" url="/Users/Marco/Desktop/"/>
    </mc:Choice>
  </mc:AlternateContent>
  <bookViews>
    <workbookView xWindow="640" yWindow="1180" windowWidth="24960" windowHeight="13840" tabRatio="500"/>
  </bookViews>
  <sheets>
    <sheet name="Martingale Equipe" sheetId="1" r:id="rId1"/>
  </sheets>
  <externalReferences>
    <externalReference r:id="rId2"/>
  </externalReferences>
  <definedNames>
    <definedName name="listespourcentages">[1]Parametres!$A$2:$A$7</definedName>
    <definedName name="Parie">#REF!</definedName>
    <definedName name="PERTESXX">[1]Parametres!$A$10:$A$15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A46" i="1" l="1"/>
  <c r="U46" i="1"/>
  <c r="O46" i="1"/>
  <c r="C46" i="1"/>
  <c r="AD45" i="1"/>
  <c r="X45" i="1"/>
  <c r="R45" i="1"/>
  <c r="F45" i="1"/>
  <c r="AD44" i="1"/>
  <c r="X44" i="1"/>
  <c r="R44" i="1"/>
  <c r="F44" i="1"/>
  <c r="AD43" i="1"/>
  <c r="X43" i="1"/>
  <c r="R43" i="1"/>
  <c r="F43" i="1"/>
  <c r="AD42" i="1"/>
  <c r="X42" i="1"/>
  <c r="R42" i="1"/>
  <c r="F42" i="1"/>
  <c r="AD41" i="1"/>
  <c r="X41" i="1"/>
  <c r="R41" i="1"/>
  <c r="I41" i="1"/>
  <c r="F41" i="1"/>
  <c r="AD40" i="1"/>
  <c r="X40" i="1"/>
  <c r="R40" i="1"/>
  <c r="L40" i="1"/>
  <c r="F40" i="1"/>
  <c r="AD39" i="1"/>
  <c r="X39" i="1"/>
  <c r="R39" i="1"/>
  <c r="L39" i="1"/>
  <c r="F39" i="1"/>
  <c r="AD38" i="1"/>
  <c r="X38" i="1"/>
  <c r="R38" i="1"/>
  <c r="L38" i="1"/>
  <c r="F38" i="1"/>
  <c r="AD37" i="1"/>
  <c r="X37" i="1"/>
  <c r="R37" i="1"/>
  <c r="L37" i="1"/>
  <c r="F37" i="1"/>
  <c r="AD36" i="1"/>
  <c r="X36" i="1"/>
  <c r="R36" i="1"/>
  <c r="L36" i="1"/>
  <c r="F36" i="1"/>
  <c r="AD35" i="1"/>
  <c r="X35" i="1"/>
  <c r="R35" i="1"/>
  <c r="L35" i="1"/>
  <c r="F35" i="1"/>
  <c r="AD34" i="1"/>
  <c r="X34" i="1"/>
  <c r="R34" i="1"/>
  <c r="L34" i="1"/>
  <c r="F34" i="1"/>
  <c r="AD33" i="1"/>
  <c r="X33" i="1"/>
  <c r="R33" i="1"/>
  <c r="L33" i="1"/>
  <c r="F33" i="1"/>
  <c r="AD32" i="1"/>
  <c r="X32" i="1"/>
  <c r="R32" i="1"/>
  <c r="L32" i="1"/>
  <c r="F32" i="1"/>
  <c r="AD31" i="1"/>
  <c r="X31" i="1"/>
  <c r="R31" i="1"/>
  <c r="L31" i="1"/>
  <c r="F31" i="1"/>
  <c r="AD30" i="1"/>
  <c r="X30" i="1"/>
  <c r="R30" i="1"/>
  <c r="L30" i="1"/>
  <c r="F30" i="1"/>
  <c r="AD29" i="1"/>
  <c r="X29" i="1"/>
  <c r="R29" i="1"/>
  <c r="L29" i="1"/>
  <c r="F29" i="1"/>
  <c r="AD28" i="1"/>
  <c r="X28" i="1"/>
  <c r="R28" i="1"/>
  <c r="L28" i="1"/>
  <c r="F28" i="1"/>
  <c r="AD27" i="1"/>
  <c r="X27" i="1"/>
  <c r="R27" i="1"/>
  <c r="L27" i="1"/>
  <c r="F27" i="1"/>
  <c r="AD26" i="1"/>
  <c r="X26" i="1"/>
  <c r="R26" i="1"/>
  <c r="L26" i="1"/>
  <c r="F26" i="1"/>
  <c r="AD25" i="1"/>
  <c r="X25" i="1"/>
  <c r="R25" i="1"/>
  <c r="L25" i="1"/>
  <c r="F25" i="1"/>
  <c r="AD24" i="1"/>
  <c r="X24" i="1"/>
  <c r="R24" i="1"/>
  <c r="L24" i="1"/>
  <c r="F24" i="1"/>
  <c r="AD23" i="1"/>
  <c r="X23" i="1"/>
  <c r="R23" i="1"/>
  <c r="L23" i="1"/>
  <c r="F23" i="1"/>
  <c r="AD22" i="1"/>
  <c r="X22" i="1"/>
  <c r="R22" i="1"/>
  <c r="L22" i="1"/>
  <c r="F22" i="1"/>
  <c r="AD21" i="1"/>
  <c r="X21" i="1"/>
  <c r="R21" i="1"/>
  <c r="L21" i="1"/>
  <c r="F21" i="1"/>
  <c r="AD20" i="1"/>
  <c r="X20" i="1"/>
  <c r="R20" i="1"/>
  <c r="L20" i="1"/>
  <c r="F20" i="1"/>
  <c r="AD19" i="1"/>
  <c r="X19" i="1"/>
  <c r="R19" i="1"/>
  <c r="L19" i="1"/>
  <c r="F19" i="1"/>
  <c r="AD18" i="1"/>
  <c r="X18" i="1"/>
  <c r="R18" i="1"/>
  <c r="L18" i="1"/>
  <c r="F18" i="1"/>
  <c r="AD17" i="1"/>
  <c r="X17" i="1"/>
  <c r="R17" i="1"/>
  <c r="L17" i="1"/>
  <c r="F17" i="1"/>
  <c r="AD16" i="1"/>
  <c r="X16" i="1"/>
  <c r="R16" i="1"/>
  <c r="L16" i="1"/>
  <c r="F16" i="1"/>
  <c r="AD15" i="1"/>
  <c r="X15" i="1"/>
  <c r="R15" i="1"/>
  <c r="L15" i="1"/>
  <c r="F15" i="1"/>
  <c r="AD14" i="1"/>
  <c r="X14" i="1"/>
  <c r="R14" i="1"/>
  <c r="L14" i="1"/>
  <c r="F14" i="1"/>
  <c r="AD13" i="1"/>
  <c r="X13" i="1"/>
  <c r="R13" i="1"/>
  <c r="L13" i="1"/>
  <c r="F13" i="1"/>
  <c r="AD12" i="1"/>
  <c r="X12" i="1"/>
  <c r="R12" i="1"/>
  <c r="L12" i="1"/>
  <c r="F12" i="1"/>
  <c r="AD11" i="1"/>
  <c r="X11" i="1"/>
  <c r="R11" i="1"/>
  <c r="L11" i="1"/>
  <c r="F11" i="1"/>
  <c r="AD10" i="1"/>
  <c r="X10" i="1"/>
  <c r="R10" i="1"/>
  <c r="L10" i="1"/>
  <c r="F10" i="1"/>
  <c r="AD9" i="1"/>
  <c r="X9" i="1"/>
  <c r="R9" i="1"/>
  <c r="L9" i="1"/>
  <c r="F9" i="1"/>
  <c r="AD8" i="1"/>
  <c r="X8" i="1"/>
  <c r="R8" i="1"/>
  <c r="L8" i="1"/>
  <c r="F8" i="1"/>
  <c r="AD7" i="1"/>
  <c r="X7" i="1"/>
  <c r="R7" i="1"/>
  <c r="L7" i="1"/>
  <c r="F7" i="1"/>
  <c r="Z6" i="1"/>
  <c r="T6" i="1"/>
  <c r="N6" i="1"/>
  <c r="H6" i="1"/>
  <c r="B6" i="1"/>
</calcChain>
</file>

<file path=xl/sharedStrings.xml><?xml version="1.0" encoding="utf-8"?>
<sst xmlns="http://schemas.openxmlformats.org/spreadsheetml/2006/main" count="201" uniqueCount="12">
  <si>
    <t>Callendrier et Résultas Saisons 2016 - 2017</t>
  </si>
  <si>
    <t xml:space="preserve">                                                         PSG</t>
  </si>
  <si>
    <t xml:space="preserve">                                                      BAYERN</t>
  </si>
  <si>
    <t xml:space="preserve">                                                BARCELONE</t>
  </si>
  <si>
    <t xml:space="preserve">                                             REAL MADRID</t>
  </si>
  <si>
    <t xml:space="preserve">                                                  JUVENTUS</t>
  </si>
  <si>
    <t>PSG</t>
  </si>
  <si>
    <t>BAYERN</t>
  </si>
  <si>
    <t>BARCELONE</t>
  </si>
  <si>
    <t>REAL MADRID</t>
  </si>
  <si>
    <t>JUVENTUS</t>
  </si>
  <si>
    <t>Alerte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</si>
</sst>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€&quot;_ ;_ * \(#,##0.00\)\ &quot;€&quot;_ ;_ * &quot;-&quot;??_)\ &quot;€&quot;_ ;_ @_ "/>
    <numFmt numFmtId="164" formatCode="_-* #,##0.00&quot;€&quot;_-;\-* #,##0.00&quot;€&quot;_-;_-* &quot;-&quot;??&quot;€&quot;_-;_-@_-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 (Corps)"/>
    </font>
    <font>
      <b/>
      <sz val="11"/>
      <color theme="0"/>
      <name val="Calibri"/>
      <family val="2"/>
      <scheme val="minor"/>
    </font>
    <font>
      <b/>
      <sz val="14"/>
      <color theme="0"/>
      <name val="Calibri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-0.249977111117893"/>
      <name val="Calibri"/>
      <scheme val="minor"/>
    </font>
    <font>
      <sz val="20"/>
      <color theme="1"/>
      <name val="Calibri"/>
      <family val="2"/>
      <scheme val="minor"/>
    </font>
    <font>
      <sz val="12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0" fontId="1" fillId="0" borderId="0"/>
    <xf numFmtId="0" fontId="11" fillId="0" borderId="0"/>
    <xf numFmtId="0" fontId="11" fillId="0" borderId="0"/>
  </cellStyleXfs>
  <cellXfs count="49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/>
    <xf numFmtId="0" fontId="3" fillId="2" borderId="0" xfId="0" applyFont="1" applyFill="1" applyAlignment="1"/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1" xfId="0" applyFont="1" applyFill="1" applyBorder="1" applyAlignment="1"/>
    <xf numFmtId="0" fontId="6" fillId="2" borderId="0" xfId="0" applyFont="1" applyFill="1" applyAlignment="1"/>
    <xf numFmtId="0" fontId="6" fillId="2" borderId="0" xfId="0" applyFont="1" applyFill="1" applyAlignment="1"/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9" fillId="4" borderId="7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1" fontId="0" fillId="3" borderId="9" xfId="0" applyNumberFormat="1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9" fillId="5" borderId="9" xfId="0" applyNumberFormat="1" applyFont="1" applyFill="1" applyBorder="1" applyAlignment="1">
      <alignment horizontal="center" vertical="center"/>
    </xf>
    <xf numFmtId="0" fontId="0" fillId="3" borderId="9" xfId="0" applyFill="1" applyBorder="1"/>
    <xf numFmtId="0" fontId="8" fillId="3" borderId="9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1" fontId="0" fillId="3" borderId="12" xfId="0" applyNumberFormat="1" applyFont="1" applyFill="1" applyBorder="1" applyAlignment="1">
      <alignment horizontal="center"/>
    </xf>
    <xf numFmtId="0" fontId="0" fillId="3" borderId="12" xfId="0" applyFill="1" applyBorder="1"/>
    <xf numFmtId="0" fontId="9" fillId="4" borderId="12" xfId="0" applyFont="1" applyFill="1" applyBorder="1" applyAlignment="1">
      <alignment horizontal="center"/>
    </xf>
    <xf numFmtId="0" fontId="9" fillId="4" borderId="12" xfId="0" applyNumberFormat="1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/>
    </xf>
    <xf numFmtId="0" fontId="0" fillId="3" borderId="12" xfId="0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1" xfId="0" applyFill="1" applyBorder="1"/>
    <xf numFmtId="0" fontId="0" fillId="3" borderId="10" xfId="0" applyFill="1" applyBorder="1"/>
    <xf numFmtId="0" fontId="0" fillId="4" borderId="12" xfId="0" applyFont="1" applyFill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0" fontId="7" fillId="6" borderId="13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</cellXfs>
  <cellStyles count="7">
    <cellStyle name="Monétaire 2" xfId="1"/>
    <cellStyle name="Monétaire 3" xfId="2"/>
    <cellStyle name="Monétaire 4" xfId="3"/>
    <cellStyle name="Normal" xfId="0" builtinId="0"/>
    <cellStyle name="Normal 2" xfId="4"/>
    <cellStyle name="Normal 3" xfId="5"/>
    <cellStyle name="Normal 4" xfId="6"/>
  </cellStyles>
  <dxfs count="1165"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 val="0"/>
        <i val="0"/>
        <color theme="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 val="0"/>
        <i val="0"/>
        <color theme="1"/>
      </font>
      <fill>
        <patternFill>
          <bgColor theme="3" tint="0.79998168889431442"/>
        </patternFill>
      </fill>
    </dxf>
    <dxf>
      <font>
        <b val="0"/>
        <i val="0"/>
        <color theme="1"/>
      </font>
      <fill>
        <patternFill>
          <bgColor theme="3" tint="0.79998168889431442"/>
        </patternFill>
      </fill>
    </dxf>
    <dxf>
      <font>
        <b val="0"/>
        <i val="0"/>
        <color theme="1"/>
      </font>
      <fill>
        <patternFill>
          <bgColor theme="3" tint="0.79998168889431442"/>
        </patternFill>
      </fill>
    </dxf>
    <dxf>
      <font>
        <b val="0"/>
        <i val="0"/>
        <color theme="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3" tint="-0.24994659260841701"/>
      </font>
      <fill>
        <patternFill>
          <bgColor theme="5" tint="0.79998168889431442"/>
        </patternFill>
      </fill>
    </dxf>
    <dxf>
      <font>
        <b/>
        <i val="0"/>
        <color theme="3" tint="-0.24994659260841701"/>
      </font>
      <fill>
        <patternFill>
          <bgColor theme="3" tint="0.79998168889431442"/>
        </patternFill>
      </fill>
    </dxf>
    <dxf>
      <font>
        <b/>
        <i val="0"/>
        <color theme="3" tint="-0.24994659260841701"/>
      </font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3" tint="-0.24994659260841701"/>
      </font>
      <fill>
        <patternFill>
          <bgColor theme="8" tint="0.59996337778862885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NKROLL%20SUIVI%20MARCO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nkroll Live"/>
      <sheetName val="Bankroll Objectif "/>
      <sheetName val="Bet sans Risque"/>
      <sheetName val="Montante "/>
      <sheetName val="Martingale Equipe"/>
      <sheetName val="Prêt Match 10Bet"/>
      <sheetName val="Régle et Mises"/>
      <sheetName val="Poker carre d'as"/>
      <sheetName val="Parame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>
            <v>0.01</v>
          </cell>
        </row>
        <row r="3">
          <cell r="A3">
            <v>0.02</v>
          </cell>
        </row>
        <row r="4">
          <cell r="A4">
            <v>2.5000000000000001E-2</v>
          </cell>
        </row>
        <row r="5">
          <cell r="A5">
            <v>0.03</v>
          </cell>
        </row>
        <row r="6">
          <cell r="A6">
            <v>0.05</v>
          </cell>
        </row>
        <row r="7">
          <cell r="A7">
            <v>0.1</v>
          </cell>
        </row>
        <row r="10">
          <cell r="A10">
            <v>0.05</v>
          </cell>
        </row>
        <row r="11">
          <cell r="A11">
            <v>0.1</v>
          </cell>
        </row>
        <row r="12">
          <cell r="A12">
            <v>0.2</v>
          </cell>
        </row>
        <row r="13">
          <cell r="A13">
            <v>0.3</v>
          </cell>
        </row>
        <row r="14">
          <cell r="A14">
            <v>0.4</v>
          </cell>
        </row>
        <row r="15">
          <cell r="A15">
            <v>0.5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theme="3" tint="-0.249977111117893"/>
  </sheetPr>
  <dimension ref="B2:AD47"/>
  <sheetViews>
    <sheetView tabSelected="1" topLeftCell="A23" workbookViewId="0">
      <selection activeCell="G48" sqref="G48"/>
    </sheetView>
  </sheetViews>
  <sheetFormatPr baseColWidth="10" defaultRowHeight="15" x14ac:dyDescent="0.2"/>
  <cols>
    <col min="2" max="2" width="19" customWidth="1"/>
    <col min="5" max="5" width="18.1640625" customWidth="1"/>
    <col min="6" max="6" width="6.33203125" customWidth="1"/>
    <col min="8" max="8" width="19.6640625" customWidth="1"/>
    <col min="11" max="11" width="17.83203125" customWidth="1"/>
    <col min="12" max="12" width="6.83203125" customWidth="1"/>
    <col min="14" max="14" width="18.33203125" customWidth="1"/>
    <col min="17" max="17" width="17.83203125" customWidth="1"/>
    <col min="18" max="18" width="6" customWidth="1"/>
    <col min="20" max="20" width="17.1640625" customWidth="1"/>
    <col min="23" max="23" width="16.83203125" customWidth="1"/>
    <col min="24" max="24" width="6.6640625" customWidth="1"/>
    <col min="26" max="26" width="17.1640625" customWidth="1"/>
    <col min="29" max="29" width="17.83203125" customWidth="1"/>
    <col min="30" max="30" width="6.6640625" customWidth="1"/>
  </cols>
  <sheetData>
    <row r="2" spans="2:30" ht="47" x14ac:dyDescent="0.2">
      <c r="B2" s="1" t="s">
        <v>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2"/>
    </row>
    <row r="3" spans="2:30" ht="47" x14ac:dyDescent="0.2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2"/>
    </row>
    <row r="5" spans="2:30" ht="19" x14ac:dyDescent="0.25">
      <c r="B5" s="3" t="s">
        <v>1</v>
      </c>
      <c r="C5" s="3"/>
      <c r="D5" s="3"/>
      <c r="E5" s="3"/>
      <c r="F5" s="4"/>
      <c r="H5" s="5" t="s">
        <v>2</v>
      </c>
      <c r="I5" s="6"/>
      <c r="J5" s="6"/>
      <c r="K5" s="6"/>
      <c r="L5" s="7"/>
      <c r="N5" s="8" t="s">
        <v>3</v>
      </c>
      <c r="O5" s="8"/>
      <c r="P5" s="8"/>
      <c r="Q5" s="8"/>
      <c r="R5" s="9"/>
      <c r="T5" s="10" t="s">
        <v>4</v>
      </c>
      <c r="U5" s="10"/>
      <c r="V5" s="10"/>
      <c r="W5" s="10"/>
      <c r="X5" s="9"/>
      <c r="Z5" s="10" t="s">
        <v>5</v>
      </c>
      <c r="AA5" s="10"/>
      <c r="AB5" s="10"/>
      <c r="AC5" s="10"/>
      <c r="AD5" s="9"/>
    </row>
    <row r="6" spans="2:30" ht="21" x14ac:dyDescent="0.25">
      <c r="B6" s="11" t="e">
        <f>IF(C46="PSG","BET  A  FAIRE","EN ATTENTE")</f>
        <v>#VALUE!</v>
      </c>
      <c r="C6" s="12"/>
      <c r="D6" s="12"/>
      <c r="E6" s="13"/>
      <c r="F6" s="14"/>
      <c r="H6" s="11" t="e">
        <f>IF(I41="BAYERN","BET  A  FAIRE","EN ATTENTE")</f>
        <v>#VALUE!</v>
      </c>
      <c r="I6" s="13"/>
      <c r="J6" s="13"/>
      <c r="K6" s="13"/>
      <c r="L6" s="14"/>
      <c r="N6" s="11" t="e">
        <f>IF(O46="BARCELONE","BET  A  FAIRE","EN ATTENTE")</f>
        <v>#VALUE!</v>
      </c>
      <c r="O6" s="13"/>
      <c r="P6" s="13"/>
      <c r="Q6" s="13"/>
      <c r="R6" s="14"/>
      <c r="T6" s="11" t="e">
        <f>IF(U46="REAL MADRID","BET  A  FAIRE","EN ATTENTE")</f>
        <v>#VALUE!</v>
      </c>
      <c r="U6" s="13"/>
      <c r="V6" s="13"/>
      <c r="W6" s="13"/>
      <c r="X6" s="14"/>
      <c r="Z6" s="11" t="e">
        <f>IF(AA46="JUVENTUS","BET  A  FAIRE","EN ATTENTE")</f>
        <v>#VALUE!</v>
      </c>
      <c r="AA6" s="13"/>
      <c r="AB6" s="13"/>
      <c r="AC6" s="13"/>
      <c r="AD6" s="14"/>
    </row>
    <row r="7" spans="2:30" x14ac:dyDescent="0.2">
      <c r="B7" s="15" t="s">
        <v>6</v>
      </c>
      <c r="C7" s="16"/>
      <c r="D7" s="16"/>
      <c r="E7" s="17"/>
      <c r="F7" s="18">
        <f>IF(ISBLANK(C7),0,IF(C7&gt;=D7,1,0))</f>
        <v>0</v>
      </c>
      <c r="H7" s="19" t="s">
        <v>7</v>
      </c>
      <c r="I7" s="20"/>
      <c r="J7" s="21"/>
      <c r="K7" s="22"/>
      <c r="L7" s="18">
        <f>IF(ISBLANK(I7),0,IF(I7&gt;=J7,1,0))</f>
        <v>0</v>
      </c>
      <c r="N7" s="23" t="s">
        <v>8</v>
      </c>
      <c r="O7" s="20"/>
      <c r="P7" s="21"/>
      <c r="Q7" s="24"/>
      <c r="R7" s="18">
        <f>IF(ISBLANK(O7),0,IF(O7&gt;=P7,1,0))</f>
        <v>0</v>
      </c>
      <c r="T7" s="23" t="s">
        <v>9</v>
      </c>
      <c r="U7" s="20"/>
      <c r="V7" s="21"/>
      <c r="W7" s="19"/>
      <c r="X7" s="18">
        <f>IF(ISBLANK(U7),0,IF(U7&gt;=V7,1,0))</f>
        <v>0</v>
      </c>
      <c r="Z7" s="19" t="s">
        <v>10</v>
      </c>
      <c r="AA7" s="20"/>
      <c r="AB7" s="21"/>
      <c r="AC7" s="19"/>
      <c r="AD7" s="18">
        <f>IF(ISBLANK(AA7),0,IF(AA7&gt;=AB7,1,0))</f>
        <v>0</v>
      </c>
    </row>
    <row r="8" spans="2:30" x14ac:dyDescent="0.2">
      <c r="B8" s="25"/>
      <c r="C8" s="16"/>
      <c r="D8" s="16"/>
      <c r="E8" s="26" t="s">
        <v>6</v>
      </c>
      <c r="F8" s="27">
        <f>IF(ISBLANK(C8),0,IF(C8&lt;=D8,1,0))</f>
        <v>0</v>
      </c>
      <c r="H8" s="28"/>
      <c r="I8" s="29"/>
      <c r="J8" s="30"/>
      <c r="K8" s="31" t="s">
        <v>7</v>
      </c>
      <c r="L8" s="27">
        <f>IF(ISBLANK(I8),0,IF(I8&lt;=J8,1,0))</f>
        <v>0</v>
      </c>
      <c r="N8" s="32"/>
      <c r="O8" s="29"/>
      <c r="P8" s="30"/>
      <c r="Q8" s="31" t="s">
        <v>8</v>
      </c>
      <c r="R8" s="27">
        <f>IF(ISBLANK(O8),0,IF(O8&lt;=P8,1,0))</f>
        <v>0</v>
      </c>
      <c r="T8" s="33"/>
      <c r="U8" s="29"/>
      <c r="V8" s="30"/>
      <c r="W8" s="31" t="s">
        <v>9</v>
      </c>
      <c r="X8" s="27">
        <f>IF(ISBLANK(U8),0,IF(U8&lt;=V8,1,0))</f>
        <v>0</v>
      </c>
      <c r="Z8" s="31"/>
      <c r="AA8" s="29"/>
      <c r="AB8" s="30"/>
      <c r="AC8" s="31" t="s">
        <v>10</v>
      </c>
      <c r="AD8" s="27">
        <f>IF(ISBLANK(AA8),0,IF(AA8&lt;=AB8,1,0))</f>
        <v>0</v>
      </c>
    </row>
    <row r="9" spans="2:30" x14ac:dyDescent="0.2">
      <c r="B9" s="34" t="s">
        <v>6</v>
      </c>
      <c r="C9" s="16"/>
      <c r="D9" s="16"/>
      <c r="E9" s="35"/>
      <c r="F9" s="27">
        <f t="shared" ref="F9:F45" si="0">IF(ISBLANK(C9),0,IF(C9&gt;=D9,1,0))</f>
        <v>0</v>
      </c>
      <c r="H9" s="31" t="s">
        <v>7</v>
      </c>
      <c r="I9" s="29"/>
      <c r="J9" s="30"/>
      <c r="K9" s="28"/>
      <c r="L9" s="27">
        <f>IF(ISBLANK(I9),0,IF(I9&gt;=J9,1,0))</f>
        <v>0</v>
      </c>
      <c r="N9" s="33" t="s">
        <v>8</v>
      </c>
      <c r="O9" s="29"/>
      <c r="P9" s="30"/>
      <c r="Q9" s="36"/>
      <c r="R9" s="27">
        <f t="shared" ref="R9:R45" si="1">IF(ISBLANK(O9),0,IF(O9&gt;=P9,1,0))</f>
        <v>0</v>
      </c>
      <c r="T9" s="33" t="s">
        <v>9</v>
      </c>
      <c r="U9" s="29"/>
      <c r="V9" s="30"/>
      <c r="W9" s="31"/>
      <c r="X9" s="27">
        <f t="shared" ref="X9:X45" si="2">IF(ISBLANK(U9),0,IF(U9&gt;=V9,1,0))</f>
        <v>0</v>
      </c>
      <c r="Z9" s="31" t="s">
        <v>10</v>
      </c>
      <c r="AA9" s="29"/>
      <c r="AB9" s="30"/>
      <c r="AC9" s="31"/>
      <c r="AD9" s="27">
        <f t="shared" ref="AD9:AD45" si="3">IF(ISBLANK(AA9),0,IF(AA9&gt;=AB9,1,0))</f>
        <v>0</v>
      </c>
    </row>
    <row r="10" spans="2:30" x14ac:dyDescent="0.2">
      <c r="B10" s="25"/>
      <c r="C10" s="16"/>
      <c r="D10" s="16"/>
      <c r="E10" s="26" t="s">
        <v>6</v>
      </c>
      <c r="F10" s="27">
        <f>IF(ISBLANK(C10),0,IF(C10&lt;=D10,1,0))</f>
        <v>0</v>
      </c>
      <c r="H10" s="28"/>
      <c r="I10" s="29"/>
      <c r="J10" s="30"/>
      <c r="K10" s="31" t="s">
        <v>7</v>
      </c>
      <c r="L10" s="27">
        <f>IF(ISBLANK(I10),0,IF(I10&lt;=J10,1,0))</f>
        <v>0</v>
      </c>
      <c r="N10" s="32"/>
      <c r="O10" s="29"/>
      <c r="P10" s="30"/>
      <c r="Q10" s="31" t="s">
        <v>8</v>
      </c>
      <c r="R10" s="27">
        <f>IF(ISBLANK(O10),0,IF(O10&lt;=P10,1,0))</f>
        <v>0</v>
      </c>
      <c r="T10" s="33"/>
      <c r="U10" s="29"/>
      <c r="V10" s="30"/>
      <c r="W10" s="31" t="s">
        <v>9</v>
      </c>
      <c r="X10" s="27">
        <f>IF(ISBLANK(U10),0,IF(U10&lt;=V10,1,0))</f>
        <v>0</v>
      </c>
      <c r="Z10" s="31"/>
      <c r="AA10" s="29"/>
      <c r="AB10" s="30"/>
      <c r="AC10" s="31" t="s">
        <v>10</v>
      </c>
      <c r="AD10" s="27">
        <f>IF(ISBLANK(AA10),0,IF(AA10&lt;=AB10,1,0))</f>
        <v>0</v>
      </c>
    </row>
    <row r="11" spans="2:30" x14ac:dyDescent="0.2">
      <c r="B11" s="34" t="s">
        <v>6</v>
      </c>
      <c r="C11" s="16"/>
      <c r="D11" s="16"/>
      <c r="E11" s="35"/>
      <c r="F11" s="27">
        <f t="shared" si="0"/>
        <v>0</v>
      </c>
      <c r="H11" s="31" t="s">
        <v>7</v>
      </c>
      <c r="I11" s="29"/>
      <c r="J11" s="30"/>
      <c r="K11" s="28"/>
      <c r="L11" s="27">
        <f>IF(ISBLANK(I11),0,IF(I11&gt;=J11,1,0))</f>
        <v>0</v>
      </c>
      <c r="N11" s="33" t="s">
        <v>8</v>
      </c>
      <c r="O11" s="29"/>
      <c r="P11" s="30"/>
      <c r="Q11" s="36"/>
      <c r="R11" s="27">
        <f t="shared" si="1"/>
        <v>0</v>
      </c>
      <c r="T11" s="33" t="s">
        <v>9</v>
      </c>
      <c r="U11" s="29"/>
      <c r="V11" s="30"/>
      <c r="W11" s="31"/>
      <c r="X11" s="27">
        <f t="shared" si="2"/>
        <v>0</v>
      </c>
      <c r="Z11" s="31" t="s">
        <v>10</v>
      </c>
      <c r="AA11" s="29"/>
      <c r="AB11" s="30"/>
      <c r="AC11" s="31"/>
      <c r="AD11" s="27">
        <f t="shared" si="3"/>
        <v>0</v>
      </c>
    </row>
    <row r="12" spans="2:30" x14ac:dyDescent="0.2">
      <c r="B12" s="25"/>
      <c r="C12" s="16"/>
      <c r="D12" s="16"/>
      <c r="E12" s="26" t="s">
        <v>6</v>
      </c>
      <c r="F12" s="27">
        <f>IF(ISBLANK(C12),0,IF(C12&lt;=D12,1,0))</f>
        <v>0</v>
      </c>
      <c r="H12" s="28"/>
      <c r="I12" s="29"/>
      <c r="J12" s="30"/>
      <c r="K12" s="31" t="s">
        <v>7</v>
      </c>
      <c r="L12" s="27">
        <f>IF(ISBLANK(I12),0,IF(I12&lt;=J12,1,0))</f>
        <v>0</v>
      </c>
      <c r="N12" s="32"/>
      <c r="O12" s="29"/>
      <c r="P12" s="30"/>
      <c r="Q12" s="31" t="s">
        <v>8</v>
      </c>
      <c r="R12" s="27">
        <f>IF(ISBLANK(O12),0,IF(O12&lt;=P12,1,0))</f>
        <v>0</v>
      </c>
      <c r="T12" s="33"/>
      <c r="U12" s="29"/>
      <c r="V12" s="30"/>
      <c r="W12" s="31" t="s">
        <v>9</v>
      </c>
      <c r="X12" s="27">
        <f>IF(ISBLANK(U12),0,IF(U12&lt;=V12,1,0))</f>
        <v>0</v>
      </c>
      <c r="Z12" s="31"/>
      <c r="AA12" s="29"/>
      <c r="AB12" s="30"/>
      <c r="AC12" s="31" t="s">
        <v>10</v>
      </c>
      <c r="AD12" s="27">
        <f>IF(ISBLANK(AA12),0,IF(AA12&lt;=AB12,1,0))</f>
        <v>0</v>
      </c>
    </row>
    <row r="13" spans="2:30" x14ac:dyDescent="0.2">
      <c r="B13" s="34" t="s">
        <v>6</v>
      </c>
      <c r="C13" s="16"/>
      <c r="D13" s="16"/>
      <c r="E13" s="35"/>
      <c r="F13" s="27">
        <f t="shared" si="0"/>
        <v>0</v>
      </c>
      <c r="H13" s="31" t="s">
        <v>7</v>
      </c>
      <c r="I13" s="29"/>
      <c r="J13" s="30"/>
      <c r="K13" s="28"/>
      <c r="L13" s="27">
        <f>IF(ISBLANK(I13),0,IF(I13&gt;=J13,1,0))</f>
        <v>0</v>
      </c>
      <c r="N13" s="33" t="s">
        <v>8</v>
      </c>
      <c r="O13" s="29"/>
      <c r="P13" s="30"/>
      <c r="Q13" s="36"/>
      <c r="R13" s="27">
        <f t="shared" si="1"/>
        <v>0</v>
      </c>
      <c r="T13" s="33" t="s">
        <v>9</v>
      </c>
      <c r="U13" s="20"/>
      <c r="V13" s="30"/>
      <c r="W13" s="31"/>
      <c r="X13" s="27">
        <f t="shared" si="2"/>
        <v>0</v>
      </c>
      <c r="Z13" s="31" t="s">
        <v>10</v>
      </c>
      <c r="AA13" s="29"/>
      <c r="AB13" s="30"/>
      <c r="AC13" s="31"/>
      <c r="AD13" s="27">
        <f t="shared" si="3"/>
        <v>0</v>
      </c>
    </row>
    <row r="14" spans="2:30" x14ac:dyDescent="0.2">
      <c r="B14" s="25"/>
      <c r="C14" s="16"/>
      <c r="D14" s="16"/>
      <c r="E14" s="26" t="s">
        <v>6</v>
      </c>
      <c r="F14" s="27">
        <f>IF(ISBLANK(C14),0,IF(C14&lt;=D14,1,0))</f>
        <v>0</v>
      </c>
      <c r="H14" s="28"/>
      <c r="I14" s="29"/>
      <c r="J14" s="30"/>
      <c r="K14" s="31" t="s">
        <v>7</v>
      </c>
      <c r="L14" s="27">
        <f>IF(ISBLANK(I14),0,IF(I14&lt;=J14,1,0))</f>
        <v>0</v>
      </c>
      <c r="N14" s="32"/>
      <c r="O14" s="29"/>
      <c r="P14" s="30"/>
      <c r="Q14" s="31" t="s">
        <v>8</v>
      </c>
      <c r="R14" s="27">
        <f>IF(ISBLANK(O14),0,IF(O14&lt;=P14,1,0))</f>
        <v>0</v>
      </c>
      <c r="T14" s="33"/>
      <c r="U14" s="29"/>
      <c r="V14" s="30"/>
      <c r="W14" s="31" t="s">
        <v>9</v>
      </c>
      <c r="X14" s="27">
        <f>IF(ISBLANK(U14),0,IF(U14&lt;=V14,1,0))</f>
        <v>0</v>
      </c>
      <c r="Z14" s="31"/>
      <c r="AA14" s="29"/>
      <c r="AB14" s="30"/>
      <c r="AC14" s="31" t="s">
        <v>10</v>
      </c>
      <c r="AD14" s="27">
        <f>IF(ISBLANK(AA14),0,IF(AA14&lt;=AB14,1,0))</f>
        <v>0</v>
      </c>
    </row>
    <row r="15" spans="2:30" x14ac:dyDescent="0.2">
      <c r="B15" s="34" t="s">
        <v>6</v>
      </c>
      <c r="C15" s="16"/>
      <c r="D15" s="16"/>
      <c r="E15" s="35"/>
      <c r="F15" s="27">
        <f t="shared" si="0"/>
        <v>0</v>
      </c>
      <c r="H15" s="31" t="s">
        <v>7</v>
      </c>
      <c r="I15" s="29"/>
      <c r="J15" s="30"/>
      <c r="K15" s="28"/>
      <c r="L15" s="27">
        <f>IF(ISBLANK(I15),0,IF(I15&gt;=J15,1,0))</f>
        <v>0</v>
      </c>
      <c r="N15" s="33" t="s">
        <v>8</v>
      </c>
      <c r="O15" s="29"/>
      <c r="P15" s="30"/>
      <c r="Q15" s="36"/>
      <c r="R15" s="27">
        <f t="shared" si="1"/>
        <v>0</v>
      </c>
      <c r="T15" s="33" t="s">
        <v>9</v>
      </c>
      <c r="U15" s="29"/>
      <c r="V15" s="30"/>
      <c r="W15" s="31"/>
      <c r="X15" s="27">
        <f t="shared" si="2"/>
        <v>0</v>
      </c>
      <c r="Z15" s="31" t="s">
        <v>10</v>
      </c>
      <c r="AA15" s="29"/>
      <c r="AB15" s="30"/>
      <c r="AC15" s="31"/>
      <c r="AD15" s="27">
        <f t="shared" si="3"/>
        <v>0</v>
      </c>
    </row>
    <row r="16" spans="2:30" x14ac:dyDescent="0.2">
      <c r="B16" s="25"/>
      <c r="C16" s="16"/>
      <c r="D16" s="16"/>
      <c r="E16" s="26" t="s">
        <v>6</v>
      </c>
      <c r="F16" s="27">
        <f>IF(ISBLANK(C16),0,IF(C16&lt;=D16,1,0))</f>
        <v>0</v>
      </c>
      <c r="H16" s="28"/>
      <c r="I16" s="29"/>
      <c r="J16" s="30"/>
      <c r="K16" s="31" t="s">
        <v>7</v>
      </c>
      <c r="L16" s="27">
        <f>IF(ISBLANK(I16),0,IF(I16&lt;=J16,1,0))</f>
        <v>0</v>
      </c>
      <c r="N16" s="32"/>
      <c r="O16" s="29"/>
      <c r="P16" s="30"/>
      <c r="Q16" s="31" t="s">
        <v>8</v>
      </c>
      <c r="R16" s="27">
        <f>IF(ISBLANK(O16),0,IF(O16&lt;=P16,1,0))</f>
        <v>0</v>
      </c>
      <c r="T16" s="33"/>
      <c r="U16" s="29"/>
      <c r="V16" s="30"/>
      <c r="W16" s="31" t="s">
        <v>9</v>
      </c>
      <c r="X16" s="27">
        <f>IF(ISBLANK(U16),0,IF(U16&lt;=V16,1,0))</f>
        <v>0</v>
      </c>
      <c r="Z16" s="31"/>
      <c r="AA16" s="29"/>
      <c r="AB16" s="30"/>
      <c r="AC16" s="31" t="s">
        <v>10</v>
      </c>
      <c r="AD16" s="27">
        <f>IF(ISBLANK(AA16),0,IF(AA16&lt;=AB16,1,0))</f>
        <v>0</v>
      </c>
    </row>
    <row r="17" spans="2:30" x14ac:dyDescent="0.2">
      <c r="B17" s="34" t="s">
        <v>6</v>
      </c>
      <c r="C17" s="16"/>
      <c r="D17" s="16"/>
      <c r="E17" s="35"/>
      <c r="F17" s="27">
        <f t="shared" si="0"/>
        <v>0</v>
      </c>
      <c r="H17" s="31" t="s">
        <v>7</v>
      </c>
      <c r="I17" s="29"/>
      <c r="J17" s="29"/>
      <c r="K17" s="28"/>
      <c r="L17" s="27">
        <f>IF(ISBLANK(I17),0,IF(I17&gt;=J17,1,0))</f>
        <v>0</v>
      </c>
      <c r="N17" s="33" t="s">
        <v>8</v>
      </c>
      <c r="O17" s="29"/>
      <c r="P17" s="29"/>
      <c r="Q17" s="36"/>
      <c r="R17" s="27">
        <f t="shared" si="1"/>
        <v>0</v>
      </c>
      <c r="T17" s="33" t="s">
        <v>9</v>
      </c>
      <c r="U17" s="29"/>
      <c r="V17" s="29"/>
      <c r="W17" s="31"/>
      <c r="X17" s="27">
        <f t="shared" si="2"/>
        <v>0</v>
      </c>
      <c r="Z17" s="31" t="s">
        <v>10</v>
      </c>
      <c r="AA17" s="29"/>
      <c r="AB17" s="29"/>
      <c r="AC17" s="31"/>
      <c r="AD17" s="27">
        <f t="shared" si="3"/>
        <v>0</v>
      </c>
    </row>
    <row r="18" spans="2:30" x14ac:dyDescent="0.2">
      <c r="B18" s="25"/>
      <c r="C18" s="16"/>
      <c r="D18" s="16"/>
      <c r="E18" s="26" t="s">
        <v>6</v>
      </c>
      <c r="F18" s="27">
        <f>IF(ISBLANK(C18),0,IF(C18&lt;=D18,1,0))</f>
        <v>0</v>
      </c>
      <c r="H18" s="28"/>
      <c r="I18" s="29"/>
      <c r="J18" s="29"/>
      <c r="K18" s="31" t="s">
        <v>7</v>
      </c>
      <c r="L18" s="27">
        <f>IF(ISBLANK(I18),0,IF(I18&lt;=J18,1,0))</f>
        <v>0</v>
      </c>
      <c r="N18" s="32"/>
      <c r="O18" s="29"/>
      <c r="P18" s="29"/>
      <c r="Q18" s="31" t="s">
        <v>8</v>
      </c>
      <c r="R18" s="27">
        <f>IF(ISBLANK(O18),0,IF(O18&lt;=P18,1,0))</f>
        <v>0</v>
      </c>
      <c r="T18" s="33"/>
      <c r="U18" s="29"/>
      <c r="V18" s="29"/>
      <c r="W18" s="31" t="s">
        <v>9</v>
      </c>
      <c r="X18" s="27">
        <f>IF(ISBLANK(U18),0,IF(U18&lt;=V18,1,0))</f>
        <v>0</v>
      </c>
      <c r="Z18" s="31"/>
      <c r="AA18" s="29"/>
      <c r="AB18" s="29"/>
      <c r="AC18" s="31" t="s">
        <v>10</v>
      </c>
      <c r="AD18" s="27">
        <f>IF(ISBLANK(AA18),0,IF(AA18&lt;=AB18,1,0))</f>
        <v>0</v>
      </c>
    </row>
    <row r="19" spans="2:30" x14ac:dyDescent="0.2">
      <c r="B19" s="34" t="s">
        <v>6</v>
      </c>
      <c r="C19" s="16"/>
      <c r="D19" s="16"/>
      <c r="E19" s="35"/>
      <c r="F19" s="27">
        <f t="shared" si="0"/>
        <v>0</v>
      </c>
      <c r="H19" s="31" t="s">
        <v>7</v>
      </c>
      <c r="I19" s="29"/>
      <c r="J19" s="29"/>
      <c r="K19" s="28"/>
      <c r="L19" s="27">
        <f>IF(ISBLANK(I19),0,IF(I19&gt;=J19,1,0))</f>
        <v>0</v>
      </c>
      <c r="N19" s="33" t="s">
        <v>8</v>
      </c>
      <c r="O19" s="20"/>
      <c r="P19" s="29"/>
      <c r="Q19" s="36"/>
      <c r="R19" s="27">
        <f t="shared" si="1"/>
        <v>0</v>
      </c>
      <c r="T19" s="33" t="s">
        <v>9</v>
      </c>
      <c r="U19" s="29"/>
      <c r="V19" s="29"/>
      <c r="W19" s="31"/>
      <c r="X19" s="27">
        <f t="shared" si="2"/>
        <v>0</v>
      </c>
      <c r="Z19" s="31" t="s">
        <v>10</v>
      </c>
      <c r="AA19" s="29"/>
      <c r="AB19" s="29"/>
      <c r="AC19" s="31"/>
      <c r="AD19" s="27">
        <f t="shared" si="3"/>
        <v>0</v>
      </c>
    </row>
    <row r="20" spans="2:30" x14ac:dyDescent="0.2">
      <c r="B20" s="25"/>
      <c r="C20" s="16"/>
      <c r="D20" s="16"/>
      <c r="E20" s="26" t="s">
        <v>6</v>
      </c>
      <c r="F20" s="27">
        <f>IF(ISBLANK(C20),0,IF(C20&lt;=D20,1,0))</f>
        <v>0</v>
      </c>
      <c r="H20" s="28"/>
      <c r="I20" s="29"/>
      <c r="J20" s="29"/>
      <c r="K20" s="31" t="s">
        <v>7</v>
      </c>
      <c r="L20" s="27">
        <f>IF(ISBLANK(I20),0,IF(I20&lt;=J20,1,0))</f>
        <v>0</v>
      </c>
      <c r="N20" s="32"/>
      <c r="O20" s="29"/>
      <c r="P20" s="29"/>
      <c r="Q20" s="31" t="s">
        <v>8</v>
      </c>
      <c r="R20" s="27">
        <f>IF(ISBLANK(O20),0,IF(O20&lt;=P20,1,0))</f>
        <v>0</v>
      </c>
      <c r="T20" s="33"/>
      <c r="U20" s="29"/>
      <c r="V20" s="29"/>
      <c r="W20" s="31" t="s">
        <v>9</v>
      </c>
      <c r="X20" s="27">
        <f>IF(ISBLANK(U20),0,IF(U20&lt;=V20,1,0))</f>
        <v>0</v>
      </c>
      <c r="Z20" s="31"/>
      <c r="AA20" s="29"/>
      <c r="AB20" s="29"/>
      <c r="AC20" s="31" t="s">
        <v>10</v>
      </c>
      <c r="AD20" s="27">
        <f>IF(ISBLANK(AA20),0,IF(AA20&lt;=AB20,1,0))</f>
        <v>0</v>
      </c>
    </row>
    <row r="21" spans="2:30" x14ac:dyDescent="0.2">
      <c r="B21" s="34" t="s">
        <v>6</v>
      </c>
      <c r="C21" s="16"/>
      <c r="D21" s="16"/>
      <c r="E21" s="35"/>
      <c r="F21" s="27">
        <f t="shared" si="0"/>
        <v>0</v>
      </c>
      <c r="H21" s="31" t="s">
        <v>7</v>
      </c>
      <c r="I21" s="20"/>
      <c r="J21" s="29"/>
      <c r="K21" s="28"/>
      <c r="L21" s="27">
        <f>IF(ISBLANK(I21),0,IF(I21&gt;=J21,1,0))</f>
        <v>0</v>
      </c>
      <c r="N21" s="33" t="s">
        <v>8</v>
      </c>
      <c r="O21" s="29"/>
      <c r="P21" s="29"/>
      <c r="Q21" s="36"/>
      <c r="R21" s="27">
        <f t="shared" si="1"/>
        <v>0</v>
      </c>
      <c r="T21" s="33" t="s">
        <v>9</v>
      </c>
      <c r="U21" s="29"/>
      <c r="V21" s="29"/>
      <c r="W21" s="31"/>
      <c r="X21" s="27">
        <f t="shared" si="2"/>
        <v>0</v>
      </c>
      <c r="Z21" s="31" t="s">
        <v>10</v>
      </c>
      <c r="AA21" s="29"/>
      <c r="AB21" s="29"/>
      <c r="AC21" s="31"/>
      <c r="AD21" s="27">
        <f t="shared" si="3"/>
        <v>0</v>
      </c>
    </row>
    <row r="22" spans="2:30" x14ac:dyDescent="0.2">
      <c r="B22" s="25"/>
      <c r="C22" s="16"/>
      <c r="D22" s="16"/>
      <c r="E22" s="26" t="s">
        <v>6</v>
      </c>
      <c r="F22" s="27">
        <f>IF(ISBLANK(C22),0,IF(C22&lt;=D22,1,0))</f>
        <v>0</v>
      </c>
      <c r="H22" s="28"/>
      <c r="I22" s="29"/>
      <c r="J22" s="29"/>
      <c r="K22" s="31" t="s">
        <v>7</v>
      </c>
      <c r="L22" s="27">
        <f>IF(ISBLANK(I22),0,IF(I22&lt;=J22,1,0))</f>
        <v>0</v>
      </c>
      <c r="N22" s="32"/>
      <c r="O22" s="29"/>
      <c r="P22" s="29"/>
      <c r="Q22" s="31" t="s">
        <v>8</v>
      </c>
      <c r="R22" s="27">
        <f>IF(ISBLANK(O22),0,IF(O22&lt;=P22,1,0))</f>
        <v>0</v>
      </c>
      <c r="T22" s="33"/>
      <c r="U22" s="29"/>
      <c r="V22" s="29"/>
      <c r="W22" s="31" t="s">
        <v>9</v>
      </c>
      <c r="X22" s="27">
        <f>IF(ISBLANK(U22),0,IF(U22&lt;=V22,1,0))</f>
        <v>0</v>
      </c>
      <c r="Z22" s="31"/>
      <c r="AA22" s="29"/>
      <c r="AB22" s="29"/>
      <c r="AC22" s="31" t="s">
        <v>10</v>
      </c>
      <c r="AD22" s="27">
        <f>IF(ISBLANK(AA22),0,IF(AA22&lt;=AB22,1,0))</f>
        <v>0</v>
      </c>
    </row>
    <row r="23" spans="2:30" x14ac:dyDescent="0.2">
      <c r="B23" s="34" t="s">
        <v>6</v>
      </c>
      <c r="C23" s="16"/>
      <c r="D23" s="16"/>
      <c r="E23" s="35"/>
      <c r="F23" s="27">
        <f t="shared" si="0"/>
        <v>0</v>
      </c>
      <c r="H23" s="31" t="s">
        <v>7</v>
      </c>
      <c r="I23" s="29"/>
      <c r="J23" s="29"/>
      <c r="K23" s="28"/>
      <c r="L23" s="27">
        <f>IF(ISBLANK(I23),0,IF(I23&gt;=J23,1,0))</f>
        <v>0</v>
      </c>
      <c r="N23" s="33" t="s">
        <v>8</v>
      </c>
      <c r="O23" s="29"/>
      <c r="P23" s="29"/>
      <c r="Q23" s="36"/>
      <c r="R23" s="27">
        <f t="shared" si="1"/>
        <v>0</v>
      </c>
      <c r="T23" s="33" t="s">
        <v>9</v>
      </c>
      <c r="U23" s="29"/>
      <c r="V23" s="29"/>
      <c r="W23" s="31"/>
      <c r="X23" s="27">
        <f t="shared" si="2"/>
        <v>0</v>
      </c>
      <c r="Z23" s="31" t="s">
        <v>10</v>
      </c>
      <c r="AA23" s="29"/>
      <c r="AB23" s="29"/>
      <c r="AC23" s="31"/>
      <c r="AD23" s="27">
        <f t="shared" si="3"/>
        <v>0</v>
      </c>
    </row>
    <row r="24" spans="2:30" x14ac:dyDescent="0.2">
      <c r="B24" s="25"/>
      <c r="C24" s="16"/>
      <c r="D24" s="16"/>
      <c r="E24" s="26" t="s">
        <v>6</v>
      </c>
      <c r="F24" s="27">
        <f>IF(ISBLANK(C24),0,IF(C24&lt;=D24,1,0))</f>
        <v>0</v>
      </c>
      <c r="H24" s="28"/>
      <c r="I24" s="29"/>
      <c r="J24" s="29"/>
      <c r="K24" s="31" t="s">
        <v>7</v>
      </c>
      <c r="L24" s="27">
        <f>IF(ISBLANK(I24),0,IF(I24&lt;=J24,1,0))</f>
        <v>0</v>
      </c>
      <c r="N24" s="32"/>
      <c r="O24" s="29"/>
      <c r="P24" s="29"/>
      <c r="Q24" s="31" t="s">
        <v>8</v>
      </c>
      <c r="R24" s="27">
        <f>IF(ISBLANK(O24),0,IF(O24&lt;=P24,1,0))</f>
        <v>0</v>
      </c>
      <c r="T24" s="33"/>
      <c r="U24" s="29"/>
      <c r="V24" s="29"/>
      <c r="W24" s="31" t="s">
        <v>9</v>
      </c>
      <c r="X24" s="27">
        <f>IF(ISBLANK(U24),0,IF(U24&lt;=V24,1,0))</f>
        <v>0</v>
      </c>
      <c r="Z24" s="31"/>
      <c r="AA24" s="29"/>
      <c r="AB24" s="29"/>
      <c r="AC24" s="31" t="s">
        <v>10</v>
      </c>
      <c r="AD24" s="27">
        <f>IF(ISBLANK(AA24),0,IF(AA24&lt;=AB24,1,0))</f>
        <v>0</v>
      </c>
    </row>
    <row r="25" spans="2:30" x14ac:dyDescent="0.2">
      <c r="B25" s="34" t="s">
        <v>6</v>
      </c>
      <c r="C25" s="16"/>
      <c r="D25" s="16"/>
      <c r="E25" s="37"/>
      <c r="F25" s="27">
        <f t="shared" si="0"/>
        <v>0</v>
      </c>
      <c r="H25" s="31" t="s">
        <v>7</v>
      </c>
      <c r="I25" s="29"/>
      <c r="J25" s="29"/>
      <c r="K25" s="28"/>
      <c r="L25" s="27">
        <f>IF(ISBLANK(I25),0,IF(I25&gt;=J25,1,0))</f>
        <v>0</v>
      </c>
      <c r="N25" s="33" t="s">
        <v>8</v>
      </c>
      <c r="O25" s="29"/>
      <c r="P25" s="29"/>
      <c r="Q25" s="36"/>
      <c r="R25" s="27">
        <f t="shared" si="1"/>
        <v>0</v>
      </c>
      <c r="T25" s="33" t="s">
        <v>9</v>
      </c>
      <c r="U25" s="29"/>
      <c r="V25" s="29"/>
      <c r="W25" s="31"/>
      <c r="X25" s="27">
        <f t="shared" si="2"/>
        <v>0</v>
      </c>
      <c r="Z25" s="31" t="s">
        <v>10</v>
      </c>
      <c r="AA25" s="29"/>
      <c r="AB25" s="29"/>
      <c r="AC25" s="31"/>
      <c r="AD25" s="27">
        <f t="shared" si="3"/>
        <v>0</v>
      </c>
    </row>
    <row r="26" spans="2:30" x14ac:dyDescent="0.2">
      <c r="B26" s="38"/>
      <c r="C26" s="16"/>
      <c r="D26" s="16"/>
      <c r="E26" s="26" t="s">
        <v>6</v>
      </c>
      <c r="F26" s="27">
        <f>IF(ISBLANK(C26),0,IF(C26&lt;=D26,1,0))</f>
        <v>0</v>
      </c>
      <c r="H26" s="28"/>
      <c r="I26" s="29"/>
      <c r="J26" s="29"/>
      <c r="K26" s="31" t="s">
        <v>7</v>
      </c>
      <c r="L26" s="27">
        <f>IF(ISBLANK(I26),0,IF(I26&lt;=J26,1,0))</f>
        <v>0</v>
      </c>
      <c r="N26" s="32"/>
      <c r="O26" s="29"/>
      <c r="P26" s="29"/>
      <c r="Q26" s="31" t="s">
        <v>8</v>
      </c>
      <c r="R26" s="27">
        <f>IF(ISBLANK(O26),0,IF(O26&lt;=P26,1,0))</f>
        <v>0</v>
      </c>
      <c r="T26" s="33"/>
      <c r="U26" s="29"/>
      <c r="V26" s="29"/>
      <c r="W26" s="31" t="s">
        <v>9</v>
      </c>
      <c r="X26" s="27">
        <f>IF(ISBLANK(U26),0,IF(U26&lt;=V26,1,0))</f>
        <v>0</v>
      </c>
      <c r="Z26" s="31"/>
      <c r="AA26" s="29"/>
      <c r="AB26" s="29"/>
      <c r="AC26" s="31" t="s">
        <v>10</v>
      </c>
      <c r="AD26" s="27">
        <f>IF(ISBLANK(AA26),0,IF(AA26&lt;=AB26,1,0))</f>
        <v>0</v>
      </c>
    </row>
    <row r="27" spans="2:30" x14ac:dyDescent="0.2">
      <c r="B27" s="34" t="s">
        <v>6</v>
      </c>
      <c r="C27" s="16"/>
      <c r="D27" s="16"/>
      <c r="E27" s="37"/>
      <c r="F27" s="27">
        <f t="shared" si="0"/>
        <v>0</v>
      </c>
      <c r="H27" s="31" t="s">
        <v>7</v>
      </c>
      <c r="I27" s="29"/>
      <c r="J27" s="29"/>
      <c r="K27" s="28"/>
      <c r="L27" s="27">
        <f>IF(ISBLANK(I27),0,IF(I27&gt;=J27,1,0))</f>
        <v>0</v>
      </c>
      <c r="N27" s="33" t="s">
        <v>8</v>
      </c>
      <c r="O27" s="29"/>
      <c r="P27" s="29"/>
      <c r="Q27" s="36"/>
      <c r="R27" s="27">
        <f t="shared" si="1"/>
        <v>0</v>
      </c>
      <c r="T27" s="33" t="s">
        <v>9</v>
      </c>
      <c r="U27" s="29"/>
      <c r="V27" s="29"/>
      <c r="W27" s="31"/>
      <c r="X27" s="27">
        <f t="shared" si="2"/>
        <v>0</v>
      </c>
      <c r="Z27" s="31" t="s">
        <v>10</v>
      </c>
      <c r="AA27" s="29"/>
      <c r="AB27" s="29"/>
      <c r="AC27" s="31"/>
      <c r="AD27" s="27">
        <f t="shared" si="3"/>
        <v>0</v>
      </c>
    </row>
    <row r="28" spans="2:30" x14ac:dyDescent="0.2">
      <c r="B28" s="38"/>
      <c r="C28" s="16"/>
      <c r="D28" s="16"/>
      <c r="E28" s="26" t="s">
        <v>6</v>
      </c>
      <c r="F28" s="27">
        <f>IF(ISBLANK(C28),0,IF(C28&lt;=D28,1,0))</f>
        <v>0</v>
      </c>
      <c r="H28" s="28"/>
      <c r="I28" s="29"/>
      <c r="J28" s="29"/>
      <c r="K28" s="31" t="s">
        <v>7</v>
      </c>
      <c r="L28" s="27">
        <f>IF(ISBLANK(I28),0,IF(I28&lt;=J28,1,0))</f>
        <v>0</v>
      </c>
      <c r="N28" s="32"/>
      <c r="O28" s="29"/>
      <c r="P28" s="29"/>
      <c r="Q28" s="31" t="s">
        <v>8</v>
      </c>
      <c r="R28" s="27">
        <f>IF(ISBLANK(O28),0,IF(O28&lt;=P28,1,0))</f>
        <v>0</v>
      </c>
      <c r="T28" s="33"/>
      <c r="U28" s="29"/>
      <c r="V28" s="29"/>
      <c r="W28" s="31" t="s">
        <v>9</v>
      </c>
      <c r="X28" s="27">
        <f>IF(ISBLANK(U28),0,IF(U28&lt;=V28,1,0))</f>
        <v>0</v>
      </c>
      <c r="Z28" s="31"/>
      <c r="AA28" s="29"/>
      <c r="AB28" s="29"/>
      <c r="AC28" s="31" t="s">
        <v>10</v>
      </c>
      <c r="AD28" s="27">
        <f>IF(ISBLANK(AA28),0,IF(AA28&lt;=AB28,1,0))</f>
        <v>0</v>
      </c>
    </row>
    <row r="29" spans="2:30" x14ac:dyDescent="0.2">
      <c r="B29" s="34" t="s">
        <v>6</v>
      </c>
      <c r="C29" s="16"/>
      <c r="D29" s="16"/>
      <c r="E29" s="37"/>
      <c r="F29" s="27">
        <f t="shared" si="0"/>
        <v>0</v>
      </c>
      <c r="H29" s="31" t="s">
        <v>7</v>
      </c>
      <c r="I29" s="29"/>
      <c r="J29" s="29"/>
      <c r="K29" s="28"/>
      <c r="L29" s="27">
        <f>IF(ISBLANK(I29),0,IF(I29&gt;=J29,1,0))</f>
        <v>0</v>
      </c>
      <c r="N29" s="33" t="s">
        <v>8</v>
      </c>
      <c r="O29" s="29"/>
      <c r="P29" s="29"/>
      <c r="Q29" s="36"/>
      <c r="R29" s="27">
        <f t="shared" si="1"/>
        <v>0</v>
      </c>
      <c r="T29" s="33" t="s">
        <v>9</v>
      </c>
      <c r="U29" s="29"/>
      <c r="V29" s="29"/>
      <c r="W29" s="31"/>
      <c r="X29" s="27">
        <f t="shared" si="2"/>
        <v>0</v>
      </c>
      <c r="Z29" s="31" t="s">
        <v>10</v>
      </c>
      <c r="AA29" s="29"/>
      <c r="AB29" s="29"/>
      <c r="AC29" s="31"/>
      <c r="AD29" s="27">
        <f t="shared" si="3"/>
        <v>0</v>
      </c>
    </row>
    <row r="30" spans="2:30" x14ac:dyDescent="0.2">
      <c r="B30" s="38"/>
      <c r="C30" s="16"/>
      <c r="D30" s="16"/>
      <c r="E30" s="26" t="s">
        <v>6</v>
      </c>
      <c r="F30" s="27">
        <f>IF(ISBLANK(C30),0,IF(C30&lt;=D30,1,0))</f>
        <v>0</v>
      </c>
      <c r="H30" s="28"/>
      <c r="I30" s="29"/>
      <c r="J30" s="39"/>
      <c r="K30" s="31" t="s">
        <v>7</v>
      </c>
      <c r="L30" s="27">
        <f>IF(ISBLANK(I30),0,IF(I30&lt;=J30,1,0))</f>
        <v>0</v>
      </c>
      <c r="N30" s="32"/>
      <c r="O30" s="39"/>
      <c r="P30" s="39"/>
      <c r="Q30" s="31" t="s">
        <v>8</v>
      </c>
      <c r="R30" s="27">
        <f>IF(ISBLANK(O30),0,IF(O30&lt;=P30,1,0))</f>
        <v>0</v>
      </c>
      <c r="T30" s="33"/>
      <c r="U30" s="39"/>
      <c r="V30" s="39"/>
      <c r="W30" s="31" t="s">
        <v>9</v>
      </c>
      <c r="X30" s="27">
        <f>IF(ISBLANK(U30),0,IF(U30&lt;=V30,1,0))</f>
        <v>0</v>
      </c>
      <c r="Z30" s="31"/>
      <c r="AA30" s="39"/>
      <c r="AB30" s="39"/>
      <c r="AC30" s="31" t="s">
        <v>10</v>
      </c>
      <c r="AD30" s="27">
        <f>IF(ISBLANK(AA30),0,IF(AA30&lt;=AB30,1,0))</f>
        <v>0</v>
      </c>
    </row>
    <row r="31" spans="2:30" x14ac:dyDescent="0.2">
      <c r="B31" s="34" t="s">
        <v>6</v>
      </c>
      <c r="C31" s="16"/>
      <c r="D31" s="16"/>
      <c r="E31" s="37"/>
      <c r="F31" s="27">
        <f t="shared" si="0"/>
        <v>0</v>
      </c>
      <c r="H31" s="31" t="s">
        <v>7</v>
      </c>
      <c r="I31" s="29"/>
      <c r="J31" s="29"/>
      <c r="K31" s="28"/>
      <c r="L31" s="27">
        <f>IF(ISBLANK(I31),0,IF(I31&gt;=J31,1,0))</f>
        <v>0</v>
      </c>
      <c r="N31" s="33" t="s">
        <v>8</v>
      </c>
      <c r="O31" s="29"/>
      <c r="P31" s="29"/>
      <c r="Q31" s="36"/>
      <c r="R31" s="27">
        <f t="shared" si="1"/>
        <v>0</v>
      </c>
      <c r="T31" s="33" t="s">
        <v>9</v>
      </c>
      <c r="U31" s="29"/>
      <c r="V31" s="29"/>
      <c r="W31" s="31"/>
      <c r="X31" s="27">
        <f t="shared" si="2"/>
        <v>0</v>
      </c>
      <c r="Z31" s="31" t="s">
        <v>10</v>
      </c>
      <c r="AA31" s="29"/>
      <c r="AB31" s="29"/>
      <c r="AC31" s="31"/>
      <c r="AD31" s="27">
        <f t="shared" si="3"/>
        <v>0</v>
      </c>
    </row>
    <row r="32" spans="2:30" x14ac:dyDescent="0.2">
      <c r="B32" s="38"/>
      <c r="C32" s="16"/>
      <c r="D32" s="16"/>
      <c r="E32" s="26" t="s">
        <v>6</v>
      </c>
      <c r="F32" s="27">
        <f>IF(ISBLANK(C32),0,IF(C32&lt;=D32,1,0))</f>
        <v>0</v>
      </c>
      <c r="H32" s="28"/>
      <c r="I32" s="29"/>
      <c r="J32" s="29"/>
      <c r="K32" s="31" t="s">
        <v>7</v>
      </c>
      <c r="L32" s="27">
        <f>IF(ISBLANK(I32),0,IF(I32&lt;=J32,1,0))</f>
        <v>0</v>
      </c>
      <c r="N32" s="32"/>
      <c r="O32" s="29"/>
      <c r="P32" s="29"/>
      <c r="Q32" s="31" t="s">
        <v>8</v>
      </c>
      <c r="R32" s="27">
        <f>IF(ISBLANK(O32),0,IF(O32&lt;=P32,1,0))</f>
        <v>0</v>
      </c>
      <c r="T32" s="33"/>
      <c r="U32" s="29"/>
      <c r="V32" s="29"/>
      <c r="W32" s="31" t="s">
        <v>9</v>
      </c>
      <c r="X32" s="27">
        <f>IF(ISBLANK(U32),0,IF(U32&lt;=V32,1,0))</f>
        <v>0</v>
      </c>
      <c r="Z32" s="31"/>
      <c r="AA32" s="29"/>
      <c r="AB32" s="29"/>
      <c r="AC32" s="31" t="s">
        <v>10</v>
      </c>
      <c r="AD32" s="27">
        <f>IF(ISBLANK(AA32),0,IF(AA32&lt;=AB32,1,0))</f>
        <v>0</v>
      </c>
    </row>
    <row r="33" spans="2:30" x14ac:dyDescent="0.2">
      <c r="B33" s="34" t="s">
        <v>6</v>
      </c>
      <c r="C33" s="16"/>
      <c r="D33" s="16"/>
      <c r="E33" s="37"/>
      <c r="F33" s="27">
        <f t="shared" si="0"/>
        <v>0</v>
      </c>
      <c r="H33" s="31" t="s">
        <v>7</v>
      </c>
      <c r="I33" s="39"/>
      <c r="J33" s="39"/>
      <c r="K33" s="28"/>
      <c r="L33" s="27">
        <f>IF(ISBLANK(I33),0,IF(I33&gt;=J33,1,0))</f>
        <v>0</v>
      </c>
      <c r="N33" s="33" t="s">
        <v>8</v>
      </c>
      <c r="O33" s="39"/>
      <c r="P33" s="39"/>
      <c r="Q33" s="36"/>
      <c r="R33" s="27">
        <f t="shared" si="1"/>
        <v>0</v>
      </c>
      <c r="T33" s="33" t="s">
        <v>9</v>
      </c>
      <c r="U33" s="39"/>
      <c r="V33" s="39"/>
      <c r="W33" s="31"/>
      <c r="X33" s="27">
        <f t="shared" si="2"/>
        <v>0</v>
      </c>
      <c r="Z33" s="31" t="s">
        <v>10</v>
      </c>
      <c r="AA33" s="39"/>
      <c r="AB33" s="39"/>
      <c r="AC33" s="31"/>
      <c r="AD33" s="27">
        <f t="shared" si="3"/>
        <v>0</v>
      </c>
    </row>
    <row r="34" spans="2:30" x14ac:dyDescent="0.2">
      <c r="B34" s="38"/>
      <c r="C34" s="16"/>
      <c r="D34" s="16"/>
      <c r="E34" s="26" t="s">
        <v>6</v>
      </c>
      <c r="F34" s="27">
        <f>IF(ISBLANK(C34),0,IF(C34&lt;=D34,1,0))</f>
        <v>0</v>
      </c>
      <c r="H34" s="28"/>
      <c r="I34" s="29"/>
      <c r="J34" s="29"/>
      <c r="K34" s="31" t="s">
        <v>7</v>
      </c>
      <c r="L34" s="27">
        <f>IF(ISBLANK(I34),0,IF(I34&lt;=J34,1,0))</f>
        <v>0</v>
      </c>
      <c r="N34" s="32"/>
      <c r="O34" s="29"/>
      <c r="P34" s="29"/>
      <c r="Q34" s="31" t="s">
        <v>8</v>
      </c>
      <c r="R34" s="27">
        <f>IF(ISBLANK(O34),0,IF(O34&lt;=P34,1,0))</f>
        <v>0</v>
      </c>
      <c r="T34" s="33"/>
      <c r="U34" s="29"/>
      <c r="V34" s="29"/>
      <c r="W34" s="31" t="s">
        <v>9</v>
      </c>
      <c r="X34" s="27">
        <f>IF(ISBLANK(U34),0,IF(U34&lt;=V34,1,0))</f>
        <v>0</v>
      </c>
      <c r="Z34" s="31"/>
      <c r="AA34" s="29"/>
      <c r="AB34" s="29"/>
      <c r="AC34" s="31" t="s">
        <v>10</v>
      </c>
      <c r="AD34" s="27">
        <f>IF(ISBLANK(AA34),0,IF(AA34&lt;=AB34,1,0))</f>
        <v>0</v>
      </c>
    </row>
    <row r="35" spans="2:30" x14ac:dyDescent="0.2">
      <c r="B35" s="34" t="s">
        <v>6</v>
      </c>
      <c r="C35" s="16"/>
      <c r="D35" s="16"/>
      <c r="E35" s="37"/>
      <c r="F35" s="27">
        <f t="shared" si="0"/>
        <v>0</v>
      </c>
      <c r="H35" s="31" t="s">
        <v>7</v>
      </c>
      <c r="I35" s="29"/>
      <c r="J35" s="29"/>
      <c r="K35" s="28"/>
      <c r="L35" s="27">
        <f>IF(ISBLANK(I35),0,IF(I35&gt;=J35,1,0))</f>
        <v>0</v>
      </c>
      <c r="N35" s="33" t="s">
        <v>8</v>
      </c>
      <c r="O35" s="20"/>
      <c r="P35" s="29"/>
      <c r="Q35" s="36"/>
      <c r="R35" s="27">
        <f t="shared" si="1"/>
        <v>0</v>
      </c>
      <c r="T35" s="33" t="s">
        <v>9</v>
      </c>
      <c r="U35" s="20"/>
      <c r="V35" s="29"/>
      <c r="W35" s="31"/>
      <c r="X35" s="27">
        <f t="shared" si="2"/>
        <v>0</v>
      </c>
      <c r="Z35" s="31" t="s">
        <v>10</v>
      </c>
      <c r="AA35" s="20"/>
      <c r="AB35" s="29"/>
      <c r="AC35" s="31"/>
      <c r="AD35" s="27">
        <f t="shared" si="3"/>
        <v>0</v>
      </c>
    </row>
    <row r="36" spans="2:30" x14ac:dyDescent="0.2">
      <c r="B36" s="38"/>
      <c r="C36" s="16"/>
      <c r="D36" s="16"/>
      <c r="E36" s="26" t="s">
        <v>6</v>
      </c>
      <c r="F36" s="27">
        <f>IF(ISBLANK(C36),0,IF(C36&lt;=D36,1,0))</f>
        <v>0</v>
      </c>
      <c r="H36" s="28"/>
      <c r="I36" s="39"/>
      <c r="J36" s="39"/>
      <c r="K36" s="31" t="s">
        <v>7</v>
      </c>
      <c r="L36" s="27">
        <f>IF(ISBLANK(I36),0,IF(I36&lt;=J36,1,0))</f>
        <v>0</v>
      </c>
      <c r="N36" s="32"/>
      <c r="O36" s="29"/>
      <c r="P36" s="39"/>
      <c r="Q36" s="31" t="s">
        <v>8</v>
      </c>
      <c r="R36" s="27">
        <f>IF(ISBLANK(O36),0,IF(O36&lt;=P36,1,0))</f>
        <v>0</v>
      </c>
      <c r="T36" s="33"/>
      <c r="U36" s="29"/>
      <c r="V36" s="39"/>
      <c r="W36" s="31" t="s">
        <v>9</v>
      </c>
      <c r="X36" s="27">
        <f>IF(ISBLANK(U36),0,IF(U36&lt;=V36,1,0))</f>
        <v>0</v>
      </c>
      <c r="Z36" s="31"/>
      <c r="AA36" s="29"/>
      <c r="AB36" s="39"/>
      <c r="AC36" s="31" t="s">
        <v>10</v>
      </c>
      <c r="AD36" s="27">
        <f>IF(ISBLANK(AA36),0,IF(AA36&lt;=AB36,1,0))</f>
        <v>0</v>
      </c>
    </row>
    <row r="37" spans="2:30" x14ac:dyDescent="0.2">
      <c r="B37" s="34" t="s">
        <v>6</v>
      </c>
      <c r="C37" s="16"/>
      <c r="D37" s="16"/>
      <c r="E37" s="37"/>
      <c r="F37" s="27">
        <f t="shared" si="0"/>
        <v>0</v>
      </c>
      <c r="H37" s="31" t="s">
        <v>7</v>
      </c>
      <c r="I37" s="29"/>
      <c r="J37" s="29"/>
      <c r="K37" s="28"/>
      <c r="L37" s="27">
        <f>IF(ISBLANK(I37),0,IF(I37&gt;=J37,1,0))</f>
        <v>0</v>
      </c>
      <c r="N37" s="33" t="s">
        <v>8</v>
      </c>
      <c r="O37" s="29"/>
      <c r="P37" s="29"/>
      <c r="Q37" s="36"/>
      <c r="R37" s="27">
        <f t="shared" si="1"/>
        <v>0</v>
      </c>
      <c r="T37" s="33" t="s">
        <v>9</v>
      </c>
      <c r="U37" s="29"/>
      <c r="V37" s="29"/>
      <c r="W37" s="31"/>
      <c r="X37" s="27">
        <f t="shared" si="2"/>
        <v>0</v>
      </c>
      <c r="Z37" s="31" t="s">
        <v>10</v>
      </c>
      <c r="AA37" s="29"/>
      <c r="AB37" s="29"/>
      <c r="AC37" s="31"/>
      <c r="AD37" s="27">
        <f t="shared" si="3"/>
        <v>0</v>
      </c>
    </row>
    <row r="38" spans="2:30" x14ac:dyDescent="0.2">
      <c r="B38" s="38"/>
      <c r="C38" s="16"/>
      <c r="D38" s="16"/>
      <c r="E38" s="26" t="s">
        <v>6</v>
      </c>
      <c r="F38" s="27">
        <f>IF(ISBLANK(C38),0,IF(C38&lt;=D38,1,0))</f>
        <v>0</v>
      </c>
      <c r="H38" s="28"/>
      <c r="I38" s="29"/>
      <c r="J38" s="29"/>
      <c r="K38" s="31" t="s">
        <v>7</v>
      </c>
      <c r="L38" s="27">
        <f>IF(ISBLANK(I38),0,IF(I38&lt;=J38,1,0))</f>
        <v>0</v>
      </c>
      <c r="N38" s="32"/>
      <c r="O38" s="29"/>
      <c r="P38" s="29"/>
      <c r="Q38" s="31" t="s">
        <v>8</v>
      </c>
      <c r="R38" s="27">
        <f>IF(ISBLANK(O38),0,IF(O38&lt;=P38,1,0))</f>
        <v>0</v>
      </c>
      <c r="T38" s="33"/>
      <c r="U38" s="29"/>
      <c r="V38" s="29"/>
      <c r="W38" s="31" t="s">
        <v>9</v>
      </c>
      <c r="X38" s="27">
        <f>IF(ISBLANK(U38),0,IF(U38&lt;=V38,1,0))</f>
        <v>0</v>
      </c>
      <c r="Z38" s="31"/>
      <c r="AA38" s="29"/>
      <c r="AB38" s="29"/>
      <c r="AC38" s="31" t="s">
        <v>10</v>
      </c>
      <c r="AD38" s="27">
        <f>IF(ISBLANK(AA38),0,IF(AA38&lt;=AB38,1,0))</f>
        <v>0</v>
      </c>
    </row>
    <row r="39" spans="2:30" x14ac:dyDescent="0.2">
      <c r="B39" s="34" t="s">
        <v>6</v>
      </c>
      <c r="C39" s="40"/>
      <c r="D39" s="40"/>
      <c r="E39" s="37"/>
      <c r="F39" s="27">
        <f t="shared" si="0"/>
        <v>0</v>
      </c>
      <c r="H39" s="31" t="s">
        <v>7</v>
      </c>
      <c r="I39" s="39"/>
      <c r="J39" s="39"/>
      <c r="K39" s="28"/>
      <c r="L39" s="27">
        <f>IF(ISBLANK(I39),0,IF(I39&gt;=J39,1,0))</f>
        <v>0</v>
      </c>
      <c r="N39" s="33" t="s">
        <v>8</v>
      </c>
      <c r="O39" s="29"/>
      <c r="P39" s="39"/>
      <c r="Q39" s="36"/>
      <c r="R39" s="27">
        <f t="shared" si="1"/>
        <v>0</v>
      </c>
      <c r="T39" s="33" t="s">
        <v>9</v>
      </c>
      <c r="U39" s="29"/>
      <c r="V39" s="39"/>
      <c r="W39" s="31"/>
      <c r="X39" s="27">
        <f t="shared" si="2"/>
        <v>0</v>
      </c>
      <c r="Z39" s="31" t="s">
        <v>10</v>
      </c>
      <c r="AA39" s="29"/>
      <c r="AB39" s="39"/>
      <c r="AC39" s="31"/>
      <c r="AD39" s="27">
        <f t="shared" si="3"/>
        <v>0</v>
      </c>
    </row>
    <row r="40" spans="2:30" x14ac:dyDescent="0.2">
      <c r="B40" s="38"/>
      <c r="C40" s="16"/>
      <c r="D40" s="16"/>
      <c r="E40" s="26" t="s">
        <v>6</v>
      </c>
      <c r="F40" s="27">
        <f>IF(ISBLANK(C40),0,IF(C40&lt;=D40,1,0))</f>
        <v>0</v>
      </c>
      <c r="H40" s="28"/>
      <c r="I40" s="29"/>
      <c r="J40" s="29"/>
      <c r="K40" s="31" t="s">
        <v>7</v>
      </c>
      <c r="L40" s="27">
        <f>IF(ISBLANK(I40),0,IF(I40&lt;=J40,1,0))</f>
        <v>0</v>
      </c>
      <c r="N40" s="32"/>
      <c r="O40" s="29"/>
      <c r="P40" s="29"/>
      <c r="Q40" s="31" t="s">
        <v>8</v>
      </c>
      <c r="R40" s="27">
        <f>IF(ISBLANK(O40),0,IF(O40&lt;=P40,1,0))</f>
        <v>0</v>
      </c>
      <c r="T40" s="33"/>
      <c r="U40" s="29"/>
      <c r="V40" s="29"/>
      <c r="W40" s="31" t="s">
        <v>9</v>
      </c>
      <c r="X40" s="27">
        <f>IF(ISBLANK(U40),0,IF(U40&lt;=V40,1,0))</f>
        <v>0</v>
      </c>
      <c r="Z40" s="31"/>
      <c r="AA40" s="29"/>
      <c r="AB40" s="29"/>
      <c r="AC40" s="31" t="s">
        <v>10</v>
      </c>
      <c r="AD40" s="27">
        <f>IF(ISBLANK(AA40),0,IF(AA40&lt;=AB40,1,0))</f>
        <v>0</v>
      </c>
    </row>
    <row r="41" spans="2:30" ht="15" customHeight="1" x14ac:dyDescent="0.2">
      <c r="B41" s="34" t="s">
        <v>6</v>
      </c>
      <c r="C41" s="16"/>
      <c r="D41" s="16"/>
      <c r="E41" s="37"/>
      <c r="F41" s="27">
        <f t="shared" si="0"/>
        <v>0</v>
      </c>
      <c r="H41" s="41" t="s">
        <v>11</v>
      </c>
      <c r="I41" s="42" t="e">
        <f>#VALUE!</f>
        <v>#VALUE!</v>
      </c>
      <c r="J41" s="43"/>
      <c r="N41" s="33" t="s">
        <v>8</v>
      </c>
      <c r="O41" s="29"/>
      <c r="P41" s="29"/>
      <c r="Q41" s="36"/>
      <c r="R41" s="27">
        <f t="shared" si="1"/>
        <v>0</v>
      </c>
      <c r="T41" s="33" t="s">
        <v>9</v>
      </c>
      <c r="U41" s="29"/>
      <c r="V41" s="29"/>
      <c r="W41" s="31"/>
      <c r="X41" s="27">
        <f t="shared" si="2"/>
        <v>0</v>
      </c>
      <c r="Z41" s="31" t="s">
        <v>10</v>
      </c>
      <c r="AA41" s="29"/>
      <c r="AB41" s="29"/>
      <c r="AC41" s="31"/>
      <c r="AD41" s="27">
        <f t="shared" si="3"/>
        <v>0</v>
      </c>
    </row>
    <row r="42" spans="2:30" ht="15" customHeight="1" x14ac:dyDescent="0.2">
      <c r="B42" s="38"/>
      <c r="C42" s="40"/>
      <c r="D42" s="40"/>
      <c r="E42" s="26" t="s">
        <v>6</v>
      </c>
      <c r="F42" s="27">
        <f>IF(ISBLANK(C42),0,IF(C42&lt;=D42,1,0))</f>
        <v>0</v>
      </c>
      <c r="H42" s="44"/>
      <c r="I42" s="45"/>
      <c r="J42" s="46"/>
      <c r="N42" s="32"/>
      <c r="O42" s="29"/>
      <c r="P42" s="39"/>
      <c r="Q42" s="31" t="s">
        <v>8</v>
      </c>
      <c r="R42" s="27">
        <f>IF(ISBLANK(O42),0,IF(O42&lt;=P42,1,0))</f>
        <v>0</v>
      </c>
      <c r="T42" s="33"/>
      <c r="U42" s="29"/>
      <c r="V42" s="39"/>
      <c r="W42" s="31" t="s">
        <v>9</v>
      </c>
      <c r="X42" s="27">
        <f>IF(ISBLANK(U42),0,IF(U42&lt;=V42,1,0))</f>
        <v>0</v>
      </c>
      <c r="Z42" s="31"/>
      <c r="AA42" s="29"/>
      <c r="AB42" s="39"/>
      <c r="AC42" s="31" t="s">
        <v>10</v>
      </c>
      <c r="AD42" s="27">
        <f>IF(ISBLANK(AA42),0,IF(AA42&lt;=AB42,1,0))</f>
        <v>0</v>
      </c>
    </row>
    <row r="43" spans="2:30" x14ac:dyDescent="0.2">
      <c r="B43" s="34" t="s">
        <v>6</v>
      </c>
      <c r="C43" s="16"/>
      <c r="D43" s="16"/>
      <c r="E43" s="37"/>
      <c r="F43" s="27">
        <f t="shared" si="0"/>
        <v>0</v>
      </c>
      <c r="N43" s="33" t="s">
        <v>8</v>
      </c>
      <c r="O43" s="29"/>
      <c r="P43" s="29"/>
      <c r="Q43" s="36"/>
      <c r="R43" s="27">
        <f t="shared" si="1"/>
        <v>0</v>
      </c>
      <c r="T43" s="33" t="s">
        <v>9</v>
      </c>
      <c r="U43" s="29"/>
      <c r="V43" s="29"/>
      <c r="W43" s="31"/>
      <c r="X43" s="27">
        <f t="shared" si="2"/>
        <v>0</v>
      </c>
      <c r="Z43" s="31" t="s">
        <v>10</v>
      </c>
      <c r="AA43" s="29"/>
      <c r="AB43" s="29"/>
      <c r="AC43" s="31"/>
      <c r="AD43" s="27">
        <f t="shared" si="3"/>
        <v>0</v>
      </c>
    </row>
    <row r="44" spans="2:30" x14ac:dyDescent="0.2">
      <c r="B44" s="38"/>
      <c r="C44" s="16"/>
      <c r="D44" s="16"/>
      <c r="E44" s="26" t="s">
        <v>6</v>
      </c>
      <c r="F44" s="27">
        <f>IF(ISBLANK(C44),0,IF(C44&lt;=D44,1,0))</f>
        <v>0</v>
      </c>
      <c r="N44" s="32"/>
      <c r="O44" s="29"/>
      <c r="P44" s="29"/>
      <c r="Q44" s="31" t="s">
        <v>8</v>
      </c>
      <c r="R44" s="27">
        <f>IF(ISBLANK(O44),0,IF(O44&lt;=P44,1,0))</f>
        <v>0</v>
      </c>
      <c r="T44" s="33"/>
      <c r="U44" s="29"/>
      <c r="V44" s="29"/>
      <c r="W44" s="31" t="s">
        <v>9</v>
      </c>
      <c r="X44" s="27">
        <f>IF(ISBLANK(U44),0,IF(U44&lt;=V44,1,0))</f>
        <v>0</v>
      </c>
      <c r="Z44" s="31"/>
      <c r="AA44" s="29"/>
      <c r="AB44" s="29"/>
      <c r="AC44" s="31" t="s">
        <v>10</v>
      </c>
      <c r="AD44" s="27">
        <f>IF(ISBLANK(AA44),0,IF(AA44&lt;=AB44,1,0))</f>
        <v>0</v>
      </c>
    </row>
    <row r="45" spans="2:30" x14ac:dyDescent="0.2">
      <c r="B45" s="34" t="s">
        <v>6</v>
      </c>
      <c r="C45" s="16"/>
      <c r="D45" s="16"/>
      <c r="E45" s="37"/>
      <c r="F45" s="27">
        <f t="shared" si="0"/>
        <v>0</v>
      </c>
      <c r="N45" s="33" t="s">
        <v>8</v>
      </c>
      <c r="O45" s="29"/>
      <c r="P45" s="29"/>
      <c r="Q45" s="36"/>
      <c r="R45" s="27">
        <f t="shared" si="1"/>
        <v>0</v>
      </c>
      <c r="T45" s="33" t="s">
        <v>9</v>
      </c>
      <c r="U45" s="29"/>
      <c r="V45" s="29"/>
      <c r="W45" s="31"/>
      <c r="X45" s="27">
        <f t="shared" si="2"/>
        <v>0</v>
      </c>
      <c r="Z45" s="31" t="s">
        <v>10</v>
      </c>
      <c r="AA45" s="29"/>
      <c r="AB45" s="29"/>
      <c r="AC45" s="31"/>
      <c r="AD45" s="27">
        <f t="shared" si="3"/>
        <v>0</v>
      </c>
    </row>
    <row r="46" spans="2:30" ht="15" customHeight="1" x14ac:dyDescent="0.2">
      <c r="B46" s="41" t="s">
        <v>11</v>
      </c>
      <c r="C46" s="47" t="e">
        <f>#VALUE!</f>
        <v>#VALUE!</v>
      </c>
      <c r="D46" s="48"/>
      <c r="N46" s="41" t="s">
        <v>11</v>
      </c>
      <c r="O46" s="42" t="e">
        <f>#VALUE!</f>
        <v>#VALUE!</v>
      </c>
      <c r="P46" s="43"/>
      <c r="T46" s="41" t="s">
        <v>11</v>
      </c>
      <c r="U46" s="42" t="e">
        <f>#VALUE!</f>
        <v>#VALUE!</v>
      </c>
      <c r="V46" s="43"/>
      <c r="Z46" s="41" t="s">
        <v>11</v>
      </c>
      <c r="AA46" s="42" t="e">
        <f>#VALUE!</f>
        <v>#VALUE!</v>
      </c>
      <c r="AB46" s="43"/>
    </row>
    <row r="47" spans="2:30" ht="15" customHeight="1" x14ac:dyDescent="0.2">
      <c r="B47" s="44"/>
      <c r="C47" s="45"/>
      <c r="D47" s="46"/>
      <c r="N47" s="44"/>
      <c r="O47" s="45"/>
      <c r="P47" s="46"/>
      <c r="T47" s="44"/>
      <c r="U47" s="45"/>
      <c r="V47" s="46"/>
      <c r="Z47" s="44"/>
      <c r="AA47" s="45"/>
      <c r="AB47" s="46"/>
    </row>
  </sheetData>
  <mergeCells count="21">
    <mergeCell ref="Z46:Z47"/>
    <mergeCell ref="AA46:AB47"/>
    <mergeCell ref="B46:B47"/>
    <mergeCell ref="C46:D47"/>
    <mergeCell ref="N46:N47"/>
    <mergeCell ref="O46:P47"/>
    <mergeCell ref="T46:T47"/>
    <mergeCell ref="U46:V47"/>
    <mergeCell ref="B6:F6"/>
    <mergeCell ref="H6:L6"/>
    <mergeCell ref="N6:R6"/>
    <mergeCell ref="T6:X6"/>
    <mergeCell ref="Z6:AD6"/>
    <mergeCell ref="H41:H42"/>
    <mergeCell ref="I41:J42"/>
    <mergeCell ref="B2:AC3"/>
    <mergeCell ref="B5:E5"/>
    <mergeCell ref="H5:K5"/>
    <mergeCell ref="N5:Q5"/>
    <mergeCell ref="T5:W5"/>
    <mergeCell ref="Z5:AC5"/>
  </mergeCells>
  <conditionalFormatting sqref="B6:F6">
    <cfRule type="containsText" dxfId="1164" priority="1164" operator="containsText" text="EN ATTENTE">
      <formula>NOT(ISERROR(SEARCH("EN ATTENTE",B6)))</formula>
    </cfRule>
    <cfRule type="containsText" dxfId="1163" priority="1165" operator="containsText" text="BET  A  FAIRE">
      <formula>NOT(ISERROR(SEARCH("BET  A  FAIRE",B6)))</formula>
    </cfRule>
  </conditionalFormatting>
  <conditionalFormatting sqref="H6:L6">
    <cfRule type="containsText" dxfId="1162" priority="1162" operator="containsText" text="EN ATTENTE">
      <formula>NOT(ISERROR(SEARCH("EN ATTENTE",H6)))</formula>
    </cfRule>
    <cfRule type="containsText" dxfId="1161" priority="1163" operator="containsText" text="BET  A  FAIRE">
      <formula>NOT(ISERROR(SEARCH("BET  A  FAIRE",H6)))</formula>
    </cfRule>
  </conditionalFormatting>
  <conditionalFormatting sqref="N6:R6">
    <cfRule type="containsText" dxfId="1160" priority="1160" operator="containsText" text="EN ATTENTE">
      <formula>NOT(ISERROR(SEARCH("EN ATTENTE",N6)))</formula>
    </cfRule>
    <cfRule type="containsText" dxfId="1159" priority="1161" operator="containsText" text="BET  A  FAIRE">
      <formula>NOT(ISERROR(SEARCH("BET  A  FAIRE",N6)))</formula>
    </cfRule>
  </conditionalFormatting>
  <conditionalFormatting sqref="T6:X6">
    <cfRule type="containsText" dxfId="1158" priority="1158" operator="containsText" text="EN ATTENTE">
      <formula>NOT(ISERROR(SEARCH("EN ATTENTE",T6)))</formula>
    </cfRule>
    <cfRule type="containsText" dxfId="1157" priority="1159" operator="containsText" text="BET  A  FAIRE">
      <formula>NOT(ISERROR(SEARCH("BET  A  FAIRE",T6)))</formula>
    </cfRule>
  </conditionalFormatting>
  <conditionalFormatting sqref="Z6:AD6">
    <cfRule type="containsText" dxfId="1156" priority="1156" operator="containsText" text="EN ATTENTE">
      <formula>NOT(ISERROR(SEARCH("EN ATTENTE",Z6)))</formula>
    </cfRule>
    <cfRule type="containsText" dxfId="1155" priority="1157" operator="containsText" text="BET  A  FAIRE">
      <formula>NOT(ISERROR(SEARCH("BET  A  FAIRE",Z6)))</formula>
    </cfRule>
  </conditionalFormatting>
  <conditionalFormatting sqref="O17">
    <cfRule type="cellIs" dxfId="1154" priority="1153" operator="equal">
      <formula>P17</formula>
    </cfRule>
    <cfRule type="cellIs" dxfId="1153" priority="1154" operator="greaterThan">
      <formula>P17</formula>
    </cfRule>
    <cfRule type="cellIs" dxfId="1152" priority="1155" operator="lessThan">
      <formula>P17</formula>
    </cfRule>
  </conditionalFormatting>
  <conditionalFormatting sqref="O31">
    <cfRule type="cellIs" dxfId="1151" priority="1150" operator="equal">
      <formula>P31</formula>
    </cfRule>
    <cfRule type="cellIs" dxfId="1150" priority="1151" operator="greaterThan">
      <formula>P31</formula>
    </cfRule>
    <cfRule type="cellIs" dxfId="1149" priority="1152" operator="lessThan">
      <formula>P31</formula>
    </cfRule>
  </conditionalFormatting>
  <conditionalFormatting sqref="O33">
    <cfRule type="cellIs" dxfId="1148" priority="1147" operator="equal">
      <formula>P33</formula>
    </cfRule>
    <cfRule type="cellIs" dxfId="1147" priority="1148" operator="greaterThan">
      <formula>P33</formula>
    </cfRule>
    <cfRule type="cellIs" dxfId="1146" priority="1149" operator="lessThan">
      <formula>P33</formula>
    </cfRule>
  </conditionalFormatting>
  <conditionalFormatting sqref="O45">
    <cfRule type="cellIs" dxfId="1145" priority="1144" operator="equal">
      <formula>P45</formula>
    </cfRule>
    <cfRule type="cellIs" dxfId="1144" priority="1145" operator="greaterThan">
      <formula>P45</formula>
    </cfRule>
    <cfRule type="cellIs" dxfId="1143" priority="1146" operator="lessThan">
      <formula>P45</formula>
    </cfRule>
  </conditionalFormatting>
  <conditionalFormatting sqref="O18">
    <cfRule type="cellIs" dxfId="1142" priority="1141" operator="equal">
      <formula>P18</formula>
    </cfRule>
    <cfRule type="cellIs" dxfId="1141" priority="1142" operator="lessThan">
      <formula>P18</formula>
    </cfRule>
    <cfRule type="cellIs" dxfId="1140" priority="1143" operator="greaterThan">
      <formula>P18</formula>
    </cfRule>
  </conditionalFormatting>
  <conditionalFormatting sqref="O30">
    <cfRule type="cellIs" dxfId="1139" priority="1138" operator="equal">
      <formula>P30</formula>
    </cfRule>
    <cfRule type="cellIs" dxfId="1138" priority="1139" operator="lessThan">
      <formula>P30</formula>
    </cfRule>
    <cfRule type="cellIs" dxfId="1137" priority="1140" operator="greaterThan">
      <formula>P30</formula>
    </cfRule>
  </conditionalFormatting>
  <conditionalFormatting sqref="O32">
    <cfRule type="cellIs" dxfId="1136" priority="1135" operator="equal">
      <formula>P32</formula>
    </cfRule>
    <cfRule type="cellIs" dxfId="1135" priority="1136" operator="lessThan">
      <formula>P32</formula>
    </cfRule>
    <cfRule type="cellIs" dxfId="1134" priority="1137" operator="greaterThan">
      <formula>P32</formula>
    </cfRule>
  </conditionalFormatting>
  <conditionalFormatting sqref="O34">
    <cfRule type="cellIs" dxfId="1133" priority="1132" operator="equal">
      <formula>P34</formula>
    </cfRule>
    <cfRule type="cellIs" dxfId="1132" priority="1133" operator="lessThan">
      <formula>P34</formula>
    </cfRule>
    <cfRule type="cellIs" dxfId="1131" priority="1134" operator="greaterThan">
      <formula>P34</formula>
    </cfRule>
  </conditionalFormatting>
  <conditionalFormatting sqref="U23">
    <cfRule type="cellIs" dxfId="1130" priority="1129" operator="equal">
      <formula>V23</formula>
    </cfRule>
    <cfRule type="cellIs" dxfId="1129" priority="1130" operator="greaterThan">
      <formula>V23</formula>
    </cfRule>
    <cfRule type="cellIs" dxfId="1128" priority="1131" operator="lessThan">
      <formula>V23</formula>
    </cfRule>
  </conditionalFormatting>
  <conditionalFormatting sqref="U25">
    <cfRule type="cellIs" dxfId="1127" priority="1126" operator="equal">
      <formula>V25</formula>
    </cfRule>
    <cfRule type="cellIs" dxfId="1126" priority="1127" operator="greaterThan">
      <formula>V25</formula>
    </cfRule>
    <cfRule type="cellIs" dxfId="1125" priority="1128" operator="lessThan">
      <formula>V25</formula>
    </cfRule>
  </conditionalFormatting>
  <conditionalFormatting sqref="U27">
    <cfRule type="cellIs" dxfId="1124" priority="1123" operator="equal">
      <formula>V27</formula>
    </cfRule>
    <cfRule type="cellIs" dxfId="1123" priority="1124" operator="greaterThan">
      <formula>V27</formula>
    </cfRule>
    <cfRule type="cellIs" dxfId="1122" priority="1125" operator="lessThan">
      <formula>V27</formula>
    </cfRule>
  </conditionalFormatting>
  <conditionalFormatting sqref="U29">
    <cfRule type="cellIs" dxfId="1121" priority="1120" operator="equal">
      <formula>V29</formula>
    </cfRule>
    <cfRule type="cellIs" dxfId="1120" priority="1121" operator="greaterThan">
      <formula>V29</formula>
    </cfRule>
    <cfRule type="cellIs" dxfId="1119" priority="1122" operator="lessThan">
      <formula>V29</formula>
    </cfRule>
  </conditionalFormatting>
  <conditionalFormatting sqref="U31">
    <cfRule type="cellIs" dxfId="1118" priority="1117" operator="equal">
      <formula>V31</formula>
    </cfRule>
    <cfRule type="cellIs" dxfId="1117" priority="1118" operator="greaterThan">
      <formula>V31</formula>
    </cfRule>
    <cfRule type="cellIs" dxfId="1116" priority="1119" operator="lessThan">
      <formula>V31</formula>
    </cfRule>
  </conditionalFormatting>
  <conditionalFormatting sqref="U33">
    <cfRule type="cellIs" dxfId="1115" priority="1114" operator="equal">
      <formula>V33</formula>
    </cfRule>
    <cfRule type="cellIs" dxfId="1114" priority="1115" operator="greaterThan">
      <formula>V33</formula>
    </cfRule>
    <cfRule type="cellIs" dxfId="1113" priority="1116" operator="lessThan">
      <formula>V33</formula>
    </cfRule>
  </conditionalFormatting>
  <conditionalFormatting sqref="U45">
    <cfRule type="cellIs" dxfId="1112" priority="1111" operator="equal">
      <formula>V45</formula>
    </cfRule>
    <cfRule type="cellIs" dxfId="1111" priority="1112" operator="greaterThan">
      <formula>V45</formula>
    </cfRule>
    <cfRule type="cellIs" dxfId="1110" priority="1113" operator="lessThan">
      <formula>V45</formula>
    </cfRule>
  </conditionalFormatting>
  <conditionalFormatting sqref="U24">
    <cfRule type="cellIs" dxfId="1109" priority="1108" operator="equal">
      <formula>V24</formula>
    </cfRule>
    <cfRule type="cellIs" dxfId="1108" priority="1109" operator="lessThan">
      <formula>V24</formula>
    </cfRule>
    <cfRule type="cellIs" dxfId="1107" priority="1110" operator="greaterThan">
      <formula>V24</formula>
    </cfRule>
  </conditionalFormatting>
  <conditionalFormatting sqref="U26">
    <cfRule type="cellIs" dxfId="1106" priority="1105" operator="equal">
      <formula>V26</formula>
    </cfRule>
    <cfRule type="cellIs" dxfId="1105" priority="1106" operator="lessThan">
      <formula>V26</formula>
    </cfRule>
    <cfRule type="cellIs" dxfId="1104" priority="1107" operator="greaterThan">
      <formula>V26</formula>
    </cfRule>
  </conditionalFormatting>
  <conditionalFormatting sqref="U28">
    <cfRule type="cellIs" dxfId="1103" priority="1102" operator="equal">
      <formula>V28</formula>
    </cfRule>
    <cfRule type="cellIs" dxfId="1102" priority="1103" operator="lessThan">
      <formula>V28</formula>
    </cfRule>
    <cfRule type="cellIs" dxfId="1101" priority="1104" operator="greaterThan">
      <formula>V28</formula>
    </cfRule>
  </conditionalFormatting>
  <conditionalFormatting sqref="U30">
    <cfRule type="cellIs" dxfId="1100" priority="1099" operator="equal">
      <formula>V30</formula>
    </cfRule>
    <cfRule type="cellIs" dxfId="1099" priority="1100" operator="lessThan">
      <formula>V30</formula>
    </cfRule>
    <cfRule type="cellIs" dxfId="1098" priority="1101" operator="greaterThan">
      <formula>V30</formula>
    </cfRule>
  </conditionalFormatting>
  <conditionalFormatting sqref="U32">
    <cfRule type="cellIs" dxfId="1097" priority="1096" operator="equal">
      <formula>V32</formula>
    </cfRule>
    <cfRule type="cellIs" dxfId="1096" priority="1097" operator="lessThan">
      <formula>V32</formula>
    </cfRule>
    <cfRule type="cellIs" dxfId="1095" priority="1098" operator="greaterThan">
      <formula>V32</formula>
    </cfRule>
  </conditionalFormatting>
  <conditionalFormatting sqref="U34">
    <cfRule type="cellIs" dxfId="1094" priority="1093" operator="equal">
      <formula>V34</formula>
    </cfRule>
    <cfRule type="cellIs" dxfId="1093" priority="1094" operator="lessThan">
      <formula>V34</formula>
    </cfRule>
    <cfRule type="cellIs" dxfId="1092" priority="1095" operator="greaterThan">
      <formula>V34</formula>
    </cfRule>
  </conditionalFormatting>
  <conditionalFormatting sqref="AA17">
    <cfRule type="cellIs" dxfId="1091" priority="1090" operator="equal">
      <formula>AB17</formula>
    </cfRule>
    <cfRule type="cellIs" dxfId="1090" priority="1091" operator="greaterThan">
      <formula>AB17</formula>
    </cfRule>
    <cfRule type="cellIs" dxfId="1089" priority="1092" operator="lessThan">
      <formula>AB17</formula>
    </cfRule>
  </conditionalFormatting>
  <conditionalFormatting sqref="AA19">
    <cfRule type="cellIs" dxfId="1088" priority="1087" operator="equal">
      <formula>AB19</formula>
    </cfRule>
    <cfRule type="cellIs" dxfId="1087" priority="1088" operator="greaterThan">
      <formula>AB19</formula>
    </cfRule>
    <cfRule type="cellIs" dxfId="1086" priority="1089" operator="lessThan">
      <formula>AB19</formula>
    </cfRule>
  </conditionalFormatting>
  <conditionalFormatting sqref="AA21">
    <cfRule type="cellIs" dxfId="1085" priority="1084" operator="equal">
      <formula>AB21</formula>
    </cfRule>
    <cfRule type="cellIs" dxfId="1084" priority="1085" operator="greaterThan">
      <formula>AB21</formula>
    </cfRule>
    <cfRule type="cellIs" dxfId="1083" priority="1086" operator="lessThan">
      <formula>AB21</formula>
    </cfRule>
  </conditionalFormatting>
  <conditionalFormatting sqref="AA23">
    <cfRule type="cellIs" dxfId="1082" priority="1081" operator="equal">
      <formula>AB23</formula>
    </cfRule>
    <cfRule type="cellIs" dxfId="1081" priority="1082" operator="greaterThan">
      <formula>AB23</formula>
    </cfRule>
    <cfRule type="cellIs" dxfId="1080" priority="1083" operator="lessThan">
      <formula>AB23</formula>
    </cfRule>
  </conditionalFormatting>
  <conditionalFormatting sqref="AA25">
    <cfRule type="cellIs" dxfId="1079" priority="1078" operator="equal">
      <formula>AB25</formula>
    </cfRule>
    <cfRule type="cellIs" dxfId="1078" priority="1079" operator="greaterThan">
      <formula>AB25</formula>
    </cfRule>
    <cfRule type="cellIs" dxfId="1077" priority="1080" operator="lessThan">
      <formula>AB25</formula>
    </cfRule>
  </conditionalFormatting>
  <conditionalFormatting sqref="AA27">
    <cfRule type="cellIs" dxfId="1076" priority="1075" operator="equal">
      <formula>AB27</formula>
    </cfRule>
    <cfRule type="cellIs" dxfId="1075" priority="1076" operator="greaterThan">
      <formula>AB27</formula>
    </cfRule>
    <cfRule type="cellIs" dxfId="1074" priority="1077" operator="lessThan">
      <formula>AB27</formula>
    </cfRule>
  </conditionalFormatting>
  <conditionalFormatting sqref="AA29">
    <cfRule type="cellIs" dxfId="1073" priority="1072" operator="equal">
      <formula>AB29</formula>
    </cfRule>
    <cfRule type="cellIs" dxfId="1072" priority="1073" operator="greaterThan">
      <formula>AB29</formula>
    </cfRule>
    <cfRule type="cellIs" dxfId="1071" priority="1074" operator="lessThan">
      <formula>AB29</formula>
    </cfRule>
  </conditionalFormatting>
  <conditionalFormatting sqref="AA31">
    <cfRule type="cellIs" dxfId="1070" priority="1069" operator="equal">
      <formula>AB31</formula>
    </cfRule>
    <cfRule type="cellIs" dxfId="1069" priority="1070" operator="greaterThan">
      <formula>AB31</formula>
    </cfRule>
    <cfRule type="cellIs" dxfId="1068" priority="1071" operator="lessThan">
      <formula>AB31</formula>
    </cfRule>
  </conditionalFormatting>
  <conditionalFormatting sqref="AA33">
    <cfRule type="cellIs" dxfId="1067" priority="1066" operator="equal">
      <formula>AB33</formula>
    </cfRule>
    <cfRule type="cellIs" dxfId="1066" priority="1067" operator="greaterThan">
      <formula>AB33</formula>
    </cfRule>
    <cfRule type="cellIs" dxfId="1065" priority="1068" operator="lessThan">
      <formula>AB33</formula>
    </cfRule>
  </conditionalFormatting>
  <conditionalFormatting sqref="AA18">
    <cfRule type="cellIs" dxfId="1064" priority="1063" operator="equal">
      <formula>AB18</formula>
    </cfRule>
    <cfRule type="cellIs" dxfId="1063" priority="1064" operator="lessThan">
      <formula>AB18</formula>
    </cfRule>
    <cfRule type="cellIs" dxfId="1062" priority="1065" operator="greaterThan">
      <formula>AB18</formula>
    </cfRule>
  </conditionalFormatting>
  <conditionalFormatting sqref="AA20">
    <cfRule type="cellIs" dxfId="1061" priority="1060" operator="equal">
      <formula>AB20</formula>
    </cfRule>
    <cfRule type="cellIs" dxfId="1060" priority="1061" operator="lessThan">
      <formula>AB20</formula>
    </cfRule>
    <cfRule type="cellIs" dxfId="1059" priority="1062" operator="greaterThan">
      <formula>AB20</formula>
    </cfRule>
  </conditionalFormatting>
  <conditionalFormatting sqref="AA22">
    <cfRule type="cellIs" dxfId="1058" priority="1057" operator="equal">
      <formula>AB22</formula>
    </cfRule>
    <cfRule type="cellIs" dxfId="1057" priority="1058" operator="lessThan">
      <formula>AB22</formula>
    </cfRule>
    <cfRule type="cellIs" dxfId="1056" priority="1059" operator="greaterThan">
      <formula>AB22</formula>
    </cfRule>
  </conditionalFormatting>
  <conditionalFormatting sqref="AA24">
    <cfRule type="cellIs" dxfId="1055" priority="1054" operator="equal">
      <formula>AB24</formula>
    </cfRule>
    <cfRule type="cellIs" dxfId="1054" priority="1055" operator="lessThan">
      <formula>AB24</formula>
    </cfRule>
    <cfRule type="cellIs" dxfId="1053" priority="1056" operator="greaterThan">
      <formula>AB24</formula>
    </cfRule>
  </conditionalFormatting>
  <conditionalFormatting sqref="AA26">
    <cfRule type="cellIs" dxfId="1052" priority="1051" operator="equal">
      <formula>AB26</formula>
    </cfRule>
    <cfRule type="cellIs" dxfId="1051" priority="1052" operator="lessThan">
      <formula>AB26</formula>
    </cfRule>
    <cfRule type="cellIs" dxfId="1050" priority="1053" operator="greaterThan">
      <formula>AB26</formula>
    </cfRule>
  </conditionalFormatting>
  <conditionalFormatting sqref="AA28">
    <cfRule type="cellIs" dxfId="1049" priority="1048" operator="equal">
      <formula>AB28</formula>
    </cfRule>
    <cfRule type="cellIs" dxfId="1048" priority="1049" operator="lessThan">
      <formula>AB28</formula>
    </cfRule>
    <cfRule type="cellIs" dxfId="1047" priority="1050" operator="greaterThan">
      <formula>AB28</formula>
    </cfRule>
  </conditionalFormatting>
  <conditionalFormatting sqref="AA30">
    <cfRule type="cellIs" dxfId="1046" priority="1045" operator="equal">
      <formula>AB30</formula>
    </cfRule>
    <cfRule type="cellIs" dxfId="1045" priority="1046" operator="lessThan">
      <formula>AB30</formula>
    </cfRule>
    <cfRule type="cellIs" dxfId="1044" priority="1047" operator="greaterThan">
      <formula>AB30</formula>
    </cfRule>
  </conditionalFormatting>
  <conditionalFormatting sqref="AA32">
    <cfRule type="cellIs" dxfId="1043" priority="1042" operator="equal">
      <formula>AB32</formula>
    </cfRule>
    <cfRule type="cellIs" dxfId="1042" priority="1043" operator="lessThan">
      <formula>AB32</formula>
    </cfRule>
    <cfRule type="cellIs" dxfId="1041" priority="1044" operator="greaterThan">
      <formula>AB32</formula>
    </cfRule>
  </conditionalFormatting>
  <conditionalFormatting sqref="AA34">
    <cfRule type="cellIs" dxfId="1040" priority="1039" operator="equal">
      <formula>AB34</formula>
    </cfRule>
    <cfRule type="cellIs" dxfId="1039" priority="1040" operator="lessThan">
      <formula>AB34</formula>
    </cfRule>
    <cfRule type="cellIs" dxfId="1038" priority="1041" operator="greaterThan">
      <formula>AB34</formula>
    </cfRule>
  </conditionalFormatting>
  <conditionalFormatting sqref="I17">
    <cfRule type="cellIs" dxfId="1037" priority="1036" operator="equal">
      <formula>J17</formula>
    </cfRule>
    <cfRule type="cellIs" dxfId="1036" priority="1037" operator="greaterThan">
      <formula>J17</formula>
    </cfRule>
    <cfRule type="cellIs" dxfId="1035" priority="1038" operator="lessThan">
      <formula>J17</formula>
    </cfRule>
  </conditionalFormatting>
  <conditionalFormatting sqref="I19">
    <cfRule type="cellIs" dxfId="1034" priority="1033" operator="equal">
      <formula>J19</formula>
    </cfRule>
    <cfRule type="cellIs" dxfId="1033" priority="1034" operator="greaterThan">
      <formula>J19</formula>
    </cfRule>
    <cfRule type="cellIs" dxfId="1032" priority="1035" operator="lessThan">
      <formula>J19</formula>
    </cfRule>
  </conditionalFormatting>
  <conditionalFormatting sqref="I33">
    <cfRule type="cellIs" dxfId="1031" priority="1030" operator="equal">
      <formula>J33</formula>
    </cfRule>
    <cfRule type="cellIs" dxfId="1030" priority="1031" operator="greaterThan">
      <formula>J33</formula>
    </cfRule>
    <cfRule type="cellIs" dxfId="1029" priority="1032" operator="lessThan">
      <formula>J33</formula>
    </cfRule>
  </conditionalFormatting>
  <conditionalFormatting sqref="I35">
    <cfRule type="cellIs" dxfId="1028" priority="1027" operator="equal">
      <formula>J35</formula>
    </cfRule>
    <cfRule type="cellIs" dxfId="1027" priority="1028" operator="greaterThan">
      <formula>J35</formula>
    </cfRule>
    <cfRule type="cellIs" dxfId="1026" priority="1029" operator="lessThan">
      <formula>J35</formula>
    </cfRule>
  </conditionalFormatting>
  <conditionalFormatting sqref="I37">
    <cfRule type="cellIs" dxfId="1025" priority="1024" operator="equal">
      <formula>J37</formula>
    </cfRule>
    <cfRule type="cellIs" dxfId="1024" priority="1025" operator="greaterThan">
      <formula>J37</formula>
    </cfRule>
    <cfRule type="cellIs" dxfId="1023" priority="1026" operator="lessThan">
      <formula>J37</formula>
    </cfRule>
  </conditionalFormatting>
  <conditionalFormatting sqref="I39">
    <cfRule type="cellIs" dxfId="1022" priority="1021" operator="equal">
      <formula>J39</formula>
    </cfRule>
    <cfRule type="cellIs" dxfId="1021" priority="1022" operator="greaterThan">
      <formula>J39</formula>
    </cfRule>
    <cfRule type="cellIs" dxfId="1020" priority="1023" operator="lessThan">
      <formula>J39</formula>
    </cfRule>
  </conditionalFormatting>
  <conditionalFormatting sqref="I18">
    <cfRule type="cellIs" dxfId="1019" priority="1018" operator="equal">
      <formula>J18</formula>
    </cfRule>
    <cfRule type="cellIs" dxfId="1018" priority="1019" operator="lessThan">
      <formula>J18</formula>
    </cfRule>
    <cfRule type="cellIs" dxfId="1017" priority="1020" operator="greaterThan">
      <formula>J18</formula>
    </cfRule>
  </conditionalFormatting>
  <conditionalFormatting sqref="I20">
    <cfRule type="cellIs" dxfId="1016" priority="1015" operator="equal">
      <formula>J20</formula>
    </cfRule>
    <cfRule type="cellIs" dxfId="1015" priority="1016" operator="lessThan">
      <formula>J20</formula>
    </cfRule>
    <cfRule type="cellIs" dxfId="1014" priority="1017" operator="greaterThan">
      <formula>J20</formula>
    </cfRule>
  </conditionalFormatting>
  <conditionalFormatting sqref="I32">
    <cfRule type="cellIs" dxfId="1013" priority="1012" operator="equal">
      <formula>J32</formula>
    </cfRule>
    <cfRule type="cellIs" dxfId="1012" priority="1013" operator="lessThan">
      <formula>J32</formula>
    </cfRule>
    <cfRule type="cellIs" dxfId="1011" priority="1014" operator="greaterThan">
      <formula>J32</formula>
    </cfRule>
  </conditionalFormatting>
  <conditionalFormatting sqref="I34">
    <cfRule type="cellIs" dxfId="1010" priority="1009" operator="equal">
      <formula>J34</formula>
    </cfRule>
    <cfRule type="cellIs" dxfId="1009" priority="1010" operator="lessThan">
      <formula>J34</formula>
    </cfRule>
    <cfRule type="cellIs" dxfId="1008" priority="1011" operator="greaterThan">
      <formula>J34</formula>
    </cfRule>
  </conditionalFormatting>
  <conditionalFormatting sqref="I36">
    <cfRule type="cellIs" dxfId="1007" priority="1006" operator="equal">
      <formula>J36</formula>
    </cfRule>
    <cfRule type="cellIs" dxfId="1006" priority="1007" operator="lessThan">
      <formula>J36</formula>
    </cfRule>
    <cfRule type="cellIs" dxfId="1005" priority="1008" operator="greaterThan">
      <formula>J36</formula>
    </cfRule>
  </conditionalFormatting>
  <conditionalFormatting sqref="I38">
    <cfRule type="cellIs" dxfId="1004" priority="1003" operator="equal">
      <formula>J38</formula>
    </cfRule>
    <cfRule type="cellIs" dxfId="1003" priority="1004" operator="lessThan">
      <formula>J38</formula>
    </cfRule>
    <cfRule type="cellIs" dxfId="1002" priority="1005" operator="greaterThan">
      <formula>J38</formula>
    </cfRule>
  </conditionalFormatting>
  <conditionalFormatting sqref="I40">
    <cfRule type="cellIs" dxfId="1001" priority="1000" operator="equal">
      <formula>J40</formula>
    </cfRule>
    <cfRule type="cellIs" dxfId="1000" priority="1001" operator="lessThan">
      <formula>J40</formula>
    </cfRule>
    <cfRule type="cellIs" dxfId="999" priority="1002" operator="greaterThan">
      <formula>J40</formula>
    </cfRule>
  </conditionalFormatting>
  <conditionalFormatting sqref="L7:L40">
    <cfRule type="containsText" dxfId="998" priority="999" operator="containsText" text="1">
      <formula>NOT(ISERROR(SEARCH("1",L7)))</formula>
    </cfRule>
  </conditionalFormatting>
  <conditionalFormatting sqref="R7:R45">
    <cfRule type="containsText" dxfId="997" priority="998" operator="containsText" text="1">
      <formula>NOT(ISERROR(SEARCH("1",R7)))</formula>
    </cfRule>
  </conditionalFormatting>
  <conditionalFormatting sqref="X7:X45">
    <cfRule type="containsText" dxfId="996" priority="997" operator="containsText" text="1">
      <formula>NOT(ISERROR(SEARCH("1",X7)))</formula>
    </cfRule>
  </conditionalFormatting>
  <conditionalFormatting sqref="AD7:AD45">
    <cfRule type="containsText" dxfId="995" priority="996" operator="containsText" text="1">
      <formula>NOT(ISERROR(SEARCH("1",AD7)))</formula>
    </cfRule>
  </conditionalFormatting>
  <conditionalFormatting sqref="I7">
    <cfRule type="cellIs" dxfId="994" priority="993" operator="lessThan">
      <formula>J7</formula>
    </cfRule>
    <cfRule type="cellIs" dxfId="993" priority="994" operator="equal">
      <formula>J7</formula>
    </cfRule>
    <cfRule type="cellIs" dxfId="992" priority="995" operator="greaterThan">
      <formula>J7</formula>
    </cfRule>
  </conditionalFormatting>
  <conditionalFormatting sqref="I8">
    <cfRule type="cellIs" dxfId="991" priority="990" operator="equal">
      <formula>J8</formula>
    </cfRule>
    <cfRule type="cellIs" dxfId="990" priority="991" operator="lessThan">
      <formula>J8</formula>
    </cfRule>
    <cfRule type="cellIs" dxfId="989" priority="992" operator="greaterThan">
      <formula>J8</formula>
    </cfRule>
  </conditionalFormatting>
  <conditionalFormatting sqref="I9">
    <cfRule type="cellIs" dxfId="988" priority="987" operator="equal">
      <formula>J9</formula>
    </cfRule>
    <cfRule type="cellIs" dxfId="987" priority="988" operator="greaterThan">
      <formula>J9</formula>
    </cfRule>
    <cfRule type="cellIs" dxfId="986" priority="989" operator="lessThan">
      <formula>J9</formula>
    </cfRule>
  </conditionalFormatting>
  <conditionalFormatting sqref="I11">
    <cfRule type="cellIs" dxfId="985" priority="984" operator="equal">
      <formula>J11</formula>
    </cfRule>
    <cfRule type="cellIs" dxfId="984" priority="985" operator="greaterThan">
      <formula>J11</formula>
    </cfRule>
    <cfRule type="cellIs" dxfId="983" priority="986" operator="lessThan">
      <formula>J11</formula>
    </cfRule>
  </conditionalFormatting>
  <conditionalFormatting sqref="I13">
    <cfRule type="cellIs" dxfId="982" priority="981" operator="equal">
      <formula>J13</formula>
    </cfRule>
    <cfRule type="cellIs" dxfId="981" priority="982" operator="greaterThan">
      <formula>J13</formula>
    </cfRule>
    <cfRule type="cellIs" dxfId="980" priority="983" operator="lessThan">
      <formula>J13</formula>
    </cfRule>
  </conditionalFormatting>
  <conditionalFormatting sqref="I15">
    <cfRule type="cellIs" dxfId="979" priority="978" operator="equal">
      <formula>J15</formula>
    </cfRule>
    <cfRule type="cellIs" dxfId="978" priority="979" operator="greaterThan">
      <formula>J15</formula>
    </cfRule>
    <cfRule type="cellIs" dxfId="977" priority="980" operator="lessThan">
      <formula>J15</formula>
    </cfRule>
  </conditionalFormatting>
  <conditionalFormatting sqref="I10">
    <cfRule type="cellIs" dxfId="976" priority="975" operator="equal">
      <formula>J10</formula>
    </cfRule>
    <cfRule type="cellIs" dxfId="975" priority="976" operator="lessThan">
      <formula>J10</formula>
    </cfRule>
    <cfRule type="cellIs" dxfId="974" priority="977" operator="greaterThan">
      <formula>J10</formula>
    </cfRule>
  </conditionalFormatting>
  <conditionalFormatting sqref="I12">
    <cfRule type="cellIs" dxfId="973" priority="972" operator="equal">
      <formula>J12</formula>
    </cfRule>
    <cfRule type="cellIs" dxfId="972" priority="973" operator="lessThan">
      <formula>J12</formula>
    </cfRule>
    <cfRule type="cellIs" dxfId="971" priority="974" operator="greaterThan">
      <formula>J12</formula>
    </cfRule>
  </conditionalFormatting>
  <conditionalFormatting sqref="I14">
    <cfRule type="cellIs" dxfId="970" priority="969" operator="equal">
      <formula>J14</formula>
    </cfRule>
    <cfRule type="cellIs" dxfId="969" priority="970" operator="lessThan">
      <formula>J14</formula>
    </cfRule>
    <cfRule type="cellIs" dxfId="968" priority="971" operator="greaterThan">
      <formula>J14</formula>
    </cfRule>
  </conditionalFormatting>
  <conditionalFormatting sqref="I16">
    <cfRule type="cellIs" dxfId="967" priority="966" operator="equal">
      <formula>J16</formula>
    </cfRule>
    <cfRule type="cellIs" dxfId="966" priority="967" operator="lessThan">
      <formula>J16</formula>
    </cfRule>
    <cfRule type="cellIs" dxfId="965" priority="968" operator="greaterThan">
      <formula>J16</formula>
    </cfRule>
  </conditionalFormatting>
  <conditionalFormatting sqref="O7">
    <cfRule type="cellIs" dxfId="964" priority="963" operator="lessThan">
      <formula>P7</formula>
    </cfRule>
    <cfRule type="cellIs" dxfId="963" priority="964" operator="equal">
      <formula>P7</formula>
    </cfRule>
    <cfRule type="cellIs" dxfId="962" priority="965" operator="greaterThan">
      <formula>P7</formula>
    </cfRule>
  </conditionalFormatting>
  <conditionalFormatting sqref="O8">
    <cfRule type="cellIs" dxfId="961" priority="960" operator="equal">
      <formula>P8</formula>
    </cfRule>
    <cfRule type="cellIs" dxfId="960" priority="961" operator="lessThan">
      <formula>P8</formula>
    </cfRule>
    <cfRule type="cellIs" dxfId="959" priority="962" operator="greaterThan">
      <formula>P8</formula>
    </cfRule>
  </conditionalFormatting>
  <conditionalFormatting sqref="O9">
    <cfRule type="cellIs" dxfId="958" priority="957" operator="equal">
      <formula>P9</formula>
    </cfRule>
    <cfRule type="cellIs" dxfId="957" priority="958" operator="greaterThan">
      <formula>P9</formula>
    </cfRule>
    <cfRule type="cellIs" dxfId="956" priority="959" operator="lessThan">
      <formula>P9</formula>
    </cfRule>
  </conditionalFormatting>
  <conditionalFormatting sqref="O11">
    <cfRule type="cellIs" dxfId="955" priority="954" operator="equal">
      <formula>P11</formula>
    </cfRule>
    <cfRule type="cellIs" dxfId="954" priority="955" operator="greaterThan">
      <formula>P11</formula>
    </cfRule>
    <cfRule type="cellIs" dxfId="953" priority="956" operator="lessThan">
      <formula>P11</formula>
    </cfRule>
  </conditionalFormatting>
  <conditionalFormatting sqref="O13">
    <cfRule type="cellIs" dxfId="952" priority="951" operator="equal">
      <formula>P13</formula>
    </cfRule>
    <cfRule type="cellIs" dxfId="951" priority="952" operator="greaterThan">
      <formula>P13</formula>
    </cfRule>
    <cfRule type="cellIs" dxfId="950" priority="953" operator="lessThan">
      <formula>P13</formula>
    </cfRule>
  </conditionalFormatting>
  <conditionalFormatting sqref="O15">
    <cfRule type="cellIs" dxfId="949" priority="948" operator="equal">
      <formula>P15</formula>
    </cfRule>
    <cfRule type="cellIs" dxfId="948" priority="949" operator="greaterThan">
      <formula>P15</formula>
    </cfRule>
    <cfRule type="cellIs" dxfId="947" priority="950" operator="lessThan">
      <formula>P15</formula>
    </cfRule>
  </conditionalFormatting>
  <conditionalFormatting sqref="O10">
    <cfRule type="cellIs" dxfId="946" priority="945" operator="equal">
      <formula>P10</formula>
    </cfRule>
    <cfRule type="cellIs" dxfId="945" priority="946" operator="lessThan">
      <formula>P10</formula>
    </cfRule>
    <cfRule type="cellIs" dxfId="944" priority="947" operator="greaterThan">
      <formula>P10</formula>
    </cfRule>
  </conditionalFormatting>
  <conditionalFormatting sqref="O12">
    <cfRule type="cellIs" dxfId="943" priority="942" operator="equal">
      <formula>P12</formula>
    </cfRule>
    <cfRule type="cellIs" dxfId="942" priority="943" operator="lessThan">
      <formula>P12</formula>
    </cfRule>
    <cfRule type="cellIs" dxfId="941" priority="944" operator="greaterThan">
      <formula>P12</formula>
    </cfRule>
  </conditionalFormatting>
  <conditionalFormatting sqref="O14">
    <cfRule type="cellIs" dxfId="940" priority="939" operator="equal">
      <formula>P14</formula>
    </cfRule>
    <cfRule type="cellIs" dxfId="939" priority="940" operator="lessThan">
      <formula>P14</formula>
    </cfRule>
    <cfRule type="cellIs" dxfId="938" priority="941" operator="greaterThan">
      <formula>P14</formula>
    </cfRule>
  </conditionalFormatting>
  <conditionalFormatting sqref="O16">
    <cfRule type="cellIs" dxfId="937" priority="936" operator="equal">
      <formula>P16</formula>
    </cfRule>
    <cfRule type="cellIs" dxfId="936" priority="937" operator="lessThan">
      <formula>P16</formula>
    </cfRule>
    <cfRule type="cellIs" dxfId="935" priority="938" operator="greaterThan">
      <formula>P16</formula>
    </cfRule>
  </conditionalFormatting>
  <conditionalFormatting sqref="U7">
    <cfRule type="cellIs" dxfId="934" priority="933" operator="lessThan">
      <formula>V7</formula>
    </cfRule>
    <cfRule type="cellIs" dxfId="933" priority="934" operator="equal">
      <formula>V7</formula>
    </cfRule>
    <cfRule type="cellIs" dxfId="932" priority="935" operator="greaterThan">
      <formula>V7</formula>
    </cfRule>
  </conditionalFormatting>
  <conditionalFormatting sqref="U8">
    <cfRule type="cellIs" dxfId="931" priority="930" operator="equal">
      <formula>V8</formula>
    </cfRule>
    <cfRule type="cellIs" dxfId="930" priority="931" operator="lessThan">
      <formula>V8</formula>
    </cfRule>
    <cfRule type="cellIs" dxfId="929" priority="932" operator="greaterThan">
      <formula>V8</formula>
    </cfRule>
  </conditionalFormatting>
  <conditionalFormatting sqref="U9">
    <cfRule type="cellIs" dxfId="928" priority="927" operator="equal">
      <formula>V9</formula>
    </cfRule>
    <cfRule type="cellIs" dxfId="927" priority="928" operator="greaterThan">
      <formula>V9</formula>
    </cfRule>
    <cfRule type="cellIs" dxfId="926" priority="929" operator="lessThan">
      <formula>V9</formula>
    </cfRule>
  </conditionalFormatting>
  <conditionalFormatting sqref="U11">
    <cfRule type="cellIs" dxfId="925" priority="924" operator="equal">
      <formula>V11</formula>
    </cfRule>
    <cfRule type="cellIs" dxfId="924" priority="925" operator="greaterThan">
      <formula>V11</formula>
    </cfRule>
    <cfRule type="cellIs" dxfId="923" priority="926" operator="lessThan">
      <formula>V11</formula>
    </cfRule>
  </conditionalFormatting>
  <conditionalFormatting sqref="U10">
    <cfRule type="cellIs" dxfId="922" priority="921" operator="equal">
      <formula>V10</formula>
    </cfRule>
    <cfRule type="cellIs" dxfId="921" priority="922" operator="lessThan">
      <formula>V10</formula>
    </cfRule>
    <cfRule type="cellIs" dxfId="920" priority="923" operator="greaterThan">
      <formula>V10</formula>
    </cfRule>
  </conditionalFormatting>
  <conditionalFormatting sqref="U12">
    <cfRule type="cellIs" dxfId="919" priority="918" operator="equal">
      <formula>V12</formula>
    </cfRule>
    <cfRule type="cellIs" dxfId="918" priority="919" operator="lessThan">
      <formula>V12</formula>
    </cfRule>
    <cfRule type="cellIs" dxfId="917" priority="920" operator="greaterThan">
      <formula>V12</formula>
    </cfRule>
  </conditionalFormatting>
  <conditionalFormatting sqref="AA7">
    <cfRule type="cellIs" dxfId="916" priority="915" operator="lessThan">
      <formula>AB7</formula>
    </cfRule>
    <cfRule type="cellIs" dxfId="915" priority="916" operator="equal">
      <formula>AB7</formula>
    </cfRule>
    <cfRule type="cellIs" dxfId="914" priority="917" operator="greaterThan">
      <formula>AB7</formula>
    </cfRule>
  </conditionalFormatting>
  <conditionalFormatting sqref="AA8">
    <cfRule type="cellIs" dxfId="913" priority="912" operator="equal">
      <formula>AB8</formula>
    </cfRule>
    <cfRule type="cellIs" dxfId="912" priority="913" operator="lessThan">
      <formula>AB8</formula>
    </cfRule>
    <cfRule type="cellIs" dxfId="911" priority="914" operator="greaterThan">
      <formula>AB8</formula>
    </cfRule>
  </conditionalFormatting>
  <conditionalFormatting sqref="AA9">
    <cfRule type="cellIs" dxfId="910" priority="909" operator="equal">
      <formula>AB9</formula>
    </cfRule>
    <cfRule type="cellIs" dxfId="909" priority="910" operator="greaterThan">
      <formula>AB9</formula>
    </cfRule>
    <cfRule type="cellIs" dxfId="908" priority="911" operator="lessThan">
      <formula>AB9</formula>
    </cfRule>
  </conditionalFormatting>
  <conditionalFormatting sqref="AA11">
    <cfRule type="cellIs" dxfId="907" priority="906" operator="equal">
      <formula>AB11</formula>
    </cfRule>
    <cfRule type="cellIs" dxfId="906" priority="907" operator="greaterThan">
      <formula>AB11</formula>
    </cfRule>
    <cfRule type="cellIs" dxfId="905" priority="908" operator="lessThan">
      <formula>AB11</formula>
    </cfRule>
  </conditionalFormatting>
  <conditionalFormatting sqref="AA13">
    <cfRule type="cellIs" dxfId="904" priority="903" operator="equal">
      <formula>AB13</formula>
    </cfRule>
    <cfRule type="cellIs" dxfId="903" priority="904" operator="greaterThan">
      <formula>AB13</formula>
    </cfRule>
    <cfRule type="cellIs" dxfId="902" priority="905" operator="lessThan">
      <formula>AB13</formula>
    </cfRule>
  </conditionalFormatting>
  <conditionalFormatting sqref="AA15">
    <cfRule type="cellIs" dxfId="901" priority="900" operator="equal">
      <formula>AB15</formula>
    </cfRule>
    <cfRule type="cellIs" dxfId="900" priority="901" operator="greaterThan">
      <formula>AB15</formula>
    </cfRule>
    <cfRule type="cellIs" dxfId="899" priority="902" operator="lessThan">
      <formula>AB15</formula>
    </cfRule>
  </conditionalFormatting>
  <conditionalFormatting sqref="AA10">
    <cfRule type="cellIs" dxfId="898" priority="897" operator="equal">
      <formula>AB10</formula>
    </cfRule>
    <cfRule type="cellIs" dxfId="897" priority="898" operator="lessThan">
      <formula>AB10</formula>
    </cfRule>
    <cfRule type="cellIs" dxfId="896" priority="899" operator="greaterThan">
      <formula>AB10</formula>
    </cfRule>
  </conditionalFormatting>
  <conditionalFormatting sqref="AA12">
    <cfRule type="cellIs" dxfId="895" priority="894" operator="equal">
      <formula>AB12</formula>
    </cfRule>
    <cfRule type="cellIs" dxfId="894" priority="895" operator="lessThan">
      <formula>AB12</formula>
    </cfRule>
    <cfRule type="cellIs" dxfId="893" priority="896" operator="greaterThan">
      <formula>AB12</formula>
    </cfRule>
  </conditionalFormatting>
  <conditionalFormatting sqref="AA14">
    <cfRule type="cellIs" dxfId="892" priority="891" operator="equal">
      <formula>AB14</formula>
    </cfRule>
    <cfRule type="cellIs" dxfId="891" priority="892" operator="lessThan">
      <formula>AB14</formula>
    </cfRule>
    <cfRule type="cellIs" dxfId="890" priority="893" operator="greaterThan">
      <formula>AB14</formula>
    </cfRule>
  </conditionalFormatting>
  <conditionalFormatting sqref="AA16">
    <cfRule type="cellIs" dxfId="889" priority="888" operator="equal">
      <formula>AB16</formula>
    </cfRule>
    <cfRule type="cellIs" dxfId="888" priority="889" operator="lessThan">
      <formula>AB16</formula>
    </cfRule>
    <cfRule type="cellIs" dxfId="887" priority="890" operator="greaterThan">
      <formula>AB16</formula>
    </cfRule>
  </conditionalFormatting>
  <conditionalFormatting sqref="I21">
    <cfRule type="cellIs" dxfId="886" priority="885" operator="lessThan">
      <formula>J21</formula>
    </cfRule>
    <cfRule type="cellIs" dxfId="885" priority="886" operator="equal">
      <formula>J21</formula>
    </cfRule>
    <cfRule type="cellIs" dxfId="884" priority="887" operator="greaterThan">
      <formula>J21</formula>
    </cfRule>
  </conditionalFormatting>
  <conditionalFormatting sqref="I22">
    <cfRule type="cellIs" dxfId="883" priority="882" operator="equal">
      <formula>J22</formula>
    </cfRule>
    <cfRule type="cellIs" dxfId="882" priority="883" operator="lessThan">
      <formula>J22</formula>
    </cfRule>
    <cfRule type="cellIs" dxfId="881" priority="884" operator="greaterThan">
      <formula>J22</formula>
    </cfRule>
  </conditionalFormatting>
  <conditionalFormatting sqref="I23">
    <cfRule type="cellIs" dxfId="880" priority="879" operator="equal">
      <formula>J23</formula>
    </cfRule>
    <cfRule type="cellIs" dxfId="879" priority="880" operator="greaterThan">
      <formula>J23</formula>
    </cfRule>
    <cfRule type="cellIs" dxfId="878" priority="881" operator="lessThan">
      <formula>J23</formula>
    </cfRule>
  </conditionalFormatting>
  <conditionalFormatting sqref="I25">
    <cfRule type="cellIs" dxfId="877" priority="876" operator="equal">
      <formula>J25</formula>
    </cfRule>
    <cfRule type="cellIs" dxfId="876" priority="877" operator="greaterThan">
      <formula>J25</formula>
    </cfRule>
    <cfRule type="cellIs" dxfId="875" priority="878" operator="lessThan">
      <formula>J25</formula>
    </cfRule>
  </conditionalFormatting>
  <conditionalFormatting sqref="I27">
    <cfRule type="cellIs" dxfId="874" priority="873" operator="equal">
      <formula>J27</formula>
    </cfRule>
    <cfRule type="cellIs" dxfId="873" priority="874" operator="greaterThan">
      <formula>J27</formula>
    </cfRule>
    <cfRule type="cellIs" dxfId="872" priority="875" operator="lessThan">
      <formula>J27</formula>
    </cfRule>
  </conditionalFormatting>
  <conditionalFormatting sqref="I29">
    <cfRule type="cellIs" dxfId="871" priority="870" operator="equal">
      <formula>J29</formula>
    </cfRule>
    <cfRule type="cellIs" dxfId="870" priority="871" operator="greaterThan">
      <formula>J29</formula>
    </cfRule>
    <cfRule type="cellIs" dxfId="869" priority="872" operator="lessThan">
      <formula>J29</formula>
    </cfRule>
  </conditionalFormatting>
  <conditionalFormatting sqref="I31">
    <cfRule type="cellIs" dxfId="868" priority="867" operator="equal">
      <formula>J31</formula>
    </cfRule>
    <cfRule type="cellIs" dxfId="867" priority="868" operator="greaterThan">
      <formula>J31</formula>
    </cfRule>
    <cfRule type="cellIs" dxfId="866" priority="869" operator="lessThan">
      <formula>J31</formula>
    </cfRule>
  </conditionalFormatting>
  <conditionalFormatting sqref="I24">
    <cfRule type="cellIs" dxfId="865" priority="864" operator="equal">
      <formula>J24</formula>
    </cfRule>
    <cfRule type="cellIs" dxfId="864" priority="865" operator="lessThan">
      <formula>J24</formula>
    </cfRule>
    <cfRule type="cellIs" dxfId="863" priority="866" operator="greaterThan">
      <formula>J24</formula>
    </cfRule>
  </conditionalFormatting>
  <conditionalFormatting sqref="I26">
    <cfRule type="cellIs" dxfId="862" priority="861" operator="equal">
      <formula>J26</formula>
    </cfRule>
    <cfRule type="cellIs" dxfId="861" priority="862" operator="lessThan">
      <formula>J26</formula>
    </cfRule>
    <cfRule type="cellIs" dxfId="860" priority="863" operator="greaterThan">
      <formula>J26</formula>
    </cfRule>
  </conditionalFormatting>
  <conditionalFormatting sqref="I28">
    <cfRule type="cellIs" dxfId="859" priority="858" operator="equal">
      <formula>J28</formula>
    </cfRule>
    <cfRule type="cellIs" dxfId="858" priority="859" operator="lessThan">
      <formula>J28</formula>
    </cfRule>
    <cfRule type="cellIs" dxfId="857" priority="860" operator="greaterThan">
      <formula>J28</formula>
    </cfRule>
  </conditionalFormatting>
  <conditionalFormatting sqref="I30">
    <cfRule type="cellIs" dxfId="856" priority="855" operator="equal">
      <formula>J30</formula>
    </cfRule>
    <cfRule type="cellIs" dxfId="855" priority="856" operator="lessThan">
      <formula>J30</formula>
    </cfRule>
    <cfRule type="cellIs" dxfId="854" priority="857" operator="greaterThan">
      <formula>J30</formula>
    </cfRule>
  </conditionalFormatting>
  <conditionalFormatting sqref="O19">
    <cfRule type="cellIs" dxfId="853" priority="852" operator="lessThan">
      <formula>P19</formula>
    </cfRule>
    <cfRule type="cellIs" dxfId="852" priority="853" operator="equal">
      <formula>P19</formula>
    </cfRule>
    <cfRule type="cellIs" dxfId="851" priority="854" operator="greaterThan">
      <formula>P19</formula>
    </cfRule>
  </conditionalFormatting>
  <conditionalFormatting sqref="O20">
    <cfRule type="cellIs" dxfId="850" priority="849" operator="equal">
      <formula>P20</formula>
    </cfRule>
    <cfRule type="cellIs" dxfId="849" priority="850" operator="lessThan">
      <formula>P20</formula>
    </cfRule>
    <cfRule type="cellIs" dxfId="848" priority="851" operator="greaterThan">
      <formula>P20</formula>
    </cfRule>
  </conditionalFormatting>
  <conditionalFormatting sqref="O21">
    <cfRule type="cellIs" dxfId="847" priority="846" operator="equal">
      <formula>P21</formula>
    </cfRule>
    <cfRule type="cellIs" dxfId="846" priority="847" operator="greaterThan">
      <formula>P21</formula>
    </cfRule>
    <cfRule type="cellIs" dxfId="845" priority="848" operator="lessThan">
      <formula>P21</formula>
    </cfRule>
  </conditionalFormatting>
  <conditionalFormatting sqref="O23">
    <cfRule type="cellIs" dxfId="844" priority="843" operator="equal">
      <formula>P23</formula>
    </cfRule>
    <cfRule type="cellIs" dxfId="843" priority="844" operator="greaterThan">
      <formula>P23</formula>
    </cfRule>
    <cfRule type="cellIs" dxfId="842" priority="845" operator="lessThan">
      <formula>P23</formula>
    </cfRule>
  </conditionalFormatting>
  <conditionalFormatting sqref="O25">
    <cfRule type="cellIs" dxfId="841" priority="840" operator="equal">
      <formula>P25</formula>
    </cfRule>
    <cfRule type="cellIs" dxfId="840" priority="841" operator="greaterThan">
      <formula>P25</formula>
    </cfRule>
    <cfRule type="cellIs" dxfId="839" priority="842" operator="lessThan">
      <formula>P25</formula>
    </cfRule>
  </conditionalFormatting>
  <conditionalFormatting sqref="O27">
    <cfRule type="cellIs" dxfId="838" priority="837" operator="equal">
      <formula>P27</formula>
    </cfRule>
    <cfRule type="cellIs" dxfId="837" priority="838" operator="greaterThan">
      <formula>P27</formula>
    </cfRule>
    <cfRule type="cellIs" dxfId="836" priority="839" operator="lessThan">
      <formula>P27</formula>
    </cfRule>
  </conditionalFormatting>
  <conditionalFormatting sqref="O29">
    <cfRule type="cellIs" dxfId="835" priority="834" operator="equal">
      <formula>P29</formula>
    </cfRule>
    <cfRule type="cellIs" dxfId="834" priority="835" operator="greaterThan">
      <formula>P29</formula>
    </cfRule>
    <cfRule type="cellIs" dxfId="833" priority="836" operator="lessThan">
      <formula>P29</formula>
    </cfRule>
  </conditionalFormatting>
  <conditionalFormatting sqref="O22">
    <cfRule type="cellIs" dxfId="832" priority="831" operator="equal">
      <formula>P22</formula>
    </cfRule>
    <cfRule type="cellIs" dxfId="831" priority="832" operator="lessThan">
      <formula>P22</formula>
    </cfRule>
    <cfRule type="cellIs" dxfId="830" priority="833" operator="greaterThan">
      <formula>P22</formula>
    </cfRule>
  </conditionalFormatting>
  <conditionalFormatting sqref="O24">
    <cfRule type="cellIs" dxfId="829" priority="828" operator="equal">
      <formula>P24</formula>
    </cfRule>
    <cfRule type="cellIs" dxfId="828" priority="829" operator="lessThan">
      <formula>P24</formula>
    </cfRule>
    <cfRule type="cellIs" dxfId="827" priority="830" operator="greaterThan">
      <formula>P24</formula>
    </cfRule>
  </conditionalFormatting>
  <conditionalFormatting sqref="O26">
    <cfRule type="cellIs" dxfId="826" priority="825" operator="equal">
      <formula>P26</formula>
    </cfRule>
    <cfRule type="cellIs" dxfId="825" priority="826" operator="lessThan">
      <formula>P26</formula>
    </cfRule>
    <cfRule type="cellIs" dxfId="824" priority="827" operator="greaterThan">
      <formula>P26</formula>
    </cfRule>
  </conditionalFormatting>
  <conditionalFormatting sqref="O28">
    <cfRule type="cellIs" dxfId="823" priority="822" operator="equal">
      <formula>P28</formula>
    </cfRule>
    <cfRule type="cellIs" dxfId="822" priority="823" operator="lessThan">
      <formula>P28</formula>
    </cfRule>
    <cfRule type="cellIs" dxfId="821" priority="824" operator="greaterThan">
      <formula>P28</formula>
    </cfRule>
  </conditionalFormatting>
  <conditionalFormatting sqref="U13">
    <cfRule type="cellIs" dxfId="820" priority="819" operator="lessThan">
      <formula>V13</formula>
    </cfRule>
    <cfRule type="cellIs" dxfId="819" priority="820" operator="equal">
      <formula>V13</formula>
    </cfRule>
    <cfRule type="cellIs" dxfId="818" priority="821" operator="greaterThan">
      <formula>V13</formula>
    </cfRule>
  </conditionalFormatting>
  <conditionalFormatting sqref="U14">
    <cfRule type="cellIs" dxfId="817" priority="816" operator="equal">
      <formula>V14</formula>
    </cfRule>
    <cfRule type="cellIs" dxfId="816" priority="817" operator="lessThan">
      <formula>V14</formula>
    </cfRule>
    <cfRule type="cellIs" dxfId="815" priority="818" operator="greaterThan">
      <formula>V14</formula>
    </cfRule>
  </conditionalFormatting>
  <conditionalFormatting sqref="U15">
    <cfRule type="cellIs" dxfId="814" priority="813" operator="equal">
      <formula>V15</formula>
    </cfRule>
    <cfRule type="cellIs" dxfId="813" priority="814" operator="greaterThan">
      <formula>V15</formula>
    </cfRule>
    <cfRule type="cellIs" dxfId="812" priority="815" operator="lessThan">
      <formula>V15</formula>
    </cfRule>
  </conditionalFormatting>
  <conditionalFormatting sqref="U17">
    <cfRule type="cellIs" dxfId="811" priority="810" operator="equal">
      <formula>V17</formula>
    </cfRule>
    <cfRule type="cellIs" dxfId="810" priority="811" operator="greaterThan">
      <formula>V17</formula>
    </cfRule>
    <cfRule type="cellIs" dxfId="809" priority="812" operator="lessThan">
      <formula>V17</formula>
    </cfRule>
  </conditionalFormatting>
  <conditionalFormatting sqref="U19">
    <cfRule type="cellIs" dxfId="808" priority="807" operator="equal">
      <formula>V19</formula>
    </cfRule>
    <cfRule type="cellIs" dxfId="807" priority="808" operator="greaterThan">
      <formula>V19</formula>
    </cfRule>
    <cfRule type="cellIs" dxfId="806" priority="809" operator="lessThan">
      <formula>V19</formula>
    </cfRule>
  </conditionalFormatting>
  <conditionalFormatting sqref="U21">
    <cfRule type="cellIs" dxfId="805" priority="804" operator="equal">
      <formula>V21</formula>
    </cfRule>
    <cfRule type="cellIs" dxfId="804" priority="805" operator="greaterThan">
      <formula>V21</formula>
    </cfRule>
    <cfRule type="cellIs" dxfId="803" priority="806" operator="lessThan">
      <formula>V21</formula>
    </cfRule>
  </conditionalFormatting>
  <conditionalFormatting sqref="U16">
    <cfRule type="cellIs" dxfId="802" priority="801" operator="equal">
      <formula>V16</formula>
    </cfRule>
    <cfRule type="cellIs" dxfId="801" priority="802" operator="lessThan">
      <formula>V16</formula>
    </cfRule>
    <cfRule type="cellIs" dxfId="800" priority="803" operator="greaterThan">
      <formula>V16</formula>
    </cfRule>
  </conditionalFormatting>
  <conditionalFormatting sqref="U18">
    <cfRule type="cellIs" dxfId="799" priority="798" operator="equal">
      <formula>V18</formula>
    </cfRule>
    <cfRule type="cellIs" dxfId="798" priority="799" operator="lessThan">
      <formula>V18</formula>
    </cfRule>
    <cfRule type="cellIs" dxfId="797" priority="800" operator="greaterThan">
      <formula>V18</formula>
    </cfRule>
  </conditionalFormatting>
  <conditionalFormatting sqref="U20">
    <cfRule type="cellIs" dxfId="796" priority="795" operator="equal">
      <formula>V20</formula>
    </cfRule>
    <cfRule type="cellIs" dxfId="795" priority="796" operator="lessThan">
      <formula>V20</formula>
    </cfRule>
    <cfRule type="cellIs" dxfId="794" priority="797" operator="greaterThan">
      <formula>V20</formula>
    </cfRule>
  </conditionalFormatting>
  <conditionalFormatting sqref="U22">
    <cfRule type="cellIs" dxfId="793" priority="792" operator="equal">
      <formula>V22</formula>
    </cfRule>
    <cfRule type="cellIs" dxfId="792" priority="793" operator="lessThan">
      <formula>V22</formula>
    </cfRule>
    <cfRule type="cellIs" dxfId="791" priority="794" operator="greaterThan">
      <formula>V22</formula>
    </cfRule>
  </conditionalFormatting>
  <conditionalFormatting sqref="AA45">
    <cfRule type="cellIs" dxfId="790" priority="789" operator="equal">
      <formula>AB45</formula>
    </cfRule>
    <cfRule type="cellIs" dxfId="789" priority="790" operator="lessThan">
      <formula>AB45</formula>
    </cfRule>
    <cfRule type="cellIs" dxfId="788" priority="791" operator="greaterThan">
      <formula>AB45</formula>
    </cfRule>
  </conditionalFormatting>
  <conditionalFormatting sqref="AA35">
    <cfRule type="cellIs" dxfId="787" priority="786" operator="lessThan">
      <formula>AB35</formula>
    </cfRule>
    <cfRule type="cellIs" dxfId="786" priority="787" operator="equal">
      <formula>AB35</formula>
    </cfRule>
    <cfRule type="cellIs" dxfId="785" priority="788" operator="greaterThan">
      <formula>AB35</formula>
    </cfRule>
  </conditionalFormatting>
  <conditionalFormatting sqref="AA36">
    <cfRule type="cellIs" dxfId="784" priority="783" operator="equal">
      <formula>AB36</formula>
    </cfRule>
    <cfRule type="cellIs" dxfId="783" priority="784" operator="lessThan">
      <formula>AB36</formula>
    </cfRule>
    <cfRule type="cellIs" dxfId="782" priority="785" operator="greaterThan">
      <formula>AB36</formula>
    </cfRule>
  </conditionalFormatting>
  <conditionalFormatting sqref="AA37">
    <cfRule type="cellIs" dxfId="781" priority="780" operator="equal">
      <formula>AB37</formula>
    </cfRule>
    <cfRule type="cellIs" dxfId="780" priority="781" operator="greaterThan">
      <formula>AB37</formula>
    </cfRule>
    <cfRule type="cellIs" dxfId="779" priority="782" operator="lessThan">
      <formula>AB37</formula>
    </cfRule>
  </conditionalFormatting>
  <conditionalFormatting sqref="AA39">
    <cfRule type="cellIs" dxfId="778" priority="777" operator="equal">
      <formula>AB39</formula>
    </cfRule>
    <cfRule type="cellIs" dxfId="777" priority="778" operator="greaterThan">
      <formula>AB39</formula>
    </cfRule>
    <cfRule type="cellIs" dxfId="776" priority="779" operator="lessThan">
      <formula>AB39</formula>
    </cfRule>
  </conditionalFormatting>
  <conditionalFormatting sqref="AA41">
    <cfRule type="cellIs" dxfId="775" priority="774" operator="equal">
      <formula>AB41</formula>
    </cfRule>
    <cfRule type="cellIs" dxfId="774" priority="775" operator="greaterThan">
      <formula>AB41</formula>
    </cfRule>
    <cfRule type="cellIs" dxfId="773" priority="776" operator="lessThan">
      <formula>AB41</formula>
    </cfRule>
  </conditionalFormatting>
  <conditionalFormatting sqref="AA43">
    <cfRule type="cellIs" dxfId="772" priority="771" operator="equal">
      <formula>AB43</formula>
    </cfRule>
    <cfRule type="cellIs" dxfId="771" priority="772" operator="greaterThan">
      <formula>AB43</formula>
    </cfRule>
    <cfRule type="cellIs" dxfId="770" priority="773" operator="lessThan">
      <formula>AB43</formula>
    </cfRule>
  </conditionalFormatting>
  <conditionalFormatting sqref="AA38">
    <cfRule type="cellIs" dxfId="769" priority="768" operator="equal">
      <formula>AB38</formula>
    </cfRule>
    <cfRule type="cellIs" dxfId="768" priority="769" operator="lessThan">
      <formula>AB38</formula>
    </cfRule>
    <cfRule type="cellIs" dxfId="767" priority="770" operator="greaterThan">
      <formula>AB38</formula>
    </cfRule>
  </conditionalFormatting>
  <conditionalFormatting sqref="AA40">
    <cfRule type="cellIs" dxfId="766" priority="765" operator="equal">
      <formula>AB40</formula>
    </cfRule>
    <cfRule type="cellIs" dxfId="765" priority="766" operator="lessThan">
      <formula>AB40</formula>
    </cfRule>
    <cfRule type="cellIs" dxfId="764" priority="767" operator="greaterThan">
      <formula>AB40</formula>
    </cfRule>
  </conditionalFormatting>
  <conditionalFormatting sqref="AA42">
    <cfRule type="cellIs" dxfId="763" priority="762" operator="equal">
      <formula>AB42</formula>
    </cfRule>
    <cfRule type="cellIs" dxfId="762" priority="763" operator="lessThan">
      <formula>AB42</formula>
    </cfRule>
    <cfRule type="cellIs" dxfId="761" priority="764" operator="greaterThan">
      <formula>AB42</formula>
    </cfRule>
  </conditionalFormatting>
  <conditionalFormatting sqref="AA44">
    <cfRule type="cellIs" dxfId="760" priority="759" operator="equal">
      <formula>AB44</formula>
    </cfRule>
    <cfRule type="cellIs" dxfId="759" priority="760" operator="lessThan">
      <formula>AB44</formula>
    </cfRule>
    <cfRule type="cellIs" dxfId="758" priority="761" operator="greaterThan">
      <formula>AB44</formula>
    </cfRule>
  </conditionalFormatting>
  <conditionalFormatting sqref="U35">
    <cfRule type="cellIs" dxfId="757" priority="756" operator="lessThan">
      <formula>V35</formula>
    </cfRule>
    <cfRule type="cellIs" dxfId="756" priority="757" operator="equal">
      <formula>V35</formula>
    </cfRule>
    <cfRule type="cellIs" dxfId="755" priority="758" operator="greaterThan">
      <formula>V35</formula>
    </cfRule>
  </conditionalFormatting>
  <conditionalFormatting sqref="U36">
    <cfRule type="cellIs" dxfId="754" priority="753" operator="equal">
      <formula>V36</formula>
    </cfRule>
    <cfRule type="cellIs" dxfId="753" priority="754" operator="lessThan">
      <formula>V36</formula>
    </cfRule>
    <cfRule type="cellIs" dxfId="752" priority="755" operator="greaterThan">
      <formula>V36</formula>
    </cfRule>
  </conditionalFormatting>
  <conditionalFormatting sqref="U37">
    <cfRule type="cellIs" dxfId="751" priority="750" operator="equal">
      <formula>V37</formula>
    </cfRule>
    <cfRule type="cellIs" dxfId="750" priority="751" operator="greaterThan">
      <formula>V37</formula>
    </cfRule>
    <cfRule type="cellIs" dxfId="749" priority="752" operator="lessThan">
      <formula>V37</formula>
    </cfRule>
  </conditionalFormatting>
  <conditionalFormatting sqref="U39">
    <cfRule type="cellIs" dxfId="748" priority="747" operator="equal">
      <formula>V39</formula>
    </cfRule>
    <cfRule type="cellIs" dxfId="747" priority="748" operator="greaterThan">
      <formula>V39</formula>
    </cfRule>
    <cfRule type="cellIs" dxfId="746" priority="749" operator="lessThan">
      <formula>V39</formula>
    </cfRule>
  </conditionalFormatting>
  <conditionalFormatting sqref="U41">
    <cfRule type="cellIs" dxfId="745" priority="744" operator="equal">
      <formula>V41</formula>
    </cfRule>
    <cfRule type="cellIs" dxfId="744" priority="745" operator="greaterThan">
      <formula>V41</formula>
    </cfRule>
    <cfRule type="cellIs" dxfId="743" priority="746" operator="lessThan">
      <formula>V41</formula>
    </cfRule>
  </conditionalFormatting>
  <conditionalFormatting sqref="U43">
    <cfRule type="cellIs" dxfId="742" priority="741" operator="equal">
      <formula>V43</formula>
    </cfRule>
    <cfRule type="cellIs" dxfId="741" priority="742" operator="greaterThan">
      <formula>V43</formula>
    </cfRule>
    <cfRule type="cellIs" dxfId="740" priority="743" operator="lessThan">
      <formula>V43</formula>
    </cfRule>
  </conditionalFormatting>
  <conditionalFormatting sqref="U38">
    <cfRule type="cellIs" dxfId="739" priority="738" operator="equal">
      <formula>V38</formula>
    </cfRule>
    <cfRule type="cellIs" dxfId="738" priority="739" operator="lessThan">
      <formula>V38</formula>
    </cfRule>
    <cfRule type="cellIs" dxfId="737" priority="740" operator="greaterThan">
      <formula>V38</formula>
    </cfRule>
  </conditionalFormatting>
  <conditionalFormatting sqref="U40">
    <cfRule type="cellIs" dxfId="736" priority="735" operator="equal">
      <formula>V40</formula>
    </cfRule>
    <cfRule type="cellIs" dxfId="735" priority="736" operator="lessThan">
      <formula>V40</formula>
    </cfRule>
    <cfRule type="cellIs" dxfId="734" priority="737" operator="greaterThan">
      <formula>V40</formula>
    </cfRule>
  </conditionalFormatting>
  <conditionalFormatting sqref="U42">
    <cfRule type="cellIs" dxfId="733" priority="732" operator="equal">
      <formula>V42</formula>
    </cfRule>
    <cfRule type="cellIs" dxfId="732" priority="733" operator="lessThan">
      <formula>V42</formula>
    </cfRule>
    <cfRule type="cellIs" dxfId="731" priority="734" operator="greaterThan">
      <formula>V42</formula>
    </cfRule>
  </conditionalFormatting>
  <conditionalFormatting sqref="U44">
    <cfRule type="cellIs" dxfId="730" priority="729" operator="equal">
      <formula>V44</formula>
    </cfRule>
    <cfRule type="cellIs" dxfId="729" priority="730" operator="lessThan">
      <formula>V44</formula>
    </cfRule>
    <cfRule type="cellIs" dxfId="728" priority="731" operator="greaterThan">
      <formula>V44</formula>
    </cfRule>
  </conditionalFormatting>
  <conditionalFormatting sqref="O35">
    <cfRule type="cellIs" dxfId="727" priority="726" operator="lessThan">
      <formula>P35</formula>
    </cfRule>
    <cfRule type="cellIs" dxfId="726" priority="727" operator="equal">
      <formula>P35</formula>
    </cfRule>
    <cfRule type="cellIs" dxfId="725" priority="728" operator="greaterThan">
      <formula>P35</formula>
    </cfRule>
  </conditionalFormatting>
  <conditionalFormatting sqref="O36">
    <cfRule type="cellIs" dxfId="724" priority="723" operator="equal">
      <formula>P36</formula>
    </cfRule>
    <cfRule type="cellIs" dxfId="723" priority="724" operator="lessThan">
      <formula>P36</formula>
    </cfRule>
    <cfRule type="cellIs" dxfId="722" priority="725" operator="greaterThan">
      <formula>P36</formula>
    </cfRule>
  </conditionalFormatting>
  <conditionalFormatting sqref="O37">
    <cfRule type="cellIs" dxfId="721" priority="720" operator="equal">
      <formula>P37</formula>
    </cfRule>
    <cfRule type="cellIs" dxfId="720" priority="721" operator="greaterThan">
      <formula>P37</formula>
    </cfRule>
    <cfRule type="cellIs" dxfId="719" priority="722" operator="lessThan">
      <formula>P37</formula>
    </cfRule>
  </conditionalFormatting>
  <conditionalFormatting sqref="O39">
    <cfRule type="cellIs" dxfId="718" priority="717" operator="equal">
      <formula>P39</formula>
    </cfRule>
    <cfRule type="cellIs" dxfId="717" priority="718" operator="greaterThan">
      <formula>P39</formula>
    </cfRule>
    <cfRule type="cellIs" dxfId="716" priority="719" operator="lessThan">
      <formula>P39</formula>
    </cfRule>
  </conditionalFormatting>
  <conditionalFormatting sqref="O41">
    <cfRule type="cellIs" dxfId="715" priority="714" operator="equal">
      <formula>P41</formula>
    </cfRule>
    <cfRule type="cellIs" dxfId="714" priority="715" operator="greaterThan">
      <formula>P41</formula>
    </cfRule>
    <cfRule type="cellIs" dxfId="713" priority="716" operator="lessThan">
      <formula>P41</formula>
    </cfRule>
  </conditionalFormatting>
  <conditionalFormatting sqref="O43">
    <cfRule type="cellIs" dxfId="712" priority="711" operator="equal">
      <formula>P43</formula>
    </cfRule>
    <cfRule type="cellIs" dxfId="711" priority="712" operator="greaterThan">
      <formula>P43</formula>
    </cfRule>
    <cfRule type="cellIs" dxfId="710" priority="713" operator="lessThan">
      <formula>P43</formula>
    </cfRule>
  </conditionalFormatting>
  <conditionalFormatting sqref="O38">
    <cfRule type="cellIs" dxfId="709" priority="708" operator="equal">
      <formula>P38</formula>
    </cfRule>
    <cfRule type="cellIs" dxfId="708" priority="709" operator="lessThan">
      <formula>P38</formula>
    </cfRule>
    <cfRule type="cellIs" dxfId="707" priority="710" operator="greaterThan">
      <formula>P38</formula>
    </cfRule>
  </conditionalFormatting>
  <conditionalFormatting sqref="O40">
    <cfRule type="cellIs" dxfId="706" priority="705" operator="equal">
      <formula>P40</formula>
    </cfRule>
    <cfRule type="cellIs" dxfId="705" priority="706" operator="lessThan">
      <formula>P40</formula>
    </cfRule>
    <cfRule type="cellIs" dxfId="704" priority="707" operator="greaterThan">
      <formula>P40</formula>
    </cfRule>
  </conditionalFormatting>
  <conditionalFormatting sqref="O42">
    <cfRule type="cellIs" dxfId="703" priority="702" operator="equal">
      <formula>P42</formula>
    </cfRule>
    <cfRule type="cellIs" dxfId="702" priority="703" operator="lessThan">
      <formula>P42</formula>
    </cfRule>
    <cfRule type="cellIs" dxfId="701" priority="704" operator="greaterThan">
      <formula>P42</formula>
    </cfRule>
  </conditionalFormatting>
  <conditionalFormatting sqref="O44">
    <cfRule type="cellIs" dxfId="700" priority="699" operator="equal">
      <formula>P44</formula>
    </cfRule>
    <cfRule type="cellIs" dxfId="699" priority="700" operator="lessThan">
      <formula>P44</formula>
    </cfRule>
    <cfRule type="cellIs" dxfId="698" priority="701" operator="greaterThan">
      <formula>P44</formula>
    </cfRule>
  </conditionalFormatting>
  <conditionalFormatting sqref="J7">
    <cfRule type="cellIs" dxfId="697" priority="696" operator="greaterThan">
      <formula>$I$7</formula>
    </cfRule>
    <cfRule type="cellIs" dxfId="696" priority="697" operator="equal">
      <formula>$I$7</formula>
    </cfRule>
    <cfRule type="cellIs" dxfId="695" priority="698" operator="lessThan">
      <formula>$I$7</formula>
    </cfRule>
  </conditionalFormatting>
  <conditionalFormatting sqref="P7">
    <cfRule type="cellIs" dxfId="694" priority="693" operator="greaterThan">
      <formula>#REF!</formula>
    </cfRule>
    <cfRule type="cellIs" dxfId="693" priority="694" operator="equal">
      <formula>#REF!</formula>
    </cfRule>
    <cfRule type="cellIs" dxfId="692" priority="695" operator="lessThan">
      <formula>#REF!</formula>
    </cfRule>
  </conditionalFormatting>
  <conditionalFormatting sqref="P8">
    <cfRule type="cellIs" dxfId="691" priority="690" operator="equal">
      <formula>#REF!</formula>
    </cfRule>
    <cfRule type="cellIs" dxfId="690" priority="691" operator="lessThan">
      <formula>#REF!</formula>
    </cfRule>
    <cfRule type="cellIs" dxfId="689" priority="692" operator="greaterThan">
      <formula>#REF!</formula>
    </cfRule>
  </conditionalFormatting>
  <conditionalFormatting sqref="P9">
    <cfRule type="cellIs" dxfId="688" priority="687" operator="equal">
      <formula>#REF!</formula>
    </cfRule>
    <cfRule type="cellIs" dxfId="687" priority="688" operator="greaterThan">
      <formula>#REF!</formula>
    </cfRule>
    <cfRule type="cellIs" dxfId="686" priority="689" operator="lessThan">
      <formula>#REF!</formula>
    </cfRule>
  </conditionalFormatting>
  <conditionalFormatting sqref="P11">
    <cfRule type="cellIs" dxfId="685" priority="684" operator="equal">
      <formula>#REF!</formula>
    </cfRule>
    <cfRule type="cellIs" dxfId="684" priority="685" operator="greaterThan">
      <formula>#REF!</formula>
    </cfRule>
    <cfRule type="cellIs" dxfId="683" priority="686" operator="lessThan">
      <formula>#REF!</formula>
    </cfRule>
  </conditionalFormatting>
  <conditionalFormatting sqref="P13">
    <cfRule type="cellIs" dxfId="682" priority="681" operator="equal">
      <formula>#REF!</formula>
    </cfRule>
    <cfRule type="cellIs" dxfId="681" priority="682" operator="greaterThan">
      <formula>#REF!</formula>
    </cfRule>
    <cfRule type="cellIs" dxfId="680" priority="683" operator="lessThan">
      <formula>#REF!</formula>
    </cfRule>
  </conditionalFormatting>
  <conditionalFormatting sqref="P15">
    <cfRule type="cellIs" dxfId="679" priority="678" operator="equal">
      <formula>#REF!</formula>
    </cfRule>
    <cfRule type="cellIs" dxfId="678" priority="679" operator="greaterThan">
      <formula>#REF!</formula>
    </cfRule>
    <cfRule type="cellIs" dxfId="677" priority="680" operator="lessThan">
      <formula>#REF!</formula>
    </cfRule>
  </conditionalFormatting>
  <conditionalFormatting sqref="P17">
    <cfRule type="cellIs" dxfId="676" priority="675" operator="equal">
      <formula>#REF!</formula>
    </cfRule>
    <cfRule type="cellIs" dxfId="675" priority="676" operator="greaterThan">
      <formula>#REF!</formula>
    </cfRule>
    <cfRule type="cellIs" dxfId="674" priority="677" operator="lessThan">
      <formula>#REF!</formula>
    </cfRule>
  </conditionalFormatting>
  <conditionalFormatting sqref="P19">
    <cfRule type="cellIs" dxfId="673" priority="672" operator="equal">
      <formula>#REF!</formula>
    </cfRule>
    <cfRule type="cellIs" dxfId="672" priority="673" operator="greaterThan">
      <formula>#REF!</formula>
    </cfRule>
    <cfRule type="cellIs" dxfId="671" priority="674" operator="lessThan">
      <formula>#REF!</formula>
    </cfRule>
  </conditionalFormatting>
  <conditionalFormatting sqref="P21">
    <cfRule type="cellIs" dxfId="670" priority="669" operator="equal">
      <formula>#REF!</formula>
    </cfRule>
    <cfRule type="cellIs" dxfId="669" priority="670" operator="greaterThan">
      <formula>#REF!</formula>
    </cfRule>
    <cfRule type="cellIs" dxfId="668" priority="671" operator="lessThan">
      <formula>#REF!</formula>
    </cfRule>
  </conditionalFormatting>
  <conditionalFormatting sqref="P23">
    <cfRule type="cellIs" dxfId="667" priority="666" operator="equal">
      <formula>#REF!</formula>
    </cfRule>
    <cfRule type="cellIs" dxfId="666" priority="667" operator="greaterThan">
      <formula>#REF!</formula>
    </cfRule>
    <cfRule type="cellIs" dxfId="665" priority="668" operator="lessThan">
      <formula>#REF!</formula>
    </cfRule>
  </conditionalFormatting>
  <conditionalFormatting sqref="P25">
    <cfRule type="cellIs" dxfId="664" priority="663" operator="equal">
      <formula>#REF!</formula>
    </cfRule>
    <cfRule type="cellIs" dxfId="663" priority="664" operator="greaterThan">
      <formula>#REF!</formula>
    </cfRule>
    <cfRule type="cellIs" dxfId="662" priority="665" operator="lessThan">
      <formula>#REF!</formula>
    </cfRule>
  </conditionalFormatting>
  <conditionalFormatting sqref="P27">
    <cfRule type="cellIs" dxfId="661" priority="660" operator="equal">
      <formula>#REF!</formula>
    </cfRule>
    <cfRule type="cellIs" dxfId="660" priority="661" operator="greaterThan">
      <formula>#REF!</formula>
    </cfRule>
    <cfRule type="cellIs" dxfId="659" priority="662" operator="lessThan">
      <formula>#REF!</formula>
    </cfRule>
  </conditionalFormatting>
  <conditionalFormatting sqref="P29">
    <cfRule type="cellIs" dxfId="658" priority="657" operator="equal">
      <formula>#REF!</formula>
    </cfRule>
    <cfRule type="cellIs" dxfId="657" priority="658" operator="greaterThan">
      <formula>#REF!</formula>
    </cfRule>
    <cfRule type="cellIs" dxfId="656" priority="659" operator="lessThan">
      <formula>#REF!</formula>
    </cfRule>
  </conditionalFormatting>
  <conditionalFormatting sqref="P31">
    <cfRule type="cellIs" dxfId="655" priority="654" operator="equal">
      <formula>#REF!</formula>
    </cfRule>
    <cfRule type="cellIs" dxfId="654" priority="655" operator="greaterThan">
      <formula>#REF!</formula>
    </cfRule>
    <cfRule type="cellIs" dxfId="653" priority="656" operator="lessThan">
      <formula>#REF!</formula>
    </cfRule>
  </conditionalFormatting>
  <conditionalFormatting sqref="P33">
    <cfRule type="cellIs" dxfId="652" priority="651" operator="equal">
      <formula>#REF!</formula>
    </cfRule>
    <cfRule type="cellIs" dxfId="651" priority="652" operator="greaterThan">
      <formula>#REF!</formula>
    </cfRule>
    <cfRule type="cellIs" dxfId="650" priority="653" operator="lessThan">
      <formula>#REF!</formula>
    </cfRule>
  </conditionalFormatting>
  <conditionalFormatting sqref="P35">
    <cfRule type="cellIs" dxfId="649" priority="648" operator="equal">
      <formula>#REF!</formula>
    </cfRule>
    <cfRule type="cellIs" dxfId="648" priority="649" operator="greaterThan">
      <formula>#REF!</formula>
    </cfRule>
    <cfRule type="cellIs" dxfId="647" priority="650" operator="lessThan">
      <formula>#REF!</formula>
    </cfRule>
  </conditionalFormatting>
  <conditionalFormatting sqref="P37">
    <cfRule type="cellIs" dxfId="646" priority="645" operator="equal">
      <formula>#REF!</formula>
    </cfRule>
    <cfRule type="cellIs" dxfId="645" priority="646" operator="greaterThan">
      <formula>#REF!</formula>
    </cfRule>
    <cfRule type="cellIs" dxfId="644" priority="647" operator="lessThan">
      <formula>#REF!</formula>
    </cfRule>
  </conditionalFormatting>
  <conditionalFormatting sqref="P39">
    <cfRule type="cellIs" dxfId="643" priority="642" operator="equal">
      <formula>#REF!</formula>
    </cfRule>
    <cfRule type="cellIs" dxfId="642" priority="643" operator="greaterThan">
      <formula>#REF!</formula>
    </cfRule>
    <cfRule type="cellIs" dxfId="641" priority="644" operator="lessThan">
      <formula>#REF!</formula>
    </cfRule>
  </conditionalFormatting>
  <conditionalFormatting sqref="P41">
    <cfRule type="cellIs" dxfId="640" priority="639" operator="equal">
      <formula>#REF!</formula>
    </cfRule>
    <cfRule type="cellIs" dxfId="639" priority="640" operator="greaterThan">
      <formula>#REF!</formula>
    </cfRule>
    <cfRule type="cellIs" dxfId="638" priority="641" operator="lessThan">
      <formula>#REF!</formula>
    </cfRule>
  </conditionalFormatting>
  <conditionalFormatting sqref="P43">
    <cfRule type="cellIs" dxfId="637" priority="636" operator="equal">
      <formula>#REF!</formula>
    </cfRule>
    <cfRule type="cellIs" dxfId="636" priority="637" operator="greaterThan">
      <formula>#REF!</formula>
    </cfRule>
    <cfRule type="cellIs" dxfId="635" priority="638" operator="lessThan">
      <formula>#REF!</formula>
    </cfRule>
  </conditionalFormatting>
  <conditionalFormatting sqref="P45">
    <cfRule type="cellIs" dxfId="634" priority="633" operator="equal">
      <formula>#REF!</formula>
    </cfRule>
    <cfRule type="cellIs" dxfId="633" priority="634" operator="greaterThan">
      <formula>#REF!</formula>
    </cfRule>
    <cfRule type="cellIs" dxfId="632" priority="635" operator="lessThan">
      <formula>#REF!</formula>
    </cfRule>
  </conditionalFormatting>
  <conditionalFormatting sqref="P10">
    <cfRule type="cellIs" dxfId="631" priority="630" operator="equal">
      <formula>#REF!</formula>
    </cfRule>
    <cfRule type="cellIs" dxfId="630" priority="631" operator="lessThan">
      <formula>#REF!</formula>
    </cfRule>
    <cfRule type="cellIs" dxfId="629" priority="632" operator="greaterThan">
      <formula>#REF!</formula>
    </cfRule>
  </conditionalFormatting>
  <conditionalFormatting sqref="P12">
    <cfRule type="cellIs" dxfId="628" priority="627" operator="equal">
      <formula>#REF!</formula>
    </cfRule>
    <cfRule type="cellIs" dxfId="627" priority="628" operator="lessThan">
      <formula>#REF!</formula>
    </cfRule>
    <cfRule type="cellIs" dxfId="626" priority="629" operator="greaterThan">
      <formula>#REF!</formula>
    </cfRule>
  </conditionalFormatting>
  <conditionalFormatting sqref="P14">
    <cfRule type="cellIs" dxfId="625" priority="624" operator="equal">
      <formula>#REF!</formula>
    </cfRule>
    <cfRule type="cellIs" dxfId="624" priority="625" operator="lessThan">
      <formula>#REF!</formula>
    </cfRule>
    <cfRule type="cellIs" dxfId="623" priority="626" operator="greaterThan">
      <formula>#REF!</formula>
    </cfRule>
  </conditionalFormatting>
  <conditionalFormatting sqref="P16">
    <cfRule type="cellIs" dxfId="622" priority="621" operator="equal">
      <formula>#REF!</formula>
    </cfRule>
    <cfRule type="cellIs" dxfId="621" priority="622" operator="lessThan">
      <formula>#REF!</formula>
    </cfRule>
    <cfRule type="cellIs" dxfId="620" priority="623" operator="greaterThan">
      <formula>#REF!</formula>
    </cfRule>
  </conditionalFormatting>
  <conditionalFormatting sqref="P18">
    <cfRule type="cellIs" dxfId="619" priority="618" operator="equal">
      <formula>#REF!</formula>
    </cfRule>
    <cfRule type="cellIs" dxfId="618" priority="619" operator="lessThan">
      <formula>#REF!</formula>
    </cfRule>
    <cfRule type="cellIs" dxfId="617" priority="620" operator="greaterThan">
      <formula>#REF!</formula>
    </cfRule>
  </conditionalFormatting>
  <conditionalFormatting sqref="P20">
    <cfRule type="cellIs" dxfId="616" priority="615" operator="equal">
      <formula>#REF!</formula>
    </cfRule>
    <cfRule type="cellIs" dxfId="615" priority="616" operator="lessThan">
      <formula>#REF!</formula>
    </cfRule>
    <cfRule type="cellIs" dxfId="614" priority="617" operator="greaterThan">
      <formula>#REF!</formula>
    </cfRule>
  </conditionalFormatting>
  <conditionalFormatting sqref="P22">
    <cfRule type="cellIs" dxfId="613" priority="612" operator="equal">
      <formula>#REF!</formula>
    </cfRule>
    <cfRule type="cellIs" dxfId="612" priority="613" operator="lessThan">
      <formula>#REF!</formula>
    </cfRule>
    <cfRule type="cellIs" dxfId="611" priority="614" operator="greaterThan">
      <formula>#REF!</formula>
    </cfRule>
  </conditionalFormatting>
  <conditionalFormatting sqref="P24">
    <cfRule type="cellIs" dxfId="610" priority="609" operator="equal">
      <formula>#REF!</formula>
    </cfRule>
    <cfRule type="cellIs" dxfId="609" priority="610" operator="lessThan">
      <formula>#REF!</formula>
    </cfRule>
    <cfRule type="cellIs" dxfId="608" priority="611" operator="greaterThan">
      <formula>#REF!</formula>
    </cfRule>
  </conditionalFormatting>
  <conditionalFormatting sqref="P26">
    <cfRule type="cellIs" dxfId="607" priority="606" operator="equal">
      <formula>#REF!</formula>
    </cfRule>
    <cfRule type="cellIs" dxfId="606" priority="607" operator="lessThan">
      <formula>#REF!</formula>
    </cfRule>
    <cfRule type="cellIs" dxfId="605" priority="608" operator="greaterThan">
      <formula>#REF!</formula>
    </cfRule>
  </conditionalFormatting>
  <conditionalFormatting sqref="P28">
    <cfRule type="cellIs" dxfId="604" priority="603" operator="equal">
      <formula>#REF!</formula>
    </cfRule>
    <cfRule type="cellIs" dxfId="603" priority="604" operator="lessThan">
      <formula>#REF!</formula>
    </cfRule>
    <cfRule type="cellIs" dxfId="602" priority="605" operator="greaterThan">
      <formula>#REF!</formula>
    </cfRule>
  </conditionalFormatting>
  <conditionalFormatting sqref="P30">
    <cfRule type="cellIs" dxfId="601" priority="600" operator="equal">
      <formula>#REF!</formula>
    </cfRule>
    <cfRule type="cellIs" dxfId="600" priority="601" operator="lessThan">
      <formula>#REF!</formula>
    </cfRule>
    <cfRule type="cellIs" dxfId="599" priority="602" operator="greaterThan">
      <formula>#REF!</formula>
    </cfRule>
  </conditionalFormatting>
  <conditionalFormatting sqref="P32">
    <cfRule type="cellIs" dxfId="598" priority="597" operator="equal">
      <formula>#REF!</formula>
    </cfRule>
    <cfRule type="cellIs" dxfId="597" priority="598" operator="lessThan">
      <formula>#REF!</formula>
    </cfRule>
    <cfRule type="cellIs" dxfId="596" priority="599" operator="greaterThan">
      <formula>#REF!</formula>
    </cfRule>
  </conditionalFormatting>
  <conditionalFormatting sqref="P34">
    <cfRule type="cellIs" dxfId="595" priority="594" operator="equal">
      <formula>#REF!</formula>
    </cfRule>
    <cfRule type="cellIs" dxfId="594" priority="595" operator="lessThan">
      <formula>#REF!</formula>
    </cfRule>
    <cfRule type="cellIs" dxfId="593" priority="596" operator="greaterThan">
      <formula>#REF!</formula>
    </cfRule>
  </conditionalFormatting>
  <conditionalFormatting sqref="P36">
    <cfRule type="cellIs" dxfId="592" priority="591" operator="equal">
      <formula>#REF!</formula>
    </cfRule>
    <cfRule type="cellIs" dxfId="591" priority="592" operator="lessThan">
      <formula>#REF!</formula>
    </cfRule>
    <cfRule type="cellIs" dxfId="590" priority="593" operator="greaterThan">
      <formula>#REF!</formula>
    </cfRule>
  </conditionalFormatting>
  <conditionalFormatting sqref="P38">
    <cfRule type="cellIs" dxfId="589" priority="588" operator="equal">
      <formula>#REF!</formula>
    </cfRule>
    <cfRule type="cellIs" dxfId="588" priority="589" operator="lessThan">
      <formula>#REF!</formula>
    </cfRule>
    <cfRule type="cellIs" dxfId="587" priority="590" operator="greaterThan">
      <formula>#REF!</formula>
    </cfRule>
  </conditionalFormatting>
  <conditionalFormatting sqref="P40">
    <cfRule type="cellIs" dxfId="586" priority="585" operator="equal">
      <formula>#REF!</formula>
    </cfRule>
    <cfRule type="cellIs" dxfId="585" priority="586" operator="lessThan">
      <formula>#REF!</formula>
    </cfRule>
    <cfRule type="cellIs" dxfId="584" priority="587" operator="greaterThan">
      <formula>#REF!</formula>
    </cfRule>
  </conditionalFormatting>
  <conditionalFormatting sqref="P42">
    <cfRule type="cellIs" dxfId="583" priority="582" operator="equal">
      <formula>#REF!</formula>
    </cfRule>
    <cfRule type="cellIs" dxfId="582" priority="583" operator="lessThan">
      <formula>#REF!</formula>
    </cfRule>
    <cfRule type="cellIs" dxfId="581" priority="584" operator="greaterThan">
      <formula>#REF!</formula>
    </cfRule>
  </conditionalFormatting>
  <conditionalFormatting sqref="P44">
    <cfRule type="cellIs" dxfId="580" priority="579" operator="equal">
      <formula>#REF!</formula>
    </cfRule>
    <cfRule type="cellIs" dxfId="579" priority="580" operator="lessThan">
      <formula>#REF!</formula>
    </cfRule>
    <cfRule type="cellIs" dxfId="578" priority="581" operator="greaterThan">
      <formula>#REF!</formula>
    </cfRule>
  </conditionalFormatting>
  <conditionalFormatting sqref="V7">
    <cfRule type="cellIs" dxfId="577" priority="576" operator="greaterThan">
      <formula>#REF!</formula>
    </cfRule>
    <cfRule type="cellIs" dxfId="576" priority="577" operator="equal">
      <formula>#REF!</formula>
    </cfRule>
    <cfRule type="cellIs" dxfId="575" priority="578" operator="lessThan">
      <formula>#REF!</formula>
    </cfRule>
  </conditionalFormatting>
  <conditionalFormatting sqref="V8">
    <cfRule type="cellIs" dxfId="574" priority="573" operator="equal">
      <formula>#REF!</formula>
    </cfRule>
    <cfRule type="cellIs" dxfId="573" priority="574" operator="lessThan">
      <formula>#REF!</formula>
    </cfRule>
    <cfRule type="cellIs" dxfId="572" priority="575" operator="greaterThan">
      <formula>#REF!</formula>
    </cfRule>
  </conditionalFormatting>
  <conditionalFormatting sqref="V9">
    <cfRule type="cellIs" dxfId="571" priority="570" operator="equal">
      <formula>#REF!</formula>
    </cfRule>
    <cfRule type="cellIs" dxfId="570" priority="571" operator="greaterThan">
      <formula>#REF!</formula>
    </cfRule>
    <cfRule type="cellIs" dxfId="569" priority="572" operator="lessThan">
      <formula>#REF!</formula>
    </cfRule>
  </conditionalFormatting>
  <conditionalFormatting sqref="V11">
    <cfRule type="cellIs" dxfId="568" priority="567" operator="equal">
      <formula>#REF!</formula>
    </cfRule>
    <cfRule type="cellIs" dxfId="567" priority="568" operator="greaterThan">
      <formula>#REF!</formula>
    </cfRule>
    <cfRule type="cellIs" dxfId="566" priority="569" operator="lessThan">
      <formula>#REF!</formula>
    </cfRule>
  </conditionalFormatting>
  <conditionalFormatting sqref="V13">
    <cfRule type="cellIs" dxfId="565" priority="564" operator="equal">
      <formula>#REF!</formula>
    </cfRule>
    <cfRule type="cellIs" dxfId="564" priority="565" operator="greaterThan">
      <formula>#REF!</formula>
    </cfRule>
    <cfRule type="cellIs" dxfId="563" priority="566" operator="lessThan">
      <formula>#REF!</formula>
    </cfRule>
  </conditionalFormatting>
  <conditionalFormatting sqref="V15">
    <cfRule type="cellIs" dxfId="562" priority="561" operator="equal">
      <formula>#REF!</formula>
    </cfRule>
    <cfRule type="cellIs" dxfId="561" priority="562" operator="greaterThan">
      <formula>#REF!</formula>
    </cfRule>
    <cfRule type="cellIs" dxfId="560" priority="563" operator="lessThan">
      <formula>#REF!</formula>
    </cfRule>
  </conditionalFormatting>
  <conditionalFormatting sqref="V17">
    <cfRule type="cellIs" dxfId="559" priority="558" operator="equal">
      <formula>#REF!</formula>
    </cfRule>
    <cfRule type="cellIs" dxfId="558" priority="559" operator="greaterThan">
      <formula>#REF!</formula>
    </cfRule>
    <cfRule type="cellIs" dxfId="557" priority="560" operator="lessThan">
      <formula>#REF!</formula>
    </cfRule>
  </conditionalFormatting>
  <conditionalFormatting sqref="V19">
    <cfRule type="cellIs" dxfId="556" priority="555" operator="equal">
      <formula>#REF!</formula>
    </cfRule>
    <cfRule type="cellIs" dxfId="555" priority="556" operator="greaterThan">
      <formula>#REF!</formula>
    </cfRule>
    <cfRule type="cellIs" dxfId="554" priority="557" operator="lessThan">
      <formula>#REF!</formula>
    </cfRule>
  </conditionalFormatting>
  <conditionalFormatting sqref="V21">
    <cfRule type="cellIs" dxfId="553" priority="552" operator="equal">
      <formula>#REF!</formula>
    </cfRule>
    <cfRule type="cellIs" dxfId="552" priority="553" operator="greaterThan">
      <formula>#REF!</formula>
    </cfRule>
    <cfRule type="cellIs" dxfId="551" priority="554" operator="lessThan">
      <formula>#REF!</formula>
    </cfRule>
  </conditionalFormatting>
  <conditionalFormatting sqref="V23">
    <cfRule type="cellIs" dxfId="550" priority="549" operator="equal">
      <formula>#REF!</formula>
    </cfRule>
    <cfRule type="cellIs" dxfId="549" priority="550" operator="greaterThan">
      <formula>#REF!</formula>
    </cfRule>
    <cfRule type="cellIs" dxfId="548" priority="551" operator="lessThan">
      <formula>#REF!</formula>
    </cfRule>
  </conditionalFormatting>
  <conditionalFormatting sqref="V25">
    <cfRule type="cellIs" dxfId="547" priority="546" operator="equal">
      <formula>#REF!</formula>
    </cfRule>
    <cfRule type="cellIs" dxfId="546" priority="547" operator="greaterThan">
      <formula>#REF!</formula>
    </cfRule>
    <cfRule type="cellIs" dxfId="545" priority="548" operator="lessThan">
      <formula>#REF!</formula>
    </cfRule>
  </conditionalFormatting>
  <conditionalFormatting sqref="V27">
    <cfRule type="cellIs" dxfId="544" priority="543" operator="equal">
      <formula>#REF!</formula>
    </cfRule>
    <cfRule type="cellIs" dxfId="543" priority="544" operator="greaterThan">
      <formula>#REF!</formula>
    </cfRule>
    <cfRule type="cellIs" dxfId="542" priority="545" operator="lessThan">
      <formula>#REF!</formula>
    </cfRule>
  </conditionalFormatting>
  <conditionalFormatting sqref="V29">
    <cfRule type="cellIs" dxfId="541" priority="540" operator="equal">
      <formula>#REF!</formula>
    </cfRule>
    <cfRule type="cellIs" dxfId="540" priority="541" operator="greaterThan">
      <formula>#REF!</formula>
    </cfRule>
    <cfRule type="cellIs" dxfId="539" priority="542" operator="lessThan">
      <formula>#REF!</formula>
    </cfRule>
  </conditionalFormatting>
  <conditionalFormatting sqref="V31">
    <cfRule type="cellIs" dxfId="538" priority="537" operator="equal">
      <formula>#REF!</formula>
    </cfRule>
    <cfRule type="cellIs" dxfId="537" priority="538" operator="greaterThan">
      <formula>#REF!</formula>
    </cfRule>
    <cfRule type="cellIs" dxfId="536" priority="539" operator="lessThan">
      <formula>#REF!</formula>
    </cfRule>
  </conditionalFormatting>
  <conditionalFormatting sqref="V33">
    <cfRule type="cellIs" dxfId="535" priority="534" operator="equal">
      <formula>#REF!</formula>
    </cfRule>
    <cfRule type="cellIs" dxfId="534" priority="535" operator="greaterThan">
      <formula>#REF!</formula>
    </cfRule>
    <cfRule type="cellIs" dxfId="533" priority="536" operator="lessThan">
      <formula>#REF!</formula>
    </cfRule>
  </conditionalFormatting>
  <conditionalFormatting sqref="V35">
    <cfRule type="cellIs" dxfId="532" priority="531" operator="equal">
      <formula>#REF!</formula>
    </cfRule>
    <cfRule type="cellIs" dxfId="531" priority="532" operator="greaterThan">
      <formula>#REF!</formula>
    </cfRule>
    <cfRule type="cellIs" dxfId="530" priority="533" operator="lessThan">
      <formula>#REF!</formula>
    </cfRule>
  </conditionalFormatting>
  <conditionalFormatting sqref="V37">
    <cfRule type="cellIs" dxfId="529" priority="528" operator="equal">
      <formula>#REF!</formula>
    </cfRule>
    <cfRule type="cellIs" dxfId="528" priority="529" operator="greaterThan">
      <formula>#REF!</formula>
    </cfRule>
    <cfRule type="cellIs" dxfId="527" priority="530" operator="lessThan">
      <formula>#REF!</formula>
    </cfRule>
  </conditionalFormatting>
  <conditionalFormatting sqref="V39">
    <cfRule type="cellIs" dxfId="526" priority="525" operator="equal">
      <formula>#REF!</formula>
    </cfRule>
    <cfRule type="cellIs" dxfId="525" priority="526" operator="greaterThan">
      <formula>#REF!</formula>
    </cfRule>
    <cfRule type="cellIs" dxfId="524" priority="527" operator="lessThan">
      <formula>#REF!</formula>
    </cfRule>
  </conditionalFormatting>
  <conditionalFormatting sqref="V41">
    <cfRule type="cellIs" dxfId="523" priority="522" operator="equal">
      <formula>#REF!</formula>
    </cfRule>
    <cfRule type="cellIs" dxfId="522" priority="523" operator="greaterThan">
      <formula>#REF!</formula>
    </cfRule>
    <cfRule type="cellIs" dxfId="521" priority="524" operator="lessThan">
      <formula>#REF!</formula>
    </cfRule>
  </conditionalFormatting>
  <conditionalFormatting sqref="V43">
    <cfRule type="cellIs" dxfId="520" priority="519" operator="equal">
      <formula>#REF!</formula>
    </cfRule>
    <cfRule type="cellIs" dxfId="519" priority="520" operator="greaterThan">
      <formula>#REF!</formula>
    </cfRule>
    <cfRule type="cellIs" dxfId="518" priority="521" operator="lessThan">
      <formula>#REF!</formula>
    </cfRule>
  </conditionalFormatting>
  <conditionalFormatting sqref="V45">
    <cfRule type="cellIs" dxfId="517" priority="516" operator="equal">
      <formula>#REF!</formula>
    </cfRule>
    <cfRule type="cellIs" dxfId="516" priority="517" operator="greaterThan">
      <formula>#REF!</formula>
    </cfRule>
    <cfRule type="cellIs" dxfId="515" priority="518" operator="lessThan">
      <formula>#REF!</formula>
    </cfRule>
  </conditionalFormatting>
  <conditionalFormatting sqref="V10">
    <cfRule type="cellIs" dxfId="514" priority="513" operator="equal">
      <formula>#REF!</formula>
    </cfRule>
    <cfRule type="cellIs" dxfId="513" priority="514" operator="lessThan">
      <formula>#REF!</formula>
    </cfRule>
    <cfRule type="cellIs" dxfId="512" priority="515" operator="greaterThan">
      <formula>#REF!</formula>
    </cfRule>
  </conditionalFormatting>
  <conditionalFormatting sqref="V12">
    <cfRule type="cellIs" dxfId="511" priority="510" operator="equal">
      <formula>#REF!</formula>
    </cfRule>
    <cfRule type="cellIs" dxfId="510" priority="511" operator="lessThan">
      <formula>#REF!</formula>
    </cfRule>
    <cfRule type="cellIs" dxfId="509" priority="512" operator="greaterThan">
      <formula>#REF!</formula>
    </cfRule>
  </conditionalFormatting>
  <conditionalFormatting sqref="V14">
    <cfRule type="cellIs" dxfId="508" priority="507" operator="equal">
      <formula>#REF!</formula>
    </cfRule>
    <cfRule type="cellIs" dxfId="507" priority="508" operator="lessThan">
      <formula>#REF!</formula>
    </cfRule>
    <cfRule type="cellIs" dxfId="506" priority="509" operator="greaterThan">
      <formula>#REF!</formula>
    </cfRule>
  </conditionalFormatting>
  <conditionalFormatting sqref="V16">
    <cfRule type="cellIs" dxfId="505" priority="504" operator="equal">
      <formula>#REF!</formula>
    </cfRule>
    <cfRule type="cellIs" dxfId="504" priority="505" operator="lessThan">
      <formula>#REF!</formula>
    </cfRule>
    <cfRule type="cellIs" dxfId="503" priority="506" operator="greaterThan">
      <formula>#REF!</formula>
    </cfRule>
  </conditionalFormatting>
  <conditionalFormatting sqref="V18">
    <cfRule type="cellIs" dxfId="502" priority="501" operator="equal">
      <formula>#REF!</formula>
    </cfRule>
    <cfRule type="cellIs" dxfId="501" priority="502" operator="lessThan">
      <formula>#REF!</formula>
    </cfRule>
    <cfRule type="cellIs" dxfId="500" priority="503" operator="greaterThan">
      <formula>#REF!</formula>
    </cfRule>
  </conditionalFormatting>
  <conditionalFormatting sqref="V20">
    <cfRule type="cellIs" dxfId="499" priority="498" operator="equal">
      <formula>#REF!</formula>
    </cfRule>
    <cfRule type="cellIs" dxfId="498" priority="499" operator="lessThan">
      <formula>#REF!</formula>
    </cfRule>
    <cfRule type="cellIs" dxfId="497" priority="500" operator="greaterThan">
      <formula>#REF!</formula>
    </cfRule>
  </conditionalFormatting>
  <conditionalFormatting sqref="V22">
    <cfRule type="cellIs" dxfId="496" priority="495" operator="equal">
      <formula>#REF!</formula>
    </cfRule>
    <cfRule type="cellIs" dxfId="495" priority="496" operator="lessThan">
      <formula>#REF!</formula>
    </cfRule>
    <cfRule type="cellIs" dxfId="494" priority="497" operator="greaterThan">
      <formula>#REF!</formula>
    </cfRule>
  </conditionalFormatting>
  <conditionalFormatting sqref="V24">
    <cfRule type="cellIs" dxfId="493" priority="492" operator="equal">
      <formula>#REF!</formula>
    </cfRule>
    <cfRule type="cellIs" dxfId="492" priority="493" operator="lessThan">
      <formula>#REF!</formula>
    </cfRule>
    <cfRule type="cellIs" dxfId="491" priority="494" operator="greaterThan">
      <formula>#REF!</formula>
    </cfRule>
  </conditionalFormatting>
  <conditionalFormatting sqref="V26">
    <cfRule type="cellIs" dxfId="490" priority="489" operator="equal">
      <formula>#REF!</formula>
    </cfRule>
    <cfRule type="cellIs" dxfId="489" priority="490" operator="lessThan">
      <formula>#REF!</formula>
    </cfRule>
    <cfRule type="cellIs" dxfId="488" priority="491" operator="greaterThan">
      <formula>#REF!</formula>
    </cfRule>
  </conditionalFormatting>
  <conditionalFormatting sqref="V28">
    <cfRule type="cellIs" dxfId="487" priority="486" operator="equal">
      <formula>#REF!</formula>
    </cfRule>
    <cfRule type="cellIs" dxfId="486" priority="487" operator="lessThan">
      <formula>#REF!</formula>
    </cfRule>
    <cfRule type="cellIs" dxfId="485" priority="488" operator="greaterThan">
      <formula>#REF!</formula>
    </cfRule>
  </conditionalFormatting>
  <conditionalFormatting sqref="V30">
    <cfRule type="cellIs" dxfId="484" priority="483" operator="equal">
      <formula>#REF!</formula>
    </cfRule>
    <cfRule type="cellIs" dxfId="483" priority="484" operator="lessThan">
      <formula>#REF!</formula>
    </cfRule>
    <cfRule type="cellIs" dxfId="482" priority="485" operator="greaterThan">
      <formula>#REF!</formula>
    </cfRule>
  </conditionalFormatting>
  <conditionalFormatting sqref="V32">
    <cfRule type="cellIs" dxfId="481" priority="480" operator="equal">
      <formula>#REF!</formula>
    </cfRule>
    <cfRule type="cellIs" dxfId="480" priority="481" operator="lessThan">
      <formula>#REF!</formula>
    </cfRule>
    <cfRule type="cellIs" dxfId="479" priority="482" operator="greaterThan">
      <formula>#REF!</formula>
    </cfRule>
  </conditionalFormatting>
  <conditionalFormatting sqref="V34">
    <cfRule type="cellIs" dxfId="478" priority="477" operator="equal">
      <formula>#REF!</formula>
    </cfRule>
    <cfRule type="cellIs" dxfId="477" priority="478" operator="lessThan">
      <formula>#REF!</formula>
    </cfRule>
    <cfRule type="cellIs" dxfId="476" priority="479" operator="greaterThan">
      <formula>#REF!</formula>
    </cfRule>
  </conditionalFormatting>
  <conditionalFormatting sqref="V36">
    <cfRule type="cellIs" dxfId="475" priority="474" operator="equal">
      <formula>#REF!</formula>
    </cfRule>
    <cfRule type="cellIs" dxfId="474" priority="475" operator="lessThan">
      <formula>#REF!</formula>
    </cfRule>
    <cfRule type="cellIs" dxfId="473" priority="476" operator="greaterThan">
      <formula>#REF!</formula>
    </cfRule>
  </conditionalFormatting>
  <conditionalFormatting sqref="V38">
    <cfRule type="cellIs" dxfId="472" priority="471" operator="equal">
      <formula>#REF!</formula>
    </cfRule>
    <cfRule type="cellIs" dxfId="471" priority="472" operator="lessThan">
      <formula>#REF!</formula>
    </cfRule>
    <cfRule type="cellIs" dxfId="470" priority="473" operator="greaterThan">
      <formula>#REF!</formula>
    </cfRule>
  </conditionalFormatting>
  <conditionalFormatting sqref="V40">
    <cfRule type="cellIs" dxfId="469" priority="468" operator="equal">
      <formula>#REF!</formula>
    </cfRule>
    <cfRule type="cellIs" dxfId="468" priority="469" operator="lessThan">
      <formula>#REF!</formula>
    </cfRule>
    <cfRule type="cellIs" dxfId="467" priority="470" operator="greaterThan">
      <formula>#REF!</formula>
    </cfRule>
  </conditionalFormatting>
  <conditionalFormatting sqref="V42">
    <cfRule type="cellIs" dxfId="466" priority="465" operator="equal">
      <formula>#REF!</formula>
    </cfRule>
    <cfRule type="cellIs" dxfId="465" priority="466" operator="lessThan">
      <formula>#REF!</formula>
    </cfRule>
    <cfRule type="cellIs" dxfId="464" priority="467" operator="greaterThan">
      <formula>#REF!</formula>
    </cfRule>
  </conditionalFormatting>
  <conditionalFormatting sqref="V44">
    <cfRule type="cellIs" dxfId="463" priority="462" operator="equal">
      <formula>#REF!</formula>
    </cfRule>
    <cfRule type="cellIs" dxfId="462" priority="463" operator="lessThan">
      <formula>#REF!</formula>
    </cfRule>
    <cfRule type="cellIs" dxfId="461" priority="464" operator="greaterThan">
      <formula>#REF!</formula>
    </cfRule>
  </conditionalFormatting>
  <conditionalFormatting sqref="AB7">
    <cfRule type="cellIs" dxfId="460" priority="459" operator="greaterThan">
      <formula>#REF!</formula>
    </cfRule>
    <cfRule type="cellIs" dxfId="459" priority="460" operator="equal">
      <formula>#REF!</formula>
    </cfRule>
    <cfRule type="cellIs" dxfId="458" priority="461" operator="lessThan">
      <formula>#REF!</formula>
    </cfRule>
  </conditionalFormatting>
  <conditionalFormatting sqref="AB8">
    <cfRule type="cellIs" dxfId="457" priority="456" operator="equal">
      <formula>#REF!</formula>
    </cfRule>
    <cfRule type="cellIs" dxfId="456" priority="457" operator="lessThan">
      <formula>#REF!</formula>
    </cfRule>
    <cfRule type="cellIs" dxfId="455" priority="458" operator="greaterThan">
      <formula>#REF!</formula>
    </cfRule>
  </conditionalFormatting>
  <conditionalFormatting sqref="AB9">
    <cfRule type="cellIs" dxfId="454" priority="453" operator="equal">
      <formula>#REF!</formula>
    </cfRule>
    <cfRule type="cellIs" dxfId="453" priority="454" operator="greaterThan">
      <formula>#REF!</formula>
    </cfRule>
    <cfRule type="cellIs" dxfId="452" priority="455" operator="lessThan">
      <formula>#REF!</formula>
    </cfRule>
  </conditionalFormatting>
  <conditionalFormatting sqref="AB11">
    <cfRule type="cellIs" dxfId="451" priority="450" operator="equal">
      <formula>#REF!</formula>
    </cfRule>
    <cfRule type="cellIs" dxfId="450" priority="451" operator="greaterThan">
      <formula>#REF!</formula>
    </cfRule>
    <cfRule type="cellIs" dxfId="449" priority="452" operator="lessThan">
      <formula>#REF!</formula>
    </cfRule>
  </conditionalFormatting>
  <conditionalFormatting sqref="AB13">
    <cfRule type="cellIs" dxfId="448" priority="447" operator="equal">
      <formula>#REF!</formula>
    </cfRule>
    <cfRule type="cellIs" dxfId="447" priority="448" operator="greaterThan">
      <formula>#REF!</formula>
    </cfRule>
    <cfRule type="cellIs" dxfId="446" priority="449" operator="lessThan">
      <formula>#REF!</formula>
    </cfRule>
  </conditionalFormatting>
  <conditionalFormatting sqref="AB15">
    <cfRule type="cellIs" dxfId="445" priority="444" operator="equal">
      <formula>#REF!</formula>
    </cfRule>
    <cfRule type="cellIs" dxfId="444" priority="445" operator="greaterThan">
      <formula>#REF!</formula>
    </cfRule>
    <cfRule type="cellIs" dxfId="443" priority="446" operator="lessThan">
      <formula>#REF!</formula>
    </cfRule>
  </conditionalFormatting>
  <conditionalFormatting sqref="AB17">
    <cfRule type="cellIs" dxfId="442" priority="441" operator="equal">
      <formula>#REF!</formula>
    </cfRule>
    <cfRule type="cellIs" dxfId="441" priority="442" operator="greaterThan">
      <formula>#REF!</formula>
    </cfRule>
    <cfRule type="cellIs" dxfId="440" priority="443" operator="lessThan">
      <formula>#REF!</formula>
    </cfRule>
  </conditionalFormatting>
  <conditionalFormatting sqref="AB19">
    <cfRule type="cellIs" dxfId="439" priority="438" operator="equal">
      <formula>#REF!</formula>
    </cfRule>
    <cfRule type="cellIs" dxfId="438" priority="439" operator="greaterThan">
      <formula>#REF!</formula>
    </cfRule>
    <cfRule type="cellIs" dxfId="437" priority="440" operator="lessThan">
      <formula>#REF!</formula>
    </cfRule>
  </conditionalFormatting>
  <conditionalFormatting sqref="AB21">
    <cfRule type="cellIs" dxfId="436" priority="435" operator="equal">
      <formula>#REF!</formula>
    </cfRule>
    <cfRule type="cellIs" dxfId="435" priority="436" operator="greaterThan">
      <formula>#REF!</formula>
    </cfRule>
    <cfRule type="cellIs" dxfId="434" priority="437" operator="lessThan">
      <formula>#REF!</formula>
    </cfRule>
  </conditionalFormatting>
  <conditionalFormatting sqref="AB23">
    <cfRule type="cellIs" dxfId="433" priority="432" operator="equal">
      <formula>#REF!</formula>
    </cfRule>
    <cfRule type="cellIs" dxfId="432" priority="433" operator="greaterThan">
      <formula>#REF!</formula>
    </cfRule>
    <cfRule type="cellIs" dxfId="431" priority="434" operator="lessThan">
      <formula>#REF!</formula>
    </cfRule>
  </conditionalFormatting>
  <conditionalFormatting sqref="AB25">
    <cfRule type="cellIs" dxfId="430" priority="429" operator="equal">
      <formula>#REF!</formula>
    </cfRule>
    <cfRule type="cellIs" dxfId="429" priority="430" operator="greaterThan">
      <formula>#REF!</formula>
    </cfRule>
    <cfRule type="cellIs" dxfId="428" priority="431" operator="lessThan">
      <formula>#REF!</formula>
    </cfRule>
  </conditionalFormatting>
  <conditionalFormatting sqref="AB27">
    <cfRule type="cellIs" dxfId="427" priority="426" operator="equal">
      <formula>#REF!</formula>
    </cfRule>
    <cfRule type="cellIs" dxfId="426" priority="427" operator="greaterThan">
      <formula>#REF!</formula>
    </cfRule>
    <cfRule type="cellIs" dxfId="425" priority="428" operator="lessThan">
      <formula>#REF!</formula>
    </cfRule>
  </conditionalFormatting>
  <conditionalFormatting sqref="AB29">
    <cfRule type="cellIs" dxfId="424" priority="423" operator="equal">
      <formula>#REF!</formula>
    </cfRule>
    <cfRule type="cellIs" dxfId="423" priority="424" operator="greaterThan">
      <formula>#REF!</formula>
    </cfRule>
    <cfRule type="cellIs" dxfId="422" priority="425" operator="lessThan">
      <formula>#REF!</formula>
    </cfRule>
  </conditionalFormatting>
  <conditionalFormatting sqref="AB31">
    <cfRule type="cellIs" dxfId="421" priority="420" operator="equal">
      <formula>#REF!</formula>
    </cfRule>
    <cfRule type="cellIs" dxfId="420" priority="421" operator="greaterThan">
      <formula>#REF!</formula>
    </cfRule>
    <cfRule type="cellIs" dxfId="419" priority="422" operator="lessThan">
      <formula>#REF!</formula>
    </cfRule>
  </conditionalFormatting>
  <conditionalFormatting sqref="AB33">
    <cfRule type="cellIs" dxfId="418" priority="417" operator="equal">
      <formula>#REF!</formula>
    </cfRule>
    <cfRule type="cellIs" dxfId="417" priority="418" operator="greaterThan">
      <formula>#REF!</formula>
    </cfRule>
    <cfRule type="cellIs" dxfId="416" priority="419" operator="lessThan">
      <formula>#REF!</formula>
    </cfRule>
  </conditionalFormatting>
  <conditionalFormatting sqref="AB35">
    <cfRule type="cellIs" dxfId="415" priority="414" operator="equal">
      <formula>#REF!</formula>
    </cfRule>
    <cfRule type="cellIs" dxfId="414" priority="415" operator="greaterThan">
      <formula>#REF!</formula>
    </cfRule>
    <cfRule type="cellIs" dxfId="413" priority="416" operator="lessThan">
      <formula>#REF!</formula>
    </cfRule>
  </conditionalFormatting>
  <conditionalFormatting sqref="AB37">
    <cfRule type="cellIs" dxfId="412" priority="411" operator="equal">
      <formula>#REF!</formula>
    </cfRule>
    <cfRule type="cellIs" dxfId="411" priority="412" operator="greaterThan">
      <formula>#REF!</formula>
    </cfRule>
    <cfRule type="cellIs" dxfId="410" priority="413" operator="lessThan">
      <formula>#REF!</formula>
    </cfRule>
  </conditionalFormatting>
  <conditionalFormatting sqref="AB39">
    <cfRule type="cellIs" dxfId="409" priority="408" operator="equal">
      <formula>#REF!</formula>
    </cfRule>
    <cfRule type="cellIs" dxfId="408" priority="409" operator="greaterThan">
      <formula>#REF!</formula>
    </cfRule>
    <cfRule type="cellIs" dxfId="407" priority="410" operator="lessThan">
      <formula>#REF!</formula>
    </cfRule>
  </conditionalFormatting>
  <conditionalFormatting sqref="AB41">
    <cfRule type="cellIs" dxfId="406" priority="405" operator="equal">
      <formula>#REF!</formula>
    </cfRule>
    <cfRule type="cellIs" dxfId="405" priority="406" operator="greaterThan">
      <formula>#REF!</formula>
    </cfRule>
    <cfRule type="cellIs" dxfId="404" priority="407" operator="lessThan">
      <formula>#REF!</formula>
    </cfRule>
  </conditionalFormatting>
  <conditionalFormatting sqref="AB43">
    <cfRule type="cellIs" dxfId="403" priority="402" operator="equal">
      <formula>#REF!</formula>
    </cfRule>
    <cfRule type="cellIs" dxfId="402" priority="403" operator="greaterThan">
      <formula>#REF!</formula>
    </cfRule>
    <cfRule type="cellIs" dxfId="401" priority="404" operator="lessThan">
      <formula>#REF!</formula>
    </cfRule>
  </conditionalFormatting>
  <conditionalFormatting sqref="AB45">
    <cfRule type="cellIs" dxfId="400" priority="399" operator="equal">
      <formula>#REF!</formula>
    </cfRule>
    <cfRule type="cellIs" dxfId="399" priority="400" operator="greaterThan">
      <formula>#REF!</formula>
    </cfRule>
    <cfRule type="cellIs" dxfId="398" priority="401" operator="lessThan">
      <formula>#REF!</formula>
    </cfRule>
  </conditionalFormatting>
  <conditionalFormatting sqref="AB10">
    <cfRule type="cellIs" dxfId="397" priority="396" operator="equal">
      <formula>#REF!</formula>
    </cfRule>
    <cfRule type="cellIs" dxfId="396" priority="397" operator="lessThan">
      <formula>#REF!</formula>
    </cfRule>
    <cfRule type="cellIs" dxfId="395" priority="398" operator="greaterThan">
      <formula>#REF!</formula>
    </cfRule>
  </conditionalFormatting>
  <conditionalFormatting sqref="AB12">
    <cfRule type="cellIs" dxfId="394" priority="393" operator="equal">
      <formula>#REF!</formula>
    </cfRule>
    <cfRule type="cellIs" dxfId="393" priority="394" operator="lessThan">
      <formula>#REF!</formula>
    </cfRule>
    <cfRule type="cellIs" dxfId="392" priority="395" operator="greaterThan">
      <formula>#REF!</formula>
    </cfRule>
  </conditionalFormatting>
  <conditionalFormatting sqref="AB14">
    <cfRule type="cellIs" dxfId="391" priority="390" operator="equal">
      <formula>#REF!</formula>
    </cfRule>
    <cfRule type="cellIs" dxfId="390" priority="391" operator="lessThan">
      <formula>#REF!</formula>
    </cfRule>
    <cfRule type="cellIs" dxfId="389" priority="392" operator="greaterThan">
      <formula>#REF!</formula>
    </cfRule>
  </conditionalFormatting>
  <conditionalFormatting sqref="AB16">
    <cfRule type="cellIs" dxfId="388" priority="387" operator="equal">
      <formula>#REF!</formula>
    </cfRule>
    <cfRule type="cellIs" dxfId="387" priority="388" operator="lessThan">
      <formula>#REF!</formula>
    </cfRule>
    <cfRule type="cellIs" dxfId="386" priority="389" operator="greaterThan">
      <formula>#REF!</formula>
    </cfRule>
  </conditionalFormatting>
  <conditionalFormatting sqref="AB18">
    <cfRule type="cellIs" dxfId="385" priority="384" operator="equal">
      <formula>#REF!</formula>
    </cfRule>
    <cfRule type="cellIs" dxfId="384" priority="385" operator="lessThan">
      <formula>#REF!</formula>
    </cfRule>
    <cfRule type="cellIs" dxfId="383" priority="386" operator="greaterThan">
      <formula>#REF!</formula>
    </cfRule>
  </conditionalFormatting>
  <conditionalFormatting sqref="AB20">
    <cfRule type="cellIs" dxfId="382" priority="381" operator="equal">
      <formula>#REF!</formula>
    </cfRule>
    <cfRule type="cellIs" dxfId="381" priority="382" operator="lessThan">
      <formula>#REF!</formula>
    </cfRule>
    <cfRule type="cellIs" dxfId="380" priority="383" operator="greaterThan">
      <formula>#REF!</formula>
    </cfRule>
  </conditionalFormatting>
  <conditionalFormatting sqref="AB22">
    <cfRule type="cellIs" dxfId="379" priority="378" operator="equal">
      <formula>#REF!</formula>
    </cfRule>
    <cfRule type="cellIs" dxfId="378" priority="379" operator="lessThan">
      <formula>#REF!</formula>
    </cfRule>
    <cfRule type="cellIs" dxfId="377" priority="380" operator="greaterThan">
      <formula>#REF!</formula>
    </cfRule>
  </conditionalFormatting>
  <conditionalFormatting sqref="AB24">
    <cfRule type="cellIs" dxfId="376" priority="375" operator="equal">
      <formula>#REF!</formula>
    </cfRule>
    <cfRule type="cellIs" dxfId="375" priority="376" operator="lessThan">
      <formula>#REF!</formula>
    </cfRule>
    <cfRule type="cellIs" dxfId="374" priority="377" operator="greaterThan">
      <formula>#REF!</formula>
    </cfRule>
  </conditionalFormatting>
  <conditionalFormatting sqref="AB26">
    <cfRule type="cellIs" dxfId="373" priority="372" operator="equal">
      <formula>#REF!</formula>
    </cfRule>
    <cfRule type="cellIs" dxfId="372" priority="373" operator="lessThan">
      <formula>#REF!</formula>
    </cfRule>
    <cfRule type="cellIs" dxfId="371" priority="374" operator="greaterThan">
      <formula>#REF!</formula>
    </cfRule>
  </conditionalFormatting>
  <conditionalFormatting sqref="AB28">
    <cfRule type="cellIs" dxfId="370" priority="369" operator="equal">
      <formula>#REF!</formula>
    </cfRule>
    <cfRule type="cellIs" dxfId="369" priority="370" operator="lessThan">
      <formula>#REF!</formula>
    </cfRule>
    <cfRule type="cellIs" dxfId="368" priority="371" operator="greaterThan">
      <formula>#REF!</formula>
    </cfRule>
  </conditionalFormatting>
  <conditionalFormatting sqref="AB30">
    <cfRule type="cellIs" dxfId="367" priority="366" operator="equal">
      <formula>#REF!</formula>
    </cfRule>
    <cfRule type="cellIs" dxfId="366" priority="367" operator="lessThan">
      <formula>#REF!</formula>
    </cfRule>
    <cfRule type="cellIs" dxfId="365" priority="368" operator="greaterThan">
      <formula>#REF!</formula>
    </cfRule>
  </conditionalFormatting>
  <conditionalFormatting sqref="AB32">
    <cfRule type="cellIs" dxfId="364" priority="363" operator="equal">
      <formula>#REF!</formula>
    </cfRule>
    <cfRule type="cellIs" dxfId="363" priority="364" operator="lessThan">
      <formula>#REF!</formula>
    </cfRule>
    <cfRule type="cellIs" dxfId="362" priority="365" operator="greaterThan">
      <formula>#REF!</formula>
    </cfRule>
  </conditionalFormatting>
  <conditionalFormatting sqref="AB34">
    <cfRule type="cellIs" dxfId="361" priority="360" operator="equal">
      <formula>#REF!</formula>
    </cfRule>
    <cfRule type="cellIs" dxfId="360" priority="361" operator="lessThan">
      <formula>#REF!</formula>
    </cfRule>
    <cfRule type="cellIs" dxfId="359" priority="362" operator="greaterThan">
      <formula>#REF!</formula>
    </cfRule>
  </conditionalFormatting>
  <conditionalFormatting sqref="AB36">
    <cfRule type="cellIs" dxfId="358" priority="357" operator="equal">
      <formula>#REF!</formula>
    </cfRule>
    <cfRule type="cellIs" dxfId="357" priority="358" operator="lessThan">
      <formula>#REF!</formula>
    </cfRule>
    <cfRule type="cellIs" dxfId="356" priority="359" operator="greaterThan">
      <formula>#REF!</formula>
    </cfRule>
  </conditionalFormatting>
  <conditionalFormatting sqref="AB38">
    <cfRule type="cellIs" dxfId="355" priority="354" operator="equal">
      <formula>#REF!</formula>
    </cfRule>
    <cfRule type="cellIs" dxfId="354" priority="355" operator="lessThan">
      <formula>#REF!</formula>
    </cfRule>
    <cfRule type="cellIs" dxfId="353" priority="356" operator="greaterThan">
      <formula>#REF!</formula>
    </cfRule>
  </conditionalFormatting>
  <conditionalFormatting sqref="AB40">
    <cfRule type="cellIs" dxfId="352" priority="351" operator="equal">
      <formula>#REF!</formula>
    </cfRule>
    <cfRule type="cellIs" dxfId="351" priority="352" operator="lessThan">
      <formula>#REF!</formula>
    </cfRule>
    <cfRule type="cellIs" dxfId="350" priority="353" operator="greaterThan">
      <formula>#REF!</formula>
    </cfRule>
  </conditionalFormatting>
  <conditionalFormatting sqref="AB42">
    <cfRule type="cellIs" dxfId="349" priority="348" operator="equal">
      <formula>#REF!</formula>
    </cfRule>
    <cfRule type="cellIs" dxfId="348" priority="349" operator="lessThan">
      <formula>#REF!</formula>
    </cfRule>
    <cfRule type="cellIs" dxfId="347" priority="350" operator="greaterThan">
      <formula>#REF!</formula>
    </cfRule>
  </conditionalFormatting>
  <conditionalFormatting sqref="AB44">
    <cfRule type="cellIs" dxfId="346" priority="345" operator="equal">
      <formula>#REF!</formula>
    </cfRule>
    <cfRule type="cellIs" dxfId="345" priority="346" operator="lessThan">
      <formula>#REF!</formula>
    </cfRule>
    <cfRule type="cellIs" dxfId="344" priority="347" operator="greaterThan">
      <formula>#REF!</formula>
    </cfRule>
  </conditionalFormatting>
  <conditionalFormatting sqref="C37">
    <cfRule type="cellIs" dxfId="343" priority="342" operator="equal">
      <formula>$D$37</formula>
    </cfRule>
    <cfRule type="cellIs" dxfId="342" priority="343" operator="greaterThan">
      <formula>$D$37</formula>
    </cfRule>
    <cfRule type="cellIs" dxfId="341" priority="344" operator="lessThan">
      <formula>$D$37</formula>
    </cfRule>
  </conditionalFormatting>
  <conditionalFormatting sqref="C39">
    <cfRule type="cellIs" dxfId="340" priority="339" operator="equal">
      <formula>$D$39</formula>
    </cfRule>
    <cfRule type="cellIs" dxfId="339" priority="340" operator="greaterThan">
      <formula>$D$39</formula>
    </cfRule>
    <cfRule type="cellIs" dxfId="338" priority="341" operator="lessThan">
      <formula>$D$39</formula>
    </cfRule>
  </conditionalFormatting>
  <conditionalFormatting sqref="C41">
    <cfRule type="cellIs" dxfId="337" priority="336" operator="equal">
      <formula>$D$41</formula>
    </cfRule>
    <cfRule type="cellIs" dxfId="336" priority="337" operator="greaterThan">
      <formula>$D$41</formula>
    </cfRule>
    <cfRule type="cellIs" dxfId="335" priority="338" operator="lessThan">
      <formula>$D$41</formula>
    </cfRule>
  </conditionalFormatting>
  <conditionalFormatting sqref="C43">
    <cfRule type="cellIs" dxfId="334" priority="333" operator="equal">
      <formula>$D$43</formula>
    </cfRule>
    <cfRule type="cellIs" dxfId="333" priority="334" operator="greaterThan">
      <formula>$D$43</formula>
    </cfRule>
    <cfRule type="cellIs" dxfId="332" priority="335" operator="lessThan">
      <formula>$D$43</formula>
    </cfRule>
  </conditionalFormatting>
  <conditionalFormatting sqref="C45">
    <cfRule type="cellIs" dxfId="331" priority="330" operator="equal">
      <formula>$D$45</formula>
    </cfRule>
    <cfRule type="cellIs" dxfId="330" priority="331" operator="greaterThan">
      <formula>$D$45</formula>
    </cfRule>
    <cfRule type="cellIs" dxfId="329" priority="332" operator="lessThan">
      <formula>$D$45</formula>
    </cfRule>
  </conditionalFormatting>
  <conditionalFormatting sqref="C38">
    <cfRule type="cellIs" dxfId="328" priority="327" operator="equal">
      <formula>$D$38</formula>
    </cfRule>
    <cfRule type="cellIs" dxfId="327" priority="328" operator="lessThan">
      <formula>$D$38</formula>
    </cfRule>
    <cfRule type="cellIs" dxfId="326" priority="329" operator="greaterThan">
      <formula>$D$38</formula>
    </cfRule>
  </conditionalFormatting>
  <conditionalFormatting sqref="C40">
    <cfRule type="cellIs" dxfId="325" priority="324" operator="equal">
      <formula>$D$40</formula>
    </cfRule>
    <cfRule type="cellIs" dxfId="324" priority="325" operator="lessThan">
      <formula>$D$40</formula>
    </cfRule>
    <cfRule type="cellIs" dxfId="323" priority="326" operator="greaterThan">
      <formula>$D$40</formula>
    </cfRule>
  </conditionalFormatting>
  <conditionalFormatting sqref="C42">
    <cfRule type="cellIs" dxfId="322" priority="321" operator="equal">
      <formula>$D$42</formula>
    </cfRule>
    <cfRule type="cellIs" dxfId="321" priority="322" operator="lessThan">
      <formula>$D$42</formula>
    </cfRule>
    <cfRule type="cellIs" dxfId="320" priority="323" operator="greaterThan">
      <formula>$D$42</formula>
    </cfRule>
  </conditionalFormatting>
  <conditionalFormatting sqref="C44">
    <cfRule type="cellIs" dxfId="319" priority="318" operator="equal">
      <formula>$D$44</formula>
    </cfRule>
    <cfRule type="cellIs" dxfId="318" priority="319" operator="lessThan">
      <formula>$D$44</formula>
    </cfRule>
    <cfRule type="cellIs" dxfId="317" priority="320" operator="greaterThan">
      <formula>$D$44</formula>
    </cfRule>
  </conditionalFormatting>
  <conditionalFormatting sqref="F7:F45">
    <cfRule type="containsText" dxfId="316" priority="317" operator="containsText" text="1">
      <formula>NOT(ISERROR(SEARCH("1",F7)))</formula>
    </cfRule>
  </conditionalFormatting>
  <conditionalFormatting sqref="D37">
    <cfRule type="cellIs" dxfId="315" priority="314" operator="equal">
      <formula>$C$37</formula>
    </cfRule>
    <cfRule type="cellIs" dxfId="314" priority="315" operator="greaterThan">
      <formula>$C$37</formula>
    </cfRule>
    <cfRule type="cellIs" dxfId="313" priority="316" operator="lessThan">
      <formula>$C$37</formula>
    </cfRule>
  </conditionalFormatting>
  <conditionalFormatting sqref="D39">
    <cfRule type="cellIs" dxfId="312" priority="311" operator="equal">
      <formula>$C$39</formula>
    </cfRule>
    <cfRule type="cellIs" dxfId="311" priority="312" operator="greaterThan">
      <formula>$C$39</formula>
    </cfRule>
    <cfRule type="cellIs" dxfId="310" priority="313" operator="lessThan">
      <formula>$C$39</formula>
    </cfRule>
  </conditionalFormatting>
  <conditionalFormatting sqref="D41">
    <cfRule type="cellIs" dxfId="309" priority="308" operator="equal">
      <formula>$C$41</formula>
    </cfRule>
    <cfRule type="cellIs" dxfId="308" priority="309" operator="greaterThan">
      <formula>$C$41</formula>
    </cfRule>
    <cfRule type="cellIs" dxfId="307" priority="310" operator="lessThan">
      <formula>$C$41</formula>
    </cfRule>
  </conditionalFormatting>
  <conditionalFormatting sqref="D43">
    <cfRule type="cellIs" dxfId="306" priority="305" operator="equal">
      <formula>$C$43</formula>
    </cfRule>
    <cfRule type="cellIs" dxfId="305" priority="306" operator="greaterThan">
      <formula>$C$43</formula>
    </cfRule>
    <cfRule type="cellIs" dxfId="304" priority="307" operator="lessThan">
      <formula>$C$43</formula>
    </cfRule>
  </conditionalFormatting>
  <conditionalFormatting sqref="D45">
    <cfRule type="cellIs" dxfId="303" priority="302" operator="equal">
      <formula>$C$45</formula>
    </cfRule>
    <cfRule type="cellIs" dxfId="302" priority="303" operator="greaterThan">
      <formula>$C$45</formula>
    </cfRule>
    <cfRule type="cellIs" dxfId="301" priority="304" operator="lessThan">
      <formula>$C$45</formula>
    </cfRule>
  </conditionalFormatting>
  <conditionalFormatting sqref="D38">
    <cfRule type="cellIs" dxfId="300" priority="299" operator="equal">
      <formula>$C$38</formula>
    </cfRule>
    <cfRule type="cellIs" dxfId="299" priority="300" operator="lessThan">
      <formula>$C$38</formula>
    </cfRule>
    <cfRule type="cellIs" dxfId="298" priority="301" operator="greaterThan">
      <formula>$C$38</formula>
    </cfRule>
  </conditionalFormatting>
  <conditionalFormatting sqref="D40">
    <cfRule type="cellIs" dxfId="297" priority="296" operator="equal">
      <formula>$C$40</formula>
    </cfRule>
    <cfRule type="cellIs" dxfId="296" priority="297" operator="lessThan">
      <formula>$C$40</formula>
    </cfRule>
    <cfRule type="cellIs" dxfId="295" priority="298" operator="greaterThan">
      <formula>$C$40</formula>
    </cfRule>
  </conditionalFormatting>
  <conditionalFormatting sqref="D42">
    <cfRule type="cellIs" dxfId="294" priority="293" operator="equal">
      <formula>$C$42</formula>
    </cfRule>
    <cfRule type="cellIs" dxfId="293" priority="294" operator="lessThan">
      <formula>$C$42</formula>
    </cfRule>
    <cfRule type="cellIs" dxfId="292" priority="295" operator="greaterThan">
      <formula>$C$42</formula>
    </cfRule>
  </conditionalFormatting>
  <conditionalFormatting sqref="D44">
    <cfRule type="cellIs" dxfId="291" priority="290" operator="equal">
      <formula>$C$44</formula>
    </cfRule>
    <cfRule type="cellIs" dxfId="290" priority="291" operator="lessThan">
      <formula>$C$44</formula>
    </cfRule>
    <cfRule type="cellIs" dxfId="289" priority="292" operator="greaterThan">
      <formula>$C$44</formula>
    </cfRule>
  </conditionalFormatting>
  <conditionalFormatting sqref="I41:J42">
    <cfRule type="containsText" dxfId="288" priority="288" operator="containsText" text="EN ATTENTE">
      <formula>NOT(ISERROR(SEARCH("EN ATTENTE",I41)))</formula>
    </cfRule>
    <cfRule type="containsText" dxfId="287" priority="289" operator="containsText" text="PSG">
      <formula>NOT(ISERROR(SEARCH("PSG",I41)))</formula>
    </cfRule>
  </conditionalFormatting>
  <conditionalFormatting sqref="O46:P47">
    <cfRule type="containsText" dxfId="286" priority="286" operator="containsText" text="EN ATTENTE">
      <formula>NOT(ISERROR(SEARCH("EN ATTENTE",O46)))</formula>
    </cfRule>
    <cfRule type="containsText" dxfId="285" priority="287" operator="containsText" text="PSG">
      <formula>NOT(ISERROR(SEARCH("PSG",O46)))</formula>
    </cfRule>
  </conditionalFormatting>
  <conditionalFormatting sqref="U46:V47">
    <cfRule type="containsText" dxfId="284" priority="284" operator="containsText" text="EN ATTENTE">
      <formula>NOT(ISERROR(SEARCH("EN ATTENTE",U46)))</formula>
    </cfRule>
    <cfRule type="containsText" dxfId="283" priority="285" operator="containsText" text="PSG">
      <formula>NOT(ISERROR(SEARCH("PSG",U46)))</formula>
    </cfRule>
  </conditionalFormatting>
  <conditionalFormatting sqref="AA46:AB47">
    <cfRule type="containsText" dxfId="282" priority="282" operator="containsText" text="EN ATTENTE">
      <formula>NOT(ISERROR(SEARCH("EN ATTENTE",AA46)))</formula>
    </cfRule>
    <cfRule type="containsText" dxfId="281" priority="283" operator="containsText" text="PSG">
      <formula>NOT(ISERROR(SEARCH("PSG",AA46)))</formula>
    </cfRule>
  </conditionalFormatting>
  <conditionalFormatting sqref="J8">
    <cfRule type="cellIs" dxfId="280" priority="279" operator="equal">
      <formula>$I$8</formula>
    </cfRule>
    <cfRule type="cellIs" dxfId="279" priority="280" operator="lessThan">
      <formula>$I$8</formula>
    </cfRule>
    <cfRule type="cellIs" dxfId="278" priority="281" operator="greaterThan">
      <formula>$I$8</formula>
    </cfRule>
  </conditionalFormatting>
  <conditionalFormatting sqref="J9">
    <cfRule type="cellIs" dxfId="277" priority="276" operator="equal">
      <formula>$I$9</formula>
    </cfRule>
    <cfRule type="cellIs" dxfId="276" priority="277" operator="greaterThan">
      <formula>$I$9</formula>
    </cfRule>
    <cfRule type="cellIs" dxfId="275" priority="278" operator="lessThan">
      <formula>$I$9</formula>
    </cfRule>
  </conditionalFormatting>
  <conditionalFormatting sqref="J11">
    <cfRule type="cellIs" dxfId="274" priority="273" operator="equal">
      <formula>$I$11</formula>
    </cfRule>
    <cfRule type="cellIs" dxfId="273" priority="274" operator="greaterThan">
      <formula>$I$11</formula>
    </cfRule>
    <cfRule type="cellIs" dxfId="272" priority="275" operator="lessThan">
      <formula>$I$11</formula>
    </cfRule>
  </conditionalFormatting>
  <conditionalFormatting sqref="J13">
    <cfRule type="cellIs" dxfId="271" priority="270" operator="equal">
      <formula>$I$13</formula>
    </cfRule>
    <cfRule type="cellIs" dxfId="270" priority="271" operator="greaterThan">
      <formula>$I$13</formula>
    </cfRule>
    <cfRule type="cellIs" dxfId="269" priority="272" operator="lessThan">
      <formula>$I$13</formula>
    </cfRule>
  </conditionalFormatting>
  <conditionalFormatting sqref="J15">
    <cfRule type="cellIs" dxfId="268" priority="267" operator="equal">
      <formula>$I$15</formula>
    </cfRule>
    <cfRule type="cellIs" dxfId="267" priority="268" operator="greaterThan">
      <formula>$I$15</formula>
    </cfRule>
    <cfRule type="cellIs" dxfId="266" priority="269" operator="lessThan">
      <formula>$I$15</formula>
    </cfRule>
  </conditionalFormatting>
  <conditionalFormatting sqref="J17">
    <cfRule type="cellIs" dxfId="265" priority="264" operator="equal">
      <formula>$I$17</formula>
    </cfRule>
    <cfRule type="cellIs" dxfId="264" priority="265" operator="greaterThan">
      <formula>$I$17</formula>
    </cfRule>
    <cfRule type="cellIs" dxfId="263" priority="266" operator="lessThan">
      <formula>$I$17</formula>
    </cfRule>
  </conditionalFormatting>
  <conditionalFormatting sqref="J19">
    <cfRule type="cellIs" dxfId="262" priority="261" operator="equal">
      <formula>$I$19</formula>
    </cfRule>
    <cfRule type="cellIs" dxfId="261" priority="262" operator="greaterThan">
      <formula>$I$19</formula>
    </cfRule>
    <cfRule type="cellIs" dxfId="260" priority="263" operator="lessThan">
      <formula>$I$19</formula>
    </cfRule>
  </conditionalFormatting>
  <conditionalFormatting sqref="J21">
    <cfRule type="cellIs" dxfId="259" priority="258" operator="equal">
      <formula>$I$21</formula>
    </cfRule>
    <cfRule type="cellIs" dxfId="258" priority="259" operator="greaterThan">
      <formula>$I$21</formula>
    </cfRule>
    <cfRule type="cellIs" dxfId="257" priority="260" operator="lessThan">
      <formula>$I$21</formula>
    </cfRule>
  </conditionalFormatting>
  <conditionalFormatting sqref="J23">
    <cfRule type="cellIs" dxfId="256" priority="255" operator="equal">
      <formula>$I$23</formula>
    </cfRule>
    <cfRule type="cellIs" dxfId="255" priority="256" operator="greaterThan">
      <formula>$I$23</formula>
    </cfRule>
    <cfRule type="cellIs" dxfId="254" priority="257" operator="lessThan">
      <formula>$I$23</formula>
    </cfRule>
  </conditionalFormatting>
  <conditionalFormatting sqref="J25">
    <cfRule type="cellIs" dxfId="253" priority="252" operator="equal">
      <formula>$I$25</formula>
    </cfRule>
    <cfRule type="cellIs" dxfId="252" priority="253" operator="greaterThan">
      <formula>$I$25</formula>
    </cfRule>
    <cfRule type="cellIs" dxfId="251" priority="254" operator="lessThan">
      <formula>$I$25</formula>
    </cfRule>
  </conditionalFormatting>
  <conditionalFormatting sqref="J27">
    <cfRule type="cellIs" dxfId="250" priority="249" operator="equal">
      <formula>$I$27</formula>
    </cfRule>
    <cfRule type="cellIs" dxfId="249" priority="250" operator="greaterThan">
      <formula>$I$27</formula>
    </cfRule>
    <cfRule type="cellIs" dxfId="248" priority="251" operator="lessThan">
      <formula>$I$27</formula>
    </cfRule>
  </conditionalFormatting>
  <conditionalFormatting sqref="J29">
    <cfRule type="cellIs" dxfId="247" priority="246" operator="equal">
      <formula>$I$29</formula>
    </cfRule>
    <cfRule type="cellIs" dxfId="246" priority="247" operator="greaterThan">
      <formula>$I$29</formula>
    </cfRule>
    <cfRule type="cellIs" dxfId="245" priority="248" operator="lessThan">
      <formula>$I$29</formula>
    </cfRule>
  </conditionalFormatting>
  <conditionalFormatting sqref="J31">
    <cfRule type="cellIs" dxfId="244" priority="243" operator="equal">
      <formula>$I$31</formula>
    </cfRule>
    <cfRule type="cellIs" dxfId="243" priority="244" operator="greaterThan">
      <formula>$I$31</formula>
    </cfRule>
    <cfRule type="cellIs" dxfId="242" priority="245" operator="lessThan">
      <formula>$I$31</formula>
    </cfRule>
  </conditionalFormatting>
  <conditionalFormatting sqref="J33">
    <cfRule type="cellIs" dxfId="241" priority="240" operator="equal">
      <formula>$I$33</formula>
    </cfRule>
    <cfRule type="cellIs" dxfId="240" priority="241" operator="greaterThan">
      <formula>$I$33</formula>
    </cfRule>
    <cfRule type="cellIs" dxfId="239" priority="242" operator="lessThan">
      <formula>$I$33</formula>
    </cfRule>
  </conditionalFormatting>
  <conditionalFormatting sqref="J35">
    <cfRule type="cellIs" dxfId="238" priority="237" operator="equal">
      <formula>$I$35</formula>
    </cfRule>
    <cfRule type="cellIs" dxfId="237" priority="238" operator="greaterThan">
      <formula>$I$35</formula>
    </cfRule>
    <cfRule type="cellIs" dxfId="236" priority="239" operator="lessThan">
      <formula>$I$35</formula>
    </cfRule>
  </conditionalFormatting>
  <conditionalFormatting sqref="J37">
    <cfRule type="cellIs" dxfId="235" priority="234" operator="equal">
      <formula>$I$37</formula>
    </cfRule>
    <cfRule type="cellIs" dxfId="234" priority="235" operator="greaterThan">
      <formula>$I$37</formula>
    </cfRule>
    <cfRule type="cellIs" dxfId="233" priority="236" operator="lessThan">
      <formula>$I$37</formula>
    </cfRule>
  </conditionalFormatting>
  <conditionalFormatting sqref="J39">
    <cfRule type="cellIs" dxfId="232" priority="231" operator="equal">
      <formula>$I$39</formula>
    </cfRule>
    <cfRule type="cellIs" dxfId="231" priority="232" operator="greaterThan">
      <formula>$I$39</formula>
    </cfRule>
    <cfRule type="cellIs" dxfId="230" priority="233" operator="lessThan">
      <formula>$I$39</formula>
    </cfRule>
  </conditionalFormatting>
  <conditionalFormatting sqref="J10">
    <cfRule type="cellIs" dxfId="229" priority="228" operator="equal">
      <formula>$I$10</formula>
    </cfRule>
    <cfRule type="cellIs" dxfId="228" priority="229" operator="lessThan">
      <formula>$I$10</formula>
    </cfRule>
    <cfRule type="cellIs" dxfId="227" priority="230" operator="greaterThan">
      <formula>$I$10</formula>
    </cfRule>
  </conditionalFormatting>
  <conditionalFormatting sqref="J12">
    <cfRule type="cellIs" dxfId="226" priority="225" operator="equal">
      <formula>$I$12</formula>
    </cfRule>
    <cfRule type="cellIs" dxfId="225" priority="226" operator="lessThan">
      <formula>$I$12</formula>
    </cfRule>
    <cfRule type="cellIs" dxfId="224" priority="227" operator="greaterThan">
      <formula>$I$12</formula>
    </cfRule>
  </conditionalFormatting>
  <conditionalFormatting sqref="J14">
    <cfRule type="cellIs" dxfId="223" priority="222" operator="equal">
      <formula>$I$14</formula>
    </cfRule>
    <cfRule type="cellIs" dxfId="222" priority="223" operator="lessThan">
      <formula>$I$14</formula>
    </cfRule>
    <cfRule type="cellIs" dxfId="221" priority="224" operator="greaterThan">
      <formula>$I$14</formula>
    </cfRule>
  </conditionalFormatting>
  <conditionalFormatting sqref="J16">
    <cfRule type="cellIs" dxfId="220" priority="219" operator="equal">
      <formula>$I$16</formula>
    </cfRule>
    <cfRule type="cellIs" dxfId="219" priority="220" operator="lessThan">
      <formula>$I$16</formula>
    </cfRule>
    <cfRule type="cellIs" dxfId="218" priority="221" operator="greaterThan">
      <formula>$I$16</formula>
    </cfRule>
  </conditionalFormatting>
  <conditionalFormatting sqref="J18">
    <cfRule type="cellIs" dxfId="217" priority="216" operator="equal">
      <formula>$I$18</formula>
    </cfRule>
    <cfRule type="cellIs" dxfId="216" priority="217" operator="lessThan">
      <formula>$I$18</formula>
    </cfRule>
    <cfRule type="cellIs" dxfId="215" priority="218" operator="greaterThan">
      <formula>$I$18</formula>
    </cfRule>
  </conditionalFormatting>
  <conditionalFormatting sqref="J20">
    <cfRule type="cellIs" dxfId="214" priority="213" operator="equal">
      <formula>$I$20</formula>
    </cfRule>
    <cfRule type="cellIs" dxfId="213" priority="214" operator="lessThan">
      <formula>$I$20</formula>
    </cfRule>
    <cfRule type="cellIs" dxfId="212" priority="215" operator="greaterThan">
      <formula>$I$20</formula>
    </cfRule>
  </conditionalFormatting>
  <conditionalFormatting sqref="J22">
    <cfRule type="cellIs" dxfId="211" priority="210" operator="equal">
      <formula>$I$22</formula>
    </cfRule>
    <cfRule type="cellIs" dxfId="210" priority="211" operator="lessThan">
      <formula>$I$22</formula>
    </cfRule>
    <cfRule type="cellIs" dxfId="209" priority="212" operator="greaterThan">
      <formula>$I$22</formula>
    </cfRule>
  </conditionalFormatting>
  <conditionalFormatting sqref="J24">
    <cfRule type="cellIs" dxfId="208" priority="207" operator="equal">
      <formula>$I$24</formula>
    </cfRule>
    <cfRule type="cellIs" dxfId="207" priority="208" operator="lessThan">
      <formula>$I$24</formula>
    </cfRule>
    <cfRule type="cellIs" dxfId="206" priority="209" operator="greaterThan">
      <formula>$I$24</formula>
    </cfRule>
  </conditionalFormatting>
  <conditionalFormatting sqref="J26">
    <cfRule type="cellIs" dxfId="205" priority="204" operator="equal">
      <formula>$I$26</formula>
    </cfRule>
    <cfRule type="cellIs" dxfId="204" priority="205" operator="lessThan">
      <formula>$I$26</formula>
    </cfRule>
    <cfRule type="cellIs" dxfId="203" priority="206" operator="greaterThan">
      <formula>$I$26</formula>
    </cfRule>
  </conditionalFormatting>
  <conditionalFormatting sqref="J28">
    <cfRule type="cellIs" dxfId="202" priority="201" operator="equal">
      <formula>$I$28</formula>
    </cfRule>
    <cfRule type="cellIs" dxfId="201" priority="202" operator="lessThan">
      <formula>$I$28</formula>
    </cfRule>
    <cfRule type="cellIs" dxfId="200" priority="203" operator="greaterThan">
      <formula>$I$28</formula>
    </cfRule>
  </conditionalFormatting>
  <conditionalFormatting sqref="J30">
    <cfRule type="cellIs" dxfId="199" priority="198" operator="equal">
      <formula>$I$30</formula>
    </cfRule>
    <cfRule type="cellIs" dxfId="198" priority="199" operator="lessThan">
      <formula>$I$30</formula>
    </cfRule>
    <cfRule type="cellIs" dxfId="197" priority="200" operator="greaterThan">
      <formula>$I$30</formula>
    </cfRule>
  </conditionalFormatting>
  <conditionalFormatting sqref="J32">
    <cfRule type="cellIs" dxfId="196" priority="195" operator="equal">
      <formula>$I$32</formula>
    </cfRule>
    <cfRule type="cellIs" dxfId="195" priority="196" operator="lessThan">
      <formula>$I$32</formula>
    </cfRule>
    <cfRule type="cellIs" dxfId="194" priority="197" operator="greaterThan">
      <formula>$I$32</formula>
    </cfRule>
  </conditionalFormatting>
  <conditionalFormatting sqref="J34">
    <cfRule type="cellIs" dxfId="193" priority="192" operator="equal">
      <formula>$I$34</formula>
    </cfRule>
    <cfRule type="cellIs" dxfId="192" priority="193" operator="lessThan">
      <formula>$I$34</formula>
    </cfRule>
    <cfRule type="cellIs" dxfId="191" priority="194" operator="greaterThan">
      <formula>$I$34</formula>
    </cfRule>
  </conditionalFormatting>
  <conditionalFormatting sqref="J36">
    <cfRule type="cellIs" dxfId="190" priority="189" operator="equal">
      <formula>$I$36</formula>
    </cfRule>
    <cfRule type="cellIs" dxfId="189" priority="190" operator="lessThan">
      <formula>$I$36</formula>
    </cfRule>
    <cfRule type="cellIs" dxfId="188" priority="191" operator="greaterThan">
      <formula>$I$36</formula>
    </cfRule>
  </conditionalFormatting>
  <conditionalFormatting sqref="J38">
    <cfRule type="cellIs" dxfId="187" priority="186" operator="equal">
      <formula>$I$38</formula>
    </cfRule>
    <cfRule type="cellIs" dxfId="186" priority="187" operator="lessThan">
      <formula>$I$38</formula>
    </cfRule>
    <cfRule type="cellIs" dxfId="185" priority="188" operator="greaterThan">
      <formula>$I$38</formula>
    </cfRule>
  </conditionalFormatting>
  <conditionalFormatting sqref="J40">
    <cfRule type="cellIs" dxfId="184" priority="183" operator="equal">
      <formula>$I$40</formula>
    </cfRule>
    <cfRule type="cellIs" dxfId="183" priority="184" operator="lessThan">
      <formula>$I$40</formula>
    </cfRule>
    <cfRule type="cellIs" dxfId="182" priority="185" operator="greaterThan">
      <formula>$I$40</formula>
    </cfRule>
  </conditionalFormatting>
  <conditionalFormatting sqref="C46:D47">
    <cfRule type="containsText" dxfId="181" priority="181" operator="containsText" text="EN ATTENTE">
      <formula>NOT(ISERROR(SEARCH("EN ATTENTE",C46)))</formula>
    </cfRule>
    <cfRule type="containsText" dxfId="180" priority="182" operator="containsText" text="PSG">
      <formula>NOT(ISERROR(SEARCH("PSG",C46)))</formula>
    </cfRule>
  </conditionalFormatting>
  <conditionalFormatting sqref="C35">
    <cfRule type="cellIs" dxfId="179" priority="178" operator="equal">
      <formula>$D$35</formula>
    </cfRule>
    <cfRule type="cellIs" dxfId="178" priority="179" operator="greaterThan">
      <formula>$D$35</formula>
    </cfRule>
    <cfRule type="cellIs" dxfId="177" priority="180" operator="lessThan">
      <formula>$D$35</formula>
    </cfRule>
  </conditionalFormatting>
  <conditionalFormatting sqref="D35">
    <cfRule type="cellIs" dxfId="176" priority="175" operator="equal">
      <formula>$C$35</formula>
    </cfRule>
    <cfRule type="cellIs" dxfId="175" priority="176" operator="greaterThan">
      <formula>$C$35</formula>
    </cfRule>
    <cfRule type="cellIs" dxfId="174" priority="177" operator="lessThan">
      <formula>$C$35</formula>
    </cfRule>
  </conditionalFormatting>
  <conditionalFormatting sqref="C31">
    <cfRule type="cellIs" dxfId="173" priority="172" operator="equal">
      <formula>$D$31</formula>
    </cfRule>
    <cfRule type="cellIs" dxfId="172" priority="173" operator="greaterThan">
      <formula>$D$31</formula>
    </cfRule>
    <cfRule type="cellIs" dxfId="171" priority="174" operator="lessThan">
      <formula>$D$31</formula>
    </cfRule>
  </conditionalFormatting>
  <conditionalFormatting sqref="D31">
    <cfRule type="cellIs" dxfId="170" priority="169" operator="equal">
      <formula>$C$31</formula>
    </cfRule>
    <cfRule type="cellIs" dxfId="169" priority="170" operator="greaterThan">
      <formula>$C$31</formula>
    </cfRule>
    <cfRule type="cellIs" dxfId="168" priority="171" operator="lessThan">
      <formula>$C$31</formula>
    </cfRule>
  </conditionalFormatting>
  <conditionalFormatting sqref="C33">
    <cfRule type="cellIs" dxfId="167" priority="166" operator="equal">
      <formula>$D$33</formula>
    </cfRule>
    <cfRule type="cellIs" dxfId="166" priority="167" operator="greaterThan">
      <formula>$D$33</formula>
    </cfRule>
    <cfRule type="cellIs" dxfId="165" priority="168" operator="lessThan">
      <formula>$D$33</formula>
    </cfRule>
  </conditionalFormatting>
  <conditionalFormatting sqref="D33">
    <cfRule type="cellIs" dxfId="164" priority="163" operator="equal">
      <formula>$C$33</formula>
    </cfRule>
    <cfRule type="cellIs" dxfId="163" priority="164" operator="greaterThan">
      <formula>$C$33</formula>
    </cfRule>
    <cfRule type="cellIs" dxfId="162" priority="165" operator="lessThan">
      <formula>$C$33</formula>
    </cfRule>
  </conditionalFormatting>
  <conditionalFormatting sqref="C34">
    <cfRule type="cellIs" dxfId="161" priority="160" operator="equal">
      <formula>$D$34</formula>
    </cfRule>
    <cfRule type="cellIs" dxfId="160" priority="161" operator="lessThan">
      <formula>$D$34</formula>
    </cfRule>
    <cfRule type="cellIs" dxfId="159" priority="162" operator="greaterThan">
      <formula>$D$34</formula>
    </cfRule>
  </conditionalFormatting>
  <conditionalFormatting sqref="D34">
    <cfRule type="cellIs" dxfId="158" priority="157" operator="equal">
      <formula>$C$34</formula>
    </cfRule>
    <cfRule type="cellIs" dxfId="157" priority="158" operator="lessThan">
      <formula>$C$34</formula>
    </cfRule>
    <cfRule type="cellIs" dxfId="156" priority="159" operator="greaterThan">
      <formula>$C$34</formula>
    </cfRule>
  </conditionalFormatting>
  <conditionalFormatting sqref="C32">
    <cfRule type="cellIs" dxfId="155" priority="154" operator="equal">
      <formula>$D$32</formula>
    </cfRule>
    <cfRule type="cellIs" dxfId="154" priority="155" operator="lessThan">
      <formula>$D$32</formula>
    </cfRule>
    <cfRule type="cellIs" dxfId="153" priority="156" operator="greaterThan">
      <formula>$D$32</formula>
    </cfRule>
  </conditionalFormatting>
  <conditionalFormatting sqref="D32">
    <cfRule type="cellIs" dxfId="152" priority="151" operator="equal">
      <formula>$C$32</formula>
    </cfRule>
    <cfRule type="cellIs" dxfId="151" priority="152" operator="lessThan">
      <formula>$C$32</formula>
    </cfRule>
    <cfRule type="cellIs" dxfId="150" priority="153" operator="greaterThan">
      <formula>$C$32</formula>
    </cfRule>
  </conditionalFormatting>
  <conditionalFormatting sqref="C36">
    <cfRule type="cellIs" dxfId="149" priority="148" operator="equal">
      <formula>$D$36</formula>
    </cfRule>
    <cfRule type="cellIs" dxfId="148" priority="149" operator="lessThan">
      <formula>$D$36</formula>
    </cfRule>
    <cfRule type="cellIs" dxfId="147" priority="150" operator="greaterThan">
      <formula>$D$36</formula>
    </cfRule>
  </conditionalFormatting>
  <conditionalFormatting sqref="D36">
    <cfRule type="cellIs" dxfId="146" priority="145" operator="equal">
      <formula>$C$36</formula>
    </cfRule>
    <cfRule type="cellIs" dxfId="145" priority="146" operator="lessThan">
      <formula>$C$36</formula>
    </cfRule>
    <cfRule type="cellIs" dxfId="144" priority="147" operator="greaterThan">
      <formula>$C$36</formula>
    </cfRule>
  </conditionalFormatting>
  <conditionalFormatting sqref="C7">
    <cfRule type="cellIs" dxfId="143" priority="142" operator="equal">
      <formula>$D$7</formula>
    </cfRule>
    <cfRule type="cellIs" dxfId="142" priority="143" operator="greaterThan">
      <formula>$D$7</formula>
    </cfRule>
    <cfRule type="cellIs" dxfId="141" priority="144" operator="lessThan">
      <formula>$D$7</formula>
    </cfRule>
  </conditionalFormatting>
  <conditionalFormatting sqref="C9">
    <cfRule type="cellIs" dxfId="140" priority="139" operator="equal">
      <formula>$D$9</formula>
    </cfRule>
    <cfRule type="cellIs" dxfId="139" priority="140" operator="greaterThan">
      <formula>$D$9</formula>
    </cfRule>
    <cfRule type="cellIs" dxfId="138" priority="141" operator="lessThan">
      <formula>$D$9</formula>
    </cfRule>
  </conditionalFormatting>
  <conditionalFormatting sqref="C8">
    <cfRule type="cellIs" dxfId="137" priority="136" operator="equal">
      <formula>$D$8</formula>
    </cfRule>
    <cfRule type="cellIs" dxfId="136" priority="137" operator="lessThan">
      <formula>$D$8</formula>
    </cfRule>
    <cfRule type="cellIs" dxfId="135" priority="138" operator="greaterThan">
      <formula>$D$8</formula>
    </cfRule>
  </conditionalFormatting>
  <conditionalFormatting sqref="C10">
    <cfRule type="cellIs" dxfId="134" priority="133" operator="equal">
      <formula>$D$10</formula>
    </cfRule>
    <cfRule type="cellIs" dxfId="133" priority="134" operator="lessThan">
      <formula>$D$10</formula>
    </cfRule>
    <cfRule type="cellIs" dxfId="132" priority="135" operator="greaterThan">
      <formula>$D$10</formula>
    </cfRule>
  </conditionalFormatting>
  <conditionalFormatting sqref="D7">
    <cfRule type="cellIs" dxfId="131" priority="130" operator="equal">
      <formula>$C$7</formula>
    </cfRule>
    <cfRule type="cellIs" dxfId="130" priority="131" operator="greaterThan">
      <formula>$C$7</formula>
    </cfRule>
    <cfRule type="cellIs" dxfId="129" priority="132" operator="lessThan">
      <formula>$C$7</formula>
    </cfRule>
  </conditionalFormatting>
  <conditionalFormatting sqref="D9">
    <cfRule type="cellIs" dxfId="128" priority="127" operator="equal">
      <formula>$C$9</formula>
    </cfRule>
    <cfRule type="cellIs" dxfId="127" priority="128" operator="greaterThan">
      <formula>$C$9</formula>
    </cfRule>
    <cfRule type="cellIs" dxfId="126" priority="129" operator="lessThan">
      <formula>$C$9</formula>
    </cfRule>
  </conditionalFormatting>
  <conditionalFormatting sqref="D8">
    <cfRule type="cellIs" dxfId="125" priority="124" operator="equal">
      <formula>$C$8</formula>
    </cfRule>
    <cfRule type="cellIs" dxfId="124" priority="125" operator="lessThan">
      <formula>$C$8</formula>
    </cfRule>
    <cfRule type="cellIs" dxfId="123" priority="126" operator="greaterThan">
      <formula>$C$8</formula>
    </cfRule>
  </conditionalFormatting>
  <conditionalFormatting sqref="D10">
    <cfRule type="cellIs" dxfId="122" priority="121" operator="equal">
      <formula>$C$10</formula>
    </cfRule>
    <cfRule type="cellIs" dxfId="121" priority="122" operator="lessThan">
      <formula>$C$10</formula>
    </cfRule>
    <cfRule type="cellIs" dxfId="120" priority="123" operator="greaterThan">
      <formula>$C$10</formula>
    </cfRule>
  </conditionalFormatting>
  <conditionalFormatting sqref="C11">
    <cfRule type="cellIs" dxfId="119" priority="118" operator="equal">
      <formula>$D$11</formula>
    </cfRule>
    <cfRule type="cellIs" dxfId="118" priority="119" operator="greaterThan">
      <formula>$D$11</formula>
    </cfRule>
    <cfRule type="cellIs" dxfId="117" priority="120" operator="lessThan">
      <formula>$D$11</formula>
    </cfRule>
  </conditionalFormatting>
  <conditionalFormatting sqref="C13">
    <cfRule type="cellIs" dxfId="116" priority="115" operator="equal">
      <formula>$D$13</formula>
    </cfRule>
    <cfRule type="cellIs" dxfId="115" priority="116" operator="greaterThan">
      <formula>$D$13</formula>
    </cfRule>
    <cfRule type="cellIs" dxfId="114" priority="117" operator="lessThan">
      <formula>$D$13</formula>
    </cfRule>
  </conditionalFormatting>
  <conditionalFormatting sqref="C12">
    <cfRule type="cellIs" dxfId="113" priority="112" operator="equal">
      <formula>$D$12</formula>
    </cfRule>
    <cfRule type="cellIs" dxfId="112" priority="113" operator="lessThan">
      <formula>$D$12</formula>
    </cfRule>
    <cfRule type="cellIs" dxfId="111" priority="114" operator="greaterThan">
      <formula>$D$12</formula>
    </cfRule>
  </conditionalFormatting>
  <conditionalFormatting sqref="C14">
    <cfRule type="cellIs" dxfId="110" priority="109" operator="equal">
      <formula>$D$14</formula>
    </cfRule>
    <cfRule type="cellIs" dxfId="109" priority="110" operator="lessThan">
      <formula>$D$14</formula>
    </cfRule>
    <cfRule type="cellIs" dxfId="108" priority="111" operator="greaterThan">
      <formula>$D$14</formula>
    </cfRule>
  </conditionalFormatting>
  <conditionalFormatting sqref="D11">
    <cfRule type="cellIs" dxfId="107" priority="106" operator="equal">
      <formula>$C$11</formula>
    </cfRule>
    <cfRule type="cellIs" dxfId="106" priority="107" operator="greaterThan">
      <formula>$C$11</formula>
    </cfRule>
    <cfRule type="cellIs" dxfId="105" priority="108" operator="lessThan">
      <formula>$C$11</formula>
    </cfRule>
  </conditionalFormatting>
  <conditionalFormatting sqref="D13">
    <cfRule type="cellIs" dxfId="104" priority="103" operator="equal">
      <formula>$C$13</formula>
    </cfRule>
    <cfRule type="cellIs" dxfId="103" priority="104" operator="greaterThan">
      <formula>$C$13</formula>
    </cfRule>
    <cfRule type="cellIs" dxfId="102" priority="105" operator="lessThan">
      <formula>$C$13</formula>
    </cfRule>
  </conditionalFormatting>
  <conditionalFormatting sqref="D12">
    <cfRule type="cellIs" dxfId="101" priority="100" operator="equal">
      <formula>$C$12</formula>
    </cfRule>
    <cfRule type="cellIs" dxfId="100" priority="101" operator="lessThan">
      <formula>$C$12</formula>
    </cfRule>
    <cfRule type="cellIs" dxfId="99" priority="102" operator="greaterThan">
      <formula>$C$12</formula>
    </cfRule>
  </conditionalFormatting>
  <conditionalFormatting sqref="D14">
    <cfRule type="cellIs" dxfId="98" priority="97" operator="equal">
      <formula>$C$14</formula>
    </cfRule>
    <cfRule type="cellIs" dxfId="97" priority="98" operator="lessThan">
      <formula>$C$14</formula>
    </cfRule>
    <cfRule type="cellIs" dxfId="96" priority="99" operator="greaterThan">
      <formula>$C$14</formula>
    </cfRule>
  </conditionalFormatting>
  <conditionalFormatting sqref="C15">
    <cfRule type="cellIs" dxfId="95" priority="94" operator="equal">
      <formula>$D$15</formula>
    </cfRule>
    <cfRule type="cellIs" dxfId="94" priority="95" operator="greaterThan">
      <formula>$D$15</formula>
    </cfRule>
    <cfRule type="cellIs" dxfId="93" priority="96" operator="lessThan">
      <formula>$D$15</formula>
    </cfRule>
  </conditionalFormatting>
  <conditionalFormatting sqref="C17">
    <cfRule type="cellIs" dxfId="92" priority="91" operator="equal">
      <formula>$D$17</formula>
    </cfRule>
    <cfRule type="cellIs" dxfId="91" priority="92" operator="greaterThan">
      <formula>$D$17</formula>
    </cfRule>
    <cfRule type="cellIs" dxfId="90" priority="93" operator="lessThan">
      <formula>$D$17</formula>
    </cfRule>
  </conditionalFormatting>
  <conditionalFormatting sqref="C16">
    <cfRule type="cellIs" dxfId="89" priority="88" operator="equal">
      <formula>$D$16</formula>
    </cfRule>
    <cfRule type="cellIs" dxfId="88" priority="89" operator="lessThan">
      <formula>$D$16</formula>
    </cfRule>
    <cfRule type="cellIs" dxfId="87" priority="90" operator="greaterThan">
      <formula>$D$16</formula>
    </cfRule>
  </conditionalFormatting>
  <conditionalFormatting sqref="C18">
    <cfRule type="cellIs" dxfId="86" priority="85" operator="equal">
      <formula>$D$18</formula>
    </cfRule>
    <cfRule type="cellIs" dxfId="85" priority="86" operator="lessThan">
      <formula>$D$18</formula>
    </cfRule>
    <cfRule type="cellIs" dxfId="84" priority="87" operator="greaterThan">
      <formula>$D$18</formula>
    </cfRule>
  </conditionalFormatting>
  <conditionalFormatting sqref="D15">
    <cfRule type="cellIs" dxfId="83" priority="82" operator="equal">
      <formula>$C$15</formula>
    </cfRule>
    <cfRule type="cellIs" dxfId="82" priority="83" operator="greaterThan">
      <formula>$C$15</formula>
    </cfRule>
    <cfRule type="cellIs" dxfId="81" priority="84" operator="lessThan">
      <formula>$C$15</formula>
    </cfRule>
  </conditionalFormatting>
  <conditionalFormatting sqref="D17">
    <cfRule type="cellIs" dxfId="80" priority="79" operator="equal">
      <formula>$C$17</formula>
    </cfRule>
    <cfRule type="cellIs" dxfId="79" priority="80" operator="greaterThan">
      <formula>$C$17</formula>
    </cfRule>
    <cfRule type="cellIs" dxfId="78" priority="81" operator="lessThan">
      <formula>$C$17</formula>
    </cfRule>
  </conditionalFormatting>
  <conditionalFormatting sqref="D16">
    <cfRule type="cellIs" dxfId="77" priority="76" operator="equal">
      <formula>$C$16</formula>
    </cfRule>
    <cfRule type="cellIs" dxfId="76" priority="77" operator="lessThan">
      <formula>$C$16</formula>
    </cfRule>
    <cfRule type="cellIs" dxfId="75" priority="78" operator="greaterThan">
      <formula>$C$16</formula>
    </cfRule>
  </conditionalFormatting>
  <conditionalFormatting sqref="D18">
    <cfRule type="cellIs" dxfId="74" priority="73" operator="equal">
      <formula>$C$18</formula>
    </cfRule>
    <cfRule type="cellIs" dxfId="73" priority="74" operator="lessThan">
      <formula>$C$18</formula>
    </cfRule>
    <cfRule type="cellIs" dxfId="72" priority="75" operator="greaterThan">
      <formula>$C$18</formula>
    </cfRule>
  </conditionalFormatting>
  <conditionalFormatting sqref="C19">
    <cfRule type="cellIs" dxfId="71" priority="70" operator="equal">
      <formula>$D$19</formula>
    </cfRule>
    <cfRule type="cellIs" dxfId="70" priority="71" operator="greaterThan">
      <formula>$D$19</formula>
    </cfRule>
    <cfRule type="cellIs" dxfId="69" priority="72" operator="lessThan">
      <formula>$D$19</formula>
    </cfRule>
  </conditionalFormatting>
  <conditionalFormatting sqref="C21">
    <cfRule type="cellIs" dxfId="68" priority="67" operator="equal">
      <formula>$D$21</formula>
    </cfRule>
    <cfRule type="cellIs" dxfId="67" priority="68" operator="greaterThan">
      <formula>$D$21</formula>
    </cfRule>
    <cfRule type="cellIs" dxfId="66" priority="69" operator="lessThan">
      <formula>$D$21</formula>
    </cfRule>
  </conditionalFormatting>
  <conditionalFormatting sqref="C20">
    <cfRule type="cellIs" dxfId="65" priority="64" operator="equal">
      <formula>$D$20</formula>
    </cfRule>
    <cfRule type="cellIs" dxfId="64" priority="65" operator="lessThan">
      <formula>$D$20</formula>
    </cfRule>
    <cfRule type="cellIs" dxfId="63" priority="66" operator="greaterThan">
      <formula>$D$20</formula>
    </cfRule>
  </conditionalFormatting>
  <conditionalFormatting sqref="C22">
    <cfRule type="cellIs" dxfId="62" priority="61" operator="equal">
      <formula>$D$22</formula>
    </cfRule>
    <cfRule type="cellIs" dxfId="61" priority="62" operator="lessThan">
      <formula>$D$22</formula>
    </cfRule>
    <cfRule type="cellIs" dxfId="60" priority="63" operator="greaterThan">
      <formula>$D$22</formula>
    </cfRule>
  </conditionalFormatting>
  <conditionalFormatting sqref="D19">
    <cfRule type="cellIs" dxfId="59" priority="58" operator="equal">
      <formula>$C$19</formula>
    </cfRule>
    <cfRule type="cellIs" dxfId="58" priority="59" operator="greaterThan">
      <formula>$C$19</formula>
    </cfRule>
    <cfRule type="cellIs" dxfId="57" priority="60" operator="lessThan">
      <formula>$C$19</formula>
    </cfRule>
  </conditionalFormatting>
  <conditionalFormatting sqref="D21">
    <cfRule type="cellIs" dxfId="56" priority="55" operator="equal">
      <formula>$C$21</formula>
    </cfRule>
    <cfRule type="cellIs" dxfId="55" priority="56" operator="greaterThan">
      <formula>$C$21</formula>
    </cfRule>
    <cfRule type="cellIs" dxfId="54" priority="57" operator="lessThan">
      <formula>$C$21</formula>
    </cfRule>
  </conditionalFormatting>
  <conditionalFormatting sqref="D20">
    <cfRule type="cellIs" dxfId="53" priority="52" operator="equal">
      <formula>$C$20</formula>
    </cfRule>
    <cfRule type="cellIs" dxfId="52" priority="53" operator="lessThan">
      <formula>$C$20</formula>
    </cfRule>
    <cfRule type="cellIs" dxfId="51" priority="54" operator="greaterThan">
      <formula>$C$20</formula>
    </cfRule>
  </conditionalFormatting>
  <conditionalFormatting sqref="D22">
    <cfRule type="cellIs" dxfId="50" priority="49" operator="equal">
      <formula>$C$22</formula>
    </cfRule>
    <cfRule type="cellIs" dxfId="49" priority="50" operator="lessThan">
      <formula>$C$22</formula>
    </cfRule>
    <cfRule type="cellIs" dxfId="48" priority="51" operator="greaterThan">
      <formula>$C$22</formula>
    </cfRule>
  </conditionalFormatting>
  <conditionalFormatting sqref="C23">
    <cfRule type="cellIs" dxfId="47" priority="46" operator="equal">
      <formula>$D$23</formula>
    </cfRule>
    <cfRule type="cellIs" dxfId="46" priority="47" operator="greaterThan">
      <formula>$D$23</formula>
    </cfRule>
    <cfRule type="cellIs" dxfId="45" priority="48" operator="lessThan">
      <formula>$D$23</formula>
    </cfRule>
  </conditionalFormatting>
  <conditionalFormatting sqref="C25">
    <cfRule type="cellIs" dxfId="44" priority="43" operator="equal">
      <formula>$D$25</formula>
    </cfRule>
    <cfRule type="cellIs" dxfId="43" priority="44" operator="greaterThan">
      <formula>$D$25</formula>
    </cfRule>
    <cfRule type="cellIs" dxfId="42" priority="45" operator="lessThan">
      <formula>$D$25</formula>
    </cfRule>
  </conditionalFormatting>
  <conditionalFormatting sqref="C24">
    <cfRule type="cellIs" dxfId="41" priority="40" operator="equal">
      <formula>$D$24</formula>
    </cfRule>
    <cfRule type="cellIs" dxfId="40" priority="41" operator="lessThan">
      <formula>$D$24</formula>
    </cfRule>
    <cfRule type="cellIs" dxfId="39" priority="42" operator="greaterThan">
      <formula>$D$24</formula>
    </cfRule>
  </conditionalFormatting>
  <conditionalFormatting sqref="C26">
    <cfRule type="cellIs" dxfId="38" priority="37" operator="equal">
      <formula>$D$26</formula>
    </cfRule>
    <cfRule type="cellIs" dxfId="37" priority="38" operator="lessThan">
      <formula>$D$26</formula>
    </cfRule>
    <cfRule type="cellIs" dxfId="36" priority="39" operator="greaterThan">
      <formula>$D$26</formula>
    </cfRule>
  </conditionalFormatting>
  <conditionalFormatting sqref="D23">
    <cfRule type="cellIs" dxfId="35" priority="34" operator="equal">
      <formula>$C$23</formula>
    </cfRule>
    <cfRule type="cellIs" dxfId="34" priority="35" operator="greaterThan">
      <formula>$C$23</formula>
    </cfRule>
    <cfRule type="cellIs" dxfId="33" priority="36" operator="lessThan">
      <formula>$C$23</formula>
    </cfRule>
  </conditionalFormatting>
  <conditionalFormatting sqref="D25">
    <cfRule type="cellIs" dxfId="32" priority="31" operator="equal">
      <formula>$C$25</formula>
    </cfRule>
    <cfRule type="cellIs" dxfId="31" priority="32" operator="greaterThan">
      <formula>$C$25</formula>
    </cfRule>
    <cfRule type="cellIs" dxfId="30" priority="33" operator="lessThan">
      <formula>$C$25</formula>
    </cfRule>
  </conditionalFormatting>
  <conditionalFormatting sqref="D24">
    <cfRule type="cellIs" dxfId="29" priority="28" operator="equal">
      <formula>$C$24</formula>
    </cfRule>
    <cfRule type="cellIs" dxfId="28" priority="29" operator="lessThan">
      <formula>$C$24</formula>
    </cfRule>
    <cfRule type="cellIs" dxfId="27" priority="30" operator="greaterThan">
      <formula>$C$24</formula>
    </cfRule>
  </conditionalFormatting>
  <conditionalFormatting sqref="D26">
    <cfRule type="cellIs" dxfId="26" priority="25" operator="equal">
      <formula>$C$26</formula>
    </cfRule>
    <cfRule type="cellIs" dxfId="25" priority="26" operator="lessThan">
      <formula>$C$26</formula>
    </cfRule>
    <cfRule type="cellIs" dxfId="24" priority="27" operator="greaterThan">
      <formula>$C$26</formula>
    </cfRule>
  </conditionalFormatting>
  <conditionalFormatting sqref="C27">
    <cfRule type="cellIs" dxfId="23" priority="22" operator="equal">
      <formula>$D$27</formula>
    </cfRule>
    <cfRule type="cellIs" dxfId="22" priority="23" operator="greaterThan">
      <formula>$D$27</formula>
    </cfRule>
    <cfRule type="cellIs" dxfId="21" priority="24" operator="lessThan">
      <formula>$D$27</formula>
    </cfRule>
  </conditionalFormatting>
  <conditionalFormatting sqref="C29">
    <cfRule type="cellIs" dxfId="20" priority="19" operator="equal">
      <formula>$D$29</formula>
    </cfRule>
    <cfRule type="cellIs" dxfId="19" priority="20" operator="greaterThan">
      <formula>$D$29</formula>
    </cfRule>
    <cfRule type="cellIs" dxfId="18" priority="21" operator="lessThan">
      <formula>$D$29</formula>
    </cfRule>
  </conditionalFormatting>
  <conditionalFormatting sqref="C28">
    <cfRule type="cellIs" dxfId="17" priority="16" operator="equal">
      <formula>$D$28</formula>
    </cfRule>
    <cfRule type="cellIs" dxfId="16" priority="17" operator="lessThan">
      <formula>$D$28</formula>
    </cfRule>
    <cfRule type="cellIs" dxfId="15" priority="18" operator="greaterThan">
      <formula>$D$28</formula>
    </cfRule>
  </conditionalFormatting>
  <conditionalFormatting sqref="C30">
    <cfRule type="cellIs" dxfId="14" priority="13" operator="equal">
      <formula>$D$30</formula>
    </cfRule>
    <cfRule type="cellIs" dxfId="13" priority="14" operator="lessThan">
      <formula>$D$30</formula>
    </cfRule>
    <cfRule type="cellIs" dxfId="12" priority="15" operator="greaterThan">
      <formula>$D$30</formula>
    </cfRule>
  </conditionalFormatting>
  <conditionalFormatting sqref="D27">
    <cfRule type="cellIs" dxfId="11" priority="10" operator="equal">
      <formula>$C$27</formula>
    </cfRule>
    <cfRule type="cellIs" dxfId="10" priority="11" operator="greaterThan">
      <formula>$C$27</formula>
    </cfRule>
    <cfRule type="cellIs" dxfId="9" priority="12" operator="lessThan">
      <formula>$C$27</formula>
    </cfRule>
  </conditionalFormatting>
  <conditionalFormatting sqref="D29">
    <cfRule type="cellIs" dxfId="8" priority="7" operator="equal">
      <formula>$C$29</formula>
    </cfRule>
    <cfRule type="cellIs" dxfId="7" priority="8" operator="greaterThan">
      <formula>$C$29</formula>
    </cfRule>
    <cfRule type="cellIs" dxfId="6" priority="9" operator="lessThan">
      <formula>$C$29</formula>
    </cfRule>
  </conditionalFormatting>
  <conditionalFormatting sqref="D28">
    <cfRule type="cellIs" dxfId="5" priority="4" operator="equal">
      <formula>$C$28</formula>
    </cfRule>
    <cfRule type="cellIs" dxfId="4" priority="5" operator="lessThan">
      <formula>$C$28</formula>
    </cfRule>
    <cfRule type="cellIs" dxfId="3" priority="6" operator="greaterThan">
      <formula>$C$28</formula>
    </cfRule>
  </conditionalFormatting>
  <conditionalFormatting sqref="D30">
    <cfRule type="cellIs" dxfId="2" priority="1" operator="equal">
      <formula>$C$30</formula>
    </cfRule>
    <cfRule type="cellIs" dxfId="1" priority="2" operator="lessThan">
      <formula>$C$30</formula>
    </cfRule>
    <cfRule type="cellIs" dxfId="0" priority="3" operator="greaterThan">
      <formula>$C$30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Martingale Equipe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2016-05-22T17:10:16Z</dcterms:created>
  <dcterms:modified xsi:type="dcterms:W3CDTF">2016-05-22T17:10:29Z</dcterms:modified>
</cp:coreProperties>
</file>