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106"/>
  <workbookPr/>
  <mc:AlternateContent xmlns:mc="http://schemas.openxmlformats.org/markup-compatibility/2006">
    <mc:Choice Requires="x15">
      <x15ac:absPath xmlns:x15ac="http://schemas.microsoft.com/office/spreadsheetml/2010/11/ac" url="/Users/Marco/Desktop/"/>
    </mc:Choice>
  </mc:AlternateContent>
  <bookViews>
    <workbookView xWindow="640" yWindow="1180" windowWidth="24960" windowHeight="13760" tabRatio="500"/>
  </bookViews>
  <sheets>
    <sheet name="Martingale Equipe" sheetId="1" r:id="rId1"/>
  </sheets>
  <externalReferences>
    <externalReference r:id="rId2"/>
  </externalReferences>
  <definedNames>
    <definedName name="listespourcentages">[1]Parametres!$A$2:$A$7</definedName>
    <definedName name="Parie">#REF!</definedName>
    <definedName name="PERTESXX">[1]Parametres!$A$10:$A$15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6" i="1" l="1"/>
  <c r="F7" i="1"/>
  <c r="F8" i="1"/>
  <c r="F9" i="1"/>
  <c r="F10" i="1"/>
  <c r="F11" i="1"/>
  <c r="F12" i="1"/>
  <c r="F13" i="1"/>
  <c r="F14" i="1"/>
  <c r="F15" i="1"/>
  <c r="F16" i="1"/>
  <c r="AD45" i="1"/>
  <c r="X45" i="1"/>
  <c r="R45" i="1"/>
  <c r="F45" i="1"/>
  <c r="AD44" i="1"/>
  <c r="X44" i="1"/>
  <c r="R44" i="1"/>
  <c r="F44" i="1"/>
  <c r="AD43" i="1"/>
  <c r="X43" i="1"/>
  <c r="R43" i="1"/>
  <c r="F43" i="1"/>
  <c r="AD42" i="1"/>
  <c r="X42" i="1"/>
  <c r="R42" i="1"/>
  <c r="F42" i="1"/>
  <c r="AD41" i="1"/>
  <c r="X41" i="1"/>
  <c r="R41" i="1"/>
  <c r="F41" i="1"/>
  <c r="AD40" i="1"/>
  <c r="X40" i="1"/>
  <c r="R40" i="1"/>
  <c r="L40" i="1"/>
  <c r="F40" i="1"/>
  <c r="AD39" i="1"/>
  <c r="X39" i="1"/>
  <c r="R39" i="1"/>
  <c r="L39" i="1"/>
  <c r="F39" i="1"/>
  <c r="AD38" i="1"/>
  <c r="X38" i="1"/>
  <c r="R38" i="1"/>
  <c r="L38" i="1"/>
  <c r="F38" i="1"/>
  <c r="AD37" i="1"/>
  <c r="X37" i="1"/>
  <c r="R37" i="1"/>
  <c r="L37" i="1"/>
  <c r="F37" i="1"/>
  <c r="AD36" i="1"/>
  <c r="X36" i="1"/>
  <c r="R36" i="1"/>
  <c r="L36" i="1"/>
  <c r="F36" i="1"/>
  <c r="AD35" i="1"/>
  <c r="X35" i="1"/>
  <c r="R35" i="1"/>
  <c r="L35" i="1"/>
  <c r="F35" i="1"/>
  <c r="AD34" i="1"/>
  <c r="X34" i="1"/>
  <c r="R34" i="1"/>
  <c r="L34" i="1"/>
  <c r="F34" i="1"/>
  <c r="AD33" i="1"/>
  <c r="X33" i="1"/>
  <c r="R33" i="1"/>
  <c r="L33" i="1"/>
  <c r="F33" i="1"/>
  <c r="AD32" i="1"/>
  <c r="X32" i="1"/>
  <c r="R32" i="1"/>
  <c r="L32" i="1"/>
  <c r="F32" i="1"/>
  <c r="AD31" i="1"/>
  <c r="X31" i="1"/>
  <c r="R31" i="1"/>
  <c r="L31" i="1"/>
  <c r="F31" i="1"/>
  <c r="AD30" i="1"/>
  <c r="X30" i="1"/>
  <c r="R30" i="1"/>
  <c r="L30" i="1"/>
  <c r="F30" i="1"/>
  <c r="AD29" i="1"/>
  <c r="X29" i="1"/>
  <c r="R29" i="1"/>
  <c r="L29" i="1"/>
  <c r="F29" i="1"/>
  <c r="AD28" i="1"/>
  <c r="X28" i="1"/>
  <c r="R28" i="1"/>
  <c r="L28" i="1"/>
  <c r="F28" i="1"/>
  <c r="AD27" i="1"/>
  <c r="X27" i="1"/>
  <c r="R27" i="1"/>
  <c r="L27" i="1"/>
  <c r="F27" i="1"/>
  <c r="AD26" i="1"/>
  <c r="X26" i="1"/>
  <c r="R26" i="1"/>
  <c r="L26" i="1"/>
  <c r="F26" i="1"/>
  <c r="AD25" i="1"/>
  <c r="X25" i="1"/>
  <c r="R25" i="1"/>
  <c r="L25" i="1"/>
  <c r="F25" i="1"/>
  <c r="AD24" i="1"/>
  <c r="X24" i="1"/>
  <c r="R24" i="1"/>
  <c r="L24" i="1"/>
  <c r="F24" i="1"/>
  <c r="AD23" i="1"/>
  <c r="X23" i="1"/>
  <c r="R23" i="1"/>
  <c r="L23" i="1"/>
  <c r="F23" i="1"/>
  <c r="AD22" i="1"/>
  <c r="X22" i="1"/>
  <c r="R22" i="1"/>
  <c r="L22" i="1"/>
  <c r="F22" i="1"/>
  <c r="AD21" i="1"/>
  <c r="X21" i="1"/>
  <c r="R21" i="1"/>
  <c r="L21" i="1"/>
  <c r="F21" i="1"/>
  <c r="AD20" i="1"/>
  <c r="X20" i="1"/>
  <c r="R20" i="1"/>
  <c r="L20" i="1"/>
  <c r="F20" i="1"/>
  <c r="AD19" i="1"/>
  <c r="X19" i="1"/>
  <c r="R19" i="1"/>
  <c r="L19" i="1"/>
  <c r="F19" i="1"/>
  <c r="AD18" i="1"/>
  <c r="X18" i="1"/>
  <c r="R18" i="1"/>
  <c r="L18" i="1"/>
  <c r="F18" i="1"/>
  <c r="AD17" i="1"/>
  <c r="X17" i="1"/>
  <c r="R17" i="1"/>
  <c r="L17" i="1"/>
  <c r="F17" i="1"/>
  <c r="AD16" i="1"/>
  <c r="X16" i="1"/>
  <c r="R16" i="1"/>
  <c r="L16" i="1"/>
  <c r="AD15" i="1"/>
  <c r="X15" i="1"/>
  <c r="R15" i="1"/>
  <c r="L15" i="1"/>
  <c r="AD14" i="1"/>
  <c r="X14" i="1"/>
  <c r="R14" i="1"/>
  <c r="L14" i="1"/>
  <c r="AD13" i="1"/>
  <c r="X13" i="1"/>
  <c r="R13" i="1"/>
  <c r="L13" i="1"/>
  <c r="AD12" i="1"/>
  <c r="X12" i="1"/>
  <c r="R12" i="1"/>
  <c r="L12" i="1"/>
  <c r="AD11" i="1"/>
  <c r="X11" i="1"/>
  <c r="R11" i="1"/>
  <c r="L11" i="1"/>
  <c r="AD10" i="1"/>
  <c r="X10" i="1"/>
  <c r="R10" i="1"/>
  <c r="L10" i="1"/>
  <c r="AD9" i="1"/>
  <c r="X9" i="1"/>
  <c r="R9" i="1"/>
  <c r="L9" i="1"/>
  <c r="AD8" i="1"/>
  <c r="X8" i="1"/>
  <c r="R8" i="1"/>
  <c r="L8" i="1"/>
  <c r="AD7" i="1"/>
  <c r="X7" i="1"/>
  <c r="R7" i="1"/>
  <c r="L7" i="1"/>
  <c r="B6" i="1"/>
</calcChain>
</file>

<file path=xl/sharedStrings.xml><?xml version="1.0" encoding="utf-8"?>
<sst xmlns="http://schemas.openxmlformats.org/spreadsheetml/2006/main" count="197" uniqueCount="7">
  <si>
    <t>Callendrier et Résultas Saisons 2016 - 2017</t>
  </si>
  <si>
    <t>PSG</t>
  </si>
  <si>
    <t>BAYERN</t>
  </si>
  <si>
    <t>BARCELONE</t>
  </si>
  <si>
    <t>REAL MADRID</t>
  </si>
  <si>
    <t>JUVENTUS</t>
  </si>
  <si>
    <t>Alerte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</si>
</sst>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_-* #,##0.00&quot;€&quot;_-;\-* #,##0.00&quot;€&quot;_-;_-* &quot;-&quot;??&quot;€&quot;_-;_-@_-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 (Corps)"/>
    </font>
    <font>
      <b/>
      <sz val="11"/>
      <color theme="0"/>
      <name val="Calibri"/>
      <family val="2"/>
      <scheme val="minor"/>
    </font>
    <font>
      <b/>
      <sz val="14"/>
      <color theme="0"/>
      <name val="Calibri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3" tint="-0.249977111117893"/>
      <name val="Calibri"/>
      <scheme val="minor"/>
    </font>
    <font>
      <sz val="20"/>
      <color theme="1"/>
      <name val="Calibri"/>
      <family val="2"/>
      <scheme val="minor"/>
    </font>
    <font>
      <sz val="12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164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0" fontId="1" fillId="0" borderId="0"/>
    <xf numFmtId="0" fontId="11" fillId="0" borderId="0"/>
    <xf numFmtId="0" fontId="11" fillId="0" borderId="0"/>
  </cellStyleXfs>
  <cellXfs count="36">
    <xf numFmtId="0" fontId="0" fillId="0" borderId="0" xfId="0"/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9" fillId="4" borderId="4" xfId="0" applyNumberFormat="1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/>
    </xf>
    <xf numFmtId="1" fontId="0" fillId="3" borderId="4" xfId="0" applyNumberFormat="1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9" fillId="4" borderId="5" xfId="0" applyFont="1" applyFill="1" applyBorder="1" applyAlignment="1">
      <alignment horizontal="center"/>
    </xf>
    <xf numFmtId="0" fontId="0" fillId="3" borderId="5" xfId="0" applyFill="1" applyBorder="1"/>
    <xf numFmtId="0" fontId="0" fillId="3" borderId="5" xfId="0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0" fillId="5" borderId="5" xfId="0" applyFill="1" applyBorder="1"/>
    <xf numFmtId="0" fontId="0" fillId="3" borderId="5" xfId="0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9" fillId="5" borderId="5" xfId="0" applyFont="1" applyFill="1" applyBorder="1" applyAlignment="1">
      <alignment horizontal="center"/>
    </xf>
    <xf numFmtId="0" fontId="9" fillId="5" borderId="5" xfId="0" applyNumberFormat="1" applyFont="1" applyFill="1" applyBorder="1" applyAlignment="1">
      <alignment horizontal="center" vertical="center"/>
    </xf>
    <xf numFmtId="1" fontId="0" fillId="3" borderId="5" xfId="0" applyNumberFormat="1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6" borderId="6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6" fillId="2" borderId="0" xfId="0" applyFont="1" applyFill="1" applyAlignment="1">
      <alignment horizontal="center"/>
    </xf>
  </cellXfs>
  <cellStyles count="7">
    <cellStyle name="Monétaire 2" xfId="1"/>
    <cellStyle name="Monétaire 3" xfId="2"/>
    <cellStyle name="Monétaire 4" xfId="3"/>
    <cellStyle name="Normal" xfId="0" builtinId="0"/>
    <cellStyle name="Normal 2" xfId="4"/>
    <cellStyle name="Normal 3" xfId="5"/>
    <cellStyle name="Normal 4" xfId="6"/>
  </cellStyles>
  <dxfs count="245">
    <dxf>
      <font>
        <b val="0"/>
        <i val="0"/>
        <color theme="1"/>
      </font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3" tint="-0.24994659260841701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3" tint="-0.24994659260841701"/>
      </font>
      <fill>
        <patternFill>
          <bgColor theme="8" tint="0.59996337778862885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NKROLL%20SUIVI%20MARCO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nkroll Live"/>
      <sheetName val="Bankroll Objectif "/>
      <sheetName val="Bet sans Risque"/>
      <sheetName val="Montante "/>
      <sheetName val="Martingale Equipe"/>
      <sheetName val="Prêt Match 10Bet"/>
      <sheetName val="Régle et Mises"/>
      <sheetName val="Poker carre d'as"/>
      <sheetName val="Parame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>
            <v>0.01</v>
          </cell>
        </row>
        <row r="3">
          <cell r="A3">
            <v>0.02</v>
          </cell>
        </row>
        <row r="4">
          <cell r="A4">
            <v>2.5000000000000001E-2</v>
          </cell>
        </row>
        <row r="5">
          <cell r="A5">
            <v>0.03</v>
          </cell>
        </row>
        <row r="6">
          <cell r="A6">
            <v>0.05</v>
          </cell>
        </row>
        <row r="7">
          <cell r="A7">
            <v>0.1</v>
          </cell>
        </row>
        <row r="10">
          <cell r="A10">
            <v>0.05</v>
          </cell>
        </row>
        <row r="11">
          <cell r="A11">
            <v>0.1</v>
          </cell>
        </row>
        <row r="12">
          <cell r="A12">
            <v>0.2</v>
          </cell>
        </row>
        <row r="13">
          <cell r="A13">
            <v>0.3</v>
          </cell>
        </row>
        <row r="14">
          <cell r="A14">
            <v>0.4</v>
          </cell>
        </row>
        <row r="15">
          <cell r="A15">
            <v>0.5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tabColor theme="3" tint="-0.249977111117893"/>
  </sheetPr>
  <dimension ref="B2:AD47"/>
  <sheetViews>
    <sheetView tabSelected="1" topLeftCell="A28" workbookViewId="0">
      <selection activeCell="C48" sqref="C48"/>
    </sheetView>
  </sheetViews>
  <sheetFormatPr baseColWidth="10" defaultRowHeight="15" x14ac:dyDescent="0.2"/>
  <cols>
    <col min="2" max="2" width="19" customWidth="1"/>
    <col min="5" max="5" width="18.1640625" customWidth="1"/>
    <col min="6" max="6" width="6.33203125" customWidth="1"/>
    <col min="8" max="8" width="19.6640625" customWidth="1"/>
    <col min="11" max="11" width="17.83203125" customWidth="1"/>
    <col min="12" max="12" width="6.83203125" customWidth="1"/>
    <col min="14" max="14" width="18.33203125" customWidth="1"/>
    <col min="17" max="17" width="17.83203125" customWidth="1"/>
    <col min="18" max="18" width="6" customWidth="1"/>
    <col min="20" max="20" width="17.1640625" customWidth="1"/>
    <col min="23" max="23" width="16.83203125" customWidth="1"/>
    <col min="24" max="24" width="6.6640625" customWidth="1"/>
    <col min="26" max="26" width="17.1640625" customWidth="1"/>
    <col min="29" max="29" width="17.83203125" customWidth="1"/>
    <col min="30" max="30" width="6.6640625" customWidth="1"/>
  </cols>
  <sheetData>
    <row r="2" spans="2:30" ht="47" x14ac:dyDescent="0.2">
      <c r="B2" s="31" t="s">
        <v>0</v>
      </c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1"/>
    </row>
    <row r="3" spans="2:30" ht="47" x14ac:dyDescent="0.2"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1"/>
    </row>
    <row r="5" spans="2:30" ht="19" x14ac:dyDescent="0.25">
      <c r="B5" s="32" t="s">
        <v>1</v>
      </c>
      <c r="C5" s="32"/>
      <c r="D5" s="32"/>
      <c r="E5" s="32"/>
      <c r="F5" s="2"/>
      <c r="H5" s="33" t="s">
        <v>2</v>
      </c>
      <c r="I5" s="34"/>
      <c r="J5" s="34"/>
      <c r="K5" s="34"/>
      <c r="L5" s="3"/>
      <c r="N5" s="35" t="s">
        <v>3</v>
      </c>
      <c r="O5" s="35"/>
      <c r="P5" s="35"/>
      <c r="Q5" s="35"/>
      <c r="R5" s="4"/>
      <c r="T5" s="35" t="s">
        <v>4</v>
      </c>
      <c r="U5" s="35"/>
      <c r="V5" s="35"/>
      <c r="W5" s="35"/>
      <c r="X5" s="4"/>
      <c r="Z5" s="35" t="s">
        <v>5</v>
      </c>
      <c r="AA5" s="35"/>
      <c r="AB5" s="35"/>
      <c r="AC5" s="35"/>
      <c r="AD5" s="4"/>
    </row>
    <row r="6" spans="2:30" ht="21" x14ac:dyDescent="0.25">
      <c r="B6" s="22" t="str">
        <f>IF(C46="PSG","BET  A  FAIRE","EN ATTENTE")</f>
        <v>BET  A  FAIRE</v>
      </c>
      <c r="C6" s="23"/>
      <c r="D6" s="23"/>
      <c r="E6" s="23"/>
      <c r="F6" s="24"/>
    </row>
    <row r="7" spans="2:30" x14ac:dyDescent="0.2">
      <c r="B7" s="5" t="s">
        <v>1</v>
      </c>
      <c r="C7" s="6">
        <v>5</v>
      </c>
      <c r="D7" s="7">
        <v>4</v>
      </c>
      <c r="E7" s="8"/>
      <c r="F7" s="9">
        <f>IF(ISBLANK(C7),0,IF(C7&gt;=D7,1,0))</f>
        <v>1</v>
      </c>
      <c r="H7" s="10" t="s">
        <v>2</v>
      </c>
      <c r="I7" s="11"/>
      <c r="J7" s="11"/>
      <c r="K7" s="12"/>
      <c r="L7" s="13">
        <f>IF(ISBLANK(I7),0,IF(I7&gt;=J7,1,0))</f>
        <v>0</v>
      </c>
      <c r="N7" s="14" t="s">
        <v>3</v>
      </c>
      <c r="O7" s="15"/>
      <c r="P7" s="15"/>
      <c r="Q7" s="16"/>
      <c r="R7" s="13">
        <f>IF(ISBLANK(O7),0,IF(O7&gt;=P7,1,0))</f>
        <v>0</v>
      </c>
      <c r="T7" s="14" t="s">
        <v>4</v>
      </c>
      <c r="U7" s="15"/>
      <c r="V7" s="15"/>
      <c r="W7" s="10"/>
      <c r="X7" s="13">
        <f>IF(ISBLANK(U7),0,IF(U7&gt;=V7,1,0))</f>
        <v>0</v>
      </c>
      <c r="Z7" s="10" t="s">
        <v>5</v>
      </c>
      <c r="AA7" s="15"/>
      <c r="AB7" s="15"/>
      <c r="AC7" s="10"/>
      <c r="AD7" s="13">
        <f>IF(ISBLANK(AA7),0,IF(AA7&gt;=AB7,1,0))</f>
        <v>0</v>
      </c>
    </row>
    <row r="8" spans="2:30" x14ac:dyDescent="0.2">
      <c r="B8" s="17"/>
      <c r="C8" s="18">
        <v>1</v>
      </c>
      <c r="D8" s="19">
        <v>2</v>
      </c>
      <c r="E8" s="10" t="s">
        <v>1</v>
      </c>
      <c r="F8" s="20">
        <f>IF(ISBLANK(C8),0,IF(C8&lt;=D8,1,0))</f>
        <v>1</v>
      </c>
      <c r="H8" s="12"/>
      <c r="I8" s="15"/>
      <c r="J8" s="15"/>
      <c r="K8" s="10" t="s">
        <v>2</v>
      </c>
      <c r="L8" s="13">
        <f t="shared" ref="L8:L40" si="0">IF(ISBLANK(I8),0,IF(I8&gt;=J8,1,0))</f>
        <v>0</v>
      </c>
      <c r="N8" s="13"/>
      <c r="O8" s="15"/>
      <c r="P8" s="15"/>
      <c r="Q8" s="10" t="s">
        <v>3</v>
      </c>
      <c r="R8" s="13">
        <f t="shared" ref="R8:R45" si="1">IF(ISBLANK(O8),0,IF(O8&gt;=P8,1,0))</f>
        <v>0</v>
      </c>
      <c r="T8" s="14"/>
      <c r="U8" s="15"/>
      <c r="V8" s="15"/>
      <c r="W8" s="10" t="s">
        <v>4</v>
      </c>
      <c r="X8" s="13">
        <f t="shared" ref="X8:X45" si="2">IF(ISBLANK(U8),0,IF(U8&gt;=V8,1,0))</f>
        <v>0</v>
      </c>
      <c r="Z8" s="10"/>
      <c r="AA8" s="15"/>
      <c r="AB8" s="15"/>
      <c r="AC8" s="10" t="s">
        <v>5</v>
      </c>
      <c r="AD8" s="13">
        <f t="shared" ref="AD8:AD45" si="3">IF(ISBLANK(AA8),0,IF(AA8&gt;=AB8,1,0))</f>
        <v>0</v>
      </c>
    </row>
    <row r="9" spans="2:30" x14ac:dyDescent="0.2">
      <c r="B9" s="10" t="s">
        <v>1</v>
      </c>
      <c r="C9" s="18">
        <v>2</v>
      </c>
      <c r="D9" s="19">
        <v>0</v>
      </c>
      <c r="E9" s="17"/>
      <c r="F9" s="20">
        <f t="shared" ref="F9:F45" si="4">IF(ISBLANK(C9),0,IF(C9&gt;=D9,1,0))</f>
        <v>1</v>
      </c>
      <c r="H9" s="10" t="s">
        <v>2</v>
      </c>
      <c r="I9" s="15"/>
      <c r="J9" s="15"/>
      <c r="K9" s="12"/>
      <c r="L9" s="13">
        <f t="shared" si="0"/>
        <v>0</v>
      </c>
      <c r="N9" s="14" t="s">
        <v>3</v>
      </c>
      <c r="O9" s="15"/>
      <c r="P9" s="15"/>
      <c r="Q9" s="16"/>
      <c r="R9" s="13">
        <f t="shared" si="1"/>
        <v>0</v>
      </c>
      <c r="T9" s="14" t="s">
        <v>4</v>
      </c>
      <c r="U9" s="15"/>
      <c r="V9" s="15"/>
      <c r="W9" s="10"/>
      <c r="X9" s="13">
        <f t="shared" si="2"/>
        <v>0</v>
      </c>
      <c r="Z9" s="10" t="s">
        <v>5</v>
      </c>
      <c r="AA9" s="15"/>
      <c r="AB9" s="15"/>
      <c r="AC9" s="10"/>
      <c r="AD9" s="13">
        <f t="shared" si="3"/>
        <v>0</v>
      </c>
    </row>
    <row r="10" spans="2:30" x14ac:dyDescent="0.2">
      <c r="B10" s="17"/>
      <c r="C10" s="18">
        <v>3</v>
      </c>
      <c r="D10" s="19">
        <v>4</v>
      </c>
      <c r="E10" s="10" t="s">
        <v>1</v>
      </c>
      <c r="F10" s="20">
        <f>IF(ISBLANK(C10),0,IF(C10&lt;=D10,1,0))</f>
        <v>1</v>
      </c>
      <c r="H10" s="12"/>
      <c r="I10" s="15"/>
      <c r="J10" s="15"/>
      <c r="K10" s="10" t="s">
        <v>2</v>
      </c>
      <c r="L10" s="13">
        <f t="shared" si="0"/>
        <v>0</v>
      </c>
      <c r="N10" s="13"/>
      <c r="O10" s="15"/>
      <c r="P10" s="15"/>
      <c r="Q10" s="10" t="s">
        <v>3</v>
      </c>
      <c r="R10" s="13">
        <f t="shared" si="1"/>
        <v>0</v>
      </c>
      <c r="T10" s="14"/>
      <c r="U10" s="15"/>
      <c r="V10" s="15"/>
      <c r="W10" s="10" t="s">
        <v>4</v>
      </c>
      <c r="X10" s="13">
        <f t="shared" si="2"/>
        <v>0</v>
      </c>
      <c r="Z10" s="10"/>
      <c r="AA10" s="15"/>
      <c r="AB10" s="15"/>
      <c r="AC10" s="10" t="s">
        <v>5</v>
      </c>
      <c r="AD10" s="13">
        <f t="shared" si="3"/>
        <v>0</v>
      </c>
    </row>
    <row r="11" spans="2:30" x14ac:dyDescent="0.2">
      <c r="B11" s="10" t="s">
        <v>1</v>
      </c>
      <c r="C11" s="18">
        <v>2</v>
      </c>
      <c r="D11" s="19">
        <v>0</v>
      </c>
      <c r="E11" s="17"/>
      <c r="F11" s="20">
        <f t="shared" si="4"/>
        <v>1</v>
      </c>
      <c r="H11" s="10" t="s">
        <v>2</v>
      </c>
      <c r="I11" s="15"/>
      <c r="J11" s="15"/>
      <c r="K11" s="12"/>
      <c r="L11" s="13">
        <f t="shared" si="0"/>
        <v>0</v>
      </c>
      <c r="N11" s="14" t="s">
        <v>3</v>
      </c>
      <c r="O11" s="15"/>
      <c r="P11" s="15"/>
      <c r="Q11" s="16"/>
      <c r="R11" s="13">
        <f t="shared" si="1"/>
        <v>0</v>
      </c>
      <c r="T11" s="14" t="s">
        <v>4</v>
      </c>
      <c r="U11" s="15"/>
      <c r="V11" s="15"/>
      <c r="W11" s="10"/>
      <c r="X11" s="13">
        <f t="shared" si="2"/>
        <v>0</v>
      </c>
      <c r="Z11" s="10" t="s">
        <v>5</v>
      </c>
      <c r="AA11" s="15"/>
      <c r="AB11" s="15"/>
      <c r="AC11" s="10"/>
      <c r="AD11" s="13">
        <f t="shared" si="3"/>
        <v>0</v>
      </c>
    </row>
    <row r="12" spans="2:30" x14ac:dyDescent="0.2">
      <c r="B12" s="17"/>
      <c r="C12" s="18">
        <v>1</v>
      </c>
      <c r="D12" s="19">
        <v>3</v>
      </c>
      <c r="E12" s="10" t="s">
        <v>1</v>
      </c>
      <c r="F12" s="20">
        <f>IF(ISBLANK(C12),0,IF(C12&lt;=D12,1,0))</f>
        <v>1</v>
      </c>
      <c r="H12" s="12"/>
      <c r="I12" s="15"/>
      <c r="J12" s="15"/>
      <c r="K12" s="10" t="s">
        <v>2</v>
      </c>
      <c r="L12" s="13">
        <f t="shared" si="0"/>
        <v>0</v>
      </c>
      <c r="N12" s="13"/>
      <c r="O12" s="15"/>
      <c r="P12" s="15"/>
      <c r="Q12" s="10" t="s">
        <v>3</v>
      </c>
      <c r="R12" s="13">
        <f t="shared" si="1"/>
        <v>0</v>
      </c>
      <c r="T12" s="14"/>
      <c r="U12" s="15"/>
      <c r="V12" s="15"/>
      <c r="W12" s="10" t="s">
        <v>4</v>
      </c>
      <c r="X12" s="13">
        <f t="shared" si="2"/>
        <v>0</v>
      </c>
      <c r="Z12" s="10"/>
      <c r="AA12" s="15"/>
      <c r="AB12" s="15"/>
      <c r="AC12" s="10" t="s">
        <v>5</v>
      </c>
      <c r="AD12" s="13">
        <f t="shared" si="3"/>
        <v>0</v>
      </c>
    </row>
    <row r="13" spans="2:30" x14ac:dyDescent="0.2">
      <c r="B13" s="10" t="s">
        <v>1</v>
      </c>
      <c r="C13" s="18">
        <v>1</v>
      </c>
      <c r="D13" s="19">
        <v>0</v>
      </c>
      <c r="E13" s="17"/>
      <c r="F13" s="20">
        <f t="shared" si="4"/>
        <v>1</v>
      </c>
      <c r="H13" s="10" t="s">
        <v>2</v>
      </c>
      <c r="I13" s="15"/>
      <c r="J13" s="15"/>
      <c r="K13" s="12"/>
      <c r="L13" s="13">
        <f t="shared" si="0"/>
        <v>0</v>
      </c>
      <c r="N13" s="14" t="s">
        <v>3</v>
      </c>
      <c r="O13" s="15"/>
      <c r="P13" s="15"/>
      <c r="Q13" s="16"/>
      <c r="R13" s="13">
        <f t="shared" si="1"/>
        <v>0</v>
      </c>
      <c r="T13" s="14" t="s">
        <v>4</v>
      </c>
      <c r="U13" s="15"/>
      <c r="V13" s="15"/>
      <c r="W13" s="10"/>
      <c r="X13" s="13">
        <f t="shared" si="2"/>
        <v>0</v>
      </c>
      <c r="Z13" s="10" t="s">
        <v>5</v>
      </c>
      <c r="AA13" s="15"/>
      <c r="AB13" s="15"/>
      <c r="AC13" s="10"/>
      <c r="AD13" s="13">
        <f t="shared" si="3"/>
        <v>0</v>
      </c>
    </row>
    <row r="14" spans="2:30" x14ac:dyDescent="0.2">
      <c r="B14" s="17"/>
      <c r="C14" s="18">
        <v>3</v>
      </c>
      <c r="D14" s="19">
        <v>4</v>
      </c>
      <c r="E14" s="10" t="s">
        <v>1</v>
      </c>
      <c r="F14" s="20">
        <f>IF(ISBLANK(C14),0,IF(C14&lt;=D14,1,0))</f>
        <v>1</v>
      </c>
      <c r="H14" s="12"/>
      <c r="I14" s="15"/>
      <c r="J14" s="15"/>
      <c r="K14" s="10" t="s">
        <v>2</v>
      </c>
      <c r="L14" s="13">
        <f t="shared" si="0"/>
        <v>0</v>
      </c>
      <c r="N14" s="13"/>
      <c r="O14" s="15"/>
      <c r="P14" s="15"/>
      <c r="Q14" s="10" t="s">
        <v>3</v>
      </c>
      <c r="R14" s="13">
        <f t="shared" si="1"/>
        <v>0</v>
      </c>
      <c r="T14" s="14"/>
      <c r="U14" s="15"/>
      <c r="V14" s="15"/>
      <c r="W14" s="10" t="s">
        <v>4</v>
      </c>
      <c r="X14" s="13">
        <f t="shared" si="2"/>
        <v>0</v>
      </c>
      <c r="Z14" s="10"/>
      <c r="AA14" s="15"/>
      <c r="AB14" s="15"/>
      <c r="AC14" s="10" t="s">
        <v>5</v>
      </c>
      <c r="AD14" s="13">
        <f t="shared" si="3"/>
        <v>0</v>
      </c>
    </row>
    <row r="15" spans="2:30" x14ac:dyDescent="0.2">
      <c r="B15" s="10" t="s">
        <v>1</v>
      </c>
      <c r="C15" s="18">
        <v>4</v>
      </c>
      <c r="D15" s="19">
        <v>2</v>
      </c>
      <c r="E15" s="17"/>
      <c r="F15" s="20">
        <f t="shared" si="4"/>
        <v>1</v>
      </c>
      <c r="H15" s="10" t="s">
        <v>2</v>
      </c>
      <c r="I15" s="15"/>
      <c r="J15" s="15"/>
      <c r="K15" s="12"/>
      <c r="L15" s="13">
        <f t="shared" si="0"/>
        <v>0</v>
      </c>
      <c r="N15" s="14" t="s">
        <v>3</v>
      </c>
      <c r="O15" s="15"/>
      <c r="P15" s="15"/>
      <c r="Q15" s="16"/>
      <c r="R15" s="13">
        <f t="shared" si="1"/>
        <v>0</v>
      </c>
      <c r="T15" s="14" t="s">
        <v>4</v>
      </c>
      <c r="U15" s="15"/>
      <c r="V15" s="15"/>
      <c r="W15" s="10"/>
      <c r="X15" s="13">
        <f t="shared" si="2"/>
        <v>0</v>
      </c>
      <c r="Z15" s="10" t="s">
        <v>5</v>
      </c>
      <c r="AA15" s="15"/>
      <c r="AB15" s="15"/>
      <c r="AC15" s="10"/>
      <c r="AD15" s="13">
        <f t="shared" si="3"/>
        <v>0</v>
      </c>
    </row>
    <row r="16" spans="2:30" x14ac:dyDescent="0.2">
      <c r="B16" s="17"/>
      <c r="C16" s="18">
        <v>1</v>
      </c>
      <c r="D16" s="19">
        <v>2</v>
      </c>
      <c r="E16" s="10" t="s">
        <v>1</v>
      </c>
      <c r="F16" s="20">
        <f>IF(ISBLANK(C16),0,IF(C16&lt;=D16,1,0))</f>
        <v>1</v>
      </c>
      <c r="H16" s="12"/>
      <c r="I16" s="15"/>
      <c r="J16" s="15"/>
      <c r="K16" s="10" t="s">
        <v>2</v>
      </c>
      <c r="L16" s="13">
        <f t="shared" si="0"/>
        <v>0</v>
      </c>
      <c r="N16" s="13"/>
      <c r="O16" s="15"/>
      <c r="P16" s="15"/>
      <c r="Q16" s="10" t="s">
        <v>3</v>
      </c>
      <c r="R16" s="13">
        <f t="shared" si="1"/>
        <v>0</v>
      </c>
      <c r="T16" s="14"/>
      <c r="U16" s="15"/>
      <c r="V16" s="15"/>
      <c r="W16" s="10" t="s">
        <v>4</v>
      </c>
      <c r="X16" s="13">
        <f t="shared" si="2"/>
        <v>0</v>
      </c>
      <c r="Z16" s="10"/>
      <c r="AA16" s="15"/>
      <c r="AB16" s="15"/>
      <c r="AC16" s="10" t="s">
        <v>5</v>
      </c>
      <c r="AD16" s="13">
        <f t="shared" si="3"/>
        <v>0</v>
      </c>
    </row>
    <row r="17" spans="2:30" x14ac:dyDescent="0.2">
      <c r="B17" s="10" t="s">
        <v>1</v>
      </c>
      <c r="C17" s="18"/>
      <c r="D17" s="18"/>
      <c r="E17" s="17"/>
      <c r="F17" s="20">
        <f t="shared" si="4"/>
        <v>0</v>
      </c>
      <c r="H17" s="10" t="s">
        <v>2</v>
      </c>
      <c r="I17" s="15"/>
      <c r="J17" s="15"/>
      <c r="K17" s="12"/>
      <c r="L17" s="13">
        <f t="shared" si="0"/>
        <v>0</v>
      </c>
      <c r="N17" s="14" t="s">
        <v>3</v>
      </c>
      <c r="O17" s="15"/>
      <c r="P17" s="15"/>
      <c r="Q17" s="16"/>
      <c r="R17" s="13">
        <f t="shared" si="1"/>
        <v>0</v>
      </c>
      <c r="T17" s="14" t="s">
        <v>4</v>
      </c>
      <c r="U17" s="15"/>
      <c r="V17" s="15"/>
      <c r="W17" s="10"/>
      <c r="X17" s="13">
        <f t="shared" si="2"/>
        <v>0</v>
      </c>
      <c r="Z17" s="10" t="s">
        <v>5</v>
      </c>
      <c r="AA17" s="15"/>
      <c r="AB17" s="15"/>
      <c r="AC17" s="10"/>
      <c r="AD17" s="13">
        <f t="shared" si="3"/>
        <v>0</v>
      </c>
    </row>
    <row r="18" spans="2:30" x14ac:dyDescent="0.2">
      <c r="B18" s="17"/>
      <c r="C18" s="18"/>
      <c r="D18" s="18"/>
      <c r="E18" s="10" t="s">
        <v>1</v>
      </c>
      <c r="F18" s="20">
        <f>IF(ISBLANK(C18),0,IF(C18&lt;=D18,1,0))</f>
        <v>0</v>
      </c>
      <c r="H18" s="12"/>
      <c r="I18" s="15"/>
      <c r="J18" s="15"/>
      <c r="K18" s="10" t="s">
        <v>2</v>
      </c>
      <c r="L18" s="13">
        <f t="shared" si="0"/>
        <v>0</v>
      </c>
      <c r="N18" s="13"/>
      <c r="O18" s="15"/>
      <c r="P18" s="15"/>
      <c r="Q18" s="10" t="s">
        <v>3</v>
      </c>
      <c r="R18" s="13">
        <f t="shared" si="1"/>
        <v>0</v>
      </c>
      <c r="T18" s="14"/>
      <c r="U18" s="15"/>
      <c r="V18" s="15"/>
      <c r="W18" s="10" t="s">
        <v>4</v>
      </c>
      <c r="X18" s="13">
        <f t="shared" si="2"/>
        <v>0</v>
      </c>
      <c r="Z18" s="10"/>
      <c r="AA18" s="15"/>
      <c r="AB18" s="15"/>
      <c r="AC18" s="10" t="s">
        <v>5</v>
      </c>
      <c r="AD18" s="13">
        <f t="shared" si="3"/>
        <v>0</v>
      </c>
    </row>
    <row r="19" spans="2:30" x14ac:dyDescent="0.2">
      <c r="B19" s="10" t="s">
        <v>1</v>
      </c>
      <c r="C19" s="18"/>
      <c r="D19" s="18"/>
      <c r="E19" s="17"/>
      <c r="F19" s="20">
        <f t="shared" si="4"/>
        <v>0</v>
      </c>
      <c r="H19" s="10" t="s">
        <v>2</v>
      </c>
      <c r="I19" s="15"/>
      <c r="J19" s="15"/>
      <c r="K19" s="12"/>
      <c r="L19" s="13">
        <f t="shared" si="0"/>
        <v>0</v>
      </c>
      <c r="N19" s="14" t="s">
        <v>3</v>
      </c>
      <c r="O19" s="15"/>
      <c r="P19" s="15"/>
      <c r="Q19" s="16"/>
      <c r="R19" s="13">
        <f t="shared" si="1"/>
        <v>0</v>
      </c>
      <c r="T19" s="14" t="s">
        <v>4</v>
      </c>
      <c r="U19" s="15"/>
      <c r="V19" s="15"/>
      <c r="W19" s="10"/>
      <c r="X19" s="13">
        <f t="shared" si="2"/>
        <v>0</v>
      </c>
      <c r="Z19" s="10" t="s">
        <v>5</v>
      </c>
      <c r="AA19" s="15"/>
      <c r="AB19" s="15"/>
      <c r="AC19" s="10"/>
      <c r="AD19" s="13">
        <f t="shared" si="3"/>
        <v>0</v>
      </c>
    </row>
    <row r="20" spans="2:30" x14ac:dyDescent="0.2">
      <c r="B20" s="17"/>
      <c r="C20" s="18"/>
      <c r="D20" s="18"/>
      <c r="E20" s="10" t="s">
        <v>1</v>
      </c>
      <c r="F20" s="20">
        <f>IF(ISBLANK(C20),0,IF(C20&lt;=D20,1,0))</f>
        <v>0</v>
      </c>
      <c r="H20" s="12"/>
      <c r="I20" s="15"/>
      <c r="J20" s="15"/>
      <c r="K20" s="10" t="s">
        <v>2</v>
      </c>
      <c r="L20" s="13">
        <f t="shared" si="0"/>
        <v>0</v>
      </c>
      <c r="N20" s="13"/>
      <c r="O20" s="15"/>
      <c r="P20" s="15"/>
      <c r="Q20" s="10" t="s">
        <v>3</v>
      </c>
      <c r="R20" s="13">
        <f t="shared" si="1"/>
        <v>0</v>
      </c>
      <c r="T20" s="14"/>
      <c r="U20" s="15"/>
      <c r="V20" s="15"/>
      <c r="W20" s="10" t="s">
        <v>4</v>
      </c>
      <c r="X20" s="13">
        <f t="shared" si="2"/>
        <v>0</v>
      </c>
      <c r="Z20" s="10"/>
      <c r="AA20" s="15"/>
      <c r="AB20" s="15"/>
      <c r="AC20" s="10" t="s">
        <v>5</v>
      </c>
      <c r="AD20" s="13">
        <f t="shared" si="3"/>
        <v>0</v>
      </c>
    </row>
    <row r="21" spans="2:30" x14ac:dyDescent="0.2">
      <c r="B21" s="10" t="s">
        <v>1</v>
      </c>
      <c r="C21" s="18"/>
      <c r="D21" s="18"/>
      <c r="E21" s="17"/>
      <c r="F21" s="20">
        <f t="shared" si="4"/>
        <v>0</v>
      </c>
      <c r="H21" s="10" t="s">
        <v>2</v>
      </c>
      <c r="I21" s="15"/>
      <c r="J21" s="15"/>
      <c r="K21" s="12"/>
      <c r="L21" s="13">
        <f t="shared" si="0"/>
        <v>0</v>
      </c>
      <c r="N21" s="14" t="s">
        <v>3</v>
      </c>
      <c r="O21" s="15"/>
      <c r="P21" s="15"/>
      <c r="Q21" s="16"/>
      <c r="R21" s="13">
        <f t="shared" si="1"/>
        <v>0</v>
      </c>
      <c r="T21" s="14" t="s">
        <v>4</v>
      </c>
      <c r="U21" s="15"/>
      <c r="V21" s="15"/>
      <c r="W21" s="10"/>
      <c r="X21" s="13">
        <f t="shared" si="2"/>
        <v>0</v>
      </c>
      <c r="Z21" s="10" t="s">
        <v>5</v>
      </c>
      <c r="AA21" s="15"/>
      <c r="AB21" s="15"/>
      <c r="AC21" s="10"/>
      <c r="AD21" s="13">
        <f t="shared" si="3"/>
        <v>0</v>
      </c>
    </row>
    <row r="22" spans="2:30" x14ac:dyDescent="0.2">
      <c r="B22" s="17"/>
      <c r="C22" s="18"/>
      <c r="D22" s="18"/>
      <c r="E22" s="10" t="s">
        <v>1</v>
      </c>
      <c r="F22" s="20">
        <f>IF(ISBLANK(C22),0,IF(C22&lt;=D22,1,0))</f>
        <v>0</v>
      </c>
      <c r="H22" s="12"/>
      <c r="I22" s="15"/>
      <c r="J22" s="15"/>
      <c r="K22" s="10" t="s">
        <v>2</v>
      </c>
      <c r="L22" s="13">
        <f t="shared" si="0"/>
        <v>0</v>
      </c>
      <c r="N22" s="13"/>
      <c r="O22" s="15"/>
      <c r="P22" s="15"/>
      <c r="Q22" s="10" t="s">
        <v>3</v>
      </c>
      <c r="R22" s="13">
        <f t="shared" si="1"/>
        <v>0</v>
      </c>
      <c r="T22" s="14"/>
      <c r="U22" s="15"/>
      <c r="V22" s="15"/>
      <c r="W22" s="10" t="s">
        <v>4</v>
      </c>
      <c r="X22" s="13">
        <f t="shared" si="2"/>
        <v>0</v>
      </c>
      <c r="Z22" s="10"/>
      <c r="AA22" s="15"/>
      <c r="AB22" s="15"/>
      <c r="AC22" s="10" t="s">
        <v>5</v>
      </c>
      <c r="AD22" s="13">
        <f t="shared" si="3"/>
        <v>0</v>
      </c>
    </row>
    <row r="23" spans="2:30" x14ac:dyDescent="0.2">
      <c r="B23" s="10" t="s">
        <v>1</v>
      </c>
      <c r="C23" s="18"/>
      <c r="D23" s="18"/>
      <c r="E23" s="17"/>
      <c r="F23" s="20">
        <f t="shared" si="4"/>
        <v>0</v>
      </c>
      <c r="H23" s="10" t="s">
        <v>2</v>
      </c>
      <c r="I23" s="15"/>
      <c r="J23" s="15"/>
      <c r="K23" s="12"/>
      <c r="L23" s="13">
        <f t="shared" si="0"/>
        <v>0</v>
      </c>
      <c r="N23" s="14" t="s">
        <v>3</v>
      </c>
      <c r="O23" s="15"/>
      <c r="P23" s="15"/>
      <c r="Q23" s="16"/>
      <c r="R23" s="13">
        <f t="shared" si="1"/>
        <v>0</v>
      </c>
      <c r="T23" s="14" t="s">
        <v>4</v>
      </c>
      <c r="U23" s="15"/>
      <c r="V23" s="15"/>
      <c r="W23" s="10"/>
      <c r="X23" s="13">
        <f t="shared" si="2"/>
        <v>0</v>
      </c>
      <c r="Z23" s="10" t="s">
        <v>5</v>
      </c>
      <c r="AA23" s="15"/>
      <c r="AB23" s="15"/>
      <c r="AC23" s="10"/>
      <c r="AD23" s="13">
        <f t="shared" si="3"/>
        <v>0</v>
      </c>
    </row>
    <row r="24" spans="2:30" x14ac:dyDescent="0.2">
      <c r="B24" s="17"/>
      <c r="C24" s="18"/>
      <c r="D24" s="18"/>
      <c r="E24" s="10" t="s">
        <v>1</v>
      </c>
      <c r="F24" s="20">
        <f>IF(ISBLANK(C24),0,IF(C24&lt;=D24,1,0))</f>
        <v>0</v>
      </c>
      <c r="H24" s="12"/>
      <c r="I24" s="15"/>
      <c r="J24" s="15"/>
      <c r="K24" s="10" t="s">
        <v>2</v>
      </c>
      <c r="L24" s="13">
        <f t="shared" si="0"/>
        <v>0</v>
      </c>
      <c r="N24" s="13"/>
      <c r="O24" s="15"/>
      <c r="P24" s="15"/>
      <c r="Q24" s="10" t="s">
        <v>3</v>
      </c>
      <c r="R24" s="13">
        <f t="shared" si="1"/>
        <v>0</v>
      </c>
      <c r="T24" s="14"/>
      <c r="U24" s="15"/>
      <c r="V24" s="15"/>
      <c r="W24" s="10" t="s">
        <v>4</v>
      </c>
      <c r="X24" s="13">
        <f t="shared" si="2"/>
        <v>0</v>
      </c>
      <c r="Z24" s="10"/>
      <c r="AA24" s="15"/>
      <c r="AB24" s="15"/>
      <c r="AC24" s="10" t="s">
        <v>5</v>
      </c>
      <c r="AD24" s="13">
        <f t="shared" si="3"/>
        <v>0</v>
      </c>
    </row>
    <row r="25" spans="2:30" x14ac:dyDescent="0.2">
      <c r="B25" s="10" t="s">
        <v>1</v>
      </c>
      <c r="C25" s="18"/>
      <c r="D25" s="18"/>
      <c r="E25" s="12"/>
      <c r="F25" s="20">
        <f t="shared" si="4"/>
        <v>0</v>
      </c>
      <c r="H25" s="10" t="s">
        <v>2</v>
      </c>
      <c r="I25" s="15"/>
      <c r="J25" s="15"/>
      <c r="K25" s="12"/>
      <c r="L25" s="13">
        <f t="shared" si="0"/>
        <v>0</v>
      </c>
      <c r="N25" s="14" t="s">
        <v>3</v>
      </c>
      <c r="O25" s="15"/>
      <c r="P25" s="15"/>
      <c r="Q25" s="16"/>
      <c r="R25" s="13">
        <f t="shared" si="1"/>
        <v>0</v>
      </c>
      <c r="T25" s="14" t="s">
        <v>4</v>
      </c>
      <c r="U25" s="15"/>
      <c r="V25" s="15"/>
      <c r="W25" s="10"/>
      <c r="X25" s="13">
        <f t="shared" si="2"/>
        <v>0</v>
      </c>
      <c r="Z25" s="10" t="s">
        <v>5</v>
      </c>
      <c r="AA25" s="15"/>
      <c r="AB25" s="15"/>
      <c r="AC25" s="10"/>
      <c r="AD25" s="13">
        <f t="shared" si="3"/>
        <v>0</v>
      </c>
    </row>
    <row r="26" spans="2:30" x14ac:dyDescent="0.2">
      <c r="B26" s="12"/>
      <c r="C26" s="18"/>
      <c r="D26" s="18"/>
      <c r="E26" s="10" t="s">
        <v>1</v>
      </c>
      <c r="F26" s="20">
        <f>IF(ISBLANK(C26),0,IF(C26&lt;=D26,1,0))</f>
        <v>0</v>
      </c>
      <c r="H26" s="12"/>
      <c r="I26" s="15"/>
      <c r="J26" s="15"/>
      <c r="K26" s="10" t="s">
        <v>2</v>
      </c>
      <c r="L26" s="13">
        <f t="shared" si="0"/>
        <v>0</v>
      </c>
      <c r="N26" s="13"/>
      <c r="O26" s="15"/>
      <c r="P26" s="15"/>
      <c r="Q26" s="10" t="s">
        <v>3</v>
      </c>
      <c r="R26" s="13">
        <f t="shared" si="1"/>
        <v>0</v>
      </c>
      <c r="T26" s="14"/>
      <c r="U26" s="15"/>
      <c r="V26" s="15"/>
      <c r="W26" s="10" t="s">
        <v>4</v>
      </c>
      <c r="X26" s="13">
        <f t="shared" si="2"/>
        <v>0</v>
      </c>
      <c r="Z26" s="10"/>
      <c r="AA26" s="15"/>
      <c r="AB26" s="15"/>
      <c r="AC26" s="10" t="s">
        <v>5</v>
      </c>
      <c r="AD26" s="13">
        <f t="shared" si="3"/>
        <v>0</v>
      </c>
    </row>
    <row r="27" spans="2:30" x14ac:dyDescent="0.2">
      <c r="B27" s="10" t="s">
        <v>1</v>
      </c>
      <c r="C27" s="18"/>
      <c r="D27" s="18"/>
      <c r="E27" s="12"/>
      <c r="F27" s="20">
        <f t="shared" si="4"/>
        <v>0</v>
      </c>
      <c r="H27" s="10" t="s">
        <v>2</v>
      </c>
      <c r="I27" s="15"/>
      <c r="J27" s="15"/>
      <c r="K27" s="12"/>
      <c r="L27" s="13">
        <f t="shared" si="0"/>
        <v>0</v>
      </c>
      <c r="N27" s="14" t="s">
        <v>3</v>
      </c>
      <c r="O27" s="15"/>
      <c r="P27" s="15"/>
      <c r="Q27" s="16"/>
      <c r="R27" s="13">
        <f t="shared" si="1"/>
        <v>0</v>
      </c>
      <c r="T27" s="14" t="s">
        <v>4</v>
      </c>
      <c r="U27" s="15"/>
      <c r="V27" s="15"/>
      <c r="W27" s="10"/>
      <c r="X27" s="13">
        <f t="shared" si="2"/>
        <v>0</v>
      </c>
      <c r="Z27" s="10" t="s">
        <v>5</v>
      </c>
      <c r="AA27" s="15"/>
      <c r="AB27" s="15"/>
      <c r="AC27" s="10"/>
      <c r="AD27" s="13">
        <f t="shared" si="3"/>
        <v>0</v>
      </c>
    </row>
    <row r="28" spans="2:30" x14ac:dyDescent="0.2">
      <c r="B28" s="12"/>
      <c r="C28" s="18"/>
      <c r="D28" s="18"/>
      <c r="E28" s="10" t="s">
        <v>1</v>
      </c>
      <c r="F28" s="20">
        <f>IF(ISBLANK(C28),0,IF(C28&lt;=D28,1,0))</f>
        <v>0</v>
      </c>
      <c r="H28" s="12"/>
      <c r="I28" s="15"/>
      <c r="J28" s="15"/>
      <c r="K28" s="10" t="s">
        <v>2</v>
      </c>
      <c r="L28" s="13">
        <f t="shared" si="0"/>
        <v>0</v>
      </c>
      <c r="N28" s="13"/>
      <c r="O28" s="15"/>
      <c r="P28" s="15"/>
      <c r="Q28" s="10" t="s">
        <v>3</v>
      </c>
      <c r="R28" s="13">
        <f t="shared" si="1"/>
        <v>0</v>
      </c>
      <c r="T28" s="14"/>
      <c r="U28" s="15"/>
      <c r="V28" s="15"/>
      <c r="W28" s="10" t="s">
        <v>4</v>
      </c>
      <c r="X28" s="13">
        <f t="shared" si="2"/>
        <v>0</v>
      </c>
      <c r="Z28" s="10"/>
      <c r="AA28" s="15"/>
      <c r="AB28" s="15"/>
      <c r="AC28" s="10" t="s">
        <v>5</v>
      </c>
      <c r="AD28" s="13">
        <f t="shared" si="3"/>
        <v>0</v>
      </c>
    </row>
    <row r="29" spans="2:30" x14ac:dyDescent="0.2">
      <c r="B29" s="10" t="s">
        <v>1</v>
      </c>
      <c r="C29" s="18"/>
      <c r="D29" s="18"/>
      <c r="E29" s="12"/>
      <c r="F29" s="20">
        <f t="shared" si="4"/>
        <v>0</v>
      </c>
      <c r="H29" s="10" t="s">
        <v>2</v>
      </c>
      <c r="I29" s="15"/>
      <c r="J29" s="15"/>
      <c r="K29" s="12"/>
      <c r="L29" s="13">
        <f t="shared" si="0"/>
        <v>0</v>
      </c>
      <c r="N29" s="14" t="s">
        <v>3</v>
      </c>
      <c r="O29" s="15"/>
      <c r="P29" s="15"/>
      <c r="Q29" s="16"/>
      <c r="R29" s="13">
        <f t="shared" si="1"/>
        <v>0</v>
      </c>
      <c r="T29" s="14" t="s">
        <v>4</v>
      </c>
      <c r="U29" s="15"/>
      <c r="V29" s="15"/>
      <c r="W29" s="10"/>
      <c r="X29" s="13">
        <f t="shared" si="2"/>
        <v>0</v>
      </c>
      <c r="Z29" s="10" t="s">
        <v>5</v>
      </c>
      <c r="AA29" s="15"/>
      <c r="AB29" s="15"/>
      <c r="AC29" s="10"/>
      <c r="AD29" s="13">
        <f t="shared" si="3"/>
        <v>0</v>
      </c>
    </row>
    <row r="30" spans="2:30" x14ac:dyDescent="0.2">
      <c r="B30" s="12"/>
      <c r="C30" s="21"/>
      <c r="D30" s="21"/>
      <c r="E30" s="10" t="s">
        <v>1</v>
      </c>
      <c r="F30" s="20">
        <f>IF(ISBLANK(C30),0,IF(C30&lt;=D30,1,0))</f>
        <v>0</v>
      </c>
      <c r="H30" s="12"/>
      <c r="I30" s="15"/>
      <c r="J30" s="15"/>
      <c r="K30" s="10" t="s">
        <v>2</v>
      </c>
      <c r="L30" s="13">
        <f t="shared" si="0"/>
        <v>0</v>
      </c>
      <c r="N30" s="13"/>
      <c r="O30" s="15"/>
      <c r="P30" s="15"/>
      <c r="Q30" s="10" t="s">
        <v>3</v>
      </c>
      <c r="R30" s="13">
        <f t="shared" si="1"/>
        <v>0</v>
      </c>
      <c r="T30" s="14"/>
      <c r="U30" s="15"/>
      <c r="V30" s="15"/>
      <c r="W30" s="10" t="s">
        <v>4</v>
      </c>
      <c r="X30" s="13">
        <f t="shared" si="2"/>
        <v>0</v>
      </c>
      <c r="Z30" s="10"/>
      <c r="AA30" s="15"/>
      <c r="AB30" s="15"/>
      <c r="AC30" s="10" t="s">
        <v>5</v>
      </c>
      <c r="AD30" s="13">
        <f t="shared" si="3"/>
        <v>0</v>
      </c>
    </row>
    <row r="31" spans="2:30" x14ac:dyDescent="0.2">
      <c r="B31" s="10" t="s">
        <v>1</v>
      </c>
      <c r="C31" s="18"/>
      <c r="D31" s="18"/>
      <c r="E31" s="12"/>
      <c r="F31" s="20">
        <f t="shared" si="4"/>
        <v>0</v>
      </c>
      <c r="H31" s="10" t="s">
        <v>2</v>
      </c>
      <c r="I31" s="15"/>
      <c r="J31" s="15"/>
      <c r="K31" s="12"/>
      <c r="L31" s="13">
        <f t="shared" si="0"/>
        <v>0</v>
      </c>
      <c r="N31" s="14" t="s">
        <v>3</v>
      </c>
      <c r="O31" s="15"/>
      <c r="P31" s="15"/>
      <c r="Q31" s="16"/>
      <c r="R31" s="13">
        <f t="shared" si="1"/>
        <v>0</v>
      </c>
      <c r="T31" s="14" t="s">
        <v>4</v>
      </c>
      <c r="U31" s="15"/>
      <c r="V31" s="15"/>
      <c r="W31" s="10"/>
      <c r="X31" s="13">
        <f t="shared" si="2"/>
        <v>0</v>
      </c>
      <c r="Z31" s="10" t="s">
        <v>5</v>
      </c>
      <c r="AA31" s="15"/>
      <c r="AB31" s="15"/>
      <c r="AC31" s="10"/>
      <c r="AD31" s="13">
        <f t="shared" si="3"/>
        <v>0</v>
      </c>
    </row>
    <row r="32" spans="2:30" x14ac:dyDescent="0.2">
      <c r="B32" s="12"/>
      <c r="C32" s="18"/>
      <c r="D32" s="18"/>
      <c r="E32" s="10" t="s">
        <v>1</v>
      </c>
      <c r="F32" s="20">
        <f>IF(ISBLANK(C32),0,IF(C32&lt;=D32,1,0))</f>
        <v>0</v>
      </c>
      <c r="H32" s="12"/>
      <c r="I32" s="15"/>
      <c r="J32" s="15"/>
      <c r="K32" s="10" t="s">
        <v>2</v>
      </c>
      <c r="L32" s="13">
        <f t="shared" si="0"/>
        <v>0</v>
      </c>
      <c r="N32" s="13"/>
      <c r="O32" s="15"/>
      <c r="P32" s="15"/>
      <c r="Q32" s="10" t="s">
        <v>3</v>
      </c>
      <c r="R32" s="13">
        <f t="shared" si="1"/>
        <v>0</v>
      </c>
      <c r="T32" s="14"/>
      <c r="U32" s="15"/>
      <c r="V32" s="15"/>
      <c r="W32" s="10" t="s">
        <v>4</v>
      </c>
      <c r="X32" s="13">
        <f t="shared" si="2"/>
        <v>0</v>
      </c>
      <c r="Z32" s="10"/>
      <c r="AA32" s="15"/>
      <c r="AB32" s="15"/>
      <c r="AC32" s="10" t="s">
        <v>5</v>
      </c>
      <c r="AD32" s="13">
        <f t="shared" si="3"/>
        <v>0</v>
      </c>
    </row>
    <row r="33" spans="2:30" x14ac:dyDescent="0.2">
      <c r="B33" s="10" t="s">
        <v>1</v>
      </c>
      <c r="C33" s="21"/>
      <c r="D33" s="21"/>
      <c r="E33" s="12"/>
      <c r="F33" s="20">
        <f t="shared" si="4"/>
        <v>0</v>
      </c>
      <c r="H33" s="10" t="s">
        <v>2</v>
      </c>
      <c r="I33" s="15"/>
      <c r="J33" s="15"/>
      <c r="K33" s="12"/>
      <c r="L33" s="13">
        <f t="shared" si="0"/>
        <v>0</v>
      </c>
      <c r="N33" s="14" t="s">
        <v>3</v>
      </c>
      <c r="O33" s="15"/>
      <c r="P33" s="15"/>
      <c r="Q33" s="16"/>
      <c r="R33" s="13">
        <f t="shared" si="1"/>
        <v>0</v>
      </c>
      <c r="T33" s="14" t="s">
        <v>4</v>
      </c>
      <c r="U33" s="15"/>
      <c r="V33" s="15"/>
      <c r="W33" s="10"/>
      <c r="X33" s="13">
        <f t="shared" si="2"/>
        <v>0</v>
      </c>
      <c r="Z33" s="10" t="s">
        <v>5</v>
      </c>
      <c r="AA33" s="15"/>
      <c r="AB33" s="15"/>
      <c r="AC33" s="10"/>
      <c r="AD33" s="13">
        <f t="shared" si="3"/>
        <v>0</v>
      </c>
    </row>
    <row r="34" spans="2:30" x14ac:dyDescent="0.2">
      <c r="B34" s="12"/>
      <c r="C34" s="18"/>
      <c r="D34" s="18"/>
      <c r="E34" s="10" t="s">
        <v>1</v>
      </c>
      <c r="F34" s="20">
        <f>IF(ISBLANK(C34),0,IF(C34&lt;=D34,1,0))</f>
        <v>0</v>
      </c>
      <c r="H34" s="12"/>
      <c r="I34" s="15"/>
      <c r="J34" s="15"/>
      <c r="K34" s="10" t="s">
        <v>2</v>
      </c>
      <c r="L34" s="13">
        <f t="shared" si="0"/>
        <v>0</v>
      </c>
      <c r="N34" s="13"/>
      <c r="O34" s="15"/>
      <c r="P34" s="15"/>
      <c r="Q34" s="10" t="s">
        <v>3</v>
      </c>
      <c r="R34" s="13">
        <f t="shared" si="1"/>
        <v>0</v>
      </c>
      <c r="T34" s="14"/>
      <c r="U34" s="15"/>
      <c r="V34" s="15"/>
      <c r="W34" s="10" t="s">
        <v>4</v>
      </c>
      <c r="X34" s="13">
        <f t="shared" si="2"/>
        <v>0</v>
      </c>
      <c r="Z34" s="10"/>
      <c r="AA34" s="15"/>
      <c r="AB34" s="15"/>
      <c r="AC34" s="10" t="s">
        <v>5</v>
      </c>
      <c r="AD34" s="13">
        <f t="shared" si="3"/>
        <v>0</v>
      </c>
    </row>
    <row r="35" spans="2:30" x14ac:dyDescent="0.2">
      <c r="B35" s="10" t="s">
        <v>1</v>
      </c>
      <c r="C35" s="18"/>
      <c r="D35" s="18"/>
      <c r="E35" s="12"/>
      <c r="F35" s="20">
        <f t="shared" si="4"/>
        <v>0</v>
      </c>
      <c r="H35" s="10" t="s">
        <v>2</v>
      </c>
      <c r="I35" s="15"/>
      <c r="J35" s="15"/>
      <c r="K35" s="12"/>
      <c r="L35" s="13">
        <f t="shared" si="0"/>
        <v>0</v>
      </c>
      <c r="N35" s="14" t="s">
        <v>3</v>
      </c>
      <c r="O35" s="15"/>
      <c r="P35" s="15"/>
      <c r="Q35" s="16"/>
      <c r="R35" s="13">
        <f t="shared" si="1"/>
        <v>0</v>
      </c>
      <c r="T35" s="14" t="s">
        <v>4</v>
      </c>
      <c r="U35" s="15"/>
      <c r="V35" s="15"/>
      <c r="W35" s="10"/>
      <c r="X35" s="13">
        <f t="shared" si="2"/>
        <v>0</v>
      </c>
      <c r="Z35" s="10" t="s">
        <v>5</v>
      </c>
      <c r="AA35" s="15"/>
      <c r="AB35" s="15"/>
      <c r="AC35" s="10"/>
      <c r="AD35" s="13">
        <f t="shared" si="3"/>
        <v>0</v>
      </c>
    </row>
    <row r="36" spans="2:30" x14ac:dyDescent="0.2">
      <c r="B36" s="12"/>
      <c r="C36" s="21"/>
      <c r="D36" s="21"/>
      <c r="E36" s="10" t="s">
        <v>1</v>
      </c>
      <c r="F36" s="20">
        <f>IF(ISBLANK(C36),0,IF(C36&lt;=D36,1,0))</f>
        <v>0</v>
      </c>
      <c r="H36" s="12"/>
      <c r="I36" s="15"/>
      <c r="J36" s="15"/>
      <c r="K36" s="10" t="s">
        <v>2</v>
      </c>
      <c r="L36" s="13">
        <f t="shared" si="0"/>
        <v>0</v>
      </c>
      <c r="N36" s="13"/>
      <c r="O36" s="15"/>
      <c r="P36" s="15"/>
      <c r="Q36" s="10" t="s">
        <v>3</v>
      </c>
      <c r="R36" s="13">
        <f t="shared" si="1"/>
        <v>0</v>
      </c>
      <c r="T36" s="14"/>
      <c r="U36" s="15"/>
      <c r="V36" s="15"/>
      <c r="W36" s="10" t="s">
        <v>4</v>
      </c>
      <c r="X36" s="13">
        <f t="shared" si="2"/>
        <v>0</v>
      </c>
      <c r="Z36" s="10"/>
      <c r="AA36" s="15"/>
      <c r="AB36" s="15"/>
      <c r="AC36" s="10" t="s">
        <v>5</v>
      </c>
      <c r="AD36" s="13">
        <f t="shared" si="3"/>
        <v>0</v>
      </c>
    </row>
    <row r="37" spans="2:30" x14ac:dyDescent="0.2">
      <c r="B37" s="10" t="s">
        <v>1</v>
      </c>
      <c r="C37" s="18"/>
      <c r="D37" s="18"/>
      <c r="E37" s="12"/>
      <c r="F37" s="20">
        <f t="shared" si="4"/>
        <v>0</v>
      </c>
      <c r="H37" s="10" t="s">
        <v>2</v>
      </c>
      <c r="I37" s="15"/>
      <c r="J37" s="15"/>
      <c r="K37" s="12"/>
      <c r="L37" s="13">
        <f t="shared" si="0"/>
        <v>0</v>
      </c>
      <c r="N37" s="14" t="s">
        <v>3</v>
      </c>
      <c r="O37" s="15"/>
      <c r="P37" s="15"/>
      <c r="Q37" s="16"/>
      <c r="R37" s="13">
        <f t="shared" si="1"/>
        <v>0</v>
      </c>
      <c r="T37" s="14" t="s">
        <v>4</v>
      </c>
      <c r="U37" s="15"/>
      <c r="V37" s="15"/>
      <c r="W37" s="10"/>
      <c r="X37" s="13">
        <f t="shared" si="2"/>
        <v>0</v>
      </c>
      <c r="Z37" s="10" t="s">
        <v>5</v>
      </c>
      <c r="AA37" s="15"/>
      <c r="AB37" s="15"/>
      <c r="AC37" s="10"/>
      <c r="AD37" s="13">
        <f t="shared" si="3"/>
        <v>0</v>
      </c>
    </row>
    <row r="38" spans="2:30" x14ac:dyDescent="0.2">
      <c r="B38" s="12"/>
      <c r="C38" s="18"/>
      <c r="D38" s="18"/>
      <c r="E38" s="10" t="s">
        <v>1</v>
      </c>
      <c r="F38" s="20">
        <f>IF(ISBLANK(C38),0,IF(C38&lt;=D38,1,0))</f>
        <v>0</v>
      </c>
      <c r="H38" s="12"/>
      <c r="I38" s="15"/>
      <c r="J38" s="15"/>
      <c r="K38" s="10" t="s">
        <v>2</v>
      </c>
      <c r="L38" s="13">
        <f t="shared" si="0"/>
        <v>0</v>
      </c>
      <c r="N38" s="13"/>
      <c r="O38" s="15"/>
      <c r="P38" s="15"/>
      <c r="Q38" s="10" t="s">
        <v>3</v>
      </c>
      <c r="R38" s="13">
        <f t="shared" si="1"/>
        <v>0</v>
      </c>
      <c r="T38" s="14"/>
      <c r="U38" s="15"/>
      <c r="V38" s="15"/>
      <c r="W38" s="10" t="s">
        <v>4</v>
      </c>
      <c r="X38" s="13">
        <f t="shared" si="2"/>
        <v>0</v>
      </c>
      <c r="Z38" s="10"/>
      <c r="AA38" s="15"/>
      <c r="AB38" s="15"/>
      <c r="AC38" s="10" t="s">
        <v>5</v>
      </c>
      <c r="AD38" s="13">
        <f t="shared" si="3"/>
        <v>0</v>
      </c>
    </row>
    <row r="39" spans="2:30" x14ac:dyDescent="0.2">
      <c r="B39" s="10" t="s">
        <v>1</v>
      </c>
      <c r="C39" s="21"/>
      <c r="D39" s="21"/>
      <c r="E39" s="12"/>
      <c r="F39" s="20">
        <f t="shared" si="4"/>
        <v>0</v>
      </c>
      <c r="H39" s="10" t="s">
        <v>2</v>
      </c>
      <c r="I39" s="15"/>
      <c r="J39" s="15"/>
      <c r="K39" s="12"/>
      <c r="L39" s="13">
        <f t="shared" si="0"/>
        <v>0</v>
      </c>
      <c r="N39" s="14" t="s">
        <v>3</v>
      </c>
      <c r="O39" s="15"/>
      <c r="P39" s="15"/>
      <c r="Q39" s="16"/>
      <c r="R39" s="13">
        <f t="shared" si="1"/>
        <v>0</v>
      </c>
      <c r="T39" s="14" t="s">
        <v>4</v>
      </c>
      <c r="U39" s="15"/>
      <c r="V39" s="15"/>
      <c r="W39" s="10"/>
      <c r="X39" s="13">
        <f t="shared" si="2"/>
        <v>0</v>
      </c>
      <c r="Z39" s="10" t="s">
        <v>5</v>
      </c>
      <c r="AA39" s="15"/>
      <c r="AB39" s="15"/>
      <c r="AC39" s="10"/>
      <c r="AD39" s="13">
        <f t="shared" si="3"/>
        <v>0</v>
      </c>
    </row>
    <row r="40" spans="2:30" x14ac:dyDescent="0.2">
      <c r="B40" s="12"/>
      <c r="C40" s="18"/>
      <c r="D40" s="18"/>
      <c r="E40" s="10" t="s">
        <v>1</v>
      </c>
      <c r="F40" s="20">
        <f>IF(ISBLANK(C40),0,IF(C40&lt;=D40,1,0))</f>
        <v>0</v>
      </c>
      <c r="H40" s="12"/>
      <c r="I40" s="15"/>
      <c r="J40" s="15"/>
      <c r="K40" s="10" t="s">
        <v>2</v>
      </c>
      <c r="L40" s="13">
        <f t="shared" si="0"/>
        <v>0</v>
      </c>
      <c r="N40" s="13"/>
      <c r="O40" s="15"/>
      <c r="P40" s="15"/>
      <c r="Q40" s="10" t="s">
        <v>3</v>
      </c>
      <c r="R40" s="13">
        <f t="shared" si="1"/>
        <v>0</v>
      </c>
      <c r="T40" s="14"/>
      <c r="U40" s="15"/>
      <c r="V40" s="15"/>
      <c r="W40" s="10" t="s">
        <v>4</v>
      </c>
      <c r="X40" s="13">
        <f t="shared" si="2"/>
        <v>0</v>
      </c>
      <c r="Z40" s="10"/>
      <c r="AA40" s="15"/>
      <c r="AB40" s="15"/>
      <c r="AC40" s="10" t="s">
        <v>5</v>
      </c>
      <c r="AD40" s="13">
        <f t="shared" si="3"/>
        <v>0</v>
      </c>
    </row>
    <row r="41" spans="2:30" x14ac:dyDescent="0.2">
      <c r="B41" s="10" t="s">
        <v>1</v>
      </c>
      <c r="C41" s="18"/>
      <c r="D41" s="18"/>
      <c r="E41" s="12"/>
      <c r="F41" s="20">
        <f t="shared" si="4"/>
        <v>0</v>
      </c>
      <c r="N41" s="14" t="s">
        <v>3</v>
      </c>
      <c r="O41" s="15"/>
      <c r="P41" s="15"/>
      <c r="Q41" s="16"/>
      <c r="R41" s="13">
        <f t="shared" si="1"/>
        <v>0</v>
      </c>
      <c r="T41" s="14" t="s">
        <v>4</v>
      </c>
      <c r="U41" s="15"/>
      <c r="V41" s="15"/>
      <c r="W41" s="10"/>
      <c r="X41" s="13">
        <f t="shared" si="2"/>
        <v>0</v>
      </c>
      <c r="Z41" s="10" t="s">
        <v>5</v>
      </c>
      <c r="AA41" s="15"/>
      <c r="AB41" s="15"/>
      <c r="AC41" s="10"/>
      <c r="AD41" s="13">
        <f t="shared" si="3"/>
        <v>0</v>
      </c>
    </row>
    <row r="42" spans="2:30" x14ac:dyDescent="0.2">
      <c r="B42" s="12"/>
      <c r="C42" s="21"/>
      <c r="D42" s="21"/>
      <c r="E42" s="10" t="s">
        <v>1</v>
      </c>
      <c r="F42" s="20">
        <f>IF(ISBLANK(C42),0,IF(C42&lt;=D42,1,0))</f>
        <v>0</v>
      </c>
      <c r="N42" s="13"/>
      <c r="O42" s="15"/>
      <c r="P42" s="15"/>
      <c r="Q42" s="10" t="s">
        <v>3</v>
      </c>
      <c r="R42" s="13">
        <f t="shared" si="1"/>
        <v>0</v>
      </c>
      <c r="T42" s="14"/>
      <c r="U42" s="15"/>
      <c r="V42" s="15"/>
      <c r="W42" s="10" t="s">
        <v>4</v>
      </c>
      <c r="X42" s="13">
        <f t="shared" si="2"/>
        <v>0</v>
      </c>
      <c r="Z42" s="10"/>
      <c r="AA42" s="15"/>
      <c r="AB42" s="15"/>
      <c r="AC42" s="10" t="s">
        <v>5</v>
      </c>
      <c r="AD42" s="13">
        <f t="shared" si="3"/>
        <v>0</v>
      </c>
    </row>
    <row r="43" spans="2:30" x14ac:dyDescent="0.2">
      <c r="B43" s="10" t="s">
        <v>1</v>
      </c>
      <c r="C43" s="18"/>
      <c r="D43" s="18"/>
      <c r="E43" s="12"/>
      <c r="F43" s="20">
        <f t="shared" si="4"/>
        <v>0</v>
      </c>
      <c r="N43" s="14" t="s">
        <v>3</v>
      </c>
      <c r="O43" s="15"/>
      <c r="P43" s="15"/>
      <c r="Q43" s="16"/>
      <c r="R43" s="13">
        <f t="shared" si="1"/>
        <v>0</v>
      </c>
      <c r="T43" s="14" t="s">
        <v>4</v>
      </c>
      <c r="U43" s="15"/>
      <c r="V43" s="15"/>
      <c r="W43" s="10"/>
      <c r="X43" s="13">
        <f t="shared" si="2"/>
        <v>0</v>
      </c>
      <c r="Z43" s="10" t="s">
        <v>5</v>
      </c>
      <c r="AA43" s="15"/>
      <c r="AB43" s="15"/>
      <c r="AC43" s="10"/>
      <c r="AD43" s="13">
        <f t="shared" si="3"/>
        <v>0</v>
      </c>
    </row>
    <row r="44" spans="2:30" x14ac:dyDescent="0.2">
      <c r="B44" s="12"/>
      <c r="C44" s="18"/>
      <c r="D44" s="18"/>
      <c r="E44" s="10" t="s">
        <v>1</v>
      </c>
      <c r="F44" s="20">
        <f>IF(ISBLANK(C44),0,IF(C44&lt;=D44,1,0))</f>
        <v>0</v>
      </c>
      <c r="N44" s="13"/>
      <c r="O44" s="15"/>
      <c r="P44" s="15"/>
      <c r="Q44" s="10" t="s">
        <v>3</v>
      </c>
      <c r="R44" s="13">
        <f t="shared" si="1"/>
        <v>0</v>
      </c>
      <c r="T44" s="14"/>
      <c r="U44" s="15"/>
      <c r="V44" s="15"/>
      <c r="W44" s="10" t="s">
        <v>4</v>
      </c>
      <c r="X44" s="13">
        <f t="shared" si="2"/>
        <v>0</v>
      </c>
      <c r="Z44" s="10"/>
      <c r="AA44" s="15"/>
      <c r="AB44" s="15"/>
      <c r="AC44" s="10" t="s">
        <v>5</v>
      </c>
      <c r="AD44" s="13">
        <f t="shared" si="3"/>
        <v>0</v>
      </c>
    </row>
    <row r="45" spans="2:30" x14ac:dyDescent="0.2">
      <c r="B45" s="10" t="s">
        <v>1</v>
      </c>
      <c r="C45" s="18"/>
      <c r="D45" s="18"/>
      <c r="E45" s="12"/>
      <c r="F45" s="20">
        <f t="shared" si="4"/>
        <v>0</v>
      </c>
      <c r="N45" s="14" t="s">
        <v>3</v>
      </c>
      <c r="O45" s="15"/>
      <c r="P45" s="15"/>
      <c r="Q45" s="16"/>
      <c r="R45" s="13">
        <f t="shared" si="1"/>
        <v>0</v>
      </c>
      <c r="T45" s="14" t="s">
        <v>4</v>
      </c>
      <c r="U45" s="15"/>
      <c r="V45" s="15"/>
      <c r="W45" s="10"/>
      <c r="X45" s="13">
        <f t="shared" si="2"/>
        <v>0</v>
      </c>
      <c r="Z45" s="10" t="s">
        <v>5</v>
      </c>
      <c r="AA45" s="15"/>
      <c r="AB45" s="15"/>
      <c r="AC45" s="10"/>
      <c r="AD45" s="13">
        <f t="shared" si="3"/>
        <v>0</v>
      </c>
    </row>
    <row r="46" spans="2:30" x14ac:dyDescent="0.2">
      <c r="B46" s="25" t="s">
        <v>6</v>
      </c>
      <c r="C46" s="27" t="str">
        <f>IF(SUM(F7:F16)=10,"PSG",IF(SUM(F8:F17)=10,"PSG",IF(SUM(F9:F18)=10,"PSG",IF(SUM(F10:F19)=10,"PSG",IF(SUM(F11:F20)=10,"PSG",IF(SUM(F12:F21)=10,"PSG",IF(SUM(F13:F22)=10,"PSG",IF(SUM(F14:F23)=10,"PSG",IF(SUM(F15:F24)=10,"PSG",IF(SUM(F16:F25)=10,"PSG",IF(SUM(F17:F26)=10,"PSG",IF(SUM(F18:F27)=10,"PSG",IF(SUM(F19:F28)=10,"PSG",IF(SUM(F20:F29)=10,"PSG",IF(SUM(F21:F30)=10,"PSG",IF(SUM(F22:F31)=10,"PSG",IF(SUM(F23:F32)=10,"PSG",IF(SUM(F24:F33)=10,"PSG",IF(SUM(F25:F34)=10,"PSG",IF(SUM(F26:F35)=10,"PSG",IF(SUM(F27:F36)=10,"PSG",IF(SUM(F28:F37)=10,"PSG",IF(SUM(F29:F38)=10,"PSG",IF(SUM(F30:F39)=10,"PSG",IF(SUM(F31:F40)=10,"PSG",IF(SUM(F32:F41)=10,"PSG",IF(SUM(F33:F42)=10,"PSG",IF(SUM(F34:F43)=10,"PSG",IF(SUM(F35:F44)=10,"PSG",IF(SUM(F36:F45)=10,"PSG","EN ATTENTE"))))))))))))))))))))))))))))))</f>
        <v>PSG</v>
      </c>
      <c r="D46" s="28"/>
    </row>
    <row r="47" spans="2:30" x14ac:dyDescent="0.2">
      <c r="B47" s="26"/>
      <c r="C47" s="29"/>
      <c r="D47" s="30"/>
    </row>
  </sheetData>
  <mergeCells count="9">
    <mergeCell ref="B6:F6"/>
    <mergeCell ref="B46:B47"/>
    <mergeCell ref="C46:D47"/>
    <mergeCell ref="B2:AC3"/>
    <mergeCell ref="B5:E5"/>
    <mergeCell ref="H5:K5"/>
    <mergeCell ref="N5:Q5"/>
    <mergeCell ref="T5:W5"/>
    <mergeCell ref="Z5:AC5"/>
  </mergeCells>
  <conditionalFormatting sqref="C7">
    <cfRule type="cellIs" dxfId="244" priority="241" operator="lessThan">
      <formula>$D$7</formula>
    </cfRule>
    <cfRule type="cellIs" dxfId="243" priority="243" operator="equal">
      <formula>D$7</formula>
    </cfRule>
    <cfRule type="cellIs" dxfId="242" priority="245" operator="greaterThan">
      <formula>D$7</formula>
    </cfRule>
  </conditionalFormatting>
  <conditionalFormatting sqref="D7">
    <cfRule type="cellIs" dxfId="241" priority="240" operator="greaterThan">
      <formula>$C$7</formula>
    </cfRule>
    <cfRule type="cellIs" dxfId="240" priority="242" operator="equal">
      <formula>$C$7</formula>
    </cfRule>
    <cfRule type="cellIs" dxfId="239" priority="244" operator="lessThan">
      <formula>$C$7</formula>
    </cfRule>
  </conditionalFormatting>
  <conditionalFormatting sqref="C8">
    <cfRule type="cellIs" dxfId="238" priority="237" operator="equal">
      <formula>$D$8</formula>
    </cfRule>
    <cfRule type="cellIs" dxfId="237" priority="238" operator="lessThan">
      <formula>$D$8</formula>
    </cfRule>
    <cfRule type="cellIs" dxfId="236" priority="239" operator="greaterThan">
      <formula>$D$8</formula>
    </cfRule>
  </conditionalFormatting>
  <conditionalFormatting sqref="D8">
    <cfRule type="cellIs" dxfId="235" priority="234" operator="equal">
      <formula>$C$8</formula>
    </cfRule>
    <cfRule type="cellIs" dxfId="234" priority="235" operator="lessThan">
      <formula>$C$8</formula>
    </cfRule>
    <cfRule type="cellIs" dxfId="233" priority="236" operator="greaterThan">
      <formula>$C$8</formula>
    </cfRule>
  </conditionalFormatting>
  <conditionalFormatting sqref="I7">
    <cfRule type="cellIs" dxfId="232" priority="231" operator="lessThan">
      <formula>$J$7</formula>
    </cfRule>
    <cfRule type="cellIs" dxfId="231" priority="232" operator="equal">
      <formula>J$7</formula>
    </cfRule>
    <cfRule type="cellIs" dxfId="230" priority="233" operator="greaterThan">
      <formula>J$7</formula>
    </cfRule>
  </conditionalFormatting>
  <conditionalFormatting sqref="J7">
    <cfRule type="cellIs" dxfId="229" priority="228" operator="greaterThan">
      <formula>$I$7</formula>
    </cfRule>
    <cfRule type="cellIs" dxfId="228" priority="229" operator="equal">
      <formula>$I$7</formula>
    </cfRule>
    <cfRule type="cellIs" dxfId="227" priority="230" operator="lessThan">
      <formula>$I$7</formula>
    </cfRule>
  </conditionalFormatting>
  <conditionalFormatting sqref="C9">
    <cfRule type="cellIs" dxfId="226" priority="225" operator="equal">
      <formula>$D$9</formula>
    </cfRule>
    <cfRule type="cellIs" dxfId="225" priority="226" operator="greaterThan">
      <formula>$D$9</formula>
    </cfRule>
    <cfRule type="cellIs" dxfId="224" priority="227" operator="lessThan">
      <formula>$D$9</formula>
    </cfRule>
  </conditionalFormatting>
  <conditionalFormatting sqref="D9">
    <cfRule type="cellIs" dxfId="223" priority="222" operator="equal">
      <formula>$C$9</formula>
    </cfRule>
    <cfRule type="cellIs" dxfId="222" priority="223" operator="greaterThan">
      <formula>$C$9</formula>
    </cfRule>
    <cfRule type="cellIs" dxfId="221" priority="224" operator="lessThan">
      <formula>$C$9</formula>
    </cfRule>
  </conditionalFormatting>
  <conditionalFormatting sqref="C11">
    <cfRule type="cellIs" dxfId="220" priority="219" operator="equal">
      <formula>$D$11</formula>
    </cfRule>
    <cfRule type="cellIs" dxfId="219" priority="220" operator="greaterThan">
      <formula>$D$11</formula>
    </cfRule>
    <cfRule type="cellIs" dxfId="218" priority="221" operator="lessThan">
      <formula>$D$11</formula>
    </cfRule>
  </conditionalFormatting>
  <conditionalFormatting sqref="C13">
    <cfRule type="cellIs" dxfId="217" priority="216" operator="equal">
      <formula>$D$13</formula>
    </cfRule>
    <cfRule type="cellIs" dxfId="216" priority="217" operator="greaterThan">
      <formula>$D$13</formula>
    </cfRule>
    <cfRule type="cellIs" dxfId="215" priority="218" operator="lessThan">
      <formula>$D$13</formula>
    </cfRule>
  </conditionalFormatting>
  <conditionalFormatting sqref="C15">
    <cfRule type="cellIs" dxfId="214" priority="213" operator="equal">
      <formula>$D$15</formula>
    </cfRule>
    <cfRule type="cellIs" dxfId="213" priority="214" operator="greaterThan">
      <formula>$D$15</formula>
    </cfRule>
    <cfRule type="cellIs" dxfId="212" priority="215" operator="lessThan">
      <formula>$D$15</formula>
    </cfRule>
  </conditionalFormatting>
  <conditionalFormatting sqref="C17">
    <cfRule type="cellIs" dxfId="211" priority="210" operator="equal">
      <formula>$D$17</formula>
    </cfRule>
    <cfRule type="cellIs" dxfId="210" priority="211" operator="greaterThan">
      <formula>$D$17</formula>
    </cfRule>
    <cfRule type="cellIs" dxfId="209" priority="212" operator="lessThan">
      <formula>$D$17</formula>
    </cfRule>
  </conditionalFormatting>
  <conditionalFormatting sqref="C19">
    <cfRule type="cellIs" dxfId="208" priority="207" operator="equal">
      <formula>$D$19</formula>
    </cfRule>
    <cfRule type="cellIs" dxfId="207" priority="208" operator="greaterThan">
      <formula>$D$19</formula>
    </cfRule>
    <cfRule type="cellIs" dxfId="206" priority="209" operator="lessThan">
      <formula>$D$19</formula>
    </cfRule>
  </conditionalFormatting>
  <conditionalFormatting sqref="C21">
    <cfRule type="cellIs" dxfId="205" priority="204" operator="equal">
      <formula>$D$21</formula>
    </cfRule>
    <cfRule type="cellIs" dxfId="204" priority="205" operator="greaterThan">
      <formula>$D$21</formula>
    </cfRule>
    <cfRule type="cellIs" dxfId="203" priority="206" operator="lessThan">
      <formula>$D$21</formula>
    </cfRule>
  </conditionalFormatting>
  <conditionalFormatting sqref="C23">
    <cfRule type="cellIs" dxfId="202" priority="201" operator="equal">
      <formula>$D$23</formula>
    </cfRule>
    <cfRule type="cellIs" dxfId="201" priority="202" operator="greaterThan">
      <formula>$D$23</formula>
    </cfRule>
    <cfRule type="cellIs" dxfId="200" priority="203" operator="lessThan">
      <formula>$D$23</formula>
    </cfRule>
  </conditionalFormatting>
  <conditionalFormatting sqref="C25">
    <cfRule type="cellIs" dxfId="199" priority="198" operator="equal">
      <formula>$D$25</formula>
    </cfRule>
    <cfRule type="cellIs" dxfId="198" priority="199" operator="greaterThan">
      <formula>$D$25</formula>
    </cfRule>
    <cfRule type="cellIs" dxfId="197" priority="200" operator="lessThan">
      <formula>$D$25</formula>
    </cfRule>
  </conditionalFormatting>
  <conditionalFormatting sqref="C27">
    <cfRule type="cellIs" dxfId="196" priority="195" operator="equal">
      <formula>$D$27</formula>
    </cfRule>
    <cfRule type="cellIs" dxfId="195" priority="196" operator="greaterThan">
      <formula>$D$27</formula>
    </cfRule>
    <cfRule type="cellIs" dxfId="194" priority="197" operator="lessThan">
      <formula>$D$27</formula>
    </cfRule>
  </conditionalFormatting>
  <conditionalFormatting sqref="C29">
    <cfRule type="cellIs" dxfId="193" priority="192" operator="equal">
      <formula>$D$29</formula>
    </cfRule>
    <cfRule type="cellIs" dxfId="192" priority="193" operator="greaterThan">
      <formula>$D$29</formula>
    </cfRule>
    <cfRule type="cellIs" dxfId="191" priority="194" operator="lessThan">
      <formula>$D$29</formula>
    </cfRule>
  </conditionalFormatting>
  <conditionalFormatting sqref="C31">
    <cfRule type="cellIs" dxfId="190" priority="189" operator="equal">
      <formula>$D$31</formula>
    </cfRule>
    <cfRule type="cellIs" dxfId="189" priority="190" operator="greaterThan">
      <formula>$D$31</formula>
    </cfRule>
    <cfRule type="cellIs" dxfId="188" priority="191" operator="lessThan">
      <formula>$D$31</formula>
    </cfRule>
  </conditionalFormatting>
  <conditionalFormatting sqref="C33">
    <cfRule type="cellIs" dxfId="187" priority="186" operator="equal">
      <formula>$D$33</formula>
    </cfRule>
    <cfRule type="cellIs" dxfId="186" priority="187" operator="greaterThan">
      <formula>$D$33</formula>
    </cfRule>
    <cfRule type="cellIs" dxfId="185" priority="188" operator="lessThan">
      <formula>$D$33</formula>
    </cfRule>
  </conditionalFormatting>
  <conditionalFormatting sqref="C35">
    <cfRule type="cellIs" dxfId="184" priority="183" operator="equal">
      <formula>$D$35</formula>
    </cfRule>
    <cfRule type="cellIs" dxfId="183" priority="184" operator="greaterThan">
      <formula>$D$35</formula>
    </cfRule>
    <cfRule type="cellIs" dxfId="182" priority="185" operator="lessThan">
      <formula>$D$35</formula>
    </cfRule>
  </conditionalFormatting>
  <conditionalFormatting sqref="C37">
    <cfRule type="cellIs" dxfId="181" priority="180" operator="equal">
      <formula>$D$37</formula>
    </cfRule>
    <cfRule type="cellIs" dxfId="180" priority="181" operator="greaterThan">
      <formula>$D$37</formula>
    </cfRule>
    <cfRule type="cellIs" dxfId="179" priority="182" operator="lessThan">
      <formula>$D$37</formula>
    </cfRule>
  </conditionalFormatting>
  <conditionalFormatting sqref="C39">
    <cfRule type="cellIs" dxfId="178" priority="177" operator="equal">
      <formula>$D$39</formula>
    </cfRule>
    <cfRule type="cellIs" dxfId="177" priority="178" operator="greaterThan">
      <formula>$D$39</formula>
    </cfRule>
    <cfRule type="cellIs" dxfId="176" priority="179" operator="lessThan">
      <formula>$D$39</formula>
    </cfRule>
  </conditionalFormatting>
  <conditionalFormatting sqref="C41">
    <cfRule type="cellIs" dxfId="175" priority="174" operator="equal">
      <formula>$D$41</formula>
    </cfRule>
    <cfRule type="cellIs" dxfId="174" priority="175" operator="greaterThan">
      <formula>$D$41</formula>
    </cfRule>
    <cfRule type="cellIs" dxfId="173" priority="176" operator="lessThan">
      <formula>$D$41</formula>
    </cfRule>
  </conditionalFormatting>
  <conditionalFormatting sqref="C43">
    <cfRule type="cellIs" dxfId="172" priority="171" operator="equal">
      <formula>$D$43</formula>
    </cfRule>
    <cfRule type="cellIs" dxfId="171" priority="172" operator="greaterThan">
      <formula>$D$43</formula>
    </cfRule>
    <cfRule type="cellIs" dxfId="170" priority="173" operator="lessThan">
      <formula>$D$43</formula>
    </cfRule>
  </conditionalFormatting>
  <conditionalFormatting sqref="C45">
    <cfRule type="cellIs" dxfId="169" priority="168" operator="equal">
      <formula>$D$45</formula>
    </cfRule>
    <cfRule type="cellIs" dxfId="168" priority="169" operator="greaterThan">
      <formula>$D$45</formula>
    </cfRule>
    <cfRule type="cellIs" dxfId="167" priority="170" operator="lessThan">
      <formula>$D$45</formula>
    </cfRule>
  </conditionalFormatting>
  <conditionalFormatting sqref="D11">
    <cfRule type="cellIs" dxfId="166" priority="165" operator="equal">
      <formula>$C$11</formula>
    </cfRule>
    <cfRule type="cellIs" dxfId="165" priority="166" operator="greaterThan">
      <formula>$C$11</formula>
    </cfRule>
    <cfRule type="cellIs" dxfId="164" priority="167" operator="lessThan">
      <formula>$C$11</formula>
    </cfRule>
  </conditionalFormatting>
  <conditionalFormatting sqref="D13">
    <cfRule type="cellIs" dxfId="163" priority="162" operator="equal">
      <formula>$C$13</formula>
    </cfRule>
    <cfRule type="cellIs" dxfId="162" priority="163" operator="greaterThan">
      <formula>$C$13</formula>
    </cfRule>
    <cfRule type="cellIs" dxfId="161" priority="164" operator="lessThan">
      <formula>$C$13</formula>
    </cfRule>
  </conditionalFormatting>
  <conditionalFormatting sqref="D15">
    <cfRule type="cellIs" dxfId="160" priority="159" operator="equal">
      <formula>$C$15</formula>
    </cfRule>
    <cfRule type="cellIs" dxfId="159" priority="160" operator="greaterThan">
      <formula>$C$15</formula>
    </cfRule>
    <cfRule type="cellIs" dxfId="158" priority="161" operator="lessThan">
      <formula>$C$15</formula>
    </cfRule>
  </conditionalFormatting>
  <conditionalFormatting sqref="D17">
    <cfRule type="cellIs" dxfId="157" priority="156" operator="equal">
      <formula>$C$17</formula>
    </cfRule>
    <cfRule type="cellIs" dxfId="156" priority="157" operator="greaterThan">
      <formula>$C$17</formula>
    </cfRule>
    <cfRule type="cellIs" dxfId="155" priority="158" operator="lessThan">
      <formula>$C$17</formula>
    </cfRule>
  </conditionalFormatting>
  <conditionalFormatting sqref="D19">
    <cfRule type="cellIs" dxfId="154" priority="153" operator="equal">
      <formula>$C$19</formula>
    </cfRule>
    <cfRule type="cellIs" dxfId="153" priority="154" operator="greaterThan">
      <formula>$C$19</formula>
    </cfRule>
    <cfRule type="cellIs" dxfId="152" priority="155" operator="lessThan">
      <formula>$C$19</formula>
    </cfRule>
  </conditionalFormatting>
  <conditionalFormatting sqref="D21">
    <cfRule type="cellIs" dxfId="151" priority="150" operator="equal">
      <formula>$C$21</formula>
    </cfRule>
    <cfRule type="cellIs" dxfId="150" priority="151" operator="greaterThan">
      <formula>$C$21</formula>
    </cfRule>
    <cfRule type="cellIs" dxfId="149" priority="152" operator="lessThan">
      <formula>$C$21</formula>
    </cfRule>
  </conditionalFormatting>
  <conditionalFormatting sqref="D23">
    <cfRule type="cellIs" dxfId="148" priority="147" operator="equal">
      <formula>$C$23</formula>
    </cfRule>
    <cfRule type="cellIs" dxfId="147" priority="148" operator="greaterThan">
      <formula>$C$23</formula>
    </cfRule>
    <cfRule type="cellIs" dxfId="146" priority="149" operator="lessThan">
      <formula>$C$23</formula>
    </cfRule>
  </conditionalFormatting>
  <conditionalFormatting sqref="D25">
    <cfRule type="cellIs" dxfId="145" priority="144" operator="equal">
      <formula>$C$25</formula>
    </cfRule>
    <cfRule type="cellIs" dxfId="144" priority="145" operator="greaterThan">
      <formula>$C$25</formula>
    </cfRule>
    <cfRule type="cellIs" dxfId="143" priority="146" operator="lessThan">
      <formula>$C$25</formula>
    </cfRule>
  </conditionalFormatting>
  <conditionalFormatting sqref="D27">
    <cfRule type="cellIs" dxfId="142" priority="141" operator="equal">
      <formula>$C$27</formula>
    </cfRule>
    <cfRule type="cellIs" dxfId="141" priority="142" operator="greaterThan">
      <formula>$C$27</formula>
    </cfRule>
    <cfRule type="cellIs" dxfId="140" priority="143" operator="lessThan">
      <formula>$C$27</formula>
    </cfRule>
  </conditionalFormatting>
  <conditionalFormatting sqref="D29">
    <cfRule type="cellIs" dxfId="139" priority="138" operator="equal">
      <formula>$C$29</formula>
    </cfRule>
    <cfRule type="cellIs" dxfId="138" priority="139" operator="greaterThan">
      <formula>$C$29</formula>
    </cfRule>
    <cfRule type="cellIs" dxfId="137" priority="140" operator="lessThan">
      <formula>$C$29</formula>
    </cfRule>
  </conditionalFormatting>
  <conditionalFormatting sqref="D31">
    <cfRule type="cellIs" dxfId="136" priority="135" operator="equal">
      <formula>$C$31</formula>
    </cfRule>
    <cfRule type="cellIs" dxfId="135" priority="136" operator="greaterThan">
      <formula>$C$31</formula>
    </cfRule>
    <cfRule type="cellIs" dxfId="134" priority="137" operator="lessThan">
      <formula>$C$31</formula>
    </cfRule>
  </conditionalFormatting>
  <conditionalFormatting sqref="D33">
    <cfRule type="cellIs" dxfId="133" priority="132" operator="equal">
      <formula>$C$33</formula>
    </cfRule>
    <cfRule type="cellIs" dxfId="132" priority="133" operator="greaterThan">
      <formula>$C$33</formula>
    </cfRule>
    <cfRule type="cellIs" dxfId="131" priority="134" operator="lessThan">
      <formula>$C$33</formula>
    </cfRule>
  </conditionalFormatting>
  <conditionalFormatting sqref="D35">
    <cfRule type="cellIs" dxfId="130" priority="129" operator="equal">
      <formula>$C$35</formula>
    </cfRule>
    <cfRule type="cellIs" dxfId="129" priority="130" operator="greaterThan">
      <formula>$C$35</formula>
    </cfRule>
    <cfRule type="cellIs" dxfId="128" priority="131" operator="lessThan">
      <formula>$C$35</formula>
    </cfRule>
  </conditionalFormatting>
  <conditionalFormatting sqref="D37">
    <cfRule type="cellIs" dxfId="127" priority="126" operator="equal">
      <formula>$C$37</formula>
    </cfRule>
    <cfRule type="cellIs" dxfId="126" priority="127" operator="greaterThan">
      <formula>$C$37</formula>
    </cfRule>
    <cfRule type="cellIs" dxfId="125" priority="128" operator="lessThan">
      <formula>$C$37</formula>
    </cfRule>
  </conditionalFormatting>
  <conditionalFormatting sqref="D39">
    <cfRule type="cellIs" dxfId="124" priority="123" operator="equal">
      <formula>$C$39</formula>
    </cfRule>
    <cfRule type="cellIs" dxfId="123" priority="124" operator="greaterThan">
      <formula>$C$39</formula>
    </cfRule>
    <cfRule type="cellIs" dxfId="122" priority="125" operator="lessThan">
      <formula>$C$39</formula>
    </cfRule>
  </conditionalFormatting>
  <conditionalFormatting sqref="D41">
    <cfRule type="cellIs" dxfId="121" priority="120" operator="equal">
      <formula>$C$41</formula>
    </cfRule>
    <cfRule type="cellIs" dxfId="120" priority="121" operator="greaterThan">
      <formula>$C$41</formula>
    </cfRule>
    <cfRule type="cellIs" dxfId="119" priority="122" operator="lessThan">
      <formula>$C$41</formula>
    </cfRule>
  </conditionalFormatting>
  <conditionalFormatting sqref="D43">
    <cfRule type="cellIs" dxfId="118" priority="117" operator="equal">
      <formula>$C$43</formula>
    </cfRule>
    <cfRule type="cellIs" dxfId="117" priority="118" operator="greaterThan">
      <formula>$C$43</formula>
    </cfRule>
    <cfRule type="cellIs" dxfId="116" priority="119" operator="lessThan">
      <formula>$C$43</formula>
    </cfRule>
  </conditionalFormatting>
  <conditionalFormatting sqref="D45">
    <cfRule type="cellIs" dxfId="115" priority="114" operator="equal">
      <formula>$C$45</formula>
    </cfRule>
    <cfRule type="cellIs" dxfId="114" priority="115" operator="greaterThan">
      <formula>$C$45</formula>
    </cfRule>
    <cfRule type="cellIs" dxfId="113" priority="116" operator="lessThan">
      <formula>$C$45</formula>
    </cfRule>
  </conditionalFormatting>
  <conditionalFormatting sqref="C10">
    <cfRule type="cellIs" dxfId="112" priority="111" operator="equal">
      <formula>$D$10</formula>
    </cfRule>
    <cfRule type="cellIs" dxfId="111" priority="112" operator="lessThan">
      <formula>$D$10</formula>
    </cfRule>
    <cfRule type="cellIs" dxfId="110" priority="113" operator="greaterThan">
      <formula>$D$10</formula>
    </cfRule>
  </conditionalFormatting>
  <conditionalFormatting sqref="C12">
    <cfRule type="cellIs" dxfId="109" priority="108" operator="equal">
      <formula>$D$12</formula>
    </cfRule>
    <cfRule type="cellIs" dxfId="108" priority="109" operator="lessThan">
      <formula>$D$12</formula>
    </cfRule>
    <cfRule type="cellIs" dxfId="107" priority="110" operator="greaterThan">
      <formula>$D$12</formula>
    </cfRule>
  </conditionalFormatting>
  <conditionalFormatting sqref="C14">
    <cfRule type="cellIs" dxfId="106" priority="105" operator="equal">
      <formula>$D$14</formula>
    </cfRule>
    <cfRule type="cellIs" dxfId="105" priority="106" operator="lessThan">
      <formula>$D$14</formula>
    </cfRule>
    <cfRule type="cellIs" dxfId="104" priority="107" operator="greaterThan">
      <formula>$D$14</formula>
    </cfRule>
  </conditionalFormatting>
  <conditionalFormatting sqref="C16">
    <cfRule type="cellIs" dxfId="103" priority="102" operator="equal">
      <formula>$D$16</formula>
    </cfRule>
    <cfRule type="cellIs" dxfId="102" priority="103" operator="lessThan">
      <formula>$D$16</formula>
    </cfRule>
    <cfRule type="cellIs" dxfId="101" priority="104" operator="greaterThan">
      <formula>$D$16</formula>
    </cfRule>
  </conditionalFormatting>
  <conditionalFormatting sqref="C18">
    <cfRule type="cellIs" dxfId="100" priority="99" operator="equal">
      <formula>$D$18</formula>
    </cfRule>
    <cfRule type="cellIs" dxfId="99" priority="100" operator="lessThan">
      <formula>$D$18</formula>
    </cfRule>
    <cfRule type="cellIs" dxfId="98" priority="101" operator="greaterThan">
      <formula>$D$18</formula>
    </cfRule>
  </conditionalFormatting>
  <conditionalFormatting sqref="C20">
    <cfRule type="cellIs" dxfId="97" priority="96" operator="equal">
      <formula>$D$20</formula>
    </cfRule>
    <cfRule type="cellIs" dxfId="96" priority="97" operator="lessThan">
      <formula>$D$20</formula>
    </cfRule>
    <cfRule type="cellIs" dxfId="95" priority="98" operator="greaterThan">
      <formula>$D$20</formula>
    </cfRule>
  </conditionalFormatting>
  <conditionalFormatting sqref="C22">
    <cfRule type="cellIs" dxfId="94" priority="93" operator="equal">
      <formula>$D$22</formula>
    </cfRule>
    <cfRule type="cellIs" dxfId="93" priority="94" operator="lessThan">
      <formula>$D$22</formula>
    </cfRule>
    <cfRule type="cellIs" dxfId="92" priority="95" operator="greaterThan">
      <formula>$D$22</formula>
    </cfRule>
  </conditionalFormatting>
  <conditionalFormatting sqref="C24">
    <cfRule type="cellIs" dxfId="91" priority="90" operator="equal">
      <formula>$D$24</formula>
    </cfRule>
    <cfRule type="cellIs" dxfId="90" priority="91" operator="lessThan">
      <formula>$D$24</formula>
    </cfRule>
    <cfRule type="cellIs" dxfId="89" priority="92" operator="greaterThan">
      <formula>$D$24</formula>
    </cfRule>
  </conditionalFormatting>
  <conditionalFormatting sqref="C26">
    <cfRule type="cellIs" dxfId="88" priority="87" operator="equal">
      <formula>$D$26</formula>
    </cfRule>
    <cfRule type="cellIs" dxfId="87" priority="88" operator="lessThan">
      <formula>$D$26</formula>
    </cfRule>
    <cfRule type="cellIs" dxfId="86" priority="89" operator="greaterThan">
      <formula>$D$26</formula>
    </cfRule>
  </conditionalFormatting>
  <conditionalFormatting sqref="C28">
    <cfRule type="cellIs" dxfId="85" priority="84" operator="equal">
      <formula>$D$28</formula>
    </cfRule>
    <cfRule type="cellIs" dxfId="84" priority="85" operator="lessThan">
      <formula>$D$28</formula>
    </cfRule>
    <cfRule type="cellIs" dxfId="83" priority="86" operator="greaterThan">
      <formula>$D$28</formula>
    </cfRule>
  </conditionalFormatting>
  <conditionalFormatting sqref="C30">
    <cfRule type="cellIs" dxfId="82" priority="81" operator="equal">
      <formula>$D$30</formula>
    </cfRule>
    <cfRule type="cellIs" dxfId="81" priority="82" operator="lessThan">
      <formula>$D$30</formula>
    </cfRule>
    <cfRule type="cellIs" dxfId="80" priority="83" operator="greaterThan">
      <formula>$D$30</formula>
    </cfRule>
  </conditionalFormatting>
  <conditionalFormatting sqref="C32">
    <cfRule type="cellIs" dxfId="79" priority="78" operator="equal">
      <formula>$D$32</formula>
    </cfRule>
    <cfRule type="cellIs" dxfId="78" priority="79" operator="lessThan">
      <formula>$D$32</formula>
    </cfRule>
    <cfRule type="cellIs" dxfId="77" priority="80" operator="greaterThan">
      <formula>$D$32</formula>
    </cfRule>
  </conditionalFormatting>
  <conditionalFormatting sqref="C34">
    <cfRule type="cellIs" dxfId="76" priority="75" operator="equal">
      <formula>$D$34</formula>
    </cfRule>
    <cfRule type="cellIs" dxfId="75" priority="76" operator="lessThan">
      <formula>$D$34</formula>
    </cfRule>
    <cfRule type="cellIs" dxfId="74" priority="77" operator="greaterThan">
      <formula>$D$34</formula>
    </cfRule>
  </conditionalFormatting>
  <conditionalFormatting sqref="C36">
    <cfRule type="cellIs" dxfId="73" priority="72" operator="equal">
      <formula>$D$36</formula>
    </cfRule>
    <cfRule type="cellIs" dxfId="72" priority="73" operator="lessThan">
      <formula>$D$36</formula>
    </cfRule>
    <cfRule type="cellIs" dxfId="71" priority="74" operator="greaterThan">
      <formula>$D$36</formula>
    </cfRule>
  </conditionalFormatting>
  <conditionalFormatting sqref="C38">
    <cfRule type="cellIs" dxfId="70" priority="69" operator="equal">
      <formula>$D$38</formula>
    </cfRule>
    <cfRule type="cellIs" dxfId="69" priority="70" operator="lessThan">
      <formula>$D$38</formula>
    </cfRule>
    <cfRule type="cellIs" dxfId="68" priority="71" operator="greaterThan">
      <formula>$D$38</formula>
    </cfRule>
  </conditionalFormatting>
  <conditionalFormatting sqref="C40">
    <cfRule type="cellIs" dxfId="67" priority="66" operator="equal">
      <formula>$D$40</formula>
    </cfRule>
    <cfRule type="cellIs" dxfId="66" priority="67" operator="lessThan">
      <formula>$D$40</formula>
    </cfRule>
    <cfRule type="cellIs" dxfId="65" priority="68" operator="greaterThan">
      <formula>$D$40</formula>
    </cfRule>
  </conditionalFormatting>
  <conditionalFormatting sqref="C42">
    <cfRule type="cellIs" dxfId="64" priority="63" operator="equal">
      <formula>$D$42</formula>
    </cfRule>
    <cfRule type="cellIs" dxfId="63" priority="64" operator="lessThan">
      <formula>$D$42</formula>
    </cfRule>
    <cfRule type="cellIs" dxfId="62" priority="65" operator="greaterThan">
      <formula>$D$42</formula>
    </cfRule>
  </conditionalFormatting>
  <conditionalFormatting sqref="C44">
    <cfRule type="cellIs" dxfId="61" priority="60" operator="equal">
      <formula>$D$44</formula>
    </cfRule>
    <cfRule type="cellIs" dxfId="60" priority="61" operator="lessThan">
      <formula>$D$44</formula>
    </cfRule>
    <cfRule type="cellIs" dxfId="59" priority="62" operator="greaterThan">
      <formula>$D$44</formula>
    </cfRule>
  </conditionalFormatting>
  <conditionalFormatting sqref="D10">
    <cfRule type="cellIs" dxfId="58" priority="57" operator="equal">
      <formula>$C$10</formula>
    </cfRule>
    <cfRule type="cellIs" dxfId="57" priority="58" operator="lessThan">
      <formula>$C$10</formula>
    </cfRule>
    <cfRule type="cellIs" dxfId="56" priority="59" operator="greaterThan">
      <formula>$C$10</formula>
    </cfRule>
  </conditionalFormatting>
  <conditionalFormatting sqref="D12">
    <cfRule type="cellIs" dxfId="55" priority="54" operator="equal">
      <formula>$C$12</formula>
    </cfRule>
    <cfRule type="cellIs" dxfId="54" priority="55" operator="lessThan">
      <formula>$C$12</formula>
    </cfRule>
    <cfRule type="cellIs" dxfId="53" priority="56" operator="greaterThan">
      <formula>$C$12</formula>
    </cfRule>
  </conditionalFormatting>
  <conditionalFormatting sqref="D14">
    <cfRule type="cellIs" dxfId="52" priority="51" operator="equal">
      <formula>$C$14</formula>
    </cfRule>
    <cfRule type="cellIs" dxfId="51" priority="52" operator="lessThan">
      <formula>$C$14</formula>
    </cfRule>
    <cfRule type="cellIs" dxfId="50" priority="53" operator="greaterThan">
      <formula>$C$14</formula>
    </cfRule>
  </conditionalFormatting>
  <conditionalFormatting sqref="D16">
    <cfRule type="cellIs" dxfId="49" priority="48" operator="equal">
      <formula>$C$16</formula>
    </cfRule>
    <cfRule type="cellIs" dxfId="48" priority="49" operator="lessThan">
      <formula>$C$16</formula>
    </cfRule>
    <cfRule type="cellIs" dxfId="47" priority="50" operator="greaterThan">
      <formula>$C$16</formula>
    </cfRule>
  </conditionalFormatting>
  <conditionalFormatting sqref="D18">
    <cfRule type="cellIs" dxfId="46" priority="45" operator="equal">
      <formula>$C$18</formula>
    </cfRule>
    <cfRule type="cellIs" dxfId="45" priority="46" operator="lessThan">
      <formula>$C$18</formula>
    </cfRule>
    <cfRule type="cellIs" dxfId="44" priority="47" operator="greaterThan">
      <formula>$C$18</formula>
    </cfRule>
  </conditionalFormatting>
  <conditionalFormatting sqref="D20">
    <cfRule type="cellIs" dxfId="43" priority="42" operator="equal">
      <formula>$C$20</formula>
    </cfRule>
    <cfRule type="cellIs" dxfId="42" priority="43" operator="lessThan">
      <formula>$C$20</formula>
    </cfRule>
    <cfRule type="cellIs" dxfId="41" priority="44" operator="greaterThan">
      <formula>$C$20</formula>
    </cfRule>
  </conditionalFormatting>
  <conditionalFormatting sqref="D22">
    <cfRule type="cellIs" dxfId="40" priority="39" operator="equal">
      <formula>$C$22</formula>
    </cfRule>
    <cfRule type="cellIs" dxfId="39" priority="40" operator="lessThan">
      <formula>$C$22</formula>
    </cfRule>
    <cfRule type="cellIs" dxfId="38" priority="41" operator="greaterThan">
      <formula>$C$22</formula>
    </cfRule>
  </conditionalFormatting>
  <conditionalFormatting sqref="D24">
    <cfRule type="cellIs" dxfId="37" priority="36" operator="equal">
      <formula>$C$24</formula>
    </cfRule>
    <cfRule type="cellIs" dxfId="36" priority="37" operator="lessThan">
      <formula>$C$24</formula>
    </cfRule>
    <cfRule type="cellIs" dxfId="35" priority="38" operator="greaterThan">
      <formula>$C$24</formula>
    </cfRule>
  </conditionalFormatting>
  <conditionalFormatting sqref="D26">
    <cfRule type="cellIs" dxfId="34" priority="33" operator="equal">
      <formula>$C$26</formula>
    </cfRule>
    <cfRule type="cellIs" dxfId="33" priority="34" operator="lessThan">
      <formula>$C$26</formula>
    </cfRule>
    <cfRule type="cellIs" dxfId="32" priority="35" operator="greaterThan">
      <formula>$C$26</formula>
    </cfRule>
  </conditionalFormatting>
  <conditionalFormatting sqref="D28">
    <cfRule type="cellIs" dxfId="31" priority="30" operator="equal">
      <formula>$C$28</formula>
    </cfRule>
    <cfRule type="cellIs" dxfId="30" priority="31" operator="lessThan">
      <formula>$C$28</formula>
    </cfRule>
    <cfRule type="cellIs" dxfId="29" priority="32" operator="greaterThan">
      <formula>$C$28</formula>
    </cfRule>
  </conditionalFormatting>
  <conditionalFormatting sqref="D30">
    <cfRule type="cellIs" dxfId="28" priority="27" operator="equal">
      <formula>$C$30</formula>
    </cfRule>
    <cfRule type="cellIs" dxfId="27" priority="28" operator="lessThan">
      <formula>$C$30</formula>
    </cfRule>
    <cfRule type="cellIs" dxfId="26" priority="29" operator="greaterThan">
      <formula>$C$30</formula>
    </cfRule>
  </conditionalFormatting>
  <conditionalFormatting sqref="D32">
    <cfRule type="cellIs" dxfId="25" priority="24" operator="equal">
      <formula>$C$32</formula>
    </cfRule>
    <cfRule type="cellIs" dxfId="24" priority="25" operator="lessThan">
      <formula>$C$32</formula>
    </cfRule>
    <cfRule type="cellIs" dxfId="23" priority="26" operator="greaterThan">
      <formula>$C$32</formula>
    </cfRule>
  </conditionalFormatting>
  <conditionalFormatting sqref="D34">
    <cfRule type="cellIs" dxfId="22" priority="21" operator="equal">
      <formula>$C$34</formula>
    </cfRule>
    <cfRule type="cellIs" dxfId="21" priority="22" operator="lessThan">
      <formula>$C$34</formula>
    </cfRule>
    <cfRule type="cellIs" dxfId="20" priority="23" operator="greaterThan">
      <formula>$C$34</formula>
    </cfRule>
  </conditionalFormatting>
  <conditionalFormatting sqref="D36">
    <cfRule type="cellIs" dxfId="19" priority="18" operator="equal">
      <formula>$C$36</formula>
    </cfRule>
    <cfRule type="cellIs" dxfId="18" priority="19" operator="lessThan">
      <formula>$C$36</formula>
    </cfRule>
    <cfRule type="cellIs" dxfId="17" priority="20" operator="greaterThan">
      <formula>$C$36</formula>
    </cfRule>
  </conditionalFormatting>
  <conditionalFormatting sqref="D38">
    <cfRule type="cellIs" dxfId="16" priority="15" operator="equal">
      <formula>$C$38</formula>
    </cfRule>
    <cfRule type="cellIs" dxfId="15" priority="16" operator="lessThan">
      <formula>$C$38</formula>
    </cfRule>
    <cfRule type="cellIs" dxfId="14" priority="17" operator="greaterThan">
      <formula>$C$38</formula>
    </cfRule>
  </conditionalFormatting>
  <conditionalFormatting sqref="D40">
    <cfRule type="cellIs" dxfId="13" priority="12" operator="equal">
      <formula>$C$40</formula>
    </cfRule>
    <cfRule type="cellIs" dxfId="12" priority="13" operator="lessThan">
      <formula>$C$40</formula>
    </cfRule>
    <cfRule type="cellIs" dxfId="11" priority="14" operator="greaterThan">
      <formula>$C$40</formula>
    </cfRule>
  </conditionalFormatting>
  <conditionalFormatting sqref="D42">
    <cfRule type="cellIs" dxfId="10" priority="9" operator="equal">
      <formula>$C$42</formula>
    </cfRule>
    <cfRule type="cellIs" dxfId="9" priority="10" operator="lessThan">
      <formula>$C$42</formula>
    </cfRule>
    <cfRule type="cellIs" dxfId="8" priority="11" operator="greaterThan">
      <formula>$C$42</formula>
    </cfRule>
  </conditionalFormatting>
  <conditionalFormatting sqref="D44">
    <cfRule type="cellIs" dxfId="7" priority="6" operator="equal">
      <formula>$C$44</formula>
    </cfRule>
    <cfRule type="cellIs" dxfId="6" priority="7" operator="lessThan">
      <formula>$C$44</formula>
    </cfRule>
    <cfRule type="cellIs" dxfId="5" priority="8" operator="greaterThan">
      <formula>$C$44</formula>
    </cfRule>
  </conditionalFormatting>
  <conditionalFormatting sqref="B6:F6">
    <cfRule type="containsText" dxfId="4" priority="2" operator="containsText" text="EN ATTENTE">
      <formula>NOT(ISERROR(SEARCH("EN ATTENTE",B6)))</formula>
    </cfRule>
    <cfRule type="containsText" dxfId="3" priority="5" operator="containsText" text="BET  A  FAIRE">
      <formula>NOT(ISERROR(SEARCH("BET  A  FAIRE",B6)))</formula>
    </cfRule>
  </conditionalFormatting>
  <conditionalFormatting sqref="C46:D47">
    <cfRule type="containsText" dxfId="2" priority="1" operator="containsText" text="EN ATTENTE">
      <formula>NOT(ISERROR(SEARCH("EN ATTENTE",C46)))</formula>
    </cfRule>
    <cfRule type="containsText" dxfId="1" priority="4" operator="containsText" text="PSG">
      <formula>NOT(ISERROR(SEARCH("PSG",C46)))</formula>
    </cfRule>
  </conditionalFormatting>
  <conditionalFormatting sqref="F7:F45">
    <cfRule type="containsText" dxfId="0" priority="3" operator="containsText" text="1">
      <formula>NOT(ISERROR(SEARCH("1",F7)))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Martingale Equipe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2016-05-20T15:30:23Z</dcterms:created>
  <dcterms:modified xsi:type="dcterms:W3CDTF">2016-05-20T15:51:56Z</dcterms:modified>
</cp:coreProperties>
</file>