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120" yWindow="0" windowWidth="20730" windowHeight="11670"/>
  </bookViews>
  <sheets>
    <sheet name="LISTE INSCRITS" sheetId="1" r:id="rId1"/>
    <sheet name="DONNEES" sheetId="42" r:id="rId2"/>
    <sheet name="DONNEESbis" sheetId="2" r:id="rId3"/>
    <sheet name="REPARTITION SEXE AGE" sheetId="41" r:id="rId4"/>
    <sheet name="eveil musical 1ere annee" sheetId="40" r:id="rId5"/>
    <sheet name="éveil musical 2ème année" sheetId="31" r:id="rId6"/>
    <sheet name="découverte instrumentale" sheetId="35" r:id="rId7"/>
    <sheet name="4ème année de solfège" sheetId="23" r:id="rId8"/>
    <sheet name="5ème année de solfège" sheetId="24" r:id="rId9"/>
    <sheet name="6ème année de solfège" sheetId="21" r:id="rId10"/>
    <sheet name="PROFESSEURS" sheetId="37" r:id="rId11"/>
    <sheet name="CHANT" sheetId="38" r:id="rId12"/>
    <sheet name="VIOLON ALTO" sheetId="5" r:id="rId13"/>
    <sheet name="CLARINETTE" sheetId="6" r:id="rId14"/>
    <sheet name="FLUTE TRAVERSIERE" sheetId="7" r:id="rId15"/>
    <sheet name="PIANO" sheetId="8" r:id="rId16"/>
    <sheet name="GUITARE" sheetId="9" r:id="rId17"/>
    <sheet name="SAXOPHONE" sheetId="10" r:id="rId18"/>
    <sheet name="TROMBONE" sheetId="11" r:id="rId19"/>
    <sheet name="TUBA" sheetId="12" r:id="rId20"/>
    <sheet name="PERCUSSIONS BATTERI" sheetId="13" r:id="rId21"/>
    <sheet name="VIOLONCELLE" sheetId="14" r:id="rId22"/>
    <sheet name="ORGUE" sheetId="15" r:id="rId23"/>
    <sheet name="HAUTBOIS" sheetId="16" r:id="rId24"/>
    <sheet name="TROMPETTE" sheetId="17" r:id="rId25"/>
  </sheets>
  <definedNames>
    <definedName name="_xlnm._FilterDatabase" localSheetId="0" hidden="1">'LISTE INSCRITS'!$A$2:$T$11</definedName>
    <definedName name="ACTIVITES">DONNEES!$A$34:$A$45</definedName>
    <definedName name="INSTRUMENTS">DONNEES!$H$34:$H$49</definedName>
    <definedName name="LOCATION">DONNEES!$E$34:$E$35</definedName>
    <definedName name="NIVEAU">DONNEES!$B$34:$B$40</definedName>
    <definedName name="NIVEAU_INSTRUMENT">DONNEES!$C$34:$C$42</definedName>
    <definedName name="P_C_OBLIGATOIRES">DONNEES!$J$34:$J$37</definedName>
    <definedName name="P_C_OPTIONNELLES">DONNEES!$M$34:$M$37</definedName>
    <definedName name="SEXE">DONNEES!$D$34:$D$35</definedName>
    <definedName name="TRANCHES">DONNEES!$F$34:$F$48</definedName>
  </definedNames>
  <calcPr calcId="125725"/>
</workbook>
</file>

<file path=xl/calcChain.xml><?xml version="1.0" encoding="utf-8"?>
<calcChain xmlns="http://schemas.openxmlformats.org/spreadsheetml/2006/main">
  <c r="N4" i="1"/>
  <c r="N3"/>
  <c r="N5"/>
  <c r="N6"/>
  <c r="N7"/>
  <c r="N8"/>
  <c r="N9"/>
  <c r="N10"/>
  <c r="N11"/>
  <c r="N2"/>
  <c r="O8" i="41"/>
  <c r="O7"/>
  <c r="O6"/>
  <c r="O5"/>
  <c r="O4"/>
  <c r="O3"/>
  <c r="I8"/>
  <c r="I7"/>
  <c r="I6"/>
  <c r="I5"/>
  <c r="I4"/>
  <c r="I3"/>
</calcChain>
</file>

<file path=xl/sharedStrings.xml><?xml version="1.0" encoding="utf-8"?>
<sst xmlns="http://schemas.openxmlformats.org/spreadsheetml/2006/main" count="511" uniqueCount="188">
  <si>
    <t>NOM</t>
  </si>
  <si>
    <t>PRENOM</t>
  </si>
  <si>
    <t>INSTRUMENT</t>
  </si>
  <si>
    <t>SOLFEGE</t>
  </si>
  <si>
    <t>ADRESSE</t>
  </si>
  <si>
    <t>TRANCHES</t>
  </si>
  <si>
    <t>Solfège seul</t>
  </si>
  <si>
    <t>Instrument seul</t>
  </si>
  <si>
    <t>Solfège + instrument</t>
  </si>
  <si>
    <t>Instrument -50%</t>
  </si>
  <si>
    <t>Piano</t>
  </si>
  <si>
    <t>Violon</t>
  </si>
  <si>
    <t>Alto</t>
  </si>
  <si>
    <t>Violoncelle</t>
  </si>
  <si>
    <t>Guitare</t>
  </si>
  <si>
    <t>Flûte traversière</t>
  </si>
  <si>
    <t>Hautbois</t>
  </si>
  <si>
    <t>Clarinette</t>
  </si>
  <si>
    <t>Saxophone</t>
  </si>
  <si>
    <t>Cor d'Harmonie</t>
  </si>
  <si>
    <t>Trompette</t>
  </si>
  <si>
    <t>Trombone</t>
  </si>
  <si>
    <t>Tuba</t>
  </si>
  <si>
    <t>Percussions + Batterie</t>
  </si>
  <si>
    <t>Orgue d'Eglise</t>
  </si>
  <si>
    <t>Chant</t>
  </si>
  <si>
    <t xml:space="preserve"> Classe d'orchestre junior </t>
  </si>
  <si>
    <t xml:space="preserve">Ensemble de cordes </t>
  </si>
  <si>
    <t>Orchestre d'harmonie</t>
  </si>
  <si>
    <t>PRATIQUE COLLECTIVE OBLIGATOIRE</t>
  </si>
  <si>
    <t>PRATIQUES COLLECTIVES FACULTATIVES</t>
  </si>
  <si>
    <t xml:space="preserve"> Ensemble de percussions </t>
  </si>
  <si>
    <t xml:space="preserve"> Ensemble de guitare </t>
  </si>
  <si>
    <t>Ensemble de vents</t>
  </si>
  <si>
    <t>TRANCHE</t>
  </si>
  <si>
    <t>NIVEAU</t>
  </si>
  <si>
    <t>INTRUMENTS</t>
  </si>
  <si>
    <t>LOCATION INSTRUMENT</t>
  </si>
  <si>
    <t>non</t>
  </si>
  <si>
    <t>oui</t>
  </si>
  <si>
    <t>4ème</t>
  </si>
  <si>
    <t>5ème</t>
  </si>
  <si>
    <t>6ème</t>
  </si>
  <si>
    <t>Solfège -50%</t>
  </si>
  <si>
    <t>Solfège + instrument -50%</t>
  </si>
  <si>
    <t>Niveau instrument</t>
  </si>
  <si>
    <t>1er cycle 1</t>
  </si>
  <si>
    <t>1er cycle 2</t>
  </si>
  <si>
    <t>1er cycle 3</t>
  </si>
  <si>
    <t>1er cycle 4</t>
  </si>
  <si>
    <t>2e cycle 1</t>
  </si>
  <si>
    <t>2e cycle 2</t>
  </si>
  <si>
    <t>2e cycle 3</t>
  </si>
  <si>
    <t>2e cycle 4</t>
  </si>
  <si>
    <t>3e cycle</t>
  </si>
  <si>
    <t>Tel</t>
  </si>
  <si>
    <t>mail</t>
  </si>
  <si>
    <t>Guillaume</t>
  </si>
  <si>
    <t>Liste des professeurs</t>
  </si>
  <si>
    <t>Percussions</t>
  </si>
  <si>
    <t>Thierry ROUILLY</t>
  </si>
  <si>
    <t>Elodie CALLOUD</t>
  </si>
  <si>
    <t>Haubois</t>
  </si>
  <si>
    <t>Valérie RAVET</t>
  </si>
  <si>
    <t>Bertrand DUBREUIL</t>
  </si>
  <si>
    <t>Olivier ROUSSILLAT</t>
  </si>
  <si>
    <t>Sylvie ECHARD  et Valérie RAVET</t>
  </si>
  <si>
    <t>Flute</t>
  </si>
  <si>
    <t>Bezhad BOUSHMADI</t>
  </si>
  <si>
    <t>Patrick REDON</t>
  </si>
  <si>
    <t>Florent MENISSIER</t>
  </si>
  <si>
    <t>Zeng RINGUEDE</t>
  </si>
  <si>
    <t>Directeur de l'école</t>
  </si>
  <si>
    <t>Xavier EVERAERT</t>
  </si>
  <si>
    <t>/0662113707</t>
  </si>
  <si>
    <t>/0663608768</t>
  </si>
  <si>
    <t>Corinne</t>
  </si>
  <si>
    <t>Orchestre cycle II</t>
  </si>
  <si>
    <t>Chécy tranche A</t>
  </si>
  <si>
    <t>Chécy tranche B</t>
  </si>
  <si>
    <t>Chécy tranche C</t>
  </si>
  <si>
    <t>Chécy tranche D</t>
  </si>
  <si>
    <t>Chécy tranche E</t>
  </si>
  <si>
    <t>Chécy tranche F</t>
  </si>
  <si>
    <t>Chécy tranche G</t>
  </si>
  <si>
    <t>Chécy tranche H</t>
  </si>
  <si>
    <t>Chécy tranche I</t>
  </si>
  <si>
    <t>Chécy tranche J / adultes de l'harmonie</t>
  </si>
  <si>
    <t>adultes Chécy</t>
  </si>
  <si>
    <t>moins de 25 ou adultes de l'harmonie HC</t>
  </si>
  <si>
    <t xml:space="preserve">adultes hors commune </t>
  </si>
  <si>
    <t>coefficient</t>
  </si>
  <si>
    <t>EVEIL MUSICAL OU SOLFEGE ADULTE</t>
  </si>
  <si>
    <t>PARCOURS DECOUVERTE INSTRUMENTALE</t>
  </si>
  <si>
    <t>SOLFÈGE   ET INSTRUMENT</t>
  </si>
  <si>
    <r>
      <rPr>
        <b/>
        <sz val="8"/>
        <color indexed="8"/>
        <rFont val="Calibri"/>
        <family val="2"/>
      </rPr>
      <t xml:space="preserve">INSTRUMENT SEUL
</t>
    </r>
    <r>
      <rPr>
        <sz val="8"/>
        <color indexed="8"/>
        <rFont val="Calibri"/>
        <family val="2"/>
      </rPr>
      <t xml:space="preserve">       Uniquement pour les élèves dispensés de solfège par examen ou fin d'études.</t>
    </r>
  </si>
  <si>
    <r>
      <rPr>
        <b/>
        <sz val="8"/>
        <color indexed="8"/>
        <rFont val="Calibri"/>
        <family val="2"/>
      </rPr>
      <t xml:space="preserve">SOLFÈGE SEUL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 xml:space="preserve"> 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</si>
  <si>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 xml:space="preserve">SOLFÈGE ET INSTRUMENT TARIF RÉDUIT 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</si>
  <si>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rPr>
        <b/>
        <sz val="8"/>
        <color indexed="8"/>
        <rFont val="Calibri"/>
        <family val="2"/>
      </rPr>
      <t>INSTRUMENT SEUL</t>
    </r>
    <r>
      <rPr>
        <sz val="8"/>
        <color indexed="8"/>
        <rFont val="Calibri"/>
        <family val="2"/>
      </rPr>
      <t xml:space="preserve">
</t>
    </r>
    <r>
      <rPr>
        <b/>
        <sz val="8"/>
        <color indexed="8"/>
        <rFont val="Calibri"/>
        <family val="2"/>
      </rPr>
      <t>TARIF -50%</t>
    </r>
    <r>
      <rPr>
        <sz val="8"/>
        <color indexed="8"/>
        <rFont val="Calibri"/>
        <family val="2"/>
      </rPr>
      <t xml:space="preserve">
Pour Chécy uniquement à partir du 3ème enfant, réduction ne concernant pas les adultes.</t>
    </r>
  </si>
  <si>
    <r>
      <t>Ces prix comprennent la cotisation à l'association
Montant de la cotisation:</t>
    </r>
    <r>
      <rPr>
        <b/>
        <sz val="8"/>
        <color indexed="8"/>
        <rFont val="Calibri"/>
        <family val="2"/>
      </rPr>
      <t xml:space="preserve"> 20 €</t>
    </r>
  </si>
  <si>
    <t>Les tarifs réduits ne seront appliqués que sur présantation d'un justificatif.</t>
  </si>
  <si>
    <t xml:space="preserve">      TARIFS de  location des instruments (caution 200 €)</t>
  </si>
  <si>
    <t>Tranche A</t>
  </si>
  <si>
    <t>Tranche B</t>
  </si>
  <si>
    <t>Tranche C</t>
  </si>
  <si>
    <t>Tranche D</t>
  </si>
  <si>
    <t>Tranche E</t>
  </si>
  <si>
    <t>Tranche F</t>
  </si>
  <si>
    <t>Tranche G</t>
  </si>
  <si>
    <t>Tranche H</t>
  </si>
  <si>
    <t>Tranche I</t>
  </si>
  <si>
    <t>Tranche J</t>
  </si>
  <si>
    <t>Hors commune</t>
  </si>
  <si>
    <t xml:space="preserve">ÉCOLE DE MUSIQUE DE CHECY
5 place François Mitterrand
45430 Chécy Tel: 02.38.91.41.90
</t>
  </si>
  <si>
    <t>TARIFS 2015-2016:  piano et guitare</t>
  </si>
  <si>
    <t>Chécy tranche J</t>
  </si>
  <si>
    <t xml:space="preserve">Hors commune </t>
  </si>
  <si>
    <t>F/G</t>
  </si>
  <si>
    <t>DDN</t>
  </si>
  <si>
    <t>A</t>
  </si>
  <si>
    <t>F</t>
  </si>
  <si>
    <t>G</t>
  </si>
  <si>
    <t>H</t>
  </si>
  <si>
    <t>B</t>
  </si>
  <si>
    <t>C</t>
  </si>
  <si>
    <t>D</t>
  </si>
  <si>
    <t>E</t>
  </si>
  <si>
    <t>I</t>
  </si>
  <si>
    <t>J</t>
  </si>
  <si>
    <t>Adultes Chécy</t>
  </si>
  <si>
    <t>Eveil musical 1</t>
  </si>
  <si>
    <t>Eveil musical 2</t>
  </si>
  <si>
    <t>Découverte instrumentale</t>
  </si>
  <si>
    <t>Brevet</t>
  </si>
  <si>
    <t>Homme</t>
  </si>
  <si>
    <t>Femme</t>
  </si>
  <si>
    <t>Nath</t>
  </si>
  <si>
    <t>CLEM</t>
  </si>
  <si>
    <t>CHECY</t>
  </si>
  <si>
    <t>00/00/00/00/00</t>
  </si>
  <si>
    <t>m@free.fr</t>
  </si>
  <si>
    <t>1er paiement</t>
  </si>
  <si>
    <t>2e paiement</t>
  </si>
  <si>
    <t>3e paiement</t>
  </si>
  <si>
    <t>montant total</t>
  </si>
  <si>
    <t>JE VOUDRAI IC LA REPARTITION PAR</t>
  </si>
  <si>
    <t>NB TOTAL DE FILLES</t>
  </si>
  <si>
    <t>NB TOTAL DE GARCONS</t>
  </si>
  <si>
    <t>NB TOTAL DE FEMMES</t>
  </si>
  <si>
    <t>NB TOTAL D HOMMES</t>
  </si>
  <si>
    <t>REPARTITION PAR AGE</t>
  </si>
  <si>
    <t>NB TOTAL DE FILLES ET FEMMES 7-12 ANS</t>
  </si>
  <si>
    <t>NB TOTAL DE FILLES ET FEMMES 13-17 ANS</t>
  </si>
  <si>
    <t>NB TOTAL DE FILLES ET FEMMES 18-25 ANS</t>
  </si>
  <si>
    <t>NB TOTAL DE FILLES ET FEMMES 26-59 ANS</t>
  </si>
  <si>
    <t>NB TOTAL DE FILLES ET FEMMES 60 ANS ET PLUS</t>
  </si>
  <si>
    <t>NB TOTAL DE GARCONS ET HOMMES 0- 6 ANS</t>
  </si>
  <si>
    <t>NB TOTAL DE GARCONS ET HOMMES 7-12 ANS</t>
  </si>
  <si>
    <t>NB TOTAL DE GARCONS ET HOMMES 13-17 ANS</t>
  </si>
  <si>
    <t>NB TOTAL DE GARCONS ET HOMMES 18-25 ANS</t>
  </si>
  <si>
    <t>NB TOTAL DE GARCONS ET HOMMES 26-59 ANS</t>
  </si>
  <si>
    <t>NB TOTAL DE GARCONS ET HOMMES 60 ANS ET PLUS</t>
  </si>
  <si>
    <t>paiment location</t>
  </si>
  <si>
    <t>chorale</t>
  </si>
  <si>
    <t>Pratiques collectives obligatoires</t>
  </si>
  <si>
    <t>Pratiques collectives facultatives</t>
  </si>
  <si>
    <t>NB TOTAL DE FEMMES 0- 6 ANS</t>
  </si>
  <si>
    <t>Fille</t>
  </si>
  <si>
    <t>Garçon</t>
  </si>
  <si>
    <t>Adultes de l'harmonie Chécy</t>
  </si>
  <si>
    <t>Adulte moins de 25 ans</t>
  </si>
  <si>
    <t>Adultes de l'harmonie HC</t>
  </si>
  <si>
    <t xml:space="preserve">Adultes hors commune </t>
  </si>
  <si>
    <t>ACTIVITE</t>
  </si>
  <si>
    <t>SEXE</t>
  </si>
  <si>
    <t xml:space="preserve">Eveil musical </t>
  </si>
  <si>
    <t>solfège -50%</t>
  </si>
  <si>
    <t>instrument + solfège -50%</t>
  </si>
  <si>
    <t>instrument -50%</t>
  </si>
  <si>
    <t>piano guitare + solfège</t>
  </si>
  <si>
    <t>piano guitare</t>
  </si>
  <si>
    <t>piano guitare + solfège -50%</t>
  </si>
  <si>
    <t>piano guitare -50%</t>
  </si>
  <si>
    <t>Solfège</t>
  </si>
  <si>
    <t>DUPONT</t>
  </si>
  <si>
    <t>André</t>
  </si>
  <si>
    <t>xxx</t>
  </si>
  <si>
    <t>DURAND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</si>
</sst>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omic Sans MS"/>
      <family val="4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sz val="10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theme="0"/>
      <name val="Comic Sans MS"/>
      <family val="4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 diagonalUp="1"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NumberFormat="1" applyBorder="1"/>
    <xf numFmtId="0" fontId="0" fillId="2" borderId="2" xfId="0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Fill="1"/>
    <xf numFmtId="0" fontId="0" fillId="4" borderId="0" xfId="0" applyFill="1"/>
    <xf numFmtId="0" fontId="4" fillId="0" borderId="0" xfId="0" applyFont="1" applyFill="1"/>
    <xf numFmtId="0" fontId="0" fillId="5" borderId="1" xfId="0" applyFill="1" applyBorder="1"/>
    <xf numFmtId="0" fontId="3" fillId="5" borderId="1" xfId="1" applyFill="1" applyBorder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/>
    <xf numFmtId="0" fontId="4" fillId="5" borderId="1" xfId="0" applyFont="1" applyFill="1" applyBorder="1"/>
    <xf numFmtId="0" fontId="4" fillId="5" borderId="2" xfId="0" applyFont="1" applyFill="1" applyBorder="1"/>
    <xf numFmtId="0" fontId="0" fillId="5" borderId="2" xfId="0" applyFill="1" applyBorder="1" applyAlignment="1"/>
    <xf numFmtId="0" fontId="0" fillId="5" borderId="5" xfId="0" applyFill="1" applyBorder="1"/>
    <xf numFmtId="0" fontId="16" fillId="0" borderId="1" xfId="0" applyFont="1" applyBorder="1"/>
    <xf numFmtId="14" fontId="16" fillId="0" borderId="1" xfId="0" applyNumberFormat="1" applyFont="1" applyBorder="1"/>
    <xf numFmtId="0" fontId="16" fillId="0" borderId="0" xfId="0" applyFont="1" applyBorder="1"/>
    <xf numFmtId="0" fontId="3" fillId="0" borderId="1" xfId="1" applyBorder="1"/>
    <xf numFmtId="0" fontId="0" fillId="2" borderId="9" xfId="0" applyFill="1" applyBorder="1" applyAlignment="1">
      <alignment horizontal="center" vertical="center" wrapText="1"/>
    </xf>
    <xf numFmtId="0" fontId="0" fillId="0" borderId="9" xfId="0" applyBorder="1"/>
    <xf numFmtId="0" fontId="0" fillId="5" borderId="9" xfId="0" applyFill="1" applyBorder="1"/>
    <xf numFmtId="0" fontId="4" fillId="5" borderId="9" xfId="0" applyFont="1" applyFill="1" applyBorder="1"/>
    <xf numFmtId="0" fontId="17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1" xfId="0" applyFill="1" applyBorder="1"/>
    <xf numFmtId="0" fontId="1" fillId="0" borderId="0" xfId="0" applyFont="1" applyAlignment="1">
      <alignment horizontal="left" vertical="center" indent="11"/>
    </xf>
    <xf numFmtId="0" fontId="2" fillId="0" borderId="0" xfId="0" applyFont="1"/>
    <xf numFmtId="0" fontId="0" fillId="0" borderId="0" xfId="0" applyBorder="1"/>
    <xf numFmtId="0" fontId="0" fillId="0" borderId="0" xfId="0" applyBorder="1" applyAlignment="1">
      <alignment horizontal="centerContinuous"/>
    </xf>
    <xf numFmtId="0" fontId="0" fillId="0" borderId="0" xfId="0" applyFill="1"/>
    <xf numFmtId="0" fontId="0" fillId="0" borderId="0" xfId="0" applyFill="1" applyBorder="1"/>
    <xf numFmtId="0" fontId="0" fillId="0" borderId="4" xfId="0" applyFill="1" applyBorder="1"/>
    <xf numFmtId="0" fontId="7" fillId="0" borderId="0" xfId="0" applyFont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2" fontId="8" fillId="6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1" fontId="6" fillId="5" borderId="6" xfId="0" applyNumberFormat="1" applyFont="1" applyFill="1" applyBorder="1" applyAlignment="1">
      <alignment horizontal="center" vertical="center" wrapText="1"/>
    </xf>
    <xf numFmtId="1" fontId="6" fillId="0" borderId="6" xfId="0" applyNumberFormat="1" applyFont="1" applyBorder="1" applyAlignment="1">
      <alignment horizontal="center" vertical="center" wrapText="1"/>
    </xf>
    <xf numFmtId="1" fontId="0" fillId="0" borderId="6" xfId="0" applyNumberForma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15" fillId="0" borderId="0" xfId="0" applyFont="1" applyAlignment="1">
      <alignment horizontal="left" vertical="center" indent="11"/>
    </xf>
    <xf numFmtId="0" fontId="18" fillId="0" borderId="0" xfId="0" applyFont="1" applyAlignment="1">
      <alignment horizontal="left" vertical="top" indent="11"/>
    </xf>
    <xf numFmtId="0" fontId="0" fillId="0" borderId="0" xfId="0" applyFont="1"/>
    <xf numFmtId="1" fontId="0" fillId="0" borderId="2" xfId="0" applyNumberFormat="1" applyBorder="1" applyAlignment="1">
      <alignment vertical="center" wrapText="1"/>
    </xf>
    <xf numFmtId="0" fontId="6" fillId="0" borderId="10" xfId="0" applyNumberFormat="1" applyFont="1" applyBorder="1" applyAlignment="1">
      <alignment vertical="center" wrapText="1"/>
    </xf>
    <xf numFmtId="0" fontId="6" fillId="0" borderId="11" xfId="0" applyNumberFormat="1" applyFont="1" applyBorder="1" applyAlignment="1">
      <alignment vertical="center" wrapText="1"/>
    </xf>
    <xf numFmtId="1" fontId="0" fillId="0" borderId="10" xfId="0" applyNumberFormat="1" applyBorder="1" applyAlignment="1">
      <alignment vertical="center" wrapText="1"/>
    </xf>
    <xf numFmtId="1" fontId="0" fillId="0" borderId="11" xfId="0" applyNumberFormat="1" applyBorder="1" applyAlignment="1">
      <alignment vertical="center" wrapText="1"/>
    </xf>
    <xf numFmtId="0" fontId="0" fillId="2" borderId="0" xfId="0" applyFill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0" fontId="0" fillId="2" borderId="0" xfId="0" applyNumberFormat="1" applyFill="1" applyBorder="1" applyAlignment="1">
      <alignment horizontal="center" vertical="center" wrapText="1"/>
    </xf>
    <xf numFmtId="0" fontId="0" fillId="5" borderId="0" xfId="0" applyFill="1" applyBorder="1"/>
    <xf numFmtId="0" fontId="4" fillId="5" borderId="0" xfId="0" applyFont="1" applyFill="1" applyBorder="1"/>
    <xf numFmtId="0" fontId="0" fillId="0" borderId="1" xfId="0" applyNumberFormat="1" applyBorder="1"/>
    <xf numFmtId="0" fontId="14" fillId="0" borderId="0" xfId="0" applyFont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2" fontId="8" fillId="6" borderId="2" xfId="0" applyNumberFormat="1" applyFont="1" applyFill="1" applyBorder="1" applyAlignment="1">
      <alignment horizontal="center" vertical="center" wrapText="1"/>
    </xf>
    <xf numFmtId="2" fontId="8" fillId="6" borderId="9" xfId="0" applyNumberFormat="1" applyFont="1" applyFill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1" fontId="0" fillId="0" borderId="9" xfId="0" applyNumberFormat="1" applyBorder="1" applyAlignment="1">
      <alignment horizontal="center" vertical="center" wrapText="1"/>
    </xf>
    <xf numFmtId="0" fontId="7" fillId="0" borderId="7" xfId="0" applyFont="1" applyBorder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6" fillId="0" borderId="10" xfId="0" applyNumberFormat="1" applyFont="1" applyBorder="1" applyAlignment="1">
      <alignment horizontal="center" vertical="center" wrapText="1"/>
    </xf>
    <xf numFmtId="0" fontId="6" fillId="0" borderId="11" xfId="0" applyNumberFormat="1" applyFont="1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088"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  <dxf>
      <fill>
        <patternFill>
          <bgColor rgb="FFFFC7CE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3" tint="0.59996337778862885"/>
      </font>
    </dxf>
    <dxf>
      <font>
        <u val="none"/>
        <color auto="1"/>
      </font>
      <fill>
        <patternFill>
          <bgColor theme="3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114300</xdr:colOff>
      <xdr:row>1</xdr:row>
      <xdr:rowOff>57150</xdr:rowOff>
    </xdr:from>
    <xdr:to>
      <xdr:col>24</xdr:col>
      <xdr:colOff>381000</xdr:colOff>
      <xdr:row>3</xdr:row>
      <xdr:rowOff>66675</xdr:rowOff>
    </xdr:to>
    <xdr:sp macro="" textlink="">
      <xdr:nvSpPr>
        <xdr:cNvPr id="2" name="ZoneTexte 1"/>
        <xdr:cNvSpPr txBox="1"/>
      </xdr:nvSpPr>
      <xdr:spPr>
        <a:xfrm>
          <a:off x="19583400" y="438150"/>
          <a:ext cx="3314700" cy="3905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cellule passe en rouge si par erreur on tombe sur une tranche non chiffrée</a:t>
          </a:r>
        </a:p>
      </xdr:txBody>
    </xdr:sp>
    <xdr:clientData/>
  </xdr:twoCellAnchor>
  <xdr:oneCellAnchor>
    <xdr:from>
      <xdr:col>20</xdr:col>
      <xdr:colOff>142875</xdr:colOff>
      <xdr:row>4</xdr:row>
      <xdr:rowOff>190499</xdr:rowOff>
    </xdr:from>
    <xdr:ext cx="2857500" cy="1642373"/>
    <xdr:sp macro="" textlink="">
      <xdr:nvSpPr>
        <xdr:cNvPr id="3" name="ZoneTexte 2"/>
        <xdr:cNvSpPr txBox="1"/>
      </xdr:nvSpPr>
      <xdr:spPr>
        <a:xfrm>
          <a:off x="19611975" y="1142999"/>
          <a:ext cx="2857500" cy="1642373"/>
        </a:xfrm>
        <a:prstGeom prst="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LEGENDE</a:t>
          </a:r>
        </a:p>
        <a:p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Les</a:t>
          </a:r>
          <a:r>
            <a:rPr lang="fr-FR" sz="1100"/>
            <a:t>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cellules</a:t>
          </a:r>
          <a:r>
            <a:rPr lang="fr-FR" sz="1100"/>
            <a:t> en violet sont des inscriptions adultes.</a:t>
          </a:r>
        </a:p>
        <a:p>
          <a:r>
            <a:rPr lang="fr-FR" sz="1100"/>
            <a:t>Les cellules en jaune signifient un problème à régler</a:t>
          </a:r>
        </a:p>
        <a:p>
          <a:r>
            <a:rPr lang="fr-FR" sz="1100"/>
            <a:t>Les cellules en rouge confirmation en attente</a:t>
          </a:r>
        </a:p>
        <a:p>
          <a:endParaRPr lang="fr-FR" sz="1100"/>
        </a:p>
        <a:p>
          <a:r>
            <a:rPr lang="fr-FR" sz="1100"/>
            <a:t>Les adresses mail surbrillées</a:t>
          </a:r>
          <a:r>
            <a:rPr lang="fr-FR" sz="1100" baseline="0"/>
            <a:t> sont erronées, à voir.</a:t>
          </a:r>
          <a:endParaRPr lang="fr-FR" sz="1100"/>
        </a:p>
      </xdr:txBody>
    </xdr:sp>
    <xdr:clientData/>
  </xdr:oneCellAnchor>
  <xdr:twoCellAnchor>
    <xdr:from>
      <xdr:col>20</xdr:col>
      <xdr:colOff>114300</xdr:colOff>
      <xdr:row>2</xdr:row>
      <xdr:rowOff>57150</xdr:rowOff>
    </xdr:from>
    <xdr:to>
      <xdr:col>24</xdr:col>
      <xdr:colOff>381000</xdr:colOff>
      <xdr:row>4</xdr:row>
      <xdr:rowOff>66675</xdr:rowOff>
    </xdr:to>
    <xdr:sp macro="" textlink="">
      <xdr:nvSpPr>
        <xdr:cNvPr id="4" name="ZoneTexte 3"/>
        <xdr:cNvSpPr txBox="1"/>
      </xdr:nvSpPr>
      <xdr:spPr>
        <a:xfrm>
          <a:off x="23498175" y="438150"/>
          <a:ext cx="3314700" cy="3905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cellule passe en rouge si par erreur on tombe sur une tranche non chiffrée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@free.fr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48576"/>
  <sheetViews>
    <sheetView tabSelected="1" topLeftCell="D1" workbookViewId="0">
      <pane ySplit="1" topLeftCell="A2" activePane="bottomLeft" state="frozen"/>
      <selection activeCell="C1" sqref="C1"/>
      <selection pane="bottomLeft" activeCell="J4" sqref="J4"/>
    </sheetView>
  </sheetViews>
  <sheetFormatPr baseColWidth="10" defaultRowHeight="15"/>
  <cols>
    <col min="1" max="1" width="16.140625" style="35" customWidth="1"/>
    <col min="2" max="2" width="16.42578125" style="35" customWidth="1"/>
    <col min="3" max="3" width="6.7109375" style="35" bestFit="1" customWidth="1"/>
    <col min="4" max="4" width="11.140625" style="23" customWidth="1"/>
    <col min="5" max="5" width="40.85546875" style="35" customWidth="1"/>
    <col min="6" max="6" width="31.28515625" style="35" customWidth="1"/>
    <col min="7" max="7" width="23.7109375" style="35" customWidth="1"/>
    <col min="8" max="8" width="20" style="6" customWidth="1"/>
    <col min="9" max="9" width="14.7109375" style="35" customWidth="1"/>
    <col min="10" max="10" width="20" style="35" customWidth="1"/>
    <col min="11" max="11" width="11.42578125" style="7" customWidth="1"/>
    <col min="12" max="12" width="15.140625" style="35" customWidth="1"/>
    <col min="13" max="13" width="19" style="6" customWidth="1"/>
    <col min="14" max="18" width="11.5703125" style="35" customWidth="1"/>
    <col min="19" max="20" width="23.140625" style="35" customWidth="1"/>
    <col min="21" max="16384" width="11.42578125" style="35"/>
  </cols>
  <sheetData>
    <row r="1" spans="1:20" ht="30" customHeight="1">
      <c r="A1" s="64" t="s">
        <v>0</v>
      </c>
      <c r="B1" s="64" t="s">
        <v>1</v>
      </c>
      <c r="C1" s="64" t="s">
        <v>117</v>
      </c>
      <c r="D1" s="65" t="s">
        <v>118</v>
      </c>
      <c r="E1" s="64" t="s">
        <v>4</v>
      </c>
      <c r="F1" s="66" t="s">
        <v>55</v>
      </c>
      <c r="G1" s="66" t="s">
        <v>56</v>
      </c>
      <c r="H1" s="64" t="s">
        <v>173</v>
      </c>
      <c r="I1" s="66" t="s">
        <v>35</v>
      </c>
      <c r="J1" s="64" t="s">
        <v>2</v>
      </c>
      <c r="K1" s="67" t="s">
        <v>45</v>
      </c>
      <c r="L1" s="66" t="s">
        <v>37</v>
      </c>
      <c r="M1" s="64" t="s">
        <v>34</v>
      </c>
      <c r="N1" s="66" t="s">
        <v>144</v>
      </c>
      <c r="O1" s="66" t="s">
        <v>141</v>
      </c>
      <c r="P1" s="66" t="s">
        <v>142</v>
      </c>
      <c r="Q1" s="66" t="s">
        <v>143</v>
      </c>
      <c r="R1" s="66" t="s">
        <v>162</v>
      </c>
      <c r="S1" s="66" t="s">
        <v>29</v>
      </c>
      <c r="T1" s="66" t="s">
        <v>30</v>
      </c>
    </row>
    <row r="2" spans="1:20">
      <c r="A2" s="1" t="s">
        <v>137</v>
      </c>
      <c r="B2" s="1" t="s">
        <v>136</v>
      </c>
      <c r="C2" s="21" t="s">
        <v>135</v>
      </c>
      <c r="D2" s="22">
        <v>26665</v>
      </c>
      <c r="E2" s="1" t="s">
        <v>138</v>
      </c>
      <c r="F2" s="1" t="s">
        <v>139</v>
      </c>
      <c r="G2" s="24" t="s">
        <v>140</v>
      </c>
      <c r="H2" s="15" t="s">
        <v>8</v>
      </c>
      <c r="I2" s="1" t="s">
        <v>40</v>
      </c>
      <c r="J2" s="1" t="s">
        <v>17</v>
      </c>
      <c r="K2" s="70" t="s">
        <v>48</v>
      </c>
      <c r="L2" s="1" t="s">
        <v>38</v>
      </c>
      <c r="M2" s="4" t="s">
        <v>126</v>
      </c>
      <c r="N2" s="1">
        <f>IF(OR(H2="",M2=""),"",INDEX(DONNEES!$B$7:$P$18,MATCH(H2,DONNEES!$A$7:$A$18,0),MATCH(M2,DONNEES!$B$5:$P$5,0)))</f>
        <v>183</v>
      </c>
      <c r="O2" s="1"/>
      <c r="P2" s="1"/>
      <c r="Q2" s="1"/>
      <c r="R2" s="1"/>
      <c r="S2" s="1" t="s">
        <v>77</v>
      </c>
      <c r="T2" s="1"/>
    </row>
    <row r="3" spans="1:20" s="68" customFormat="1">
      <c r="A3" s="1" t="s">
        <v>184</v>
      </c>
      <c r="B3" s="1" t="s">
        <v>185</v>
      </c>
      <c r="C3" s="21" t="s">
        <v>134</v>
      </c>
      <c r="D3" s="22">
        <v>23502</v>
      </c>
      <c r="E3" s="1" t="s">
        <v>138</v>
      </c>
      <c r="F3" s="1" t="s">
        <v>139</v>
      </c>
      <c r="G3" s="24" t="s">
        <v>186</v>
      </c>
      <c r="H3" s="15" t="s">
        <v>7</v>
      </c>
      <c r="I3" s="1" t="s">
        <v>42</v>
      </c>
      <c r="J3" s="1" t="s">
        <v>14</v>
      </c>
      <c r="K3" s="70" t="s">
        <v>54</v>
      </c>
      <c r="L3" s="1" t="s">
        <v>39</v>
      </c>
      <c r="M3" s="4" t="s">
        <v>120</v>
      </c>
      <c r="N3" s="1">
        <f>IF(OR(H3="",M3=""),"",INDEX(DONNEES!$B$7:$P$18,MATCH(H3,DONNEES!$A$7:$A$18,0),MATCH(M3,DONNEES!$B$5:$P$5,0)))</f>
        <v>126</v>
      </c>
      <c r="O3" s="1"/>
      <c r="P3" s="1"/>
      <c r="Q3" s="1"/>
      <c r="R3" s="1"/>
      <c r="S3" s="1"/>
      <c r="T3" s="1"/>
    </row>
    <row r="4" spans="1:20" s="68" customFormat="1">
      <c r="A4" s="1" t="s">
        <v>187</v>
      </c>
      <c r="B4" s="1" t="s">
        <v>185</v>
      </c>
      <c r="C4" s="21" t="s">
        <v>134</v>
      </c>
      <c r="D4" s="22">
        <v>23502</v>
      </c>
      <c r="E4" s="1" t="s">
        <v>138</v>
      </c>
      <c r="F4" s="1" t="s">
        <v>139</v>
      </c>
      <c r="G4" s="24" t="s">
        <v>186</v>
      </c>
      <c r="H4" s="15" t="s">
        <v>175</v>
      </c>
      <c r="I4" s="1" t="s">
        <v>42</v>
      </c>
      <c r="J4" s="1" t="s">
        <v>20</v>
      </c>
      <c r="K4" s="70" t="s">
        <v>50</v>
      </c>
      <c r="L4" s="1" t="s">
        <v>39</v>
      </c>
      <c r="M4" s="4" t="s">
        <v>169</v>
      </c>
      <c r="N4" s="1">
        <f>IF(OR(H4="",M4=""),"",INDEX(DONNEES!$B$7:$P$18,MATCH(H4,DONNEES!$A$7:$A$18,0),MATCH(M4,DONNEES!$B$5:$P$5,0)))</f>
        <v>105</v>
      </c>
      <c r="O4" s="1"/>
      <c r="P4" s="1"/>
      <c r="Q4" s="1"/>
      <c r="R4" s="1"/>
      <c r="S4" s="1"/>
      <c r="T4" s="1"/>
    </row>
    <row r="5" spans="1:20" s="68" customFormat="1">
      <c r="A5" s="1"/>
      <c r="B5" s="1"/>
      <c r="C5" s="21"/>
      <c r="D5" s="22"/>
      <c r="E5" s="1"/>
      <c r="F5" s="1"/>
      <c r="G5" s="24"/>
      <c r="H5" s="15"/>
      <c r="I5" s="1"/>
      <c r="J5" s="1"/>
      <c r="K5" s="70"/>
      <c r="L5" s="1"/>
      <c r="M5" s="4"/>
      <c r="N5" s="1" t="str">
        <f>IF(OR(H5="",M5=""),"",INDEX(DONNEES!$B$7:$P$18,MATCH(H5,DONNEES!$A$7:$A$18,0),MATCH(M5,DONNEES!$B$5:$P$5,0)))</f>
        <v/>
      </c>
      <c r="O5" s="1"/>
      <c r="P5" s="1"/>
      <c r="Q5" s="1"/>
      <c r="R5" s="1"/>
      <c r="S5" s="1"/>
      <c r="T5" s="1"/>
    </row>
    <row r="6" spans="1:20" s="69" customFormat="1">
      <c r="A6" s="1"/>
      <c r="B6" s="1"/>
      <c r="C6" s="21"/>
      <c r="D6" s="22"/>
      <c r="E6" s="1"/>
      <c r="F6" s="1"/>
      <c r="G6" s="24"/>
      <c r="H6" s="15"/>
      <c r="I6" s="1"/>
      <c r="J6" s="1"/>
      <c r="K6" s="70"/>
      <c r="L6" s="1"/>
      <c r="M6" s="4"/>
      <c r="N6" s="1" t="str">
        <f>IF(OR(H6="",M6=""),"",INDEX(DONNEES!$B$7:$P$18,MATCH(H6,DONNEES!$A$7:$A$18,0),MATCH(M6,DONNEES!$B$5:$P$5,0)))</f>
        <v/>
      </c>
      <c r="O6" s="1"/>
      <c r="P6" s="1"/>
      <c r="Q6" s="1"/>
      <c r="R6" s="1"/>
      <c r="S6" s="1"/>
      <c r="T6" s="1"/>
    </row>
    <row r="7" spans="1:20" s="69" customFormat="1">
      <c r="A7" s="1"/>
      <c r="B7" s="1"/>
      <c r="C7" s="21"/>
      <c r="D7" s="22"/>
      <c r="E7" s="1"/>
      <c r="F7" s="1"/>
      <c r="G7" s="24"/>
      <c r="H7" s="15"/>
      <c r="I7" s="1"/>
      <c r="J7" s="1"/>
      <c r="K7" s="70"/>
      <c r="L7" s="1"/>
      <c r="M7" s="4"/>
      <c r="N7" s="1" t="str">
        <f>IF(OR(H7="",M7=""),"",INDEX(DONNEES!$B$7:$P$18,MATCH(H7,DONNEES!$A$7:$A$18,0),MATCH(M7,DONNEES!$B$5:$P$5,0)))</f>
        <v/>
      </c>
      <c r="O7" s="1"/>
      <c r="P7" s="1"/>
      <c r="Q7" s="1"/>
      <c r="R7" s="1"/>
      <c r="S7" s="1"/>
      <c r="T7" s="1"/>
    </row>
    <row r="8" spans="1:20" s="68" customFormat="1">
      <c r="A8" s="1"/>
      <c r="B8" s="1"/>
      <c r="C8" s="21"/>
      <c r="D8" s="22"/>
      <c r="E8" s="1"/>
      <c r="F8" s="1"/>
      <c r="G8" s="24"/>
      <c r="H8" s="15"/>
      <c r="I8" s="1"/>
      <c r="J8" s="1"/>
      <c r="K8" s="70"/>
      <c r="L8" s="1"/>
      <c r="M8" s="4"/>
      <c r="N8" s="1" t="str">
        <f>IF(OR(H8="",M8=""),"",INDEX(DONNEES!$B$7:$P$18,MATCH(H8,DONNEES!$A$7:$A$18,0),MATCH(M8,DONNEES!$B$5:$P$5,0)))</f>
        <v/>
      </c>
      <c r="O8" s="1"/>
      <c r="P8" s="1"/>
      <c r="Q8" s="1"/>
      <c r="R8" s="1"/>
      <c r="S8" s="1"/>
      <c r="T8" s="1"/>
    </row>
    <row r="9" spans="1:20" s="68" customFormat="1">
      <c r="A9" s="1"/>
      <c r="B9" s="1"/>
      <c r="C9" s="21"/>
      <c r="D9" s="22"/>
      <c r="E9" s="1"/>
      <c r="F9" s="1"/>
      <c r="G9" s="24"/>
      <c r="H9" s="15"/>
      <c r="I9" s="1"/>
      <c r="J9" s="1"/>
      <c r="K9" s="70"/>
      <c r="L9" s="1"/>
      <c r="M9" s="4"/>
      <c r="N9" s="1" t="str">
        <f>IF(OR(H9="",M9=""),"",INDEX(DONNEES!$B$7:$P$18,MATCH(H9,DONNEES!$A$7:$A$18,0),MATCH(M9,DONNEES!$B$5:$P$5,0)))</f>
        <v/>
      </c>
      <c r="O9" s="1"/>
      <c r="P9" s="1"/>
      <c r="Q9" s="1"/>
      <c r="R9" s="1"/>
      <c r="S9" s="1"/>
      <c r="T9" s="1"/>
    </row>
    <row r="10" spans="1:20" s="68" customFormat="1">
      <c r="A10" s="1"/>
      <c r="B10" s="1"/>
      <c r="C10" s="21"/>
      <c r="D10" s="22"/>
      <c r="E10" s="1"/>
      <c r="F10" s="1"/>
      <c r="G10" s="24"/>
      <c r="H10" s="15"/>
      <c r="I10" s="1"/>
      <c r="J10" s="1"/>
      <c r="K10" s="70"/>
      <c r="L10" s="1"/>
      <c r="M10" s="4"/>
      <c r="N10" s="1" t="str">
        <f>IF(OR(H10="",M10=""),"",INDEX(DONNEES!$B$7:$P$18,MATCH(H10,DONNEES!$A$7:$A$18,0),MATCH(M10,DONNEES!$B$5:$P$5,0)))</f>
        <v/>
      </c>
      <c r="O10" s="1"/>
      <c r="P10" s="1"/>
      <c r="Q10" s="1"/>
      <c r="R10" s="1"/>
      <c r="S10" s="1"/>
      <c r="T10" s="1"/>
    </row>
    <row r="11" spans="1:20" s="68" customFormat="1">
      <c r="A11" s="1"/>
      <c r="B11" s="1"/>
      <c r="C11" s="21"/>
      <c r="D11" s="22"/>
      <c r="E11" s="1"/>
      <c r="F11" s="1"/>
      <c r="G11" s="24"/>
      <c r="H11" s="15"/>
      <c r="I11" s="1"/>
      <c r="J11" s="1"/>
      <c r="K11" s="70"/>
      <c r="L11" s="1"/>
      <c r="M11" s="4"/>
      <c r="N11" s="1" t="str">
        <f>IF(OR(H11="",M11=""),"",INDEX(DONNEES!$B$7:$P$18,MATCH(H11,DONNEES!$A$7:$A$18,0),MATCH(M11,DONNEES!$B$5:$P$5,0)))</f>
        <v/>
      </c>
      <c r="O11" s="1"/>
      <c r="P11" s="1"/>
      <c r="Q11" s="1"/>
      <c r="R11" s="1"/>
      <c r="S11" s="1"/>
      <c r="T11" s="1"/>
    </row>
    <row r="1048576" spans="6:6">
      <c r="F1048576" s="1"/>
    </row>
  </sheetData>
  <sortState ref="A2:O483">
    <sortCondition ref="A117"/>
  </sortState>
  <conditionalFormatting sqref="E1:E1048576">
    <cfRule type="containsText" dxfId="1087" priority="71" operator="containsText" text="CHECY">
      <formula>NOT(ISERROR(SEARCH("CHECY",E1)))</formula>
    </cfRule>
    <cfRule type="containsText" dxfId="1086" priority="72" operator="containsText" text="CHECY">
      <formula>NOT(ISERROR(SEARCH("CHECY",E1)))</formula>
    </cfRule>
  </conditionalFormatting>
  <conditionalFormatting sqref="H12:I1048576 J1:J1048576">
    <cfRule type="containsText" dxfId="1085" priority="70" operator="containsText" text="LOC">
      <formula>NOT(ISERROR(SEARCH("LOC",H1)))</formula>
    </cfRule>
  </conditionalFormatting>
  <conditionalFormatting sqref="I1:I1048576">
    <cfRule type="containsText" dxfId="1084" priority="66" operator="containsText" text="ème">
      <formula>NOT(ISERROR(SEARCH("ème",I1)))</formula>
    </cfRule>
    <cfRule type="containsText" dxfId="1083" priority="67" operator="containsText" text="ème ; 1re">
      <formula>NOT(ISERROR(SEARCH("ème ; 1re",I1)))</formula>
    </cfRule>
  </conditionalFormatting>
  <conditionalFormatting sqref="K1:M1048576">
    <cfRule type="containsText" dxfId="1082" priority="65" operator="containsText" text="cycle">
      <formula>NOT(ISERROR(SEARCH("cycle",K1)))</formula>
    </cfRule>
  </conditionalFormatting>
  <conditionalFormatting sqref="L1:M1048576">
    <cfRule type="containsText" dxfId="1081" priority="2" operator="containsText" text="oui">
      <formula>NOT(ISERROR(SEARCH("oui",L1)))</formula>
    </cfRule>
  </conditionalFormatting>
  <conditionalFormatting sqref="M1:M1048576">
    <cfRule type="containsText" dxfId="1080" priority="1" operator="containsText" text="LOC">
      <formula>NOT(ISERROR(SEARCH("LOC",M1)))</formula>
    </cfRule>
  </conditionalFormatting>
  <dataValidations count="9">
    <dataValidation type="list" allowBlank="1" showInputMessage="1" showErrorMessage="1" sqref="H2:H11">
      <formula1>ACTIVITES</formula1>
    </dataValidation>
    <dataValidation type="list" allowBlank="1" showInputMessage="1" showErrorMessage="1" sqref="I2:I11">
      <formula1>NIVEAU</formula1>
    </dataValidation>
    <dataValidation type="list" allowBlank="1" showInputMessage="1" showErrorMessage="1" sqref="J2:J11">
      <formula1>INSTRUMENTS</formula1>
    </dataValidation>
    <dataValidation type="list" allowBlank="1" showInputMessage="1" showErrorMessage="1" sqref="K2:K11">
      <formula1>NIVEAU_INSTRUMENT</formula1>
    </dataValidation>
    <dataValidation type="list" allowBlank="1" showInputMessage="1" showErrorMessage="1" sqref="L2:L11">
      <formula1>LOCATION</formula1>
    </dataValidation>
    <dataValidation type="list" allowBlank="1" showInputMessage="1" showErrorMessage="1" sqref="M2:M11">
      <formula1>TRANCHES</formula1>
    </dataValidation>
    <dataValidation type="list" allowBlank="1" showInputMessage="1" showErrorMessage="1" sqref="S2:S11">
      <formula1>P_C_OBLIGATOIRES</formula1>
    </dataValidation>
    <dataValidation type="list" allowBlank="1" showInputMessage="1" showErrorMessage="1" sqref="T2:T11">
      <formula1>P_C_OPTIONNELLES</formula1>
    </dataValidation>
    <dataValidation type="list" allowBlank="1" showInputMessage="1" showErrorMessage="1" sqref="C2:C11">
      <formula1>SEXE</formula1>
    </dataValidation>
  </dataValidations>
  <hyperlinks>
    <hyperlink ref="G2" r:id="rId1"/>
  </hyperlinks>
  <pageMargins left="0.25" right="0.25" top="0.75" bottom="0.75" header="0.3" footer="0.3"/>
  <pageSetup paperSize="9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16">
        <x14:dataValidation type="list" allowBlank="1" showInputMessage="1" showErrorMessage="1">
          <x14:formula1>
            <xm:f>DONNEESbis!$A$30:$A$45</xm:f>
          </x14:formula1>
          <xm:sqref>#REF!</xm:sqref>
        </x14:dataValidation>
        <x14:dataValidation type="list" allowBlank="1" showInputMessage="1" showErrorMessage="1">
          <x14:formula1>
            <xm:f>DONNEESbis!$D$30:$D$32</xm:f>
          </x14:formula1>
          <xm:sqref>H3:H11</xm:sqref>
        </x14:dataValidation>
        <x14:dataValidation type="list" allowBlank="1" showInputMessage="1" showErrorMessage="1">
          <x14:formula1>
            <xm:f>DONNEESbis!$J$30:$J$39</xm:f>
          </x14:formula1>
          <xm:sqref>K1:K11 K12:K1048576</xm:sqref>
        </x14:dataValidation>
        <x14:dataValidation type="list" allowBlank="1" showInputMessage="1" showErrorMessage="1">
          <x14:formula1>
            <xm:f>DONNEESbis!$B$30:$B$41</xm:f>
          </x14:formula1>
          <xm:sqref>#REF!</xm:sqref>
        </x14:dataValidation>
        <x14:dataValidation type="list" allowBlank="1" showInputMessage="1" showErrorMessage="1">
          <x14:formula1>
            <xm:f>DONNEESbis!$I$30:$I$36</xm:f>
          </x14:formula1>
          <xm:sqref>#REF!</xm:sqref>
        </x14:dataValidation>
        <x14:dataValidation type="list" allowBlank="1" showInputMessage="1" showErrorMessage="1">
          <x14:formula1>
            <xm:f>DONNEESbis!$D$30:$D$35</xm:f>
          </x14:formula1>
          <xm:sqref>H2 H2</xm:sqref>
        </x14:dataValidation>
        <x14:dataValidation type="list" allowBlank="1" showInputMessage="1" showErrorMessage="1">
          <x14:formula1>
            <xm:f>DONNEESbis!$G$30:$G$31</xm:f>
          </x14:formula1>
          <xm:sqref>#REF!</xm:sqref>
        </x14:dataValidation>
        <x14:dataValidation type="list" allowBlank="1" showInputMessage="1" showErrorMessage="1">
          <x14:formula1>
            <xm:f>DONNEESbis!$I$29:$I$35</xm:f>
          </x14:formula1>
          <xm:sqref>#REF!</xm:sqref>
        </x14:dataValidation>
        <x14:dataValidation type="list" allowBlank="1" showInputMessage="1" showErrorMessage="1">
          <x14:formula1>
            <xm:f>DONNEESbis!$A$49:$G$49</xm:f>
          </x14:formula1>
          <xm:sqref>S12:S1048576</xm:sqref>
        </x14:dataValidation>
        <x14:dataValidation type="list" allowBlank="1" showInputMessage="1" showErrorMessage="1">
          <x14:formula1>
            <xm:f>DONNEESbis!$A$49:$G$49</xm:f>
          </x14:formula1>
          <xm:sqref>S3:S11</xm:sqref>
        </x14:dataValidation>
        <x14:dataValidation type="list" allowBlank="1" showInputMessage="1" showErrorMessage="1">
          <x14:formula1>
            <xm:f>DONNEESbis!$A$50:$F$50</xm:f>
          </x14:formula1>
          <xm:sqref>T12:T1048576</xm:sqref>
        </x14:dataValidation>
        <x14:dataValidation type="list" allowBlank="1" showInputMessage="1" showErrorMessage="1">
          <x14:formula1>
            <xm:f>DONNEESbis!$A$50:$F$50</xm:f>
          </x14:formula1>
          <xm:sqref>T3:T11</xm:sqref>
        </x14:dataValidation>
        <x14:dataValidation type="list" allowBlank="1" showInputMessage="1" showErrorMessage="1">
          <x14:formula1>
            <xm:f>DONNEESbis!B$30:B$33</xm:f>
          </x14:formula1>
          <xm:sqref>#REF!</xm:sqref>
        </x14:dataValidation>
        <x14:dataValidation type="list" allowBlank="1" showInputMessage="1" showErrorMessage="1">
          <x14:formula1>
            <xm:f>DONNEESbis!B$30:B$33</xm:f>
          </x14:formula1>
          <xm:sqref>#REF!</xm:sqref>
        </x14:dataValidation>
        <x14:dataValidation type="list" allowBlank="1" showInputMessage="1" showErrorMessage="1">
          <x14:formula1>
            <xm:f>DONNEESbis!$A$48:$A$52</xm:f>
          </x14:formula1>
          <xm:sqref>S2</xm:sqref>
        </x14:dataValidation>
        <x14:dataValidation type="list" allowBlank="1" showInputMessage="1" showErrorMessage="1">
          <x14:formula1>
            <xm:f>DONNEESbis!$C$48:$C$52</xm:f>
          </x14:formula1>
          <xm:sqref>T2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4:P131"/>
  <sheetViews>
    <sheetView topLeftCell="A13" workbookViewId="0">
      <selection activeCell="F10" sqref="F10"/>
    </sheetView>
  </sheetViews>
  <sheetFormatPr baseColWidth="10" defaultRowHeight="15"/>
  <cols>
    <col min="1" max="1" width="25" style="30" customWidth="1"/>
    <col min="2" max="2" width="15.5703125" style="30" customWidth="1"/>
    <col min="3" max="8" width="14.7109375" style="30" customWidth="1"/>
    <col min="9" max="9" width="14.85546875" style="30" customWidth="1"/>
    <col min="10" max="11" width="11.42578125" style="30"/>
    <col min="12" max="12" width="23" style="30" customWidth="1"/>
    <col min="13" max="14" width="13.28515625" style="30" customWidth="1"/>
    <col min="15" max="16384" width="11.42578125" style="30"/>
  </cols>
  <sheetData>
    <row r="4" spans="1:16" ht="14.25" customHeight="1">
      <c r="B4" s="36"/>
      <c r="C4" s="36"/>
      <c r="D4" s="36"/>
      <c r="E4" s="36"/>
      <c r="F4" s="36"/>
      <c r="G4" s="36"/>
      <c r="H4" s="36"/>
      <c r="I4" s="36"/>
    </row>
    <row r="5" spans="1:16" ht="65.25" customHeight="1">
      <c r="A5" s="40"/>
      <c r="B5" s="41" t="s">
        <v>119</v>
      </c>
      <c r="C5" s="41" t="s">
        <v>123</v>
      </c>
      <c r="D5" s="41" t="s">
        <v>124</v>
      </c>
      <c r="E5" s="41" t="s">
        <v>125</v>
      </c>
      <c r="F5" s="41" t="s">
        <v>126</v>
      </c>
      <c r="G5" s="41" t="s">
        <v>120</v>
      </c>
      <c r="H5" s="41" t="s">
        <v>121</v>
      </c>
      <c r="I5" s="41" t="s">
        <v>122</v>
      </c>
      <c r="J5" s="41" t="s">
        <v>127</v>
      </c>
      <c r="K5" s="41" t="s">
        <v>128</v>
      </c>
      <c r="L5" s="41" t="s">
        <v>88</v>
      </c>
      <c r="M5" s="41" t="s">
        <v>169</v>
      </c>
      <c r="N5" s="29" t="s">
        <v>170</v>
      </c>
      <c r="O5" s="29" t="s">
        <v>171</v>
      </c>
      <c r="P5" s="43" t="s">
        <v>172</v>
      </c>
    </row>
    <row r="6" spans="1:16" ht="15" customHeight="1">
      <c r="A6" s="40" t="s">
        <v>91</v>
      </c>
      <c r="B6" s="44">
        <v>0.69550173010380612</v>
      </c>
      <c r="C6" s="44">
        <v>0.71280276816609001</v>
      </c>
      <c r="D6" s="44">
        <v>0.73010380622837368</v>
      </c>
      <c r="E6" s="44">
        <v>0.74740484429065746</v>
      </c>
      <c r="F6" s="44">
        <v>0.80276816608996526</v>
      </c>
      <c r="G6" s="44">
        <v>0.84256055363321802</v>
      </c>
      <c r="H6" s="44">
        <v>0.88927335640138394</v>
      </c>
      <c r="I6" s="44">
        <v>0.93425605536332179</v>
      </c>
      <c r="J6" s="44">
        <v>0.98961937716262971</v>
      </c>
      <c r="K6" s="44">
        <v>1</v>
      </c>
      <c r="L6" s="44">
        <v>1.3</v>
      </c>
      <c r="M6" s="44">
        <v>1</v>
      </c>
      <c r="N6" s="44">
        <v>1.6</v>
      </c>
      <c r="O6" s="44">
        <v>1.6</v>
      </c>
      <c r="P6" s="44">
        <v>2.6</v>
      </c>
    </row>
    <row r="7" spans="1:16">
      <c r="A7" s="30" t="s">
        <v>175</v>
      </c>
      <c r="B7" s="46">
        <v>73</v>
      </c>
      <c r="C7" s="46">
        <v>74</v>
      </c>
      <c r="D7" s="46">
        <v>76</v>
      </c>
      <c r="E7" s="46">
        <v>78</v>
      </c>
      <c r="F7" s="46">
        <v>84</v>
      </c>
      <c r="G7" s="46">
        <v>88</v>
      </c>
      <c r="H7" s="46">
        <v>93</v>
      </c>
      <c r="I7" s="46">
        <v>98</v>
      </c>
      <c r="J7" s="46">
        <v>103</v>
      </c>
      <c r="K7" s="46">
        <v>105</v>
      </c>
      <c r="L7" s="47">
        <v>136</v>
      </c>
      <c r="M7" s="46">
        <v>105</v>
      </c>
      <c r="N7" s="46">
        <v>168</v>
      </c>
      <c r="O7" s="46">
        <v>168</v>
      </c>
      <c r="P7" s="48">
        <v>273</v>
      </c>
    </row>
    <row r="8" spans="1:16">
      <c r="A8" s="30" t="s">
        <v>132</v>
      </c>
      <c r="B8" s="46">
        <v>159</v>
      </c>
      <c r="C8" s="46">
        <v>162</v>
      </c>
      <c r="D8" s="46">
        <v>166</v>
      </c>
      <c r="E8" s="46">
        <v>171</v>
      </c>
      <c r="F8" s="46">
        <v>183</v>
      </c>
      <c r="G8" s="46">
        <v>192</v>
      </c>
      <c r="H8" s="46">
        <v>203</v>
      </c>
      <c r="I8" s="46">
        <v>214</v>
      </c>
      <c r="J8" s="46">
        <v>225</v>
      </c>
      <c r="K8" s="46">
        <v>229</v>
      </c>
      <c r="L8" s="49"/>
      <c r="M8" s="46">
        <v>229</v>
      </c>
      <c r="N8" s="46">
        <v>367</v>
      </c>
      <c r="O8" s="46">
        <v>367</v>
      </c>
      <c r="P8" s="49"/>
    </row>
    <row r="9" spans="1:16">
      <c r="A9" s="45" t="s">
        <v>3</v>
      </c>
      <c r="B9" s="46">
        <v>73</v>
      </c>
      <c r="C9" s="46">
        <v>74</v>
      </c>
      <c r="D9" s="46">
        <v>76</v>
      </c>
      <c r="E9" s="46">
        <v>78</v>
      </c>
      <c r="F9" s="46">
        <v>84</v>
      </c>
      <c r="G9" s="46">
        <v>88</v>
      </c>
      <c r="H9" s="46">
        <v>93</v>
      </c>
      <c r="I9" s="46">
        <v>98</v>
      </c>
      <c r="J9" s="46">
        <v>103</v>
      </c>
      <c r="K9" s="46">
        <v>105</v>
      </c>
      <c r="L9" s="47">
        <v>136</v>
      </c>
      <c r="M9" s="46">
        <v>105</v>
      </c>
      <c r="N9" s="46">
        <v>168</v>
      </c>
      <c r="O9" s="46">
        <v>168</v>
      </c>
      <c r="P9" s="48">
        <v>273</v>
      </c>
    </row>
    <row r="10" spans="1:16">
      <c r="A10" s="35" t="s">
        <v>8</v>
      </c>
      <c r="B10" s="46">
        <v>159</v>
      </c>
      <c r="C10" s="46">
        <v>162</v>
      </c>
      <c r="D10" s="46">
        <v>166</v>
      </c>
      <c r="E10" s="46">
        <v>171</v>
      </c>
      <c r="F10" s="46">
        <v>183</v>
      </c>
      <c r="G10" s="46">
        <v>192</v>
      </c>
      <c r="H10" s="46">
        <v>203</v>
      </c>
      <c r="I10" s="46">
        <v>214</v>
      </c>
      <c r="J10" s="46">
        <v>225</v>
      </c>
      <c r="K10" s="46">
        <v>229</v>
      </c>
      <c r="L10" s="46">
        <v>297</v>
      </c>
      <c r="M10" s="46">
        <v>229</v>
      </c>
      <c r="N10" s="46">
        <v>367</v>
      </c>
      <c r="O10" s="46">
        <v>367</v>
      </c>
      <c r="P10" s="46">
        <v>596</v>
      </c>
    </row>
    <row r="11" spans="1:16">
      <c r="A11" s="35" t="s">
        <v>7</v>
      </c>
      <c r="B11" s="46">
        <v>104</v>
      </c>
      <c r="C11" s="46">
        <v>106</v>
      </c>
      <c r="D11" s="46">
        <v>109</v>
      </c>
      <c r="E11" s="46">
        <v>112</v>
      </c>
      <c r="F11" s="46">
        <v>120</v>
      </c>
      <c r="G11" s="46">
        <v>126</v>
      </c>
      <c r="H11" s="46">
        <v>133</v>
      </c>
      <c r="I11" s="46">
        <v>140</v>
      </c>
      <c r="J11" s="46">
        <v>148</v>
      </c>
      <c r="K11" s="51">
        <v>150</v>
      </c>
      <c r="L11" s="46">
        <v>195</v>
      </c>
      <c r="M11" s="51">
        <v>150</v>
      </c>
      <c r="N11" s="46">
        <v>240</v>
      </c>
      <c r="O11" s="46">
        <v>240</v>
      </c>
      <c r="P11" s="46">
        <v>390</v>
      </c>
    </row>
    <row r="12" spans="1:16">
      <c r="A12" s="30" t="s">
        <v>176</v>
      </c>
      <c r="B12" s="46">
        <v>36</v>
      </c>
      <c r="C12" s="46">
        <v>37</v>
      </c>
      <c r="D12" s="46">
        <v>38</v>
      </c>
      <c r="E12" s="46">
        <v>39</v>
      </c>
      <c r="F12" s="46">
        <v>42</v>
      </c>
      <c r="G12" s="46">
        <v>44</v>
      </c>
      <c r="H12" s="46">
        <v>46</v>
      </c>
      <c r="I12" s="46">
        <v>49</v>
      </c>
      <c r="J12" s="46">
        <v>51</v>
      </c>
      <c r="K12" s="46">
        <v>52</v>
      </c>
      <c r="L12" s="49"/>
      <c r="M12" s="49"/>
      <c r="N12" s="49"/>
      <c r="O12" s="49"/>
      <c r="P12" s="49"/>
    </row>
    <row r="13" spans="1:16">
      <c r="A13" s="30" t="s">
        <v>177</v>
      </c>
      <c r="B13" s="46">
        <v>79</v>
      </c>
      <c r="C13" s="46">
        <v>81</v>
      </c>
      <c r="D13" s="46">
        <v>83</v>
      </c>
      <c r="E13" s="46">
        <v>85</v>
      </c>
      <c r="F13" s="46">
        <v>91</v>
      </c>
      <c r="G13" s="46">
        <v>96</v>
      </c>
      <c r="H13" s="46">
        <v>101</v>
      </c>
      <c r="I13" s="46">
        <v>107</v>
      </c>
      <c r="J13" s="46">
        <v>112</v>
      </c>
      <c r="K13" s="46">
        <v>114</v>
      </c>
      <c r="L13" s="49"/>
      <c r="M13" s="49"/>
      <c r="N13" s="49"/>
      <c r="O13" s="49"/>
      <c r="P13" s="49"/>
    </row>
    <row r="14" spans="1:16">
      <c r="A14" s="30" t="s">
        <v>178</v>
      </c>
      <c r="B14" s="46">
        <v>52</v>
      </c>
      <c r="C14" s="46">
        <v>53</v>
      </c>
      <c r="D14" s="46">
        <v>54</v>
      </c>
      <c r="E14" s="46">
        <v>56</v>
      </c>
      <c r="F14" s="46">
        <v>60</v>
      </c>
      <c r="G14" s="46">
        <v>63</v>
      </c>
      <c r="H14" s="46">
        <v>66</v>
      </c>
      <c r="I14" s="46">
        <v>70</v>
      </c>
      <c r="J14" s="46">
        <v>74</v>
      </c>
      <c r="K14" s="46">
        <v>75</v>
      </c>
      <c r="L14" s="49"/>
      <c r="M14" s="49"/>
      <c r="N14" s="49"/>
      <c r="O14" s="49"/>
      <c r="P14" s="49"/>
    </row>
    <row r="15" spans="1:16" ht="25.5" customHeight="1">
      <c r="A15" s="30" t="s">
        <v>179</v>
      </c>
      <c r="B15" s="46">
        <v>178</v>
      </c>
      <c r="C15" s="46">
        <v>181</v>
      </c>
      <c r="D15" s="46">
        <v>186</v>
      </c>
      <c r="E15" s="46">
        <v>190</v>
      </c>
      <c r="F15" s="46">
        <v>205</v>
      </c>
      <c r="G15" s="46">
        <v>215</v>
      </c>
      <c r="H15" s="46">
        <v>227</v>
      </c>
      <c r="I15" s="46">
        <v>239</v>
      </c>
      <c r="J15" s="46">
        <v>252</v>
      </c>
      <c r="K15" s="46">
        <v>256</v>
      </c>
      <c r="L15" s="59">
        <v>333</v>
      </c>
      <c r="M15" s="46">
        <v>256</v>
      </c>
      <c r="N15" s="59">
        <v>333</v>
      </c>
      <c r="O15" s="59">
        <v>333</v>
      </c>
      <c r="P15" s="46">
        <v>796</v>
      </c>
    </row>
    <row r="16" spans="1:16" ht="22.5" customHeight="1">
      <c r="A16" s="30" t="s">
        <v>180</v>
      </c>
      <c r="B16" s="46">
        <v>125</v>
      </c>
      <c r="C16" s="46">
        <v>128</v>
      </c>
      <c r="D16" s="46">
        <v>131</v>
      </c>
      <c r="E16" s="46">
        <v>134</v>
      </c>
      <c r="F16" s="46">
        <v>144</v>
      </c>
      <c r="G16" s="46">
        <v>151</v>
      </c>
      <c r="H16" s="46">
        <v>160</v>
      </c>
      <c r="I16" s="46">
        <v>168</v>
      </c>
      <c r="J16" s="46">
        <v>178</v>
      </c>
      <c r="K16" s="55">
        <v>180</v>
      </c>
      <c r="L16" s="59">
        <v>234</v>
      </c>
      <c r="M16" s="55">
        <v>180</v>
      </c>
      <c r="N16" s="59">
        <v>234</v>
      </c>
      <c r="O16" s="59">
        <v>234</v>
      </c>
      <c r="P16" s="46">
        <v>612</v>
      </c>
    </row>
    <row r="17" spans="1:16">
      <c r="A17" s="30" t="s">
        <v>181</v>
      </c>
      <c r="B17" s="46">
        <v>89</v>
      </c>
      <c r="C17" s="46">
        <v>90</v>
      </c>
      <c r="D17" s="46">
        <v>93</v>
      </c>
      <c r="E17" s="46">
        <v>95</v>
      </c>
      <c r="F17" s="46">
        <v>102</v>
      </c>
      <c r="G17" s="46">
        <v>107</v>
      </c>
      <c r="H17" s="46">
        <v>113</v>
      </c>
      <c r="I17" s="46">
        <v>119</v>
      </c>
      <c r="J17" s="46">
        <v>126</v>
      </c>
      <c r="K17" s="46">
        <v>128</v>
      </c>
      <c r="L17" s="60">
        <v>1.2</v>
      </c>
      <c r="M17" s="46">
        <v>128</v>
      </c>
      <c r="N17" s="60">
        <v>1.2</v>
      </c>
      <c r="O17" s="61"/>
      <c r="P17" s="49"/>
    </row>
    <row r="18" spans="1:16">
      <c r="A18" s="30" t="s">
        <v>182</v>
      </c>
      <c r="B18" s="46">
        <v>62</v>
      </c>
      <c r="C18" s="46">
        <v>64</v>
      </c>
      <c r="D18" s="46">
        <v>65</v>
      </c>
      <c r="E18" s="46">
        <v>67</v>
      </c>
      <c r="F18" s="46">
        <v>72</v>
      </c>
      <c r="G18" s="46">
        <v>75</v>
      </c>
      <c r="H18" s="46">
        <v>80</v>
      </c>
      <c r="I18" s="46">
        <v>84</v>
      </c>
      <c r="J18" s="46">
        <v>89</v>
      </c>
      <c r="K18" s="46">
        <v>90</v>
      </c>
      <c r="L18" s="62"/>
      <c r="M18" s="46">
        <v>90</v>
      </c>
      <c r="N18" s="62"/>
      <c r="O18" s="63"/>
      <c r="P18" s="49"/>
    </row>
    <row r="19" spans="1:16">
      <c r="A19" s="40"/>
      <c r="B19" s="40"/>
      <c r="C19" s="40"/>
      <c r="D19" s="40"/>
      <c r="E19" s="40"/>
      <c r="F19" s="40"/>
      <c r="G19" s="40"/>
      <c r="H19" s="40"/>
      <c r="I19" s="40"/>
      <c r="J19" s="40"/>
      <c r="K19" s="40"/>
      <c r="L19" s="40"/>
      <c r="M19" s="40"/>
      <c r="N19" s="40"/>
    </row>
    <row r="20" spans="1:16" ht="15" customHeight="1">
      <c r="A20" s="78" t="s">
        <v>99</v>
      </c>
      <c r="B20" s="78"/>
      <c r="C20" s="78"/>
      <c r="D20" s="78"/>
      <c r="E20" s="78"/>
      <c r="F20" s="79" t="s">
        <v>100</v>
      </c>
      <c r="G20" s="79"/>
      <c r="H20" s="79"/>
      <c r="I20" s="79"/>
      <c r="J20" s="79"/>
      <c r="K20" s="79"/>
      <c r="L20" s="79"/>
      <c r="M20" s="79"/>
      <c r="N20" s="79"/>
    </row>
    <row r="21" spans="1:16" ht="15" customHeight="1">
      <c r="A21" s="80" t="s">
        <v>101</v>
      </c>
      <c r="B21" s="50" t="s">
        <v>102</v>
      </c>
      <c r="C21" s="50" t="s">
        <v>103</v>
      </c>
      <c r="D21" s="50" t="s">
        <v>104</v>
      </c>
      <c r="E21" s="50" t="s">
        <v>105</v>
      </c>
      <c r="F21" s="50" t="s">
        <v>106</v>
      </c>
      <c r="G21" s="50" t="s">
        <v>107</v>
      </c>
      <c r="H21" s="50" t="s">
        <v>108</v>
      </c>
      <c r="I21" s="50" t="s">
        <v>109</v>
      </c>
      <c r="J21" s="50" t="s">
        <v>110</v>
      </c>
      <c r="K21" s="50" t="s">
        <v>111</v>
      </c>
      <c r="L21" s="82" t="s">
        <v>112</v>
      </c>
      <c r="M21" s="83"/>
      <c r="N21" s="84"/>
    </row>
    <row r="22" spans="1:16">
      <c r="A22" s="81"/>
      <c r="B22" s="52">
        <v>70</v>
      </c>
      <c r="C22" s="52">
        <v>71</v>
      </c>
      <c r="D22" s="52">
        <v>73</v>
      </c>
      <c r="E22" s="52">
        <v>75</v>
      </c>
      <c r="F22" s="52">
        <v>80</v>
      </c>
      <c r="G22" s="52">
        <v>84</v>
      </c>
      <c r="H22" s="52">
        <v>89</v>
      </c>
      <c r="I22" s="52">
        <v>93</v>
      </c>
      <c r="J22" s="52">
        <v>99</v>
      </c>
      <c r="K22" s="50">
        <v>100</v>
      </c>
      <c r="L22" s="82">
        <v>105</v>
      </c>
      <c r="M22" s="83"/>
      <c r="N22" s="84"/>
    </row>
    <row r="23" spans="1:16">
      <c r="A23" s="53"/>
      <c r="B23" s="53"/>
      <c r="C23" s="53"/>
      <c r="D23" s="53"/>
      <c r="E23" s="53"/>
      <c r="F23" s="53"/>
      <c r="G23" s="53"/>
      <c r="H23" s="53"/>
      <c r="I23" s="53"/>
      <c r="J23" s="53"/>
      <c r="K23" s="53"/>
      <c r="L23" s="53"/>
      <c r="M23" s="53"/>
      <c r="N23" s="53"/>
    </row>
    <row r="24" spans="1:16" ht="76.5">
      <c r="A24" s="54" t="s">
        <v>113</v>
      </c>
      <c r="B24" s="53"/>
      <c r="C24" s="71" t="s">
        <v>114</v>
      </c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</row>
    <row r="25" spans="1:16">
      <c r="A25" s="53"/>
      <c r="B25" s="53"/>
      <c r="C25" s="53"/>
      <c r="D25" s="53"/>
      <c r="E25" s="53"/>
      <c r="F25" s="53"/>
      <c r="G25" s="53"/>
      <c r="H25" s="53"/>
      <c r="I25" s="53"/>
      <c r="J25" s="53"/>
      <c r="K25" s="53"/>
      <c r="L25" s="53"/>
      <c r="M25" s="53"/>
      <c r="N25" s="53"/>
    </row>
    <row r="26" spans="1:16" ht="15" customHeight="1">
      <c r="A26" s="40"/>
      <c r="B26" s="41" t="s">
        <v>78</v>
      </c>
      <c r="C26" s="41" t="s">
        <v>79</v>
      </c>
      <c r="D26" s="41" t="s">
        <v>80</v>
      </c>
      <c r="E26" s="41" t="s">
        <v>81</v>
      </c>
      <c r="F26" s="41" t="s">
        <v>82</v>
      </c>
      <c r="G26" s="41" t="s">
        <v>83</v>
      </c>
      <c r="H26" s="41" t="s">
        <v>84</v>
      </c>
      <c r="I26" s="41" t="s">
        <v>85</v>
      </c>
      <c r="J26" s="41" t="s">
        <v>86</v>
      </c>
      <c r="K26" s="41" t="s">
        <v>115</v>
      </c>
      <c r="L26" s="72" t="s">
        <v>88</v>
      </c>
      <c r="M26" s="73"/>
      <c r="N26" s="43" t="s">
        <v>116</v>
      </c>
    </row>
    <row r="27" spans="1:16" ht="15" customHeight="1">
      <c r="A27" s="40" t="s">
        <v>91</v>
      </c>
      <c r="B27" s="44">
        <v>0.69550173010380612</v>
      </c>
      <c r="C27" s="44">
        <v>0.71280276816609001</v>
      </c>
      <c r="D27" s="44">
        <v>0.73010380622837368</v>
      </c>
      <c r="E27" s="44">
        <v>0.74740484429065746</v>
      </c>
      <c r="F27" s="44">
        <v>0.80276816608996526</v>
      </c>
      <c r="G27" s="44">
        <v>0.84256055363321802</v>
      </c>
      <c r="H27" s="44">
        <v>0.88927335640138394</v>
      </c>
      <c r="I27" s="44">
        <v>0.93425605536332179</v>
      </c>
      <c r="J27" s="44">
        <v>0.98961937716262971</v>
      </c>
      <c r="K27" s="44">
        <v>1</v>
      </c>
      <c r="L27" s="74">
        <v>1.3</v>
      </c>
      <c r="M27" s="75"/>
      <c r="N27" s="44">
        <v>3.4</v>
      </c>
    </row>
    <row r="28" spans="1:16" ht="25.5" customHeight="1">
      <c r="A28" s="45" t="s">
        <v>94</v>
      </c>
      <c r="B28" s="46">
        <v>178</v>
      </c>
      <c r="C28" s="46">
        <v>181</v>
      </c>
      <c r="D28" s="46">
        <v>186</v>
      </c>
      <c r="E28" s="46">
        <v>190</v>
      </c>
      <c r="F28" s="46">
        <v>205</v>
      </c>
      <c r="G28" s="46">
        <v>215</v>
      </c>
      <c r="H28" s="46">
        <v>227</v>
      </c>
      <c r="I28" s="46">
        <v>239</v>
      </c>
      <c r="J28" s="46">
        <v>252</v>
      </c>
      <c r="K28" s="46">
        <v>256</v>
      </c>
      <c r="L28" s="76">
        <v>333</v>
      </c>
      <c r="M28" s="77"/>
      <c r="N28" s="46">
        <v>796</v>
      </c>
    </row>
    <row r="29" spans="1:16" ht="22.5" customHeight="1">
      <c r="A29" s="50" t="s">
        <v>95</v>
      </c>
      <c r="B29" s="46">
        <v>125</v>
      </c>
      <c r="C29" s="46">
        <v>128</v>
      </c>
      <c r="D29" s="46">
        <v>131</v>
      </c>
      <c r="E29" s="46">
        <v>134</v>
      </c>
      <c r="F29" s="46">
        <v>144</v>
      </c>
      <c r="G29" s="46">
        <v>151</v>
      </c>
      <c r="H29" s="46">
        <v>160</v>
      </c>
      <c r="I29" s="46">
        <v>168</v>
      </c>
      <c r="J29" s="46">
        <v>178</v>
      </c>
      <c r="K29" s="55">
        <v>180</v>
      </c>
      <c r="L29" s="76">
        <v>234</v>
      </c>
      <c r="M29" s="77"/>
      <c r="N29" s="46">
        <v>612</v>
      </c>
    </row>
    <row r="30" spans="1:16" ht="15" customHeight="1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</row>
    <row r="31" spans="1:16">
      <c r="L31" s="33"/>
    </row>
    <row r="33" spans="1:13">
      <c r="A33" s="34" t="s">
        <v>173</v>
      </c>
      <c r="B33" s="34" t="s">
        <v>35</v>
      </c>
      <c r="C33" s="34" t="s">
        <v>45</v>
      </c>
      <c r="D33" s="34" t="s">
        <v>174</v>
      </c>
      <c r="E33" s="34" t="s">
        <v>37</v>
      </c>
      <c r="F33" s="34" t="s">
        <v>5</v>
      </c>
      <c r="H33" s="34" t="s">
        <v>36</v>
      </c>
      <c r="J33" s="34" t="s">
        <v>164</v>
      </c>
      <c r="M33" s="34" t="s">
        <v>165</v>
      </c>
    </row>
    <row r="34" spans="1:13">
      <c r="A34" s="30" t="s">
        <v>175</v>
      </c>
      <c r="B34" s="30" t="s">
        <v>130</v>
      </c>
      <c r="C34" s="30" t="s">
        <v>46</v>
      </c>
      <c r="D34" s="30" t="s">
        <v>135</v>
      </c>
      <c r="E34" s="35" t="s">
        <v>38</v>
      </c>
      <c r="F34" s="30" t="s">
        <v>119</v>
      </c>
      <c r="H34" s="30" t="s">
        <v>12</v>
      </c>
      <c r="J34" s="30" t="s">
        <v>26</v>
      </c>
      <c r="M34" s="30" t="s">
        <v>31</v>
      </c>
    </row>
    <row r="35" spans="1:13">
      <c r="A35" s="30" t="s">
        <v>132</v>
      </c>
      <c r="B35" s="30" t="s">
        <v>131</v>
      </c>
      <c r="C35" s="30" t="s">
        <v>47</v>
      </c>
      <c r="D35" s="30" t="s">
        <v>134</v>
      </c>
      <c r="E35" s="35" t="s">
        <v>39</v>
      </c>
      <c r="F35" s="30" t="s">
        <v>123</v>
      </c>
      <c r="H35" s="30" t="s">
        <v>25</v>
      </c>
      <c r="J35" s="30" t="s">
        <v>77</v>
      </c>
      <c r="M35" s="30" t="s">
        <v>27</v>
      </c>
    </row>
    <row r="36" spans="1:13">
      <c r="A36" s="35" t="s">
        <v>183</v>
      </c>
      <c r="B36" s="30" t="s">
        <v>132</v>
      </c>
      <c r="C36" s="30" t="s">
        <v>48</v>
      </c>
      <c r="F36" s="30" t="s">
        <v>124</v>
      </c>
      <c r="H36" s="30" t="s">
        <v>17</v>
      </c>
      <c r="J36" s="30" t="s">
        <v>163</v>
      </c>
      <c r="M36" s="30" t="s">
        <v>32</v>
      </c>
    </row>
    <row r="37" spans="1:13">
      <c r="A37" s="35" t="s">
        <v>7</v>
      </c>
      <c r="B37" s="30" t="s">
        <v>40</v>
      </c>
      <c r="C37" s="30" t="s">
        <v>49</v>
      </c>
      <c r="F37" s="30" t="s">
        <v>125</v>
      </c>
      <c r="H37" s="30" t="s">
        <v>19</v>
      </c>
      <c r="J37" s="30" t="s">
        <v>28</v>
      </c>
      <c r="M37" s="30" t="s">
        <v>33</v>
      </c>
    </row>
    <row r="38" spans="1:13">
      <c r="A38" s="35" t="s">
        <v>8</v>
      </c>
      <c r="B38" s="30" t="s">
        <v>41</v>
      </c>
      <c r="C38" s="30" t="s">
        <v>50</v>
      </c>
      <c r="F38" s="30" t="s">
        <v>126</v>
      </c>
      <c r="H38" s="30" t="s">
        <v>15</v>
      </c>
    </row>
    <row r="39" spans="1:13">
      <c r="A39" t="s">
        <v>176</v>
      </c>
      <c r="B39" s="30" t="s">
        <v>42</v>
      </c>
      <c r="C39" s="30" t="s">
        <v>51</v>
      </c>
      <c r="F39" s="30" t="s">
        <v>120</v>
      </c>
      <c r="H39" s="30" t="s">
        <v>14</v>
      </c>
    </row>
    <row r="40" spans="1:13">
      <c r="A40" t="s">
        <v>177</v>
      </c>
      <c r="B40" s="30" t="s">
        <v>133</v>
      </c>
      <c r="C40" s="30" t="s">
        <v>52</v>
      </c>
      <c r="F40" s="30" t="s">
        <v>121</v>
      </c>
      <c r="H40" s="30" t="s">
        <v>16</v>
      </c>
    </row>
    <row r="41" spans="1:13">
      <c r="A41" t="s">
        <v>178</v>
      </c>
      <c r="C41" s="30" t="s">
        <v>53</v>
      </c>
      <c r="F41" s="30" t="s">
        <v>122</v>
      </c>
      <c r="H41" s="30" t="s">
        <v>24</v>
      </c>
    </row>
    <row r="42" spans="1:13">
      <c r="A42" t="s">
        <v>179</v>
      </c>
      <c r="C42" s="30" t="s">
        <v>54</v>
      </c>
      <c r="F42" s="30" t="s">
        <v>127</v>
      </c>
      <c r="H42" s="30" t="s">
        <v>23</v>
      </c>
    </row>
    <row r="43" spans="1:13">
      <c r="A43" t="s">
        <v>180</v>
      </c>
      <c r="F43" s="30" t="s">
        <v>128</v>
      </c>
      <c r="H43" s="30" t="s">
        <v>10</v>
      </c>
    </row>
    <row r="44" spans="1:13">
      <c r="A44" t="s">
        <v>181</v>
      </c>
      <c r="F44" s="30" t="s">
        <v>129</v>
      </c>
      <c r="H44" s="30" t="s">
        <v>18</v>
      </c>
    </row>
    <row r="45" spans="1:13">
      <c r="A45" t="s">
        <v>182</v>
      </c>
      <c r="F45" s="30" t="s">
        <v>169</v>
      </c>
      <c r="H45" s="30" t="s">
        <v>21</v>
      </c>
    </row>
    <row r="46" spans="1:13">
      <c r="F46" s="30" t="s">
        <v>170</v>
      </c>
      <c r="H46" s="30" t="s">
        <v>20</v>
      </c>
    </row>
    <row r="47" spans="1:13" ht="15.75">
      <c r="D47" s="34"/>
      <c r="E47" s="34"/>
      <c r="F47" s="58" t="s">
        <v>171</v>
      </c>
      <c r="H47" s="30" t="s">
        <v>22</v>
      </c>
      <c r="L47" s="57"/>
    </row>
    <row r="48" spans="1:13">
      <c r="D48" s="35"/>
      <c r="F48" s="30" t="s">
        <v>112</v>
      </c>
      <c r="H48" s="30" t="s">
        <v>11</v>
      </c>
    </row>
    <row r="49" spans="4:8">
      <c r="D49" s="35"/>
      <c r="H49" s="30" t="s">
        <v>13</v>
      </c>
    </row>
    <row r="50" spans="4:8">
      <c r="D50" s="35"/>
      <c r="G50" s="35"/>
    </row>
    <row r="51" spans="4:8">
      <c r="D51" s="35"/>
      <c r="G51" s="35"/>
    </row>
    <row r="65" spans="1:1">
      <c r="A65" s="38"/>
    </row>
    <row r="66" spans="1:1">
      <c r="A66" s="38"/>
    </row>
    <row r="67" spans="1:1">
      <c r="A67" s="38"/>
    </row>
    <row r="68" spans="1:1">
      <c r="A68" s="38"/>
    </row>
    <row r="69" spans="1:1">
      <c r="A69" s="38"/>
    </row>
    <row r="70" spans="1:1">
      <c r="A70" s="38"/>
    </row>
    <row r="71" spans="1:1">
      <c r="A71" s="38"/>
    </row>
    <row r="72" spans="1:1">
      <c r="A72" s="38"/>
    </row>
    <row r="73" spans="1:1">
      <c r="A73" s="38"/>
    </row>
    <row r="74" spans="1:1">
      <c r="A74" s="38"/>
    </row>
    <row r="75" spans="1:1">
      <c r="A75" s="38"/>
    </row>
    <row r="76" spans="1:1">
      <c r="A76" s="38"/>
    </row>
    <row r="77" spans="1:1">
      <c r="A77" s="38"/>
    </row>
    <row r="78" spans="1:1">
      <c r="A78" s="38"/>
    </row>
    <row r="79" spans="1:1">
      <c r="A79" s="38"/>
    </row>
    <row r="80" spans="1:1">
      <c r="A80" s="38"/>
    </row>
    <row r="81" spans="1:1">
      <c r="A81" s="38"/>
    </row>
    <row r="82" spans="1:1">
      <c r="A82" s="38"/>
    </row>
    <row r="83" spans="1:1">
      <c r="A83" s="38"/>
    </row>
    <row r="84" spans="1:1">
      <c r="A84" s="38"/>
    </row>
    <row r="85" spans="1:1">
      <c r="A85" s="38"/>
    </row>
    <row r="86" spans="1:1">
      <c r="A86" s="38"/>
    </row>
    <row r="87" spans="1:1">
      <c r="A87" s="38"/>
    </row>
    <row r="88" spans="1:1">
      <c r="A88" s="38"/>
    </row>
    <row r="89" spans="1:1">
      <c r="A89" s="38"/>
    </row>
    <row r="90" spans="1:1">
      <c r="A90" s="38"/>
    </row>
    <row r="91" spans="1:1">
      <c r="A91" s="38"/>
    </row>
    <row r="92" spans="1:1">
      <c r="A92" s="38"/>
    </row>
    <row r="93" spans="1:1">
      <c r="A93" s="38"/>
    </row>
    <row r="94" spans="1:1">
      <c r="A94" s="38"/>
    </row>
    <row r="95" spans="1:1">
      <c r="A95" s="38"/>
    </row>
    <row r="96" spans="1:1">
      <c r="A96" s="38"/>
    </row>
    <row r="97" spans="1:1">
      <c r="A97" s="38"/>
    </row>
    <row r="98" spans="1:1">
      <c r="A98" s="38"/>
    </row>
    <row r="99" spans="1:1">
      <c r="A99" s="38"/>
    </row>
    <row r="100" spans="1:1">
      <c r="A100" s="38"/>
    </row>
    <row r="101" spans="1:1">
      <c r="A101" s="38"/>
    </row>
    <row r="102" spans="1:1">
      <c r="A102" s="38"/>
    </row>
    <row r="103" spans="1:1">
      <c r="A103" s="38"/>
    </row>
    <row r="104" spans="1:1">
      <c r="A104" s="38"/>
    </row>
    <row r="105" spans="1:1">
      <c r="A105" s="38"/>
    </row>
    <row r="106" spans="1:1">
      <c r="A106" s="38"/>
    </row>
    <row r="107" spans="1:1">
      <c r="A107" s="39"/>
    </row>
    <row r="108" spans="1:1">
      <c r="A108" s="32"/>
    </row>
    <row r="109" spans="1:1">
      <c r="A109" s="32"/>
    </row>
    <row r="110" spans="1:1">
      <c r="A110" s="32"/>
    </row>
    <row r="111" spans="1:1">
      <c r="A111" s="32"/>
    </row>
    <row r="112" spans="1:1">
      <c r="A112" s="32"/>
    </row>
    <row r="113" spans="1:1">
      <c r="A113" s="32"/>
    </row>
    <row r="114" spans="1:1">
      <c r="A114" s="32"/>
    </row>
    <row r="115" spans="1:1">
      <c r="A115" s="32"/>
    </row>
    <row r="116" spans="1:1">
      <c r="A116" s="32"/>
    </row>
    <row r="117" spans="1:1">
      <c r="A117" s="32"/>
    </row>
    <row r="118" spans="1:1">
      <c r="A118" s="32"/>
    </row>
    <row r="119" spans="1:1">
      <c r="A119" s="32"/>
    </row>
    <row r="120" spans="1:1">
      <c r="A120" s="32"/>
    </row>
    <row r="121" spans="1:1">
      <c r="A121" s="32"/>
    </row>
    <row r="122" spans="1:1">
      <c r="A122" s="32"/>
    </row>
    <row r="123" spans="1:1">
      <c r="A123" s="32"/>
    </row>
    <row r="124" spans="1:1">
      <c r="A124" s="32"/>
    </row>
    <row r="125" spans="1:1">
      <c r="A125" s="32"/>
    </row>
    <row r="126" spans="1:1">
      <c r="A126" s="32"/>
    </row>
    <row r="127" spans="1:1">
      <c r="A127" s="32"/>
    </row>
    <row r="128" spans="1:1">
      <c r="A128" s="32"/>
    </row>
    <row r="129" spans="1:1">
      <c r="A129" s="32"/>
    </row>
    <row r="130" spans="1:1">
      <c r="A130" s="37"/>
    </row>
    <row r="131" spans="1:1">
      <c r="A131" s="37"/>
    </row>
  </sheetData>
  <mergeCells count="10">
    <mergeCell ref="A20:E20"/>
    <mergeCell ref="F20:N20"/>
    <mergeCell ref="A21:A22"/>
    <mergeCell ref="L21:N21"/>
    <mergeCell ref="L22:N22"/>
    <mergeCell ref="C24:N24"/>
    <mergeCell ref="L26:M26"/>
    <mergeCell ref="L27:M27"/>
    <mergeCell ref="L28:M28"/>
    <mergeCell ref="L29:M2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4:N134"/>
  <sheetViews>
    <sheetView topLeftCell="A19" zoomScaleNormal="100" workbookViewId="0">
      <selection activeCell="A35" sqref="A35"/>
    </sheetView>
  </sheetViews>
  <sheetFormatPr baseColWidth="10" defaultRowHeight="15"/>
  <cols>
    <col min="1" max="1" width="25" customWidth="1"/>
    <col min="2" max="2" width="15.5703125" customWidth="1"/>
    <col min="3" max="8" width="14.7109375" customWidth="1"/>
    <col min="9" max="9" width="14.85546875" customWidth="1"/>
    <col min="12" max="12" width="23" customWidth="1"/>
    <col min="13" max="14" width="13.28515625" customWidth="1"/>
  </cols>
  <sheetData>
    <row r="4" spans="1:14" ht="14.25" customHeight="1">
      <c r="A4" s="30"/>
      <c r="B4" s="36"/>
      <c r="C4" s="36"/>
      <c r="D4" s="36"/>
      <c r="E4" s="36"/>
      <c r="F4" s="36"/>
      <c r="G4" s="36"/>
      <c r="H4" s="36"/>
      <c r="I4" s="36"/>
      <c r="J4" s="30"/>
      <c r="K4" s="30"/>
      <c r="L4" s="30"/>
      <c r="M4" s="30"/>
      <c r="N4" s="30"/>
    </row>
    <row r="5" spans="1:14" ht="65.25" customHeight="1">
      <c r="A5" s="40"/>
      <c r="B5" s="41" t="s">
        <v>78</v>
      </c>
      <c r="C5" s="41" t="s">
        <v>79</v>
      </c>
      <c r="D5" s="41" t="s">
        <v>80</v>
      </c>
      <c r="E5" s="41" t="s">
        <v>81</v>
      </c>
      <c r="F5" s="41" t="s">
        <v>82</v>
      </c>
      <c r="G5" s="41" t="s">
        <v>83</v>
      </c>
      <c r="H5" s="41" t="s">
        <v>84</v>
      </c>
      <c r="I5" s="41" t="s">
        <v>85</v>
      </c>
      <c r="J5" s="41" t="s">
        <v>86</v>
      </c>
      <c r="K5" s="41" t="s">
        <v>87</v>
      </c>
      <c r="L5" s="41" t="s">
        <v>88</v>
      </c>
      <c r="M5" s="42" t="s">
        <v>89</v>
      </c>
      <c r="N5" s="43" t="s">
        <v>90</v>
      </c>
    </row>
    <row r="6" spans="1:14" ht="15" customHeight="1">
      <c r="A6" s="40" t="s">
        <v>91</v>
      </c>
      <c r="B6" s="44">
        <v>0.69550173010380612</v>
      </c>
      <c r="C6" s="44">
        <v>0.71280276816609001</v>
      </c>
      <c r="D6" s="44">
        <v>0.73010380622837368</v>
      </c>
      <c r="E6" s="44">
        <v>0.74740484429065746</v>
      </c>
      <c r="F6" s="44">
        <v>0.80276816608996526</v>
      </c>
      <c r="G6" s="44">
        <v>0.84256055363321802</v>
      </c>
      <c r="H6" s="44">
        <v>0.88927335640138394</v>
      </c>
      <c r="I6" s="44">
        <v>0.93425605536332179</v>
      </c>
      <c r="J6" s="44">
        <v>0.98961937716262971</v>
      </c>
      <c r="K6" s="44">
        <v>1</v>
      </c>
      <c r="L6" s="44">
        <v>1.3</v>
      </c>
      <c r="M6" s="44">
        <v>1.6</v>
      </c>
      <c r="N6" s="44">
        <v>2.6</v>
      </c>
    </row>
    <row r="7" spans="1:14">
      <c r="A7" s="45" t="s">
        <v>92</v>
      </c>
      <c r="B7" s="46">
        <v>73</v>
      </c>
      <c r="C7" s="46">
        <v>74</v>
      </c>
      <c r="D7" s="46">
        <v>76</v>
      </c>
      <c r="E7" s="46">
        <v>78</v>
      </c>
      <c r="F7" s="46">
        <v>84</v>
      </c>
      <c r="G7" s="46">
        <v>88</v>
      </c>
      <c r="H7" s="46">
        <v>93</v>
      </c>
      <c r="I7" s="46">
        <v>98</v>
      </c>
      <c r="J7" s="46">
        <v>103</v>
      </c>
      <c r="K7" s="46">
        <v>105</v>
      </c>
      <c r="L7" s="47">
        <v>136</v>
      </c>
      <c r="M7" s="46">
        <v>168</v>
      </c>
      <c r="N7" s="48">
        <v>273</v>
      </c>
    </row>
    <row r="8" spans="1:14" ht="22.5">
      <c r="A8" s="45" t="s">
        <v>93</v>
      </c>
      <c r="B8" s="46">
        <v>159</v>
      </c>
      <c r="C8" s="46">
        <v>162</v>
      </c>
      <c r="D8" s="46">
        <v>166</v>
      </c>
      <c r="E8" s="46">
        <v>171</v>
      </c>
      <c r="F8" s="46">
        <v>183</v>
      </c>
      <c r="G8" s="46">
        <v>192</v>
      </c>
      <c r="H8" s="46">
        <v>203</v>
      </c>
      <c r="I8" s="46">
        <v>214</v>
      </c>
      <c r="J8" s="46">
        <v>225</v>
      </c>
      <c r="K8" s="46">
        <v>229</v>
      </c>
      <c r="L8" s="49"/>
      <c r="M8" s="46">
        <v>367</v>
      </c>
      <c r="N8" s="49"/>
    </row>
    <row r="9" spans="1:14">
      <c r="A9" s="45" t="s">
        <v>94</v>
      </c>
      <c r="B9" s="46">
        <v>159</v>
      </c>
      <c r="C9" s="46">
        <v>162</v>
      </c>
      <c r="D9" s="46">
        <v>166</v>
      </c>
      <c r="E9" s="46">
        <v>171</v>
      </c>
      <c r="F9" s="46">
        <v>183</v>
      </c>
      <c r="G9" s="46">
        <v>192</v>
      </c>
      <c r="H9" s="46">
        <v>203</v>
      </c>
      <c r="I9" s="46">
        <v>214</v>
      </c>
      <c r="J9" s="46">
        <v>225</v>
      </c>
      <c r="K9" s="46">
        <v>229</v>
      </c>
      <c r="L9" s="46">
        <v>297</v>
      </c>
      <c r="M9" s="46">
        <v>367</v>
      </c>
      <c r="N9" s="46">
        <v>596</v>
      </c>
    </row>
    <row r="10" spans="1:14" ht="45">
      <c r="A10" s="50" t="s">
        <v>95</v>
      </c>
      <c r="B10" s="46">
        <v>104</v>
      </c>
      <c r="C10" s="46">
        <v>106</v>
      </c>
      <c r="D10" s="46">
        <v>109</v>
      </c>
      <c r="E10" s="46">
        <v>112</v>
      </c>
      <c r="F10" s="46">
        <v>120</v>
      </c>
      <c r="G10" s="46">
        <v>126</v>
      </c>
      <c r="H10" s="46">
        <v>133</v>
      </c>
      <c r="I10" s="46">
        <v>140</v>
      </c>
      <c r="J10" s="46">
        <v>148</v>
      </c>
      <c r="K10" s="51">
        <v>150</v>
      </c>
      <c r="L10" s="46">
        <v>195</v>
      </c>
      <c r="M10" s="46">
        <v>240</v>
      </c>
      <c r="N10" s="46">
        <v>390</v>
      </c>
    </row>
    <row r="11" spans="1:14" ht="56.25">
      <c r="A11" s="50" t="s">
        <v>96</v>
      </c>
      <c r="B11" s="46">
        <v>36</v>
      </c>
      <c r="C11" s="46">
        <v>37</v>
      </c>
      <c r="D11" s="46">
        <v>38</v>
      </c>
      <c r="E11" s="46">
        <v>39</v>
      </c>
      <c r="F11" s="46">
        <v>42</v>
      </c>
      <c r="G11" s="46">
        <v>44</v>
      </c>
      <c r="H11" s="46">
        <v>46</v>
      </c>
      <c r="I11" s="46">
        <v>49</v>
      </c>
      <c r="J11" s="46">
        <v>51</v>
      </c>
      <c r="K11" s="46">
        <v>52</v>
      </c>
      <c r="L11" s="49"/>
      <c r="M11" s="49"/>
      <c r="N11" s="49"/>
    </row>
    <row r="12" spans="1:14" ht="67.5">
      <c r="A12" s="50" t="s">
        <v>97</v>
      </c>
      <c r="B12" s="46">
        <v>79</v>
      </c>
      <c r="C12" s="46">
        <v>81</v>
      </c>
      <c r="D12" s="46">
        <v>83</v>
      </c>
      <c r="E12" s="46">
        <v>85</v>
      </c>
      <c r="F12" s="46">
        <v>91</v>
      </c>
      <c r="G12" s="46">
        <v>96</v>
      </c>
      <c r="H12" s="46">
        <v>101</v>
      </c>
      <c r="I12" s="46">
        <v>107</v>
      </c>
      <c r="J12" s="46">
        <v>112</v>
      </c>
      <c r="K12" s="46">
        <v>114</v>
      </c>
      <c r="L12" s="49"/>
      <c r="M12" s="49"/>
      <c r="N12" s="49"/>
    </row>
    <row r="13" spans="1:14" ht="56.25">
      <c r="A13" s="50" t="s">
        <v>98</v>
      </c>
      <c r="B13" s="46">
        <v>52</v>
      </c>
      <c r="C13" s="46">
        <v>53</v>
      </c>
      <c r="D13" s="46">
        <v>54</v>
      </c>
      <c r="E13" s="46">
        <v>56</v>
      </c>
      <c r="F13" s="46">
        <v>60</v>
      </c>
      <c r="G13" s="46">
        <v>63</v>
      </c>
      <c r="H13" s="46">
        <v>66</v>
      </c>
      <c r="I13" s="46">
        <v>70</v>
      </c>
      <c r="J13" s="46">
        <v>74</v>
      </c>
      <c r="K13" s="46">
        <v>75</v>
      </c>
      <c r="L13" s="49"/>
      <c r="M13" s="49"/>
      <c r="N13" s="49"/>
    </row>
    <row r="14" spans="1:14">
      <c r="A14" s="40"/>
      <c r="B14" s="40"/>
      <c r="C14" s="40"/>
      <c r="D14" s="40"/>
      <c r="E14" s="40"/>
      <c r="F14" s="40"/>
      <c r="G14" s="40"/>
      <c r="H14" s="40"/>
      <c r="I14" s="40"/>
      <c r="J14" s="40"/>
      <c r="K14" s="40"/>
      <c r="L14" s="40"/>
      <c r="M14" s="40"/>
      <c r="N14" s="40"/>
    </row>
    <row r="15" spans="1:14" ht="15" customHeight="1">
      <c r="A15" s="78" t="s">
        <v>99</v>
      </c>
      <c r="B15" s="78"/>
      <c r="C15" s="78"/>
      <c r="D15" s="78"/>
      <c r="E15" s="78"/>
      <c r="F15" s="79" t="s">
        <v>100</v>
      </c>
      <c r="G15" s="79"/>
      <c r="H15" s="79"/>
      <c r="I15" s="79"/>
      <c r="J15" s="79"/>
      <c r="K15" s="79"/>
      <c r="L15" s="79"/>
      <c r="M15" s="79"/>
      <c r="N15" s="79"/>
    </row>
    <row r="16" spans="1:14" ht="15" customHeight="1">
      <c r="A16" s="80" t="s">
        <v>101</v>
      </c>
      <c r="B16" s="50" t="s">
        <v>102</v>
      </c>
      <c r="C16" s="50" t="s">
        <v>103</v>
      </c>
      <c r="D16" s="50" t="s">
        <v>104</v>
      </c>
      <c r="E16" s="50" t="s">
        <v>105</v>
      </c>
      <c r="F16" s="50" t="s">
        <v>106</v>
      </c>
      <c r="G16" s="50" t="s">
        <v>107</v>
      </c>
      <c r="H16" s="50" t="s">
        <v>108</v>
      </c>
      <c r="I16" s="50" t="s">
        <v>109</v>
      </c>
      <c r="J16" s="50" t="s">
        <v>110</v>
      </c>
      <c r="K16" s="50" t="s">
        <v>111</v>
      </c>
      <c r="L16" s="82" t="s">
        <v>112</v>
      </c>
      <c r="M16" s="83"/>
      <c r="N16" s="84"/>
    </row>
    <row r="17" spans="1:14">
      <c r="A17" s="81"/>
      <c r="B17" s="52">
        <v>70</v>
      </c>
      <c r="C17" s="52">
        <v>71</v>
      </c>
      <c r="D17" s="52">
        <v>73</v>
      </c>
      <c r="E17" s="52">
        <v>75</v>
      </c>
      <c r="F17" s="52">
        <v>80</v>
      </c>
      <c r="G17" s="52">
        <v>84</v>
      </c>
      <c r="H17" s="52">
        <v>89</v>
      </c>
      <c r="I17" s="52">
        <v>93</v>
      </c>
      <c r="J17" s="52">
        <v>99</v>
      </c>
      <c r="K17" s="50">
        <v>100</v>
      </c>
      <c r="L17" s="82">
        <v>105</v>
      </c>
      <c r="M17" s="83"/>
      <c r="N17" s="84"/>
    </row>
    <row r="18" spans="1:14">
      <c r="A18" s="53"/>
      <c r="B18" s="53"/>
      <c r="C18" s="53"/>
      <c r="D18" s="53"/>
      <c r="E18" s="53"/>
      <c r="F18" s="53"/>
      <c r="G18" s="53"/>
      <c r="H18" s="53"/>
      <c r="I18" s="53"/>
      <c r="J18" s="53"/>
      <c r="K18" s="53"/>
      <c r="L18" s="53"/>
      <c r="M18" s="53"/>
      <c r="N18" s="53"/>
    </row>
    <row r="19" spans="1:14" ht="76.5">
      <c r="A19" s="54" t="s">
        <v>113</v>
      </c>
      <c r="B19" s="53"/>
      <c r="C19" s="71" t="s">
        <v>114</v>
      </c>
      <c r="D19" s="71"/>
      <c r="E19" s="71"/>
      <c r="F19" s="71"/>
      <c r="G19" s="71"/>
      <c r="H19" s="71"/>
      <c r="I19" s="71"/>
      <c r="J19" s="71"/>
      <c r="K19" s="71"/>
      <c r="L19" s="71"/>
      <c r="M19" s="71"/>
      <c r="N19" s="71"/>
    </row>
    <row r="20" spans="1:14">
      <c r="A20" s="53"/>
      <c r="B20" s="53"/>
      <c r="C20" s="53"/>
      <c r="D20" s="53"/>
      <c r="E20" s="53"/>
      <c r="F20" s="53"/>
      <c r="G20" s="53"/>
      <c r="H20" s="53"/>
      <c r="I20" s="53"/>
      <c r="J20" s="53"/>
      <c r="K20" s="53"/>
      <c r="L20" s="53"/>
      <c r="M20" s="53"/>
      <c r="N20" s="53"/>
    </row>
    <row r="21" spans="1:14" ht="15" customHeight="1">
      <c r="A21" s="40"/>
      <c r="B21" s="41" t="s">
        <v>78</v>
      </c>
      <c r="C21" s="41" t="s">
        <v>79</v>
      </c>
      <c r="D21" s="41" t="s">
        <v>80</v>
      </c>
      <c r="E21" s="41" t="s">
        <v>81</v>
      </c>
      <c r="F21" s="41" t="s">
        <v>82</v>
      </c>
      <c r="G21" s="41" t="s">
        <v>83</v>
      </c>
      <c r="H21" s="41" t="s">
        <v>84</v>
      </c>
      <c r="I21" s="41" t="s">
        <v>85</v>
      </c>
      <c r="J21" s="41" t="s">
        <v>86</v>
      </c>
      <c r="K21" s="41" t="s">
        <v>115</v>
      </c>
      <c r="L21" s="72" t="s">
        <v>88</v>
      </c>
      <c r="M21" s="73"/>
      <c r="N21" s="43" t="s">
        <v>116</v>
      </c>
    </row>
    <row r="22" spans="1:14" ht="15" customHeight="1">
      <c r="A22" s="40" t="s">
        <v>91</v>
      </c>
      <c r="B22" s="44">
        <v>0.69550173010380612</v>
      </c>
      <c r="C22" s="44">
        <v>0.71280276816609001</v>
      </c>
      <c r="D22" s="44">
        <v>0.73010380622837368</v>
      </c>
      <c r="E22" s="44">
        <v>0.74740484429065746</v>
      </c>
      <c r="F22" s="44">
        <v>0.80276816608996526</v>
      </c>
      <c r="G22" s="44">
        <v>0.84256055363321802</v>
      </c>
      <c r="H22" s="44">
        <v>0.88927335640138394</v>
      </c>
      <c r="I22" s="44">
        <v>0.93425605536332179</v>
      </c>
      <c r="J22" s="44">
        <v>0.98961937716262971</v>
      </c>
      <c r="K22" s="44">
        <v>1</v>
      </c>
      <c r="L22" s="74">
        <v>1.3</v>
      </c>
      <c r="M22" s="75"/>
      <c r="N22" s="44">
        <v>3.4</v>
      </c>
    </row>
    <row r="23" spans="1:14" ht="25.5" customHeight="1">
      <c r="A23" s="45" t="s">
        <v>94</v>
      </c>
      <c r="B23" s="46">
        <v>178</v>
      </c>
      <c r="C23" s="46">
        <v>181</v>
      </c>
      <c r="D23" s="46">
        <v>186</v>
      </c>
      <c r="E23" s="46">
        <v>190</v>
      </c>
      <c r="F23" s="46">
        <v>205</v>
      </c>
      <c r="G23" s="46">
        <v>215</v>
      </c>
      <c r="H23" s="46">
        <v>227</v>
      </c>
      <c r="I23" s="46">
        <v>239</v>
      </c>
      <c r="J23" s="46">
        <v>252</v>
      </c>
      <c r="K23" s="46">
        <v>256</v>
      </c>
      <c r="L23" s="76">
        <v>333</v>
      </c>
      <c r="M23" s="77"/>
      <c r="N23" s="46">
        <v>796</v>
      </c>
    </row>
    <row r="24" spans="1:14" ht="22.5" customHeight="1">
      <c r="A24" s="50" t="s">
        <v>95</v>
      </c>
      <c r="B24" s="46">
        <v>125</v>
      </c>
      <c r="C24" s="46">
        <v>128</v>
      </c>
      <c r="D24" s="46">
        <v>131</v>
      </c>
      <c r="E24" s="46">
        <v>134</v>
      </c>
      <c r="F24" s="46">
        <v>144</v>
      </c>
      <c r="G24" s="46">
        <v>151</v>
      </c>
      <c r="H24" s="46">
        <v>160</v>
      </c>
      <c r="I24" s="46">
        <v>168</v>
      </c>
      <c r="J24" s="46">
        <v>178</v>
      </c>
      <c r="K24" s="55">
        <v>180</v>
      </c>
      <c r="L24" s="76">
        <v>234</v>
      </c>
      <c r="M24" s="77"/>
      <c r="N24" s="46">
        <v>612</v>
      </c>
    </row>
    <row r="25" spans="1:14" ht="74.25" customHeight="1">
      <c r="A25" s="50" t="s">
        <v>97</v>
      </c>
      <c r="B25" s="46">
        <v>89</v>
      </c>
      <c r="C25" s="46">
        <v>90</v>
      </c>
      <c r="D25" s="46">
        <v>93</v>
      </c>
      <c r="E25" s="46">
        <v>95</v>
      </c>
      <c r="F25" s="46">
        <v>102</v>
      </c>
      <c r="G25" s="46">
        <v>107</v>
      </c>
      <c r="H25" s="46">
        <v>113</v>
      </c>
      <c r="I25" s="46">
        <v>119</v>
      </c>
      <c r="J25" s="46">
        <v>126</v>
      </c>
      <c r="K25" s="46">
        <v>128</v>
      </c>
      <c r="L25" s="85">
        <v>1.2</v>
      </c>
      <c r="M25" s="86"/>
      <c r="N25" s="49"/>
    </row>
    <row r="26" spans="1:14" ht="59.25" customHeight="1">
      <c r="A26" s="50" t="s">
        <v>98</v>
      </c>
      <c r="B26" s="46">
        <v>62</v>
      </c>
      <c r="C26" s="46">
        <v>64</v>
      </c>
      <c r="D26" s="46">
        <v>65</v>
      </c>
      <c r="E26" s="46">
        <v>67</v>
      </c>
      <c r="F26" s="46">
        <v>72</v>
      </c>
      <c r="G26" s="46">
        <v>75</v>
      </c>
      <c r="H26" s="46">
        <v>80</v>
      </c>
      <c r="I26" s="46">
        <v>84</v>
      </c>
      <c r="J26" s="46">
        <v>89</v>
      </c>
      <c r="K26" s="46">
        <v>90</v>
      </c>
      <c r="L26" s="87"/>
      <c r="M26" s="88"/>
      <c r="N26" s="49"/>
    </row>
    <row r="27" spans="1:14" ht="15" customHeight="1">
      <c r="A27" s="53"/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</row>
    <row r="28" spans="1:14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3"/>
      <c r="M28" s="30"/>
      <c r="N28" s="30"/>
    </row>
    <row r="29" spans="1:14" ht="15.75">
      <c r="A29" s="34" t="s">
        <v>36</v>
      </c>
      <c r="B29" s="34" t="s">
        <v>5</v>
      </c>
      <c r="C29" s="30"/>
      <c r="D29" s="34" t="s">
        <v>3</v>
      </c>
      <c r="E29" s="34"/>
      <c r="F29" s="33"/>
      <c r="G29" s="34" t="s">
        <v>37</v>
      </c>
      <c r="H29" s="30"/>
      <c r="I29" s="34" t="s">
        <v>35</v>
      </c>
      <c r="J29" s="30" t="s">
        <v>45</v>
      </c>
      <c r="K29" s="30"/>
      <c r="L29" s="56" t="s">
        <v>117</v>
      </c>
      <c r="M29" s="30"/>
      <c r="N29" s="30"/>
    </row>
    <row r="30" spans="1:14">
      <c r="A30" s="30" t="s">
        <v>12</v>
      </c>
      <c r="B30" s="30" t="s">
        <v>119</v>
      </c>
      <c r="C30" s="30"/>
      <c r="D30" s="35" t="s">
        <v>6</v>
      </c>
      <c r="E30" s="30"/>
      <c r="F30" s="33"/>
      <c r="G30" s="35" t="s">
        <v>38</v>
      </c>
      <c r="H30" s="30"/>
      <c r="I30" s="30" t="s">
        <v>130</v>
      </c>
      <c r="J30" s="30" t="s">
        <v>46</v>
      </c>
      <c r="K30" s="30"/>
      <c r="L30" s="30" t="s">
        <v>167</v>
      </c>
      <c r="M30" s="30"/>
      <c r="N30" s="30"/>
    </row>
    <row r="31" spans="1:14">
      <c r="A31" s="30" t="s">
        <v>25</v>
      </c>
      <c r="B31" s="30" t="s">
        <v>123</v>
      </c>
      <c r="C31" s="30"/>
      <c r="D31" s="35" t="s">
        <v>7</v>
      </c>
      <c r="E31" s="30"/>
      <c r="F31" s="30"/>
      <c r="G31" s="35" t="s">
        <v>39</v>
      </c>
      <c r="H31" s="30"/>
      <c r="I31" s="30" t="s">
        <v>131</v>
      </c>
      <c r="J31" s="30" t="s">
        <v>47</v>
      </c>
      <c r="K31" s="30"/>
      <c r="L31" s="30" t="s">
        <v>168</v>
      </c>
      <c r="M31" s="30"/>
      <c r="N31" s="30"/>
    </row>
    <row r="32" spans="1:14">
      <c r="A32" s="30" t="s">
        <v>17</v>
      </c>
      <c r="B32" s="30" t="s">
        <v>124</v>
      </c>
      <c r="C32" s="30"/>
      <c r="D32" s="35" t="s">
        <v>8</v>
      </c>
      <c r="E32" s="30"/>
      <c r="F32" s="30"/>
      <c r="G32" s="35"/>
      <c r="H32" s="30"/>
      <c r="I32" s="30" t="s">
        <v>132</v>
      </c>
      <c r="J32" s="30" t="s">
        <v>48</v>
      </c>
      <c r="K32" s="30"/>
      <c r="L32" s="30" t="s">
        <v>134</v>
      </c>
      <c r="M32" s="30"/>
      <c r="N32" s="30"/>
    </row>
    <row r="33" spans="1:12">
      <c r="A33" s="30" t="s">
        <v>19</v>
      </c>
      <c r="B33" s="30" t="s">
        <v>125</v>
      </c>
      <c r="C33" s="30"/>
      <c r="D33" s="35" t="s">
        <v>43</v>
      </c>
      <c r="E33" s="30"/>
      <c r="F33" s="30"/>
      <c r="G33" s="35"/>
      <c r="H33" s="30"/>
      <c r="I33" s="30" t="s">
        <v>40</v>
      </c>
      <c r="J33" s="30" t="s">
        <v>49</v>
      </c>
      <c r="K33" s="30"/>
      <c r="L33" s="30" t="s">
        <v>135</v>
      </c>
    </row>
    <row r="34" spans="1:12">
      <c r="A34" s="30" t="s">
        <v>15</v>
      </c>
      <c r="B34" s="30" t="s">
        <v>126</v>
      </c>
      <c r="C34" s="31"/>
      <c r="D34" s="35" t="s">
        <v>9</v>
      </c>
      <c r="E34" s="30"/>
      <c r="F34" s="30"/>
      <c r="G34" s="35"/>
      <c r="H34" s="30"/>
      <c r="I34" s="30" t="s">
        <v>41</v>
      </c>
      <c r="J34" s="30" t="s">
        <v>50</v>
      </c>
      <c r="K34" s="30"/>
      <c r="L34" s="30"/>
    </row>
    <row r="35" spans="1:12">
      <c r="A35" s="30" t="s">
        <v>14</v>
      </c>
      <c r="B35" s="30" t="s">
        <v>120</v>
      </c>
      <c r="C35" s="31"/>
      <c r="D35" s="35" t="s">
        <v>44</v>
      </c>
      <c r="E35" s="30"/>
      <c r="F35" s="30"/>
      <c r="G35" s="35"/>
      <c r="H35" s="30"/>
      <c r="I35" s="30" t="s">
        <v>42</v>
      </c>
      <c r="J35" s="30" t="s">
        <v>51</v>
      </c>
      <c r="K35" s="30"/>
      <c r="L35" s="30"/>
    </row>
    <row r="36" spans="1:12">
      <c r="A36" s="30" t="s">
        <v>16</v>
      </c>
      <c r="B36" s="30" t="s">
        <v>121</v>
      </c>
      <c r="C36" s="31"/>
      <c r="D36" s="30"/>
      <c r="E36" s="30"/>
      <c r="F36" s="30"/>
      <c r="G36" s="35"/>
      <c r="H36" s="30"/>
      <c r="I36" s="30" t="s">
        <v>133</v>
      </c>
      <c r="J36" s="30" t="s">
        <v>52</v>
      </c>
      <c r="K36" s="30"/>
      <c r="L36" s="30"/>
    </row>
    <row r="37" spans="1:12">
      <c r="A37" s="30" t="s">
        <v>24</v>
      </c>
      <c r="B37" s="30" t="s">
        <v>122</v>
      </c>
      <c r="C37" s="30"/>
      <c r="D37" s="30"/>
      <c r="E37" s="30"/>
      <c r="F37" s="30"/>
      <c r="G37" s="30"/>
      <c r="H37" s="30"/>
      <c r="I37" s="30"/>
      <c r="J37" s="30" t="s">
        <v>53</v>
      </c>
      <c r="K37" s="30"/>
      <c r="L37" s="30"/>
    </row>
    <row r="38" spans="1:12">
      <c r="A38" s="30" t="s">
        <v>23</v>
      </c>
      <c r="B38" s="30" t="s">
        <v>127</v>
      </c>
      <c r="C38" s="30"/>
      <c r="D38" s="30"/>
      <c r="E38" s="30"/>
      <c r="F38" s="30"/>
      <c r="G38" s="30"/>
      <c r="H38" s="30"/>
      <c r="I38" s="30"/>
      <c r="J38" s="30" t="s">
        <v>54</v>
      </c>
      <c r="K38" s="30"/>
      <c r="L38" s="30"/>
    </row>
    <row r="39" spans="1:12">
      <c r="A39" s="30" t="s">
        <v>10</v>
      </c>
      <c r="B39" s="30" t="s">
        <v>128</v>
      </c>
      <c r="C39" s="30"/>
      <c r="D39" s="30"/>
      <c r="E39" s="30"/>
      <c r="F39" s="30"/>
      <c r="G39" s="30"/>
      <c r="H39" s="30"/>
      <c r="I39" s="30"/>
      <c r="J39" s="30"/>
      <c r="K39" s="30"/>
      <c r="L39" s="30"/>
    </row>
    <row r="40" spans="1:12">
      <c r="A40" s="30" t="s">
        <v>18</v>
      </c>
      <c r="B40" s="30" t="s">
        <v>129</v>
      </c>
      <c r="C40" s="30"/>
      <c r="D40" s="30"/>
      <c r="E40" s="30"/>
      <c r="F40" s="30"/>
      <c r="G40" s="30"/>
      <c r="H40" s="30"/>
      <c r="I40" s="30"/>
      <c r="J40" s="30"/>
      <c r="K40" s="30"/>
      <c r="L40" s="30"/>
    </row>
    <row r="41" spans="1:12">
      <c r="A41" s="30" t="s">
        <v>21</v>
      </c>
      <c r="B41" s="30" t="s">
        <v>112</v>
      </c>
      <c r="C41" s="30"/>
      <c r="D41" s="30"/>
      <c r="E41" s="30"/>
      <c r="F41" s="30"/>
      <c r="G41" s="30"/>
      <c r="H41" s="30"/>
      <c r="I41" s="30"/>
      <c r="J41" s="30"/>
      <c r="K41" s="30"/>
      <c r="L41" s="30"/>
    </row>
    <row r="42" spans="1:12">
      <c r="A42" s="30" t="s">
        <v>20</v>
      </c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</row>
    <row r="43" spans="1:12">
      <c r="A43" s="30" t="s">
        <v>22</v>
      </c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</row>
    <row r="44" spans="1:12">
      <c r="A44" s="30" t="s">
        <v>11</v>
      </c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</row>
    <row r="45" spans="1:12">
      <c r="A45" s="30" t="s">
        <v>13</v>
      </c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</row>
    <row r="47" spans="1:12">
      <c r="A47" s="30" t="s">
        <v>164</v>
      </c>
      <c r="B47" s="30"/>
      <c r="C47" s="30" t="s">
        <v>165</v>
      </c>
      <c r="D47" s="30"/>
      <c r="E47" s="30"/>
      <c r="F47" s="30"/>
      <c r="G47" s="30"/>
      <c r="H47" s="30"/>
      <c r="I47" s="30"/>
      <c r="J47" s="30"/>
      <c r="K47" s="30"/>
      <c r="L47" s="30"/>
    </row>
    <row r="48" spans="1:12">
      <c r="A48" s="30"/>
      <c r="B48" s="30"/>
      <c r="C48" s="30" t="s">
        <v>31</v>
      </c>
      <c r="D48" s="30"/>
      <c r="E48" s="30"/>
      <c r="F48" s="30"/>
      <c r="G48" s="30"/>
      <c r="H48" s="30"/>
      <c r="I48" s="30"/>
      <c r="J48" s="30"/>
      <c r="K48" s="30"/>
      <c r="L48" s="30"/>
    </row>
    <row r="49" spans="1:3">
      <c r="A49" s="30" t="s">
        <v>26</v>
      </c>
      <c r="B49" s="30"/>
      <c r="C49" s="30" t="s">
        <v>27</v>
      </c>
    </row>
    <row r="50" spans="1:3">
      <c r="A50" s="30" t="s">
        <v>77</v>
      </c>
      <c r="B50" s="30"/>
      <c r="C50" s="30" t="s">
        <v>32</v>
      </c>
    </row>
    <row r="51" spans="1:3">
      <c r="A51" s="30" t="s">
        <v>163</v>
      </c>
      <c r="B51" s="30"/>
      <c r="C51" s="30" t="s">
        <v>33</v>
      </c>
    </row>
    <row r="52" spans="1:3">
      <c r="A52" s="30" t="s">
        <v>28</v>
      </c>
      <c r="B52" s="30"/>
      <c r="C52" s="30"/>
    </row>
    <row r="53" spans="1:3">
      <c r="A53" s="38"/>
      <c r="B53" s="30"/>
      <c r="C53" s="30"/>
    </row>
    <row r="54" spans="1:3">
      <c r="A54" s="38"/>
      <c r="B54" s="30"/>
      <c r="C54" s="30"/>
    </row>
    <row r="55" spans="1:3">
      <c r="A55" s="38"/>
      <c r="B55" s="30"/>
      <c r="C55" s="30"/>
    </row>
    <row r="56" spans="1:3">
      <c r="A56" s="38"/>
      <c r="B56" s="30"/>
      <c r="C56" s="30"/>
    </row>
    <row r="57" spans="1:3">
      <c r="A57" s="38"/>
      <c r="B57" s="30"/>
      <c r="C57" s="30"/>
    </row>
    <row r="58" spans="1:3">
      <c r="A58" s="38"/>
      <c r="B58" s="30"/>
      <c r="C58" s="30"/>
    </row>
    <row r="59" spans="1:3">
      <c r="A59" s="38"/>
      <c r="B59" s="30"/>
      <c r="C59" s="30"/>
    </row>
    <row r="60" spans="1:3">
      <c r="A60" s="38"/>
      <c r="B60" s="30"/>
      <c r="C60" s="30"/>
    </row>
    <row r="61" spans="1:3">
      <c r="A61" s="38"/>
      <c r="B61" s="30"/>
      <c r="C61" s="30"/>
    </row>
    <row r="62" spans="1:3">
      <c r="A62" s="38"/>
      <c r="B62" s="30"/>
      <c r="C62" s="30"/>
    </row>
    <row r="63" spans="1:3">
      <c r="A63" s="38"/>
      <c r="B63" s="30"/>
      <c r="C63" s="30"/>
    </row>
    <row r="64" spans="1:3">
      <c r="A64" s="38"/>
      <c r="B64" s="30"/>
      <c r="C64" s="30"/>
    </row>
    <row r="65" spans="1:1">
      <c r="A65" s="38"/>
    </row>
    <row r="66" spans="1:1">
      <c r="A66" s="38"/>
    </row>
    <row r="67" spans="1:1">
      <c r="A67" s="38"/>
    </row>
    <row r="68" spans="1:1">
      <c r="A68" s="38"/>
    </row>
    <row r="69" spans="1:1">
      <c r="A69" s="38"/>
    </row>
    <row r="70" spans="1:1">
      <c r="A70" s="38"/>
    </row>
    <row r="71" spans="1:1">
      <c r="A71" s="38"/>
    </row>
    <row r="72" spans="1:1">
      <c r="A72" s="38"/>
    </row>
    <row r="73" spans="1:1">
      <c r="A73" s="38"/>
    </row>
    <row r="74" spans="1:1">
      <c r="A74" s="38"/>
    </row>
    <row r="75" spans="1:1">
      <c r="A75" s="38"/>
    </row>
    <row r="76" spans="1:1">
      <c r="A76" s="38"/>
    </row>
    <row r="77" spans="1:1">
      <c r="A77" s="38"/>
    </row>
    <row r="78" spans="1:1">
      <c r="A78" s="38"/>
    </row>
    <row r="79" spans="1:1">
      <c r="A79" s="38"/>
    </row>
    <row r="80" spans="1:1">
      <c r="A80" s="38"/>
    </row>
    <row r="81" spans="1:1">
      <c r="A81" s="38"/>
    </row>
    <row r="82" spans="1:1">
      <c r="A82" s="38"/>
    </row>
    <row r="83" spans="1:1">
      <c r="A83" s="38"/>
    </row>
    <row r="84" spans="1:1">
      <c r="A84" s="38"/>
    </row>
    <row r="85" spans="1:1">
      <c r="A85" s="38"/>
    </row>
    <row r="86" spans="1:1">
      <c r="A86" s="38"/>
    </row>
    <row r="87" spans="1:1">
      <c r="A87" s="38"/>
    </row>
    <row r="88" spans="1:1">
      <c r="A88" s="38"/>
    </row>
    <row r="89" spans="1:1">
      <c r="A89" s="38"/>
    </row>
    <row r="90" spans="1:1">
      <c r="A90" s="38"/>
    </row>
    <row r="91" spans="1:1">
      <c r="A91" s="38"/>
    </row>
    <row r="92" spans="1:1">
      <c r="A92" s="38"/>
    </row>
    <row r="93" spans="1:1">
      <c r="A93" s="38"/>
    </row>
    <row r="94" spans="1:1">
      <c r="A94" s="38"/>
    </row>
    <row r="95" spans="1:1">
      <c r="A95" s="38"/>
    </row>
    <row r="96" spans="1:1">
      <c r="A96" s="38"/>
    </row>
    <row r="97" spans="1:1">
      <c r="A97" s="38"/>
    </row>
    <row r="98" spans="1:1">
      <c r="A98" s="38"/>
    </row>
    <row r="99" spans="1:1">
      <c r="A99" s="38"/>
    </row>
    <row r="100" spans="1:1">
      <c r="A100" s="38"/>
    </row>
    <row r="101" spans="1:1">
      <c r="A101" s="38"/>
    </row>
    <row r="102" spans="1:1">
      <c r="A102" s="38"/>
    </row>
    <row r="103" spans="1:1">
      <c r="A103" s="38"/>
    </row>
    <row r="104" spans="1:1">
      <c r="A104" s="38"/>
    </row>
    <row r="105" spans="1:1">
      <c r="A105" s="38"/>
    </row>
    <row r="106" spans="1:1">
      <c r="A106" s="38"/>
    </row>
    <row r="107" spans="1:1">
      <c r="A107" s="38"/>
    </row>
    <row r="108" spans="1:1">
      <c r="A108" s="38"/>
    </row>
    <row r="109" spans="1:1">
      <c r="A109" s="38"/>
    </row>
    <row r="110" spans="1:1">
      <c r="A110" s="39"/>
    </row>
    <row r="111" spans="1:1">
      <c r="A111" s="32"/>
    </row>
    <row r="112" spans="1:1">
      <c r="A112" s="32"/>
    </row>
    <row r="113" spans="1:1">
      <c r="A113" s="32"/>
    </row>
    <row r="114" spans="1:1">
      <c r="A114" s="32"/>
    </row>
    <row r="115" spans="1:1">
      <c r="A115" s="32"/>
    </row>
    <row r="116" spans="1:1">
      <c r="A116" s="32"/>
    </row>
    <row r="117" spans="1:1">
      <c r="A117" s="32"/>
    </row>
    <row r="118" spans="1:1">
      <c r="A118" s="32"/>
    </row>
    <row r="119" spans="1:1">
      <c r="A119" s="32"/>
    </row>
    <row r="120" spans="1:1">
      <c r="A120" s="32"/>
    </row>
    <row r="121" spans="1:1">
      <c r="A121" s="32"/>
    </row>
    <row r="122" spans="1:1">
      <c r="A122" s="32"/>
    </row>
    <row r="123" spans="1:1">
      <c r="A123" s="32"/>
    </row>
    <row r="124" spans="1:1">
      <c r="A124" s="32"/>
    </row>
    <row r="125" spans="1:1">
      <c r="A125" s="32"/>
    </row>
    <row r="126" spans="1:1">
      <c r="A126" s="32"/>
    </row>
    <row r="127" spans="1:1">
      <c r="A127" s="32"/>
    </row>
    <row r="128" spans="1:1">
      <c r="A128" s="32"/>
    </row>
    <row r="129" spans="1:1">
      <c r="A129" s="32"/>
    </row>
    <row r="130" spans="1:1">
      <c r="A130" s="32"/>
    </row>
    <row r="131" spans="1:1">
      <c r="A131" s="32"/>
    </row>
    <row r="132" spans="1:1">
      <c r="A132" s="32"/>
    </row>
    <row r="133" spans="1:1">
      <c r="A133" s="37"/>
    </row>
    <row r="134" spans="1:1">
      <c r="A134" s="37"/>
    </row>
  </sheetData>
  <sortState caseSensitive="1" ref="A26:B48">
    <sortCondition ref="A26:A48"/>
  </sortState>
  <mergeCells count="12">
    <mergeCell ref="L25:M25"/>
    <mergeCell ref="L26:M26"/>
    <mergeCell ref="C19:N19"/>
    <mergeCell ref="L21:M21"/>
    <mergeCell ref="L22:M22"/>
    <mergeCell ref="L23:M23"/>
    <mergeCell ref="L24:M24"/>
    <mergeCell ref="A15:E15"/>
    <mergeCell ref="F15:N15"/>
    <mergeCell ref="A16:A17"/>
    <mergeCell ref="L16:N16"/>
    <mergeCell ref="L17:N17"/>
  </mergeCells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O8"/>
  <sheetViews>
    <sheetView topLeftCell="E1" workbookViewId="0">
      <selection activeCell="I3" sqref="I3"/>
    </sheetView>
  </sheetViews>
  <sheetFormatPr baseColWidth="10" defaultRowHeight="15"/>
  <sheetData>
    <row r="1" spans="1:15">
      <c r="A1" t="s">
        <v>145</v>
      </c>
    </row>
    <row r="2" spans="1:15">
      <c r="A2" s="1" t="s">
        <v>146</v>
      </c>
      <c r="B2" s="1"/>
      <c r="C2" s="1"/>
      <c r="E2" t="s">
        <v>150</v>
      </c>
    </row>
    <row r="3" spans="1:15">
      <c r="A3" s="1" t="s">
        <v>147</v>
      </c>
      <c r="B3" s="1"/>
      <c r="C3" s="1"/>
      <c r="E3" s="1" t="s">
        <v>166</v>
      </c>
      <c r="F3" s="1"/>
      <c r="G3" s="1"/>
      <c r="H3" s="1"/>
      <c r="I3" s="1">
        <f ca="1">SUMPRODUCT(('LISTE INSCRITS'!$C$2:$C$11="Femme")*(DATEDIF('LISTE INSCRITS'!$D$2:$D$11,TODAY(),"y")&lt;7)*(COUNTA('LISTE INSCRITS'!$A$2:$A$11)))</f>
        <v>0</v>
      </c>
      <c r="K3" s="1" t="s">
        <v>156</v>
      </c>
      <c r="L3" s="1"/>
      <c r="M3" s="1"/>
      <c r="N3" s="1"/>
      <c r="O3" s="1">
        <f ca="1">SUMPRODUCT(('LISTE INSCRITS'!$C$2:$C$11="Homme")*(DATEDIF('LISTE INSCRITS'!$D$2:$D$11,TODAY(),"y")&lt;7)*(COUNTA('LISTE INSCRITS'!$A$2:$A$11)))</f>
        <v>0</v>
      </c>
    </row>
    <row r="4" spans="1:15">
      <c r="A4" s="1" t="s">
        <v>148</v>
      </c>
      <c r="B4" s="1"/>
      <c r="C4" s="1"/>
      <c r="E4" s="1" t="s">
        <v>151</v>
      </c>
      <c r="F4" s="1"/>
      <c r="G4" s="1"/>
      <c r="H4" s="1"/>
      <c r="I4" s="1">
        <f ca="1">SUMPRODUCT(('LISTE INSCRITS'!$C$2:$C$11="Femme")*(DATEDIF('LISTE INSCRITS'!$D$2:$D$11,TODAY(),"y")&gt;6)*(DATEDIF('LISTE INSCRITS'!$D$2:$D$11,TODAY(),"y")&lt;13)*(COUNTA('LISTE INSCRITS'!$A$2:$A$11)))</f>
        <v>0</v>
      </c>
      <c r="K4" s="1" t="s">
        <v>157</v>
      </c>
      <c r="L4" s="1"/>
      <c r="M4" s="1"/>
      <c r="N4" s="1"/>
      <c r="O4" s="1">
        <f ca="1">SUMPRODUCT(('LISTE INSCRITS'!$C$2:$C$11="Homme")*(DATEDIF('LISTE INSCRITS'!$D$2:$D$11,TODAY(),"y")&gt;6)*(DATEDIF('LISTE INSCRITS'!$D$2:$D$11,TODAY(),"y")&lt;13)*(COUNTA('LISTE INSCRITS'!$A$2:$A$11)))</f>
        <v>0</v>
      </c>
    </row>
    <row r="5" spans="1:15">
      <c r="A5" s="1" t="s">
        <v>149</v>
      </c>
      <c r="B5" s="1"/>
      <c r="C5" s="1"/>
      <c r="E5" s="1" t="s">
        <v>152</v>
      </c>
      <c r="F5" s="1"/>
      <c r="G5" s="1"/>
      <c r="H5" s="1"/>
      <c r="I5" s="1">
        <f ca="1">SUMPRODUCT(('LISTE INSCRITS'!$C$2:$C$11="Femme")*(DATEDIF('LISTE INSCRITS'!$D$2:$D$11,TODAY(),"y")&gt;12)*(DATEDIF('LISTE INSCRITS'!$D$2:$D$11,TODAY(),"y")&lt;18)*(COUNTA('LISTE INSCRITS'!$A$2:$A$11)))</f>
        <v>0</v>
      </c>
      <c r="K5" s="1" t="s">
        <v>158</v>
      </c>
      <c r="L5" s="1"/>
      <c r="M5" s="1"/>
      <c r="N5" s="1"/>
      <c r="O5" s="1">
        <f ca="1">SUMPRODUCT(('LISTE INSCRITS'!$C$2:$C$11="Homme")*(DATEDIF('LISTE INSCRITS'!$D$2:$D$11,TODAY(),"y")&gt;12)*(DATEDIF('LISTE INSCRITS'!$D$2:$D$11,TODAY(),"y")&lt;18)*(COUNTA('LISTE INSCRITS'!$A$2:$A$11)))</f>
        <v>0</v>
      </c>
    </row>
    <row r="6" spans="1:15">
      <c r="E6" s="1" t="s">
        <v>153</v>
      </c>
      <c r="F6" s="1"/>
      <c r="G6" s="1"/>
      <c r="H6" s="1"/>
      <c r="I6" s="1">
        <f ca="1">SUMPRODUCT(('LISTE INSCRITS'!$C$2:$C$11="Femme")*(DATEDIF('LISTE INSCRITS'!$D$2:$D$11,TODAY(),"y")&gt;17)*(DATEDIF('LISTE INSCRITS'!$D$2:$D$11,TODAY(),"y")&lt;26)*(COUNTA('LISTE INSCRITS'!$A$2:$A$11)))</f>
        <v>0</v>
      </c>
      <c r="K6" s="1" t="s">
        <v>159</v>
      </c>
      <c r="L6" s="1"/>
      <c r="M6" s="1"/>
      <c r="N6" s="1"/>
      <c r="O6" s="1">
        <f ca="1">SUMPRODUCT(('LISTE INSCRITS'!$C$2:$C$11="Homme")*(DATEDIF('LISTE INSCRITS'!$D$2:$D$11,TODAY(),"y")&gt;17)*(DATEDIF('LISTE INSCRITS'!$D$2:$D$11,TODAY(),"y")&lt;26)*(COUNTA('LISTE INSCRITS'!$A$2:$A$11)))</f>
        <v>0</v>
      </c>
    </row>
    <row r="7" spans="1:15">
      <c r="E7" s="1" t="s">
        <v>154</v>
      </c>
      <c r="F7" s="1"/>
      <c r="G7" s="1"/>
      <c r="H7" s="1"/>
      <c r="I7" s="1">
        <f ca="1">SUMPRODUCT(('LISTE INSCRITS'!$C$2:$C$11="Femme")*(DATEDIF('LISTE INSCRITS'!$D$2:$D$11,TODAY(),"y")&gt;25)*(DATEDIF('LISTE INSCRITS'!$D$2:$D$11,TODAY(),"y")&lt;60)*(COUNTA('LISTE INSCRITS'!$A$2:$A$11)))</f>
        <v>3</v>
      </c>
      <c r="K7" s="1" t="s">
        <v>160</v>
      </c>
      <c r="L7" s="1"/>
      <c r="M7" s="1"/>
      <c r="N7" s="1"/>
      <c r="O7" s="1">
        <f ca="1">SUMPRODUCT(('LISTE INSCRITS'!$C$2:$C$11="Homme")*(DATEDIF('LISTE INSCRITS'!$D$2:$D$11,TODAY(),"y")&gt;25)*(DATEDIF('LISTE INSCRITS'!$D$2:$D$11,TODAY(),"y")&lt;60)*(COUNTA('LISTE INSCRITS'!$A$2:$A$11)))</f>
        <v>6</v>
      </c>
    </row>
    <row r="8" spans="1:15">
      <c r="E8" s="1" t="s">
        <v>155</v>
      </c>
      <c r="F8" s="1"/>
      <c r="G8" s="1"/>
      <c r="H8" s="1"/>
      <c r="I8" s="1">
        <f ca="1">SUMPRODUCT(('LISTE INSCRITS'!$C$2:$C$11="Femme")*(DATEDIF('LISTE INSCRITS'!$D$2:$D$11,TODAY(),"y")&gt;59)*(COUNTA('LISTE INSCRITS'!$A$2:$A$11)))</f>
        <v>0</v>
      </c>
      <c r="K8" s="1" t="s">
        <v>161</v>
      </c>
      <c r="L8" s="1"/>
      <c r="M8" s="1"/>
      <c r="N8" s="1"/>
      <c r="O8" s="1">
        <f ca="1">SUMPRODUCT(('LISTE INSCRITS'!$C$2:$C$11="Homme")*(DATEDIF('LISTE INSCRITS'!$D$2:$D$11,TODAY(),"y")&gt;59)*(COUNTA('LISTE INSCRITS'!$A$2:$A$11)))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79" priority="53" operator="containsText" text="CHECY">
      <formula>NOT(ISERROR(SEARCH("CHECY",A1)))</formula>
    </cfRule>
    <cfRule type="containsText" dxfId="1078" priority="54" operator="containsText" text="CHECY">
      <formula>NOT(ISERROR(SEARCH("CHECY",A1)))</formula>
    </cfRule>
  </conditionalFormatting>
  <conditionalFormatting sqref="C11">
    <cfRule type="containsText" dxfId="1077" priority="51" operator="containsText" text="CHECY">
      <formula>NOT(ISERROR(SEARCH("CHECY",C11)))</formula>
    </cfRule>
    <cfRule type="containsText" dxfId="1076" priority="52" operator="containsText" text="CHECY">
      <formula>NOT(ISERROR(SEARCH("CHECY",C11)))</formula>
    </cfRule>
  </conditionalFormatting>
  <conditionalFormatting sqref="C14">
    <cfRule type="containsText" dxfId="1075" priority="49" operator="containsText" text="CHECY">
      <formula>NOT(ISERROR(SEARCH("CHECY",C14)))</formula>
    </cfRule>
    <cfRule type="containsText" dxfId="1074" priority="50" operator="containsText" text="CHECY">
      <formula>NOT(ISERROR(SEARCH("CHECY",C14)))</formula>
    </cfRule>
  </conditionalFormatting>
  <conditionalFormatting sqref="C15">
    <cfRule type="containsText" dxfId="1073" priority="47" operator="containsText" text="CHECY">
      <formula>NOT(ISERROR(SEARCH("CHECY",C15)))</formula>
    </cfRule>
    <cfRule type="containsText" dxfId="1072" priority="48" operator="containsText" text="CHECY">
      <formula>NOT(ISERROR(SEARCH("CHECY",C15)))</formula>
    </cfRule>
  </conditionalFormatting>
  <conditionalFormatting sqref="C16">
    <cfRule type="containsText" dxfId="1071" priority="45" operator="containsText" text="CHECY">
      <formula>NOT(ISERROR(SEARCH("CHECY",C16)))</formula>
    </cfRule>
    <cfRule type="containsText" dxfId="1070" priority="46" operator="containsText" text="CHECY">
      <formula>NOT(ISERROR(SEARCH("CHECY",C16)))</formula>
    </cfRule>
  </conditionalFormatting>
  <conditionalFormatting sqref="C35">
    <cfRule type="containsText" dxfId="1069" priority="43" operator="containsText" text="CHECY">
      <formula>NOT(ISERROR(SEARCH("CHECY",C35)))</formula>
    </cfRule>
    <cfRule type="containsText" dxfId="1068" priority="44" operator="containsText" text="CHECY">
      <formula>NOT(ISERROR(SEARCH("CHECY",C35)))</formula>
    </cfRule>
  </conditionalFormatting>
  <conditionalFormatting sqref="C40">
    <cfRule type="containsText" dxfId="1067" priority="41" operator="containsText" text="CHECY">
      <formula>NOT(ISERROR(SEARCH("CHECY",C40)))</formula>
    </cfRule>
    <cfRule type="containsText" dxfId="1066" priority="42" operator="containsText" text="CHECY">
      <formula>NOT(ISERROR(SEARCH("CHECY",C40)))</formula>
    </cfRule>
  </conditionalFormatting>
  <conditionalFormatting sqref="C52">
    <cfRule type="containsText" dxfId="1065" priority="39" operator="containsText" text="CHECY">
      <formula>NOT(ISERROR(SEARCH("CHECY",C52)))</formula>
    </cfRule>
    <cfRule type="containsText" dxfId="1064" priority="40" operator="containsText" text="CHECY">
      <formula>NOT(ISERROR(SEARCH("CHECY",C52)))</formula>
    </cfRule>
  </conditionalFormatting>
  <conditionalFormatting sqref="C56">
    <cfRule type="containsText" dxfId="1063" priority="37" operator="containsText" text="CHECY">
      <formula>NOT(ISERROR(SEARCH("CHECY",C56)))</formula>
    </cfRule>
    <cfRule type="containsText" dxfId="1062" priority="38" operator="containsText" text="CHECY">
      <formula>NOT(ISERROR(SEARCH("CHECY",C56)))</formula>
    </cfRule>
  </conditionalFormatting>
  <conditionalFormatting sqref="C61">
    <cfRule type="containsText" dxfId="1061" priority="35" operator="containsText" text="CHECY">
      <formula>NOT(ISERROR(SEARCH("CHECY",C61)))</formula>
    </cfRule>
    <cfRule type="containsText" dxfId="1060" priority="36" operator="containsText" text="CHECY">
      <formula>NOT(ISERROR(SEARCH("CHECY",C61)))</formula>
    </cfRule>
  </conditionalFormatting>
  <conditionalFormatting sqref="C72">
    <cfRule type="containsText" dxfId="1059" priority="33" operator="containsText" text="CHECY">
      <formula>NOT(ISERROR(SEARCH("CHECY",C72)))</formula>
    </cfRule>
    <cfRule type="containsText" dxfId="1058" priority="34" operator="containsText" text="CHECY">
      <formula>NOT(ISERROR(SEARCH("CHECY",C72)))</formula>
    </cfRule>
  </conditionalFormatting>
  <conditionalFormatting sqref="C76">
    <cfRule type="containsText" dxfId="1057" priority="31" operator="containsText" text="CHECY">
      <formula>NOT(ISERROR(SEARCH("CHECY",C76)))</formula>
    </cfRule>
    <cfRule type="containsText" dxfId="1056" priority="32" operator="containsText" text="CHECY">
      <formula>NOT(ISERROR(SEARCH("CHECY",C76)))</formula>
    </cfRule>
  </conditionalFormatting>
  <conditionalFormatting sqref="C77">
    <cfRule type="containsText" dxfId="1055" priority="29" operator="containsText" text="CHECY">
      <formula>NOT(ISERROR(SEARCH("CHECY",C77)))</formula>
    </cfRule>
    <cfRule type="containsText" dxfId="1054" priority="30" operator="containsText" text="CHECY">
      <formula>NOT(ISERROR(SEARCH("CHECY",C77)))</formula>
    </cfRule>
  </conditionalFormatting>
  <conditionalFormatting sqref="C41">
    <cfRule type="containsText" dxfId="1053" priority="27" operator="containsText" text="CHECY">
      <formula>NOT(ISERROR(SEARCH("CHECY",C41)))</formula>
    </cfRule>
    <cfRule type="containsText" dxfId="1052" priority="28" operator="containsText" text="CHECY">
      <formula>NOT(ISERROR(SEARCH("CHECY",C41)))</formula>
    </cfRule>
  </conditionalFormatting>
  <conditionalFormatting sqref="C94:C95">
    <cfRule type="containsText" dxfId="1051" priority="21" operator="containsText" text="CHECY">
      <formula>NOT(ISERROR(SEARCH("CHECY",C94)))</formula>
    </cfRule>
    <cfRule type="containsText" dxfId="1050" priority="22" operator="containsText" text="CHECY">
      <formula>NOT(ISERROR(SEARCH("CHECY",C94)))</formula>
    </cfRule>
  </conditionalFormatting>
  <conditionalFormatting sqref="C85">
    <cfRule type="containsText" dxfId="1049" priority="25" operator="containsText" text="CHECY">
      <formula>NOT(ISERROR(SEARCH("CHECY",C85)))</formula>
    </cfRule>
    <cfRule type="containsText" dxfId="1048" priority="26" operator="containsText" text="CHECY">
      <formula>NOT(ISERROR(SEARCH("CHECY",C85)))</formula>
    </cfRule>
  </conditionalFormatting>
  <conditionalFormatting sqref="C88:C89">
    <cfRule type="containsText" dxfId="1047" priority="23" operator="containsText" text="CHECY">
      <formula>NOT(ISERROR(SEARCH("CHECY",C88)))</formula>
    </cfRule>
    <cfRule type="containsText" dxfId="1046" priority="24" operator="containsText" text="CHECY">
      <formula>NOT(ISERROR(SEARCH("CHECY",C88)))</formula>
    </cfRule>
  </conditionalFormatting>
  <conditionalFormatting sqref="C92">
    <cfRule type="containsText" dxfId="1045" priority="19" operator="containsText" text="CHECY">
      <formula>NOT(ISERROR(SEARCH("CHECY",C92)))</formula>
    </cfRule>
    <cfRule type="containsText" dxfId="1044" priority="20" operator="containsText" text="CHECY">
      <formula>NOT(ISERROR(SEARCH("CHECY",C92)))</formula>
    </cfRule>
  </conditionalFormatting>
  <conditionalFormatting sqref="C98">
    <cfRule type="containsText" dxfId="1043" priority="17" operator="containsText" text="CHECY">
      <formula>NOT(ISERROR(SEARCH("CHECY",C98)))</formula>
    </cfRule>
    <cfRule type="containsText" dxfId="1042" priority="18" operator="containsText" text="CHECY">
      <formula>NOT(ISERROR(SEARCH("CHECY",C98)))</formula>
    </cfRule>
  </conditionalFormatting>
  <conditionalFormatting sqref="C38">
    <cfRule type="containsText" dxfId="1041" priority="3" operator="containsText" text="CHECY">
      <formula>NOT(ISERROR(SEARCH("CHECY",C38)))</formula>
    </cfRule>
    <cfRule type="containsText" dxfId="1040" priority="4" operator="containsText" text="CHECY">
      <formula>NOT(ISERROR(SEARCH("CHECY",C38)))</formula>
    </cfRule>
  </conditionalFormatting>
  <conditionalFormatting sqref="C104">
    <cfRule type="containsText" dxfId="1039" priority="15" operator="containsText" text="CHECY">
      <formula>NOT(ISERROR(SEARCH("CHECY",C104)))</formula>
    </cfRule>
    <cfRule type="containsText" dxfId="1038" priority="16" operator="containsText" text="CHECY">
      <formula>NOT(ISERROR(SEARCH("CHECY",C104)))</formula>
    </cfRule>
  </conditionalFormatting>
  <conditionalFormatting sqref="C105">
    <cfRule type="containsText" dxfId="1037" priority="13" operator="containsText" text="CHECY">
      <formula>NOT(ISERROR(SEARCH("CHECY",C105)))</formula>
    </cfRule>
    <cfRule type="containsText" dxfId="1036" priority="14" operator="containsText" text="CHECY">
      <formula>NOT(ISERROR(SEARCH("CHECY",C105)))</formula>
    </cfRule>
  </conditionalFormatting>
  <conditionalFormatting sqref="C106">
    <cfRule type="containsText" dxfId="1035" priority="11" operator="containsText" text="CHECY">
      <formula>NOT(ISERROR(SEARCH("CHECY",C106)))</formula>
    </cfRule>
    <cfRule type="containsText" dxfId="1034" priority="12" operator="containsText" text="CHECY">
      <formula>NOT(ISERROR(SEARCH("CHECY",C106)))</formula>
    </cfRule>
  </conditionalFormatting>
  <conditionalFormatting sqref="C107">
    <cfRule type="containsText" dxfId="1033" priority="9" operator="containsText" text="CHECY">
      <formula>NOT(ISERROR(SEARCH("CHECY",C107)))</formula>
    </cfRule>
    <cfRule type="containsText" dxfId="1032" priority="10" operator="containsText" text="CHECY">
      <formula>NOT(ISERROR(SEARCH("CHECY",C107)))</formula>
    </cfRule>
  </conditionalFormatting>
  <conditionalFormatting sqref="C108">
    <cfRule type="containsText" dxfId="1031" priority="7" operator="containsText" text="CHECY">
      <formula>NOT(ISERROR(SEARCH("CHECY",C108)))</formula>
    </cfRule>
    <cfRule type="containsText" dxfId="1030" priority="8" operator="containsText" text="CHECY">
      <formula>NOT(ISERROR(SEARCH("CHECY",C108)))</formula>
    </cfRule>
  </conditionalFormatting>
  <conditionalFormatting sqref="C109">
    <cfRule type="containsText" dxfId="1029" priority="5" operator="containsText" text="CHECY">
      <formula>NOT(ISERROR(SEARCH("CHECY",C109)))</formula>
    </cfRule>
    <cfRule type="containsText" dxfId="1028" priority="6" operator="containsText" text="CHECY">
      <formula>NOT(ISERROR(SEARCH("CHECY",C109)))</formula>
    </cfRule>
  </conditionalFormatting>
  <conditionalFormatting sqref="C112">
    <cfRule type="containsText" dxfId="1027" priority="1" operator="containsText" text="CHECY">
      <formula>NOT(ISERROR(SEARCH("CHECY",C112)))</formula>
    </cfRule>
    <cfRule type="containsText" dxfId="1026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2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15.7109375" customWidth="1"/>
    <col min="9" max="9" width="27.7109375" customWidth="1"/>
    <col min="10" max="10" width="18.85546875" customWidth="1"/>
    <col min="11" max="11" width="42.85546875" customWidth="1"/>
    <col min="12" max="12" width="11.42578125" customWidth="1"/>
    <col min="13" max="13" width="14.28515625" customWidth="1"/>
    <col min="14" max="14" width="34.28515625" customWidth="1"/>
    <col min="15" max="15" width="10.85546875" customWidth="1"/>
    <col min="16" max="16" width="29.5703125" customWidth="1"/>
    <col min="17" max="17" width="18.85546875" customWidth="1"/>
    <col min="18" max="18" width="37.42578125" customWidth="1"/>
    <col min="19" max="19" width="12.140625" customWidth="1"/>
    <col min="20" max="20" width="13.5703125" customWidth="1"/>
    <col min="21" max="21" width="34" customWidth="1"/>
    <col min="22" max="22" width="12.5703125" customWidth="1"/>
    <col min="23" max="23" width="33.42578125" customWidth="1"/>
    <col min="24" max="24" width="37.140625" customWidth="1"/>
    <col min="25" max="25" width="32.42578125" customWidth="1"/>
    <col min="26" max="26" width="14.7109375" customWidth="1"/>
    <col min="27" max="27" width="15.42578125" customWidth="1"/>
    <col min="28" max="28" width="31.7109375" customWidth="1"/>
    <col min="29" max="29" width="11.7109375" customWidth="1"/>
    <col min="30" max="30" width="24.28515625" customWidth="1"/>
    <col min="31" max="31" width="18.85546875" customWidth="1"/>
    <col min="32" max="32" width="34.85546875" customWidth="1"/>
    <col min="33" max="33" width="9.28515625" customWidth="1"/>
    <col min="34" max="34" width="13" customWidth="1"/>
    <col min="35" max="35" width="35.42578125" customWidth="1"/>
    <col min="36" max="36" width="12.5703125" customWidth="1"/>
    <col min="37" max="37" width="21" bestFit="1" customWidth="1"/>
    <col min="38" max="38" width="19.42578125" customWidth="1"/>
    <col min="39" max="39" width="38.5703125" bestFit="1" customWidth="1"/>
    <col min="40" max="40" width="13.7109375" customWidth="1"/>
    <col min="41" max="41" width="12.7109375" customWidth="1"/>
    <col min="42" max="42" width="33.5703125" customWidth="1"/>
    <col min="43" max="43" width="12.5703125" customWidth="1"/>
    <col min="44" max="44" width="11.140625" customWidth="1"/>
    <col min="45" max="45" width="19.42578125" customWidth="1"/>
    <col min="46" max="46" width="36.7109375" customWidth="1"/>
    <col min="47" max="47" width="9.140625" customWidth="1"/>
    <col min="48" max="48" width="12.85546875" customWidth="1"/>
    <col min="49" max="49" width="32.7109375" customWidth="1"/>
    <col min="50" max="50" width="15.7109375" customWidth="1"/>
    <col min="51" max="51" width="27.7109375" bestFit="1" customWidth="1"/>
    <col min="52" max="52" width="35.85546875" customWidth="1"/>
    <col min="53" max="53" width="32.140625" customWidth="1"/>
    <col min="54" max="54" width="8.7109375" customWidth="1"/>
    <col min="55" max="55" width="15.140625" customWidth="1"/>
    <col min="56" max="56" width="32.42578125" bestFit="1" customWidth="1"/>
    <col min="57" max="57" width="13.7109375" customWidth="1"/>
    <col min="58" max="58" width="27.140625" bestFit="1" customWidth="1"/>
    <col min="59" max="59" width="35.5703125" customWidth="1"/>
    <col min="60" max="60" width="33" customWidth="1"/>
    <col min="61" max="61" width="12.7109375" customWidth="1"/>
    <col min="62" max="62" width="11.42578125" customWidth="1"/>
    <col min="63" max="63" width="37.42578125" customWidth="1"/>
    <col min="64" max="64" width="20.7109375" customWidth="1"/>
    <col min="65" max="65" width="29.28515625" customWidth="1"/>
    <col min="66" max="66" width="19.42578125" customWidth="1"/>
    <col min="67" max="67" width="40.5703125" customWidth="1"/>
    <col min="68" max="68" width="13.140625" customWidth="1"/>
    <col min="69" max="69" width="15.5703125" customWidth="1"/>
    <col min="70" max="70" width="12.5703125" customWidth="1"/>
    <col min="71" max="71" width="8" customWidth="1"/>
    <col min="72" max="72" width="6" customWidth="1"/>
    <col min="73" max="73" width="10.7109375" customWidth="1"/>
    <col min="74" max="74" width="7.85546875" customWidth="1"/>
    <col min="75" max="75" width="8.140625" customWidth="1"/>
    <col min="76" max="76" width="9.28515625" customWidth="1"/>
    <col min="77" max="77" width="11.28515625" customWidth="1"/>
    <col min="78" max="78" width="6.28515625" customWidth="1"/>
    <col min="79" max="79" width="12.5703125" bestFit="1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25" priority="53" operator="containsText" text="CHECY">
      <formula>NOT(ISERROR(SEARCH("CHECY",A1)))</formula>
    </cfRule>
    <cfRule type="containsText" dxfId="1024" priority="54" operator="containsText" text="CHECY">
      <formula>NOT(ISERROR(SEARCH("CHECY",A1)))</formula>
    </cfRule>
  </conditionalFormatting>
  <conditionalFormatting sqref="C11">
    <cfRule type="containsText" dxfId="1023" priority="51" operator="containsText" text="CHECY">
      <formula>NOT(ISERROR(SEARCH("CHECY",C11)))</formula>
    </cfRule>
    <cfRule type="containsText" dxfId="1022" priority="52" operator="containsText" text="CHECY">
      <formula>NOT(ISERROR(SEARCH("CHECY",C11)))</formula>
    </cfRule>
  </conditionalFormatting>
  <conditionalFormatting sqref="C14">
    <cfRule type="containsText" dxfId="1021" priority="49" operator="containsText" text="CHECY">
      <formula>NOT(ISERROR(SEARCH("CHECY",C14)))</formula>
    </cfRule>
    <cfRule type="containsText" dxfId="1020" priority="50" operator="containsText" text="CHECY">
      <formula>NOT(ISERROR(SEARCH("CHECY",C14)))</formula>
    </cfRule>
  </conditionalFormatting>
  <conditionalFormatting sqref="C15">
    <cfRule type="containsText" dxfId="1019" priority="47" operator="containsText" text="CHECY">
      <formula>NOT(ISERROR(SEARCH("CHECY",C15)))</formula>
    </cfRule>
    <cfRule type="containsText" dxfId="1018" priority="48" operator="containsText" text="CHECY">
      <formula>NOT(ISERROR(SEARCH("CHECY",C15)))</formula>
    </cfRule>
  </conditionalFormatting>
  <conditionalFormatting sqref="C16">
    <cfRule type="containsText" dxfId="1017" priority="45" operator="containsText" text="CHECY">
      <formula>NOT(ISERROR(SEARCH("CHECY",C16)))</formula>
    </cfRule>
    <cfRule type="containsText" dxfId="1016" priority="46" operator="containsText" text="CHECY">
      <formula>NOT(ISERROR(SEARCH("CHECY",C16)))</formula>
    </cfRule>
  </conditionalFormatting>
  <conditionalFormatting sqref="C35">
    <cfRule type="containsText" dxfId="1015" priority="43" operator="containsText" text="CHECY">
      <formula>NOT(ISERROR(SEARCH("CHECY",C35)))</formula>
    </cfRule>
    <cfRule type="containsText" dxfId="1014" priority="44" operator="containsText" text="CHECY">
      <formula>NOT(ISERROR(SEARCH("CHECY",C35)))</formula>
    </cfRule>
  </conditionalFormatting>
  <conditionalFormatting sqref="C40">
    <cfRule type="containsText" dxfId="1013" priority="41" operator="containsText" text="CHECY">
      <formula>NOT(ISERROR(SEARCH("CHECY",C40)))</formula>
    </cfRule>
    <cfRule type="containsText" dxfId="1012" priority="42" operator="containsText" text="CHECY">
      <formula>NOT(ISERROR(SEARCH("CHECY",C40)))</formula>
    </cfRule>
  </conditionalFormatting>
  <conditionalFormatting sqref="C52">
    <cfRule type="containsText" dxfId="1011" priority="39" operator="containsText" text="CHECY">
      <formula>NOT(ISERROR(SEARCH("CHECY",C52)))</formula>
    </cfRule>
    <cfRule type="containsText" dxfId="1010" priority="40" operator="containsText" text="CHECY">
      <formula>NOT(ISERROR(SEARCH("CHECY",C52)))</formula>
    </cfRule>
  </conditionalFormatting>
  <conditionalFormatting sqref="C56">
    <cfRule type="containsText" dxfId="1009" priority="37" operator="containsText" text="CHECY">
      <formula>NOT(ISERROR(SEARCH("CHECY",C56)))</formula>
    </cfRule>
    <cfRule type="containsText" dxfId="1008" priority="38" operator="containsText" text="CHECY">
      <formula>NOT(ISERROR(SEARCH("CHECY",C56)))</formula>
    </cfRule>
  </conditionalFormatting>
  <conditionalFormatting sqref="C61">
    <cfRule type="containsText" dxfId="1007" priority="35" operator="containsText" text="CHECY">
      <formula>NOT(ISERROR(SEARCH("CHECY",C61)))</formula>
    </cfRule>
    <cfRule type="containsText" dxfId="1006" priority="36" operator="containsText" text="CHECY">
      <formula>NOT(ISERROR(SEARCH("CHECY",C61)))</formula>
    </cfRule>
  </conditionalFormatting>
  <conditionalFormatting sqref="C72">
    <cfRule type="containsText" dxfId="1005" priority="33" operator="containsText" text="CHECY">
      <formula>NOT(ISERROR(SEARCH("CHECY",C72)))</formula>
    </cfRule>
    <cfRule type="containsText" dxfId="1004" priority="34" operator="containsText" text="CHECY">
      <formula>NOT(ISERROR(SEARCH("CHECY",C72)))</formula>
    </cfRule>
  </conditionalFormatting>
  <conditionalFormatting sqref="C76">
    <cfRule type="containsText" dxfId="1003" priority="31" operator="containsText" text="CHECY">
      <formula>NOT(ISERROR(SEARCH("CHECY",C76)))</formula>
    </cfRule>
    <cfRule type="containsText" dxfId="1002" priority="32" operator="containsText" text="CHECY">
      <formula>NOT(ISERROR(SEARCH("CHECY",C76)))</formula>
    </cfRule>
  </conditionalFormatting>
  <conditionalFormatting sqref="C77">
    <cfRule type="containsText" dxfId="1001" priority="29" operator="containsText" text="CHECY">
      <formula>NOT(ISERROR(SEARCH("CHECY",C77)))</formula>
    </cfRule>
    <cfRule type="containsText" dxfId="1000" priority="30" operator="containsText" text="CHECY">
      <formula>NOT(ISERROR(SEARCH("CHECY",C77)))</formula>
    </cfRule>
  </conditionalFormatting>
  <conditionalFormatting sqref="C41">
    <cfRule type="containsText" dxfId="999" priority="27" operator="containsText" text="CHECY">
      <formula>NOT(ISERROR(SEARCH("CHECY",C41)))</formula>
    </cfRule>
    <cfRule type="containsText" dxfId="998" priority="28" operator="containsText" text="CHECY">
      <formula>NOT(ISERROR(SEARCH("CHECY",C41)))</formula>
    </cfRule>
  </conditionalFormatting>
  <conditionalFormatting sqref="C94:C95">
    <cfRule type="containsText" dxfId="997" priority="21" operator="containsText" text="CHECY">
      <formula>NOT(ISERROR(SEARCH("CHECY",C94)))</formula>
    </cfRule>
    <cfRule type="containsText" dxfId="996" priority="22" operator="containsText" text="CHECY">
      <formula>NOT(ISERROR(SEARCH("CHECY",C94)))</formula>
    </cfRule>
  </conditionalFormatting>
  <conditionalFormatting sqref="C85">
    <cfRule type="containsText" dxfId="995" priority="25" operator="containsText" text="CHECY">
      <formula>NOT(ISERROR(SEARCH("CHECY",C85)))</formula>
    </cfRule>
    <cfRule type="containsText" dxfId="994" priority="26" operator="containsText" text="CHECY">
      <formula>NOT(ISERROR(SEARCH("CHECY",C85)))</formula>
    </cfRule>
  </conditionalFormatting>
  <conditionalFormatting sqref="C88:C89">
    <cfRule type="containsText" dxfId="993" priority="23" operator="containsText" text="CHECY">
      <formula>NOT(ISERROR(SEARCH("CHECY",C88)))</formula>
    </cfRule>
    <cfRule type="containsText" dxfId="992" priority="24" operator="containsText" text="CHECY">
      <formula>NOT(ISERROR(SEARCH("CHECY",C88)))</formula>
    </cfRule>
  </conditionalFormatting>
  <conditionalFormatting sqref="C92">
    <cfRule type="containsText" dxfId="991" priority="19" operator="containsText" text="CHECY">
      <formula>NOT(ISERROR(SEARCH("CHECY",C92)))</formula>
    </cfRule>
    <cfRule type="containsText" dxfId="990" priority="20" operator="containsText" text="CHECY">
      <formula>NOT(ISERROR(SEARCH("CHECY",C92)))</formula>
    </cfRule>
  </conditionalFormatting>
  <conditionalFormatting sqref="C98">
    <cfRule type="containsText" dxfId="989" priority="17" operator="containsText" text="CHECY">
      <formula>NOT(ISERROR(SEARCH("CHECY",C98)))</formula>
    </cfRule>
    <cfRule type="containsText" dxfId="988" priority="18" operator="containsText" text="CHECY">
      <formula>NOT(ISERROR(SEARCH("CHECY",C98)))</formula>
    </cfRule>
  </conditionalFormatting>
  <conditionalFormatting sqref="C38">
    <cfRule type="containsText" dxfId="987" priority="3" operator="containsText" text="CHECY">
      <formula>NOT(ISERROR(SEARCH("CHECY",C38)))</formula>
    </cfRule>
    <cfRule type="containsText" dxfId="986" priority="4" operator="containsText" text="CHECY">
      <formula>NOT(ISERROR(SEARCH("CHECY",C38)))</formula>
    </cfRule>
  </conditionalFormatting>
  <conditionalFormatting sqref="C104">
    <cfRule type="containsText" dxfId="985" priority="15" operator="containsText" text="CHECY">
      <formula>NOT(ISERROR(SEARCH("CHECY",C104)))</formula>
    </cfRule>
    <cfRule type="containsText" dxfId="984" priority="16" operator="containsText" text="CHECY">
      <formula>NOT(ISERROR(SEARCH("CHECY",C104)))</formula>
    </cfRule>
  </conditionalFormatting>
  <conditionalFormatting sqref="C105">
    <cfRule type="containsText" dxfId="983" priority="13" operator="containsText" text="CHECY">
      <formula>NOT(ISERROR(SEARCH("CHECY",C105)))</formula>
    </cfRule>
    <cfRule type="containsText" dxfId="982" priority="14" operator="containsText" text="CHECY">
      <formula>NOT(ISERROR(SEARCH("CHECY",C105)))</formula>
    </cfRule>
  </conditionalFormatting>
  <conditionalFormatting sqref="C106">
    <cfRule type="containsText" dxfId="981" priority="11" operator="containsText" text="CHECY">
      <formula>NOT(ISERROR(SEARCH("CHECY",C106)))</formula>
    </cfRule>
    <cfRule type="containsText" dxfId="980" priority="12" operator="containsText" text="CHECY">
      <formula>NOT(ISERROR(SEARCH("CHECY",C106)))</formula>
    </cfRule>
  </conditionalFormatting>
  <conditionalFormatting sqref="C107">
    <cfRule type="containsText" dxfId="979" priority="9" operator="containsText" text="CHECY">
      <formula>NOT(ISERROR(SEARCH("CHECY",C107)))</formula>
    </cfRule>
    <cfRule type="containsText" dxfId="978" priority="10" operator="containsText" text="CHECY">
      <formula>NOT(ISERROR(SEARCH("CHECY",C107)))</formula>
    </cfRule>
  </conditionalFormatting>
  <conditionalFormatting sqref="C108">
    <cfRule type="containsText" dxfId="977" priority="7" operator="containsText" text="CHECY">
      <formula>NOT(ISERROR(SEARCH("CHECY",C108)))</formula>
    </cfRule>
    <cfRule type="containsText" dxfId="976" priority="8" operator="containsText" text="CHECY">
      <formula>NOT(ISERROR(SEARCH("CHECY",C108)))</formula>
    </cfRule>
  </conditionalFormatting>
  <conditionalFormatting sqref="C109">
    <cfRule type="containsText" dxfId="975" priority="5" operator="containsText" text="CHECY">
      <formula>NOT(ISERROR(SEARCH("CHECY",C109)))</formula>
    </cfRule>
    <cfRule type="containsText" dxfId="974" priority="6" operator="containsText" text="CHECY">
      <formula>NOT(ISERROR(SEARCH("CHECY",C109)))</formula>
    </cfRule>
  </conditionalFormatting>
  <conditionalFormatting sqref="C112">
    <cfRule type="containsText" dxfId="973" priority="1" operator="containsText" text="CHECY">
      <formula>NOT(ISERROR(SEARCH("CHECY",C112)))</formula>
    </cfRule>
    <cfRule type="containsText" dxfId="97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971" priority="53" operator="containsText" text="CHECY">
      <formula>NOT(ISERROR(SEARCH("CHECY",A1)))</formula>
    </cfRule>
    <cfRule type="containsText" dxfId="970" priority="54" operator="containsText" text="CHECY">
      <formula>NOT(ISERROR(SEARCH("CHECY",A1)))</formula>
    </cfRule>
  </conditionalFormatting>
  <conditionalFormatting sqref="C11">
    <cfRule type="containsText" dxfId="969" priority="51" operator="containsText" text="CHECY">
      <formula>NOT(ISERROR(SEARCH("CHECY",C11)))</formula>
    </cfRule>
    <cfRule type="containsText" dxfId="968" priority="52" operator="containsText" text="CHECY">
      <formula>NOT(ISERROR(SEARCH("CHECY",C11)))</formula>
    </cfRule>
  </conditionalFormatting>
  <conditionalFormatting sqref="C14">
    <cfRule type="containsText" dxfId="967" priority="49" operator="containsText" text="CHECY">
      <formula>NOT(ISERROR(SEARCH("CHECY",C14)))</formula>
    </cfRule>
    <cfRule type="containsText" dxfId="966" priority="50" operator="containsText" text="CHECY">
      <formula>NOT(ISERROR(SEARCH("CHECY",C14)))</formula>
    </cfRule>
  </conditionalFormatting>
  <conditionalFormatting sqref="C15">
    <cfRule type="containsText" dxfId="965" priority="47" operator="containsText" text="CHECY">
      <formula>NOT(ISERROR(SEARCH("CHECY",C15)))</formula>
    </cfRule>
    <cfRule type="containsText" dxfId="964" priority="48" operator="containsText" text="CHECY">
      <formula>NOT(ISERROR(SEARCH("CHECY",C15)))</formula>
    </cfRule>
  </conditionalFormatting>
  <conditionalFormatting sqref="C16">
    <cfRule type="containsText" dxfId="963" priority="45" operator="containsText" text="CHECY">
      <formula>NOT(ISERROR(SEARCH("CHECY",C16)))</formula>
    </cfRule>
    <cfRule type="containsText" dxfId="962" priority="46" operator="containsText" text="CHECY">
      <formula>NOT(ISERROR(SEARCH("CHECY",C16)))</formula>
    </cfRule>
  </conditionalFormatting>
  <conditionalFormatting sqref="C35">
    <cfRule type="containsText" dxfId="961" priority="43" operator="containsText" text="CHECY">
      <formula>NOT(ISERROR(SEARCH("CHECY",C35)))</formula>
    </cfRule>
    <cfRule type="containsText" dxfId="960" priority="44" operator="containsText" text="CHECY">
      <formula>NOT(ISERROR(SEARCH("CHECY",C35)))</formula>
    </cfRule>
  </conditionalFormatting>
  <conditionalFormatting sqref="C40">
    <cfRule type="containsText" dxfId="959" priority="41" operator="containsText" text="CHECY">
      <formula>NOT(ISERROR(SEARCH("CHECY",C40)))</formula>
    </cfRule>
    <cfRule type="containsText" dxfId="958" priority="42" operator="containsText" text="CHECY">
      <formula>NOT(ISERROR(SEARCH("CHECY",C40)))</formula>
    </cfRule>
  </conditionalFormatting>
  <conditionalFormatting sqref="C52">
    <cfRule type="containsText" dxfId="957" priority="39" operator="containsText" text="CHECY">
      <formula>NOT(ISERROR(SEARCH("CHECY",C52)))</formula>
    </cfRule>
    <cfRule type="containsText" dxfId="956" priority="40" operator="containsText" text="CHECY">
      <formula>NOT(ISERROR(SEARCH("CHECY",C52)))</formula>
    </cfRule>
  </conditionalFormatting>
  <conditionalFormatting sqref="C56">
    <cfRule type="containsText" dxfId="955" priority="37" operator="containsText" text="CHECY">
      <formula>NOT(ISERROR(SEARCH("CHECY",C56)))</formula>
    </cfRule>
    <cfRule type="containsText" dxfId="954" priority="38" operator="containsText" text="CHECY">
      <formula>NOT(ISERROR(SEARCH("CHECY",C56)))</formula>
    </cfRule>
  </conditionalFormatting>
  <conditionalFormatting sqref="C61">
    <cfRule type="containsText" dxfId="953" priority="35" operator="containsText" text="CHECY">
      <formula>NOT(ISERROR(SEARCH("CHECY",C61)))</formula>
    </cfRule>
    <cfRule type="containsText" dxfId="952" priority="36" operator="containsText" text="CHECY">
      <formula>NOT(ISERROR(SEARCH("CHECY",C61)))</formula>
    </cfRule>
  </conditionalFormatting>
  <conditionalFormatting sqref="C72">
    <cfRule type="containsText" dxfId="951" priority="33" operator="containsText" text="CHECY">
      <formula>NOT(ISERROR(SEARCH("CHECY",C72)))</formula>
    </cfRule>
    <cfRule type="containsText" dxfId="950" priority="34" operator="containsText" text="CHECY">
      <formula>NOT(ISERROR(SEARCH("CHECY",C72)))</formula>
    </cfRule>
  </conditionalFormatting>
  <conditionalFormatting sqref="C76">
    <cfRule type="containsText" dxfId="949" priority="31" operator="containsText" text="CHECY">
      <formula>NOT(ISERROR(SEARCH("CHECY",C76)))</formula>
    </cfRule>
    <cfRule type="containsText" dxfId="948" priority="32" operator="containsText" text="CHECY">
      <formula>NOT(ISERROR(SEARCH("CHECY",C76)))</formula>
    </cfRule>
  </conditionalFormatting>
  <conditionalFormatting sqref="C77">
    <cfRule type="containsText" dxfId="947" priority="29" operator="containsText" text="CHECY">
      <formula>NOT(ISERROR(SEARCH("CHECY",C77)))</formula>
    </cfRule>
    <cfRule type="containsText" dxfId="946" priority="30" operator="containsText" text="CHECY">
      <formula>NOT(ISERROR(SEARCH("CHECY",C77)))</formula>
    </cfRule>
  </conditionalFormatting>
  <conditionalFormatting sqref="C41">
    <cfRule type="containsText" dxfId="945" priority="27" operator="containsText" text="CHECY">
      <formula>NOT(ISERROR(SEARCH("CHECY",C41)))</formula>
    </cfRule>
    <cfRule type="containsText" dxfId="944" priority="28" operator="containsText" text="CHECY">
      <formula>NOT(ISERROR(SEARCH("CHECY",C41)))</formula>
    </cfRule>
  </conditionalFormatting>
  <conditionalFormatting sqref="C94:C95">
    <cfRule type="containsText" dxfId="943" priority="21" operator="containsText" text="CHECY">
      <formula>NOT(ISERROR(SEARCH("CHECY",C94)))</formula>
    </cfRule>
    <cfRule type="containsText" dxfId="942" priority="22" operator="containsText" text="CHECY">
      <formula>NOT(ISERROR(SEARCH("CHECY",C94)))</formula>
    </cfRule>
  </conditionalFormatting>
  <conditionalFormatting sqref="C85">
    <cfRule type="containsText" dxfId="941" priority="25" operator="containsText" text="CHECY">
      <formula>NOT(ISERROR(SEARCH("CHECY",C85)))</formula>
    </cfRule>
    <cfRule type="containsText" dxfId="940" priority="26" operator="containsText" text="CHECY">
      <formula>NOT(ISERROR(SEARCH("CHECY",C85)))</formula>
    </cfRule>
  </conditionalFormatting>
  <conditionalFormatting sqref="C88:C89">
    <cfRule type="containsText" dxfId="939" priority="23" operator="containsText" text="CHECY">
      <formula>NOT(ISERROR(SEARCH("CHECY",C88)))</formula>
    </cfRule>
    <cfRule type="containsText" dxfId="938" priority="24" operator="containsText" text="CHECY">
      <formula>NOT(ISERROR(SEARCH("CHECY",C88)))</formula>
    </cfRule>
  </conditionalFormatting>
  <conditionalFormatting sqref="C92">
    <cfRule type="containsText" dxfId="937" priority="19" operator="containsText" text="CHECY">
      <formula>NOT(ISERROR(SEARCH("CHECY",C92)))</formula>
    </cfRule>
    <cfRule type="containsText" dxfId="936" priority="20" operator="containsText" text="CHECY">
      <formula>NOT(ISERROR(SEARCH("CHECY",C92)))</formula>
    </cfRule>
  </conditionalFormatting>
  <conditionalFormatting sqref="C98">
    <cfRule type="containsText" dxfId="935" priority="17" operator="containsText" text="CHECY">
      <formula>NOT(ISERROR(SEARCH("CHECY",C98)))</formula>
    </cfRule>
    <cfRule type="containsText" dxfId="934" priority="18" operator="containsText" text="CHECY">
      <formula>NOT(ISERROR(SEARCH("CHECY",C98)))</formula>
    </cfRule>
  </conditionalFormatting>
  <conditionalFormatting sqref="C38">
    <cfRule type="containsText" dxfId="933" priority="3" operator="containsText" text="CHECY">
      <formula>NOT(ISERROR(SEARCH("CHECY",C38)))</formula>
    </cfRule>
    <cfRule type="containsText" dxfId="932" priority="4" operator="containsText" text="CHECY">
      <formula>NOT(ISERROR(SEARCH("CHECY",C38)))</formula>
    </cfRule>
  </conditionalFormatting>
  <conditionalFormatting sqref="C104">
    <cfRule type="containsText" dxfId="931" priority="15" operator="containsText" text="CHECY">
      <formula>NOT(ISERROR(SEARCH("CHECY",C104)))</formula>
    </cfRule>
    <cfRule type="containsText" dxfId="930" priority="16" operator="containsText" text="CHECY">
      <formula>NOT(ISERROR(SEARCH("CHECY",C104)))</formula>
    </cfRule>
  </conditionalFormatting>
  <conditionalFormatting sqref="C105">
    <cfRule type="containsText" dxfId="929" priority="13" operator="containsText" text="CHECY">
      <formula>NOT(ISERROR(SEARCH("CHECY",C105)))</formula>
    </cfRule>
    <cfRule type="containsText" dxfId="928" priority="14" operator="containsText" text="CHECY">
      <formula>NOT(ISERROR(SEARCH("CHECY",C105)))</formula>
    </cfRule>
  </conditionalFormatting>
  <conditionalFormatting sqref="C106">
    <cfRule type="containsText" dxfId="927" priority="11" operator="containsText" text="CHECY">
      <formula>NOT(ISERROR(SEARCH("CHECY",C106)))</formula>
    </cfRule>
    <cfRule type="containsText" dxfId="926" priority="12" operator="containsText" text="CHECY">
      <formula>NOT(ISERROR(SEARCH("CHECY",C106)))</formula>
    </cfRule>
  </conditionalFormatting>
  <conditionalFormatting sqref="C107">
    <cfRule type="containsText" dxfId="925" priority="9" operator="containsText" text="CHECY">
      <formula>NOT(ISERROR(SEARCH("CHECY",C107)))</formula>
    </cfRule>
    <cfRule type="containsText" dxfId="924" priority="10" operator="containsText" text="CHECY">
      <formula>NOT(ISERROR(SEARCH("CHECY",C107)))</formula>
    </cfRule>
  </conditionalFormatting>
  <conditionalFormatting sqref="C108">
    <cfRule type="containsText" dxfId="923" priority="7" operator="containsText" text="CHECY">
      <formula>NOT(ISERROR(SEARCH("CHECY",C108)))</formula>
    </cfRule>
    <cfRule type="containsText" dxfId="922" priority="8" operator="containsText" text="CHECY">
      <formula>NOT(ISERROR(SEARCH("CHECY",C108)))</formula>
    </cfRule>
  </conditionalFormatting>
  <conditionalFormatting sqref="C109">
    <cfRule type="containsText" dxfId="921" priority="5" operator="containsText" text="CHECY">
      <formula>NOT(ISERROR(SEARCH("CHECY",C109)))</formula>
    </cfRule>
    <cfRule type="containsText" dxfId="920" priority="6" operator="containsText" text="CHECY">
      <formula>NOT(ISERROR(SEARCH("CHECY",C109)))</formula>
    </cfRule>
  </conditionalFormatting>
  <conditionalFormatting sqref="C112">
    <cfRule type="containsText" dxfId="919" priority="1" operator="containsText" text="CHECY">
      <formula>NOT(ISERROR(SEARCH("CHECY",C112)))</formula>
    </cfRule>
    <cfRule type="containsText" dxfId="918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917" priority="53" operator="containsText" text="CHECY">
      <formula>NOT(ISERROR(SEARCH("CHECY",A1)))</formula>
    </cfRule>
    <cfRule type="containsText" dxfId="916" priority="54" operator="containsText" text="CHECY">
      <formula>NOT(ISERROR(SEARCH("CHECY",A1)))</formula>
    </cfRule>
  </conditionalFormatting>
  <conditionalFormatting sqref="C11">
    <cfRule type="containsText" dxfId="915" priority="51" operator="containsText" text="CHECY">
      <formula>NOT(ISERROR(SEARCH("CHECY",C11)))</formula>
    </cfRule>
    <cfRule type="containsText" dxfId="914" priority="52" operator="containsText" text="CHECY">
      <formula>NOT(ISERROR(SEARCH("CHECY",C11)))</formula>
    </cfRule>
  </conditionalFormatting>
  <conditionalFormatting sqref="C14">
    <cfRule type="containsText" dxfId="913" priority="49" operator="containsText" text="CHECY">
      <formula>NOT(ISERROR(SEARCH("CHECY",C14)))</formula>
    </cfRule>
    <cfRule type="containsText" dxfId="912" priority="50" operator="containsText" text="CHECY">
      <formula>NOT(ISERROR(SEARCH("CHECY",C14)))</formula>
    </cfRule>
  </conditionalFormatting>
  <conditionalFormatting sqref="C15">
    <cfRule type="containsText" dxfId="911" priority="47" operator="containsText" text="CHECY">
      <formula>NOT(ISERROR(SEARCH("CHECY",C15)))</formula>
    </cfRule>
    <cfRule type="containsText" dxfId="910" priority="48" operator="containsText" text="CHECY">
      <formula>NOT(ISERROR(SEARCH("CHECY",C15)))</formula>
    </cfRule>
  </conditionalFormatting>
  <conditionalFormatting sqref="C16">
    <cfRule type="containsText" dxfId="909" priority="45" operator="containsText" text="CHECY">
      <formula>NOT(ISERROR(SEARCH("CHECY",C16)))</formula>
    </cfRule>
    <cfRule type="containsText" dxfId="908" priority="46" operator="containsText" text="CHECY">
      <formula>NOT(ISERROR(SEARCH("CHECY",C16)))</formula>
    </cfRule>
  </conditionalFormatting>
  <conditionalFormatting sqref="C35">
    <cfRule type="containsText" dxfId="907" priority="43" operator="containsText" text="CHECY">
      <formula>NOT(ISERROR(SEARCH("CHECY",C35)))</formula>
    </cfRule>
    <cfRule type="containsText" dxfId="906" priority="44" operator="containsText" text="CHECY">
      <formula>NOT(ISERROR(SEARCH("CHECY",C35)))</formula>
    </cfRule>
  </conditionalFormatting>
  <conditionalFormatting sqref="C40">
    <cfRule type="containsText" dxfId="905" priority="41" operator="containsText" text="CHECY">
      <formula>NOT(ISERROR(SEARCH("CHECY",C40)))</formula>
    </cfRule>
    <cfRule type="containsText" dxfId="904" priority="42" operator="containsText" text="CHECY">
      <formula>NOT(ISERROR(SEARCH("CHECY",C40)))</formula>
    </cfRule>
  </conditionalFormatting>
  <conditionalFormatting sqref="C52">
    <cfRule type="containsText" dxfId="903" priority="39" operator="containsText" text="CHECY">
      <formula>NOT(ISERROR(SEARCH("CHECY",C52)))</formula>
    </cfRule>
    <cfRule type="containsText" dxfId="902" priority="40" operator="containsText" text="CHECY">
      <formula>NOT(ISERROR(SEARCH("CHECY",C52)))</formula>
    </cfRule>
  </conditionalFormatting>
  <conditionalFormatting sqref="C56">
    <cfRule type="containsText" dxfId="901" priority="37" operator="containsText" text="CHECY">
      <formula>NOT(ISERROR(SEARCH("CHECY",C56)))</formula>
    </cfRule>
    <cfRule type="containsText" dxfId="900" priority="38" operator="containsText" text="CHECY">
      <formula>NOT(ISERROR(SEARCH("CHECY",C56)))</formula>
    </cfRule>
  </conditionalFormatting>
  <conditionalFormatting sqref="C61">
    <cfRule type="containsText" dxfId="899" priority="35" operator="containsText" text="CHECY">
      <formula>NOT(ISERROR(SEARCH("CHECY",C61)))</formula>
    </cfRule>
    <cfRule type="containsText" dxfId="898" priority="36" operator="containsText" text="CHECY">
      <formula>NOT(ISERROR(SEARCH("CHECY",C61)))</formula>
    </cfRule>
  </conditionalFormatting>
  <conditionalFormatting sqref="C72">
    <cfRule type="containsText" dxfId="897" priority="33" operator="containsText" text="CHECY">
      <formula>NOT(ISERROR(SEARCH("CHECY",C72)))</formula>
    </cfRule>
    <cfRule type="containsText" dxfId="896" priority="34" operator="containsText" text="CHECY">
      <formula>NOT(ISERROR(SEARCH("CHECY",C72)))</formula>
    </cfRule>
  </conditionalFormatting>
  <conditionalFormatting sqref="C76">
    <cfRule type="containsText" dxfId="895" priority="31" operator="containsText" text="CHECY">
      <formula>NOT(ISERROR(SEARCH("CHECY",C76)))</formula>
    </cfRule>
    <cfRule type="containsText" dxfId="894" priority="32" operator="containsText" text="CHECY">
      <formula>NOT(ISERROR(SEARCH("CHECY",C76)))</formula>
    </cfRule>
  </conditionalFormatting>
  <conditionalFormatting sqref="C77">
    <cfRule type="containsText" dxfId="893" priority="29" operator="containsText" text="CHECY">
      <formula>NOT(ISERROR(SEARCH("CHECY",C77)))</formula>
    </cfRule>
    <cfRule type="containsText" dxfId="892" priority="30" operator="containsText" text="CHECY">
      <formula>NOT(ISERROR(SEARCH("CHECY",C77)))</formula>
    </cfRule>
  </conditionalFormatting>
  <conditionalFormatting sqref="C41">
    <cfRule type="containsText" dxfId="891" priority="27" operator="containsText" text="CHECY">
      <formula>NOT(ISERROR(SEARCH("CHECY",C41)))</formula>
    </cfRule>
    <cfRule type="containsText" dxfId="890" priority="28" operator="containsText" text="CHECY">
      <formula>NOT(ISERROR(SEARCH("CHECY",C41)))</formula>
    </cfRule>
  </conditionalFormatting>
  <conditionalFormatting sqref="C94:C95">
    <cfRule type="containsText" dxfId="889" priority="21" operator="containsText" text="CHECY">
      <formula>NOT(ISERROR(SEARCH("CHECY",C94)))</formula>
    </cfRule>
    <cfRule type="containsText" dxfId="888" priority="22" operator="containsText" text="CHECY">
      <formula>NOT(ISERROR(SEARCH("CHECY",C94)))</formula>
    </cfRule>
  </conditionalFormatting>
  <conditionalFormatting sqref="C85">
    <cfRule type="containsText" dxfId="887" priority="25" operator="containsText" text="CHECY">
      <formula>NOT(ISERROR(SEARCH("CHECY",C85)))</formula>
    </cfRule>
    <cfRule type="containsText" dxfId="886" priority="26" operator="containsText" text="CHECY">
      <formula>NOT(ISERROR(SEARCH("CHECY",C85)))</formula>
    </cfRule>
  </conditionalFormatting>
  <conditionalFormatting sqref="C88:C89">
    <cfRule type="containsText" dxfId="885" priority="23" operator="containsText" text="CHECY">
      <formula>NOT(ISERROR(SEARCH("CHECY",C88)))</formula>
    </cfRule>
    <cfRule type="containsText" dxfId="884" priority="24" operator="containsText" text="CHECY">
      <formula>NOT(ISERROR(SEARCH("CHECY",C88)))</formula>
    </cfRule>
  </conditionalFormatting>
  <conditionalFormatting sqref="C92">
    <cfRule type="containsText" dxfId="883" priority="19" operator="containsText" text="CHECY">
      <formula>NOT(ISERROR(SEARCH("CHECY",C92)))</formula>
    </cfRule>
    <cfRule type="containsText" dxfId="882" priority="20" operator="containsText" text="CHECY">
      <formula>NOT(ISERROR(SEARCH("CHECY",C92)))</formula>
    </cfRule>
  </conditionalFormatting>
  <conditionalFormatting sqref="C98">
    <cfRule type="containsText" dxfId="881" priority="17" operator="containsText" text="CHECY">
      <formula>NOT(ISERROR(SEARCH("CHECY",C98)))</formula>
    </cfRule>
    <cfRule type="containsText" dxfId="880" priority="18" operator="containsText" text="CHECY">
      <formula>NOT(ISERROR(SEARCH("CHECY",C98)))</formula>
    </cfRule>
  </conditionalFormatting>
  <conditionalFormatting sqref="C38">
    <cfRule type="containsText" dxfId="879" priority="3" operator="containsText" text="CHECY">
      <formula>NOT(ISERROR(SEARCH("CHECY",C38)))</formula>
    </cfRule>
    <cfRule type="containsText" dxfId="878" priority="4" operator="containsText" text="CHECY">
      <formula>NOT(ISERROR(SEARCH("CHECY",C38)))</formula>
    </cfRule>
  </conditionalFormatting>
  <conditionalFormatting sqref="C104">
    <cfRule type="containsText" dxfId="877" priority="15" operator="containsText" text="CHECY">
      <formula>NOT(ISERROR(SEARCH("CHECY",C104)))</formula>
    </cfRule>
    <cfRule type="containsText" dxfId="876" priority="16" operator="containsText" text="CHECY">
      <formula>NOT(ISERROR(SEARCH("CHECY",C104)))</formula>
    </cfRule>
  </conditionalFormatting>
  <conditionalFormatting sqref="C105">
    <cfRule type="containsText" dxfId="875" priority="13" operator="containsText" text="CHECY">
      <formula>NOT(ISERROR(SEARCH("CHECY",C105)))</formula>
    </cfRule>
    <cfRule type="containsText" dxfId="874" priority="14" operator="containsText" text="CHECY">
      <formula>NOT(ISERROR(SEARCH("CHECY",C105)))</formula>
    </cfRule>
  </conditionalFormatting>
  <conditionalFormatting sqref="C106">
    <cfRule type="containsText" dxfId="873" priority="11" operator="containsText" text="CHECY">
      <formula>NOT(ISERROR(SEARCH("CHECY",C106)))</formula>
    </cfRule>
    <cfRule type="containsText" dxfId="872" priority="12" operator="containsText" text="CHECY">
      <formula>NOT(ISERROR(SEARCH("CHECY",C106)))</formula>
    </cfRule>
  </conditionalFormatting>
  <conditionalFormatting sqref="C107">
    <cfRule type="containsText" dxfId="871" priority="9" operator="containsText" text="CHECY">
      <formula>NOT(ISERROR(SEARCH("CHECY",C107)))</formula>
    </cfRule>
    <cfRule type="containsText" dxfId="870" priority="10" operator="containsText" text="CHECY">
      <formula>NOT(ISERROR(SEARCH("CHECY",C107)))</formula>
    </cfRule>
  </conditionalFormatting>
  <conditionalFormatting sqref="C108">
    <cfRule type="containsText" dxfId="869" priority="7" operator="containsText" text="CHECY">
      <formula>NOT(ISERROR(SEARCH("CHECY",C108)))</formula>
    </cfRule>
    <cfRule type="containsText" dxfId="868" priority="8" operator="containsText" text="CHECY">
      <formula>NOT(ISERROR(SEARCH("CHECY",C108)))</formula>
    </cfRule>
  </conditionalFormatting>
  <conditionalFormatting sqref="C109">
    <cfRule type="containsText" dxfId="867" priority="5" operator="containsText" text="CHECY">
      <formula>NOT(ISERROR(SEARCH("CHECY",C109)))</formula>
    </cfRule>
    <cfRule type="containsText" dxfId="866" priority="6" operator="containsText" text="CHECY">
      <formula>NOT(ISERROR(SEARCH("CHECY",C109)))</formula>
    </cfRule>
  </conditionalFormatting>
  <conditionalFormatting sqref="C112">
    <cfRule type="containsText" dxfId="865" priority="1" operator="containsText" text="CHECY">
      <formula>NOT(ISERROR(SEARCH("CHECY",C112)))</formula>
    </cfRule>
    <cfRule type="containsText" dxfId="86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2" width="35.710937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863" priority="53" operator="containsText" text="CHECY">
      <formula>NOT(ISERROR(SEARCH("CHECY",A1)))</formula>
    </cfRule>
    <cfRule type="containsText" dxfId="862" priority="54" operator="containsText" text="CHECY">
      <formula>NOT(ISERROR(SEARCH("CHECY",A1)))</formula>
    </cfRule>
  </conditionalFormatting>
  <conditionalFormatting sqref="C11">
    <cfRule type="containsText" dxfId="861" priority="51" operator="containsText" text="CHECY">
      <formula>NOT(ISERROR(SEARCH("CHECY",C11)))</formula>
    </cfRule>
    <cfRule type="containsText" dxfId="860" priority="52" operator="containsText" text="CHECY">
      <formula>NOT(ISERROR(SEARCH("CHECY",C11)))</formula>
    </cfRule>
  </conditionalFormatting>
  <conditionalFormatting sqref="C14">
    <cfRule type="containsText" dxfId="859" priority="49" operator="containsText" text="CHECY">
      <formula>NOT(ISERROR(SEARCH("CHECY",C14)))</formula>
    </cfRule>
    <cfRule type="containsText" dxfId="858" priority="50" operator="containsText" text="CHECY">
      <formula>NOT(ISERROR(SEARCH("CHECY",C14)))</formula>
    </cfRule>
  </conditionalFormatting>
  <conditionalFormatting sqref="C15">
    <cfRule type="containsText" dxfId="857" priority="47" operator="containsText" text="CHECY">
      <formula>NOT(ISERROR(SEARCH("CHECY",C15)))</formula>
    </cfRule>
    <cfRule type="containsText" dxfId="856" priority="48" operator="containsText" text="CHECY">
      <formula>NOT(ISERROR(SEARCH("CHECY",C15)))</formula>
    </cfRule>
  </conditionalFormatting>
  <conditionalFormatting sqref="C16">
    <cfRule type="containsText" dxfId="855" priority="45" operator="containsText" text="CHECY">
      <formula>NOT(ISERROR(SEARCH("CHECY",C16)))</formula>
    </cfRule>
    <cfRule type="containsText" dxfId="854" priority="46" operator="containsText" text="CHECY">
      <formula>NOT(ISERROR(SEARCH("CHECY",C16)))</formula>
    </cfRule>
  </conditionalFormatting>
  <conditionalFormatting sqref="C35">
    <cfRule type="containsText" dxfId="853" priority="43" operator="containsText" text="CHECY">
      <formula>NOT(ISERROR(SEARCH("CHECY",C35)))</formula>
    </cfRule>
    <cfRule type="containsText" dxfId="852" priority="44" operator="containsText" text="CHECY">
      <formula>NOT(ISERROR(SEARCH("CHECY",C35)))</formula>
    </cfRule>
  </conditionalFormatting>
  <conditionalFormatting sqref="C40">
    <cfRule type="containsText" dxfId="851" priority="41" operator="containsText" text="CHECY">
      <formula>NOT(ISERROR(SEARCH("CHECY",C40)))</formula>
    </cfRule>
    <cfRule type="containsText" dxfId="850" priority="42" operator="containsText" text="CHECY">
      <formula>NOT(ISERROR(SEARCH("CHECY",C40)))</formula>
    </cfRule>
  </conditionalFormatting>
  <conditionalFormatting sqref="C52">
    <cfRule type="containsText" dxfId="849" priority="39" operator="containsText" text="CHECY">
      <formula>NOT(ISERROR(SEARCH("CHECY",C52)))</formula>
    </cfRule>
    <cfRule type="containsText" dxfId="848" priority="40" operator="containsText" text="CHECY">
      <formula>NOT(ISERROR(SEARCH("CHECY",C52)))</formula>
    </cfRule>
  </conditionalFormatting>
  <conditionalFormatting sqref="C56">
    <cfRule type="containsText" dxfId="847" priority="37" operator="containsText" text="CHECY">
      <formula>NOT(ISERROR(SEARCH("CHECY",C56)))</formula>
    </cfRule>
    <cfRule type="containsText" dxfId="846" priority="38" operator="containsText" text="CHECY">
      <formula>NOT(ISERROR(SEARCH("CHECY",C56)))</formula>
    </cfRule>
  </conditionalFormatting>
  <conditionalFormatting sqref="C61">
    <cfRule type="containsText" dxfId="845" priority="35" operator="containsText" text="CHECY">
      <formula>NOT(ISERROR(SEARCH("CHECY",C61)))</formula>
    </cfRule>
    <cfRule type="containsText" dxfId="844" priority="36" operator="containsText" text="CHECY">
      <formula>NOT(ISERROR(SEARCH("CHECY",C61)))</formula>
    </cfRule>
  </conditionalFormatting>
  <conditionalFormatting sqref="C72">
    <cfRule type="containsText" dxfId="843" priority="33" operator="containsText" text="CHECY">
      <formula>NOT(ISERROR(SEARCH("CHECY",C72)))</formula>
    </cfRule>
    <cfRule type="containsText" dxfId="842" priority="34" operator="containsText" text="CHECY">
      <formula>NOT(ISERROR(SEARCH("CHECY",C72)))</formula>
    </cfRule>
  </conditionalFormatting>
  <conditionalFormatting sqref="C76">
    <cfRule type="containsText" dxfId="841" priority="31" operator="containsText" text="CHECY">
      <formula>NOT(ISERROR(SEARCH("CHECY",C76)))</formula>
    </cfRule>
    <cfRule type="containsText" dxfId="840" priority="32" operator="containsText" text="CHECY">
      <formula>NOT(ISERROR(SEARCH("CHECY",C76)))</formula>
    </cfRule>
  </conditionalFormatting>
  <conditionalFormatting sqref="C77">
    <cfRule type="containsText" dxfId="839" priority="29" operator="containsText" text="CHECY">
      <formula>NOT(ISERROR(SEARCH("CHECY",C77)))</formula>
    </cfRule>
    <cfRule type="containsText" dxfId="838" priority="30" operator="containsText" text="CHECY">
      <formula>NOT(ISERROR(SEARCH("CHECY",C77)))</formula>
    </cfRule>
  </conditionalFormatting>
  <conditionalFormatting sqref="C41">
    <cfRule type="containsText" dxfId="837" priority="27" operator="containsText" text="CHECY">
      <formula>NOT(ISERROR(SEARCH("CHECY",C41)))</formula>
    </cfRule>
    <cfRule type="containsText" dxfId="836" priority="28" operator="containsText" text="CHECY">
      <formula>NOT(ISERROR(SEARCH("CHECY",C41)))</formula>
    </cfRule>
  </conditionalFormatting>
  <conditionalFormatting sqref="C94:C95">
    <cfRule type="containsText" dxfId="835" priority="21" operator="containsText" text="CHECY">
      <formula>NOT(ISERROR(SEARCH("CHECY",C94)))</formula>
    </cfRule>
    <cfRule type="containsText" dxfId="834" priority="22" operator="containsText" text="CHECY">
      <formula>NOT(ISERROR(SEARCH("CHECY",C94)))</formula>
    </cfRule>
  </conditionalFormatting>
  <conditionalFormatting sqref="C85">
    <cfRule type="containsText" dxfId="833" priority="25" operator="containsText" text="CHECY">
      <formula>NOT(ISERROR(SEARCH("CHECY",C85)))</formula>
    </cfRule>
    <cfRule type="containsText" dxfId="832" priority="26" operator="containsText" text="CHECY">
      <formula>NOT(ISERROR(SEARCH("CHECY",C85)))</formula>
    </cfRule>
  </conditionalFormatting>
  <conditionalFormatting sqref="C88:C89">
    <cfRule type="containsText" dxfId="831" priority="23" operator="containsText" text="CHECY">
      <formula>NOT(ISERROR(SEARCH("CHECY",C88)))</formula>
    </cfRule>
    <cfRule type="containsText" dxfId="830" priority="24" operator="containsText" text="CHECY">
      <formula>NOT(ISERROR(SEARCH("CHECY",C88)))</formula>
    </cfRule>
  </conditionalFormatting>
  <conditionalFormatting sqref="C92">
    <cfRule type="containsText" dxfId="829" priority="19" operator="containsText" text="CHECY">
      <formula>NOT(ISERROR(SEARCH("CHECY",C92)))</formula>
    </cfRule>
    <cfRule type="containsText" dxfId="828" priority="20" operator="containsText" text="CHECY">
      <formula>NOT(ISERROR(SEARCH("CHECY",C92)))</formula>
    </cfRule>
  </conditionalFormatting>
  <conditionalFormatting sqref="C98">
    <cfRule type="containsText" dxfId="827" priority="17" operator="containsText" text="CHECY">
      <formula>NOT(ISERROR(SEARCH("CHECY",C98)))</formula>
    </cfRule>
    <cfRule type="containsText" dxfId="826" priority="18" operator="containsText" text="CHECY">
      <formula>NOT(ISERROR(SEARCH("CHECY",C98)))</formula>
    </cfRule>
  </conditionalFormatting>
  <conditionalFormatting sqref="C38">
    <cfRule type="containsText" dxfId="825" priority="3" operator="containsText" text="CHECY">
      <formula>NOT(ISERROR(SEARCH("CHECY",C38)))</formula>
    </cfRule>
    <cfRule type="containsText" dxfId="824" priority="4" operator="containsText" text="CHECY">
      <formula>NOT(ISERROR(SEARCH("CHECY",C38)))</formula>
    </cfRule>
  </conditionalFormatting>
  <conditionalFormatting sqref="C104">
    <cfRule type="containsText" dxfId="823" priority="15" operator="containsText" text="CHECY">
      <formula>NOT(ISERROR(SEARCH("CHECY",C104)))</formula>
    </cfRule>
    <cfRule type="containsText" dxfId="822" priority="16" operator="containsText" text="CHECY">
      <formula>NOT(ISERROR(SEARCH("CHECY",C104)))</formula>
    </cfRule>
  </conditionalFormatting>
  <conditionalFormatting sqref="C105">
    <cfRule type="containsText" dxfId="821" priority="13" operator="containsText" text="CHECY">
      <formula>NOT(ISERROR(SEARCH("CHECY",C105)))</formula>
    </cfRule>
    <cfRule type="containsText" dxfId="820" priority="14" operator="containsText" text="CHECY">
      <formula>NOT(ISERROR(SEARCH("CHECY",C105)))</formula>
    </cfRule>
  </conditionalFormatting>
  <conditionalFormatting sqref="C106">
    <cfRule type="containsText" dxfId="819" priority="11" operator="containsText" text="CHECY">
      <formula>NOT(ISERROR(SEARCH("CHECY",C106)))</formula>
    </cfRule>
    <cfRule type="containsText" dxfId="818" priority="12" operator="containsText" text="CHECY">
      <formula>NOT(ISERROR(SEARCH("CHECY",C106)))</formula>
    </cfRule>
  </conditionalFormatting>
  <conditionalFormatting sqref="C107">
    <cfRule type="containsText" dxfId="817" priority="9" operator="containsText" text="CHECY">
      <formula>NOT(ISERROR(SEARCH("CHECY",C107)))</formula>
    </cfRule>
    <cfRule type="containsText" dxfId="816" priority="10" operator="containsText" text="CHECY">
      <formula>NOT(ISERROR(SEARCH("CHECY",C107)))</formula>
    </cfRule>
  </conditionalFormatting>
  <conditionalFormatting sqref="C108">
    <cfRule type="containsText" dxfId="815" priority="7" operator="containsText" text="CHECY">
      <formula>NOT(ISERROR(SEARCH("CHECY",C108)))</formula>
    </cfRule>
    <cfRule type="containsText" dxfId="814" priority="8" operator="containsText" text="CHECY">
      <formula>NOT(ISERROR(SEARCH("CHECY",C108)))</formula>
    </cfRule>
  </conditionalFormatting>
  <conditionalFormatting sqref="C109">
    <cfRule type="containsText" dxfId="813" priority="5" operator="containsText" text="CHECY">
      <formula>NOT(ISERROR(SEARCH("CHECY",C109)))</formula>
    </cfRule>
    <cfRule type="containsText" dxfId="812" priority="6" operator="containsText" text="CHECY">
      <formula>NOT(ISERROR(SEARCH("CHECY",C109)))</formula>
    </cfRule>
  </conditionalFormatting>
  <conditionalFormatting sqref="C112">
    <cfRule type="containsText" dxfId="811" priority="1" operator="containsText" text="CHECY">
      <formula>NOT(ISERROR(SEARCH("CHECY",C112)))</formula>
    </cfRule>
    <cfRule type="containsText" dxfId="81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activeCell="A10"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809" priority="53" operator="containsText" text="CHECY">
      <formula>NOT(ISERROR(SEARCH("CHECY",A1)))</formula>
    </cfRule>
    <cfRule type="containsText" dxfId="808" priority="54" operator="containsText" text="CHECY">
      <formula>NOT(ISERROR(SEARCH("CHECY",A1)))</formula>
    </cfRule>
  </conditionalFormatting>
  <conditionalFormatting sqref="C11">
    <cfRule type="containsText" dxfId="807" priority="51" operator="containsText" text="CHECY">
      <formula>NOT(ISERROR(SEARCH("CHECY",C11)))</formula>
    </cfRule>
    <cfRule type="containsText" dxfId="806" priority="52" operator="containsText" text="CHECY">
      <formula>NOT(ISERROR(SEARCH("CHECY",C11)))</formula>
    </cfRule>
  </conditionalFormatting>
  <conditionalFormatting sqref="C14">
    <cfRule type="containsText" dxfId="805" priority="49" operator="containsText" text="CHECY">
      <formula>NOT(ISERROR(SEARCH("CHECY",C14)))</formula>
    </cfRule>
    <cfRule type="containsText" dxfId="804" priority="50" operator="containsText" text="CHECY">
      <formula>NOT(ISERROR(SEARCH("CHECY",C14)))</formula>
    </cfRule>
  </conditionalFormatting>
  <conditionalFormatting sqref="C15">
    <cfRule type="containsText" dxfId="803" priority="47" operator="containsText" text="CHECY">
      <formula>NOT(ISERROR(SEARCH("CHECY",C15)))</formula>
    </cfRule>
    <cfRule type="containsText" dxfId="802" priority="48" operator="containsText" text="CHECY">
      <formula>NOT(ISERROR(SEARCH("CHECY",C15)))</formula>
    </cfRule>
  </conditionalFormatting>
  <conditionalFormatting sqref="C16">
    <cfRule type="containsText" dxfId="801" priority="45" operator="containsText" text="CHECY">
      <formula>NOT(ISERROR(SEARCH("CHECY",C16)))</formula>
    </cfRule>
    <cfRule type="containsText" dxfId="800" priority="46" operator="containsText" text="CHECY">
      <formula>NOT(ISERROR(SEARCH("CHECY",C16)))</formula>
    </cfRule>
  </conditionalFormatting>
  <conditionalFormatting sqref="C35">
    <cfRule type="containsText" dxfId="799" priority="43" operator="containsText" text="CHECY">
      <formula>NOT(ISERROR(SEARCH("CHECY",C35)))</formula>
    </cfRule>
    <cfRule type="containsText" dxfId="798" priority="44" operator="containsText" text="CHECY">
      <formula>NOT(ISERROR(SEARCH("CHECY",C35)))</formula>
    </cfRule>
  </conditionalFormatting>
  <conditionalFormatting sqref="C40">
    <cfRule type="containsText" dxfId="797" priority="41" operator="containsText" text="CHECY">
      <formula>NOT(ISERROR(SEARCH("CHECY",C40)))</formula>
    </cfRule>
    <cfRule type="containsText" dxfId="796" priority="42" operator="containsText" text="CHECY">
      <formula>NOT(ISERROR(SEARCH("CHECY",C40)))</formula>
    </cfRule>
  </conditionalFormatting>
  <conditionalFormatting sqref="C52">
    <cfRule type="containsText" dxfId="795" priority="39" operator="containsText" text="CHECY">
      <formula>NOT(ISERROR(SEARCH("CHECY",C52)))</formula>
    </cfRule>
    <cfRule type="containsText" dxfId="794" priority="40" operator="containsText" text="CHECY">
      <formula>NOT(ISERROR(SEARCH("CHECY",C52)))</formula>
    </cfRule>
  </conditionalFormatting>
  <conditionalFormatting sqref="C56">
    <cfRule type="containsText" dxfId="793" priority="37" operator="containsText" text="CHECY">
      <formula>NOT(ISERROR(SEARCH("CHECY",C56)))</formula>
    </cfRule>
    <cfRule type="containsText" dxfId="792" priority="38" operator="containsText" text="CHECY">
      <formula>NOT(ISERROR(SEARCH("CHECY",C56)))</formula>
    </cfRule>
  </conditionalFormatting>
  <conditionalFormatting sqref="C61">
    <cfRule type="containsText" dxfId="791" priority="35" operator="containsText" text="CHECY">
      <formula>NOT(ISERROR(SEARCH("CHECY",C61)))</formula>
    </cfRule>
    <cfRule type="containsText" dxfId="790" priority="36" operator="containsText" text="CHECY">
      <formula>NOT(ISERROR(SEARCH("CHECY",C61)))</formula>
    </cfRule>
  </conditionalFormatting>
  <conditionalFormatting sqref="C72">
    <cfRule type="containsText" dxfId="789" priority="33" operator="containsText" text="CHECY">
      <formula>NOT(ISERROR(SEARCH("CHECY",C72)))</formula>
    </cfRule>
    <cfRule type="containsText" dxfId="788" priority="34" operator="containsText" text="CHECY">
      <formula>NOT(ISERROR(SEARCH("CHECY",C72)))</formula>
    </cfRule>
  </conditionalFormatting>
  <conditionalFormatting sqref="C76">
    <cfRule type="containsText" dxfId="787" priority="31" operator="containsText" text="CHECY">
      <formula>NOT(ISERROR(SEARCH("CHECY",C76)))</formula>
    </cfRule>
    <cfRule type="containsText" dxfId="786" priority="32" operator="containsText" text="CHECY">
      <formula>NOT(ISERROR(SEARCH("CHECY",C76)))</formula>
    </cfRule>
  </conditionalFormatting>
  <conditionalFormatting sqref="C77">
    <cfRule type="containsText" dxfId="785" priority="29" operator="containsText" text="CHECY">
      <formula>NOT(ISERROR(SEARCH("CHECY",C77)))</formula>
    </cfRule>
    <cfRule type="containsText" dxfId="784" priority="30" operator="containsText" text="CHECY">
      <formula>NOT(ISERROR(SEARCH("CHECY",C77)))</formula>
    </cfRule>
  </conditionalFormatting>
  <conditionalFormatting sqref="C41">
    <cfRule type="containsText" dxfId="783" priority="27" operator="containsText" text="CHECY">
      <formula>NOT(ISERROR(SEARCH("CHECY",C41)))</formula>
    </cfRule>
    <cfRule type="containsText" dxfId="782" priority="28" operator="containsText" text="CHECY">
      <formula>NOT(ISERROR(SEARCH("CHECY",C41)))</formula>
    </cfRule>
  </conditionalFormatting>
  <conditionalFormatting sqref="C94:C95">
    <cfRule type="containsText" dxfId="781" priority="21" operator="containsText" text="CHECY">
      <formula>NOT(ISERROR(SEARCH("CHECY",C94)))</formula>
    </cfRule>
    <cfRule type="containsText" dxfId="780" priority="22" operator="containsText" text="CHECY">
      <formula>NOT(ISERROR(SEARCH("CHECY",C94)))</formula>
    </cfRule>
  </conditionalFormatting>
  <conditionalFormatting sqref="C85">
    <cfRule type="containsText" dxfId="779" priority="25" operator="containsText" text="CHECY">
      <formula>NOT(ISERROR(SEARCH("CHECY",C85)))</formula>
    </cfRule>
    <cfRule type="containsText" dxfId="778" priority="26" operator="containsText" text="CHECY">
      <formula>NOT(ISERROR(SEARCH("CHECY",C85)))</formula>
    </cfRule>
  </conditionalFormatting>
  <conditionalFormatting sqref="C88:C89">
    <cfRule type="containsText" dxfId="777" priority="23" operator="containsText" text="CHECY">
      <formula>NOT(ISERROR(SEARCH("CHECY",C88)))</formula>
    </cfRule>
    <cfRule type="containsText" dxfId="776" priority="24" operator="containsText" text="CHECY">
      <formula>NOT(ISERROR(SEARCH("CHECY",C88)))</formula>
    </cfRule>
  </conditionalFormatting>
  <conditionalFormatting sqref="C92">
    <cfRule type="containsText" dxfId="775" priority="19" operator="containsText" text="CHECY">
      <formula>NOT(ISERROR(SEARCH("CHECY",C92)))</formula>
    </cfRule>
    <cfRule type="containsText" dxfId="774" priority="20" operator="containsText" text="CHECY">
      <formula>NOT(ISERROR(SEARCH("CHECY",C92)))</formula>
    </cfRule>
  </conditionalFormatting>
  <conditionalFormatting sqref="C98">
    <cfRule type="containsText" dxfId="773" priority="17" operator="containsText" text="CHECY">
      <formula>NOT(ISERROR(SEARCH("CHECY",C98)))</formula>
    </cfRule>
    <cfRule type="containsText" dxfId="772" priority="18" operator="containsText" text="CHECY">
      <formula>NOT(ISERROR(SEARCH("CHECY",C98)))</formula>
    </cfRule>
  </conditionalFormatting>
  <conditionalFormatting sqref="C38">
    <cfRule type="containsText" dxfId="771" priority="3" operator="containsText" text="CHECY">
      <formula>NOT(ISERROR(SEARCH("CHECY",C38)))</formula>
    </cfRule>
    <cfRule type="containsText" dxfId="770" priority="4" operator="containsText" text="CHECY">
      <formula>NOT(ISERROR(SEARCH("CHECY",C38)))</formula>
    </cfRule>
  </conditionalFormatting>
  <conditionalFormatting sqref="C104">
    <cfRule type="containsText" dxfId="769" priority="15" operator="containsText" text="CHECY">
      <formula>NOT(ISERROR(SEARCH("CHECY",C104)))</formula>
    </cfRule>
    <cfRule type="containsText" dxfId="768" priority="16" operator="containsText" text="CHECY">
      <formula>NOT(ISERROR(SEARCH("CHECY",C104)))</formula>
    </cfRule>
  </conditionalFormatting>
  <conditionalFormatting sqref="C105">
    <cfRule type="containsText" dxfId="767" priority="13" operator="containsText" text="CHECY">
      <formula>NOT(ISERROR(SEARCH("CHECY",C105)))</formula>
    </cfRule>
    <cfRule type="containsText" dxfId="766" priority="14" operator="containsText" text="CHECY">
      <formula>NOT(ISERROR(SEARCH("CHECY",C105)))</formula>
    </cfRule>
  </conditionalFormatting>
  <conditionalFormatting sqref="C106">
    <cfRule type="containsText" dxfId="765" priority="11" operator="containsText" text="CHECY">
      <formula>NOT(ISERROR(SEARCH("CHECY",C106)))</formula>
    </cfRule>
    <cfRule type="containsText" dxfId="764" priority="12" operator="containsText" text="CHECY">
      <formula>NOT(ISERROR(SEARCH("CHECY",C106)))</formula>
    </cfRule>
  </conditionalFormatting>
  <conditionalFormatting sqref="C107">
    <cfRule type="containsText" dxfId="763" priority="9" operator="containsText" text="CHECY">
      <formula>NOT(ISERROR(SEARCH("CHECY",C107)))</formula>
    </cfRule>
    <cfRule type="containsText" dxfId="762" priority="10" operator="containsText" text="CHECY">
      <formula>NOT(ISERROR(SEARCH("CHECY",C107)))</formula>
    </cfRule>
  </conditionalFormatting>
  <conditionalFormatting sqref="C108">
    <cfRule type="containsText" dxfId="761" priority="7" operator="containsText" text="CHECY">
      <formula>NOT(ISERROR(SEARCH("CHECY",C108)))</formula>
    </cfRule>
    <cfRule type="containsText" dxfId="760" priority="8" operator="containsText" text="CHECY">
      <formula>NOT(ISERROR(SEARCH("CHECY",C108)))</formula>
    </cfRule>
  </conditionalFormatting>
  <conditionalFormatting sqref="C109">
    <cfRule type="containsText" dxfId="759" priority="5" operator="containsText" text="CHECY">
      <formula>NOT(ISERROR(SEARCH("CHECY",C109)))</formula>
    </cfRule>
    <cfRule type="containsText" dxfId="758" priority="6" operator="containsText" text="CHECY">
      <formula>NOT(ISERROR(SEARCH("CHECY",C109)))</formula>
    </cfRule>
  </conditionalFormatting>
  <conditionalFormatting sqref="C112">
    <cfRule type="containsText" dxfId="757" priority="1" operator="containsText" text="CHECY">
      <formula>NOT(ISERROR(SEARCH("CHECY",C112)))</formula>
    </cfRule>
    <cfRule type="containsText" dxfId="756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B14" sqref="B14"/>
    </sheetView>
  </sheetViews>
  <sheetFormatPr baseColWidth="10" defaultRowHeight="15"/>
  <cols>
    <col min="1" max="1" width="22.85546875" customWidth="1"/>
    <col min="2" max="2" width="34.42578125" customWidth="1"/>
  </cols>
  <sheetData>
    <row r="1" spans="1:4">
      <c r="A1" t="s">
        <v>58</v>
      </c>
    </row>
    <row r="2" spans="1:4">
      <c r="A2" t="s">
        <v>59</v>
      </c>
      <c r="B2" t="s">
        <v>60</v>
      </c>
    </row>
    <row r="3" spans="1:4">
      <c r="A3" t="s">
        <v>25</v>
      </c>
      <c r="B3" t="s">
        <v>61</v>
      </c>
      <c r="C3" t="s">
        <v>74</v>
      </c>
    </row>
    <row r="4" spans="1:4">
      <c r="A4" t="s">
        <v>62</v>
      </c>
      <c r="B4" t="s">
        <v>63</v>
      </c>
    </row>
    <row r="5" spans="1:4">
      <c r="A5" t="s">
        <v>18</v>
      </c>
      <c r="B5" t="s">
        <v>64</v>
      </c>
    </row>
    <row r="6" spans="1:4">
      <c r="A6" t="s">
        <v>17</v>
      </c>
      <c r="B6" t="s">
        <v>65</v>
      </c>
    </row>
    <row r="7" spans="1:4">
      <c r="A7" t="s">
        <v>14</v>
      </c>
      <c r="B7" t="s">
        <v>66</v>
      </c>
      <c r="D7" t="s">
        <v>75</v>
      </c>
    </row>
    <row r="8" spans="1:4">
      <c r="A8" t="s">
        <v>10</v>
      </c>
      <c r="B8" t="s">
        <v>71</v>
      </c>
    </row>
    <row r="9" spans="1:4">
      <c r="A9" t="s">
        <v>67</v>
      </c>
      <c r="B9" t="s">
        <v>68</v>
      </c>
    </row>
    <row r="10" spans="1:4">
      <c r="A10" t="s">
        <v>13</v>
      </c>
      <c r="B10" t="s">
        <v>76</v>
      </c>
    </row>
    <row r="11" spans="1:4">
      <c r="A11" t="s">
        <v>22</v>
      </c>
      <c r="B11" t="s">
        <v>69</v>
      </c>
    </row>
    <row r="12" spans="1:4">
      <c r="A12" t="s">
        <v>21</v>
      </c>
      <c r="B12" t="s">
        <v>70</v>
      </c>
    </row>
    <row r="13" spans="1:4">
      <c r="A13" t="s">
        <v>11</v>
      </c>
      <c r="B13" t="s">
        <v>57</v>
      </c>
    </row>
    <row r="14" spans="1:4">
      <c r="A14" t="s">
        <v>20</v>
      </c>
    </row>
    <row r="16" spans="1:4">
      <c r="A16" t="s">
        <v>72</v>
      </c>
      <c r="B16" t="s">
        <v>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755" priority="53" operator="containsText" text="CHECY">
      <formula>NOT(ISERROR(SEARCH("CHECY",A1)))</formula>
    </cfRule>
    <cfRule type="containsText" dxfId="754" priority="54" operator="containsText" text="CHECY">
      <formula>NOT(ISERROR(SEARCH("CHECY",A1)))</formula>
    </cfRule>
  </conditionalFormatting>
  <conditionalFormatting sqref="C11">
    <cfRule type="containsText" dxfId="753" priority="51" operator="containsText" text="CHECY">
      <formula>NOT(ISERROR(SEARCH("CHECY",C11)))</formula>
    </cfRule>
    <cfRule type="containsText" dxfId="752" priority="52" operator="containsText" text="CHECY">
      <formula>NOT(ISERROR(SEARCH("CHECY",C11)))</formula>
    </cfRule>
  </conditionalFormatting>
  <conditionalFormatting sqref="C14">
    <cfRule type="containsText" dxfId="751" priority="49" operator="containsText" text="CHECY">
      <formula>NOT(ISERROR(SEARCH("CHECY",C14)))</formula>
    </cfRule>
    <cfRule type="containsText" dxfId="750" priority="50" operator="containsText" text="CHECY">
      <formula>NOT(ISERROR(SEARCH("CHECY",C14)))</formula>
    </cfRule>
  </conditionalFormatting>
  <conditionalFormatting sqref="C15">
    <cfRule type="containsText" dxfId="749" priority="47" operator="containsText" text="CHECY">
      <formula>NOT(ISERROR(SEARCH("CHECY",C15)))</formula>
    </cfRule>
    <cfRule type="containsText" dxfId="748" priority="48" operator="containsText" text="CHECY">
      <formula>NOT(ISERROR(SEARCH("CHECY",C15)))</formula>
    </cfRule>
  </conditionalFormatting>
  <conditionalFormatting sqref="C16">
    <cfRule type="containsText" dxfId="747" priority="45" operator="containsText" text="CHECY">
      <formula>NOT(ISERROR(SEARCH("CHECY",C16)))</formula>
    </cfRule>
    <cfRule type="containsText" dxfId="746" priority="46" operator="containsText" text="CHECY">
      <formula>NOT(ISERROR(SEARCH("CHECY",C16)))</formula>
    </cfRule>
  </conditionalFormatting>
  <conditionalFormatting sqref="C35">
    <cfRule type="containsText" dxfId="745" priority="43" operator="containsText" text="CHECY">
      <formula>NOT(ISERROR(SEARCH("CHECY",C35)))</formula>
    </cfRule>
    <cfRule type="containsText" dxfId="744" priority="44" operator="containsText" text="CHECY">
      <formula>NOT(ISERROR(SEARCH("CHECY",C35)))</formula>
    </cfRule>
  </conditionalFormatting>
  <conditionalFormatting sqref="C40">
    <cfRule type="containsText" dxfId="743" priority="41" operator="containsText" text="CHECY">
      <formula>NOT(ISERROR(SEARCH("CHECY",C40)))</formula>
    </cfRule>
    <cfRule type="containsText" dxfId="742" priority="42" operator="containsText" text="CHECY">
      <formula>NOT(ISERROR(SEARCH("CHECY",C40)))</formula>
    </cfRule>
  </conditionalFormatting>
  <conditionalFormatting sqref="C52">
    <cfRule type="containsText" dxfId="741" priority="39" operator="containsText" text="CHECY">
      <formula>NOT(ISERROR(SEARCH("CHECY",C52)))</formula>
    </cfRule>
    <cfRule type="containsText" dxfId="740" priority="40" operator="containsText" text="CHECY">
      <formula>NOT(ISERROR(SEARCH("CHECY",C52)))</formula>
    </cfRule>
  </conditionalFormatting>
  <conditionalFormatting sqref="C56">
    <cfRule type="containsText" dxfId="739" priority="37" operator="containsText" text="CHECY">
      <formula>NOT(ISERROR(SEARCH("CHECY",C56)))</formula>
    </cfRule>
    <cfRule type="containsText" dxfId="738" priority="38" operator="containsText" text="CHECY">
      <formula>NOT(ISERROR(SEARCH("CHECY",C56)))</formula>
    </cfRule>
  </conditionalFormatting>
  <conditionalFormatting sqref="C61">
    <cfRule type="containsText" dxfId="737" priority="35" operator="containsText" text="CHECY">
      <formula>NOT(ISERROR(SEARCH("CHECY",C61)))</formula>
    </cfRule>
    <cfRule type="containsText" dxfId="736" priority="36" operator="containsText" text="CHECY">
      <formula>NOT(ISERROR(SEARCH("CHECY",C61)))</formula>
    </cfRule>
  </conditionalFormatting>
  <conditionalFormatting sqref="C72">
    <cfRule type="containsText" dxfId="735" priority="33" operator="containsText" text="CHECY">
      <formula>NOT(ISERROR(SEARCH("CHECY",C72)))</formula>
    </cfRule>
    <cfRule type="containsText" dxfId="734" priority="34" operator="containsText" text="CHECY">
      <formula>NOT(ISERROR(SEARCH("CHECY",C72)))</formula>
    </cfRule>
  </conditionalFormatting>
  <conditionalFormatting sqref="C76">
    <cfRule type="containsText" dxfId="733" priority="31" operator="containsText" text="CHECY">
      <formula>NOT(ISERROR(SEARCH("CHECY",C76)))</formula>
    </cfRule>
    <cfRule type="containsText" dxfId="732" priority="32" operator="containsText" text="CHECY">
      <formula>NOT(ISERROR(SEARCH("CHECY",C76)))</formula>
    </cfRule>
  </conditionalFormatting>
  <conditionalFormatting sqref="C77">
    <cfRule type="containsText" dxfId="731" priority="29" operator="containsText" text="CHECY">
      <formula>NOT(ISERROR(SEARCH("CHECY",C77)))</formula>
    </cfRule>
    <cfRule type="containsText" dxfId="730" priority="30" operator="containsText" text="CHECY">
      <formula>NOT(ISERROR(SEARCH("CHECY",C77)))</formula>
    </cfRule>
  </conditionalFormatting>
  <conditionalFormatting sqref="C41">
    <cfRule type="containsText" dxfId="729" priority="27" operator="containsText" text="CHECY">
      <formula>NOT(ISERROR(SEARCH("CHECY",C41)))</formula>
    </cfRule>
    <cfRule type="containsText" dxfId="728" priority="28" operator="containsText" text="CHECY">
      <formula>NOT(ISERROR(SEARCH("CHECY",C41)))</formula>
    </cfRule>
  </conditionalFormatting>
  <conditionalFormatting sqref="C94:C95">
    <cfRule type="containsText" dxfId="727" priority="21" operator="containsText" text="CHECY">
      <formula>NOT(ISERROR(SEARCH("CHECY",C94)))</formula>
    </cfRule>
    <cfRule type="containsText" dxfId="726" priority="22" operator="containsText" text="CHECY">
      <formula>NOT(ISERROR(SEARCH("CHECY",C94)))</formula>
    </cfRule>
  </conditionalFormatting>
  <conditionalFormatting sqref="C85">
    <cfRule type="containsText" dxfId="725" priority="25" operator="containsText" text="CHECY">
      <formula>NOT(ISERROR(SEARCH("CHECY",C85)))</formula>
    </cfRule>
    <cfRule type="containsText" dxfId="724" priority="26" operator="containsText" text="CHECY">
      <formula>NOT(ISERROR(SEARCH("CHECY",C85)))</formula>
    </cfRule>
  </conditionalFormatting>
  <conditionalFormatting sqref="C88:C89">
    <cfRule type="containsText" dxfId="723" priority="23" operator="containsText" text="CHECY">
      <formula>NOT(ISERROR(SEARCH("CHECY",C88)))</formula>
    </cfRule>
    <cfRule type="containsText" dxfId="722" priority="24" operator="containsText" text="CHECY">
      <formula>NOT(ISERROR(SEARCH("CHECY",C88)))</formula>
    </cfRule>
  </conditionalFormatting>
  <conditionalFormatting sqref="C92">
    <cfRule type="containsText" dxfId="721" priority="19" operator="containsText" text="CHECY">
      <formula>NOT(ISERROR(SEARCH("CHECY",C92)))</formula>
    </cfRule>
    <cfRule type="containsText" dxfId="720" priority="20" operator="containsText" text="CHECY">
      <formula>NOT(ISERROR(SEARCH("CHECY",C92)))</formula>
    </cfRule>
  </conditionalFormatting>
  <conditionalFormatting sqref="C98">
    <cfRule type="containsText" dxfId="719" priority="17" operator="containsText" text="CHECY">
      <formula>NOT(ISERROR(SEARCH("CHECY",C98)))</formula>
    </cfRule>
    <cfRule type="containsText" dxfId="718" priority="18" operator="containsText" text="CHECY">
      <formula>NOT(ISERROR(SEARCH("CHECY",C98)))</formula>
    </cfRule>
  </conditionalFormatting>
  <conditionalFormatting sqref="C38">
    <cfRule type="containsText" dxfId="717" priority="3" operator="containsText" text="CHECY">
      <formula>NOT(ISERROR(SEARCH("CHECY",C38)))</formula>
    </cfRule>
    <cfRule type="containsText" dxfId="716" priority="4" operator="containsText" text="CHECY">
      <formula>NOT(ISERROR(SEARCH("CHECY",C38)))</formula>
    </cfRule>
  </conditionalFormatting>
  <conditionalFormatting sqref="C104">
    <cfRule type="containsText" dxfId="715" priority="15" operator="containsText" text="CHECY">
      <formula>NOT(ISERROR(SEARCH("CHECY",C104)))</formula>
    </cfRule>
    <cfRule type="containsText" dxfId="714" priority="16" operator="containsText" text="CHECY">
      <formula>NOT(ISERROR(SEARCH("CHECY",C104)))</formula>
    </cfRule>
  </conditionalFormatting>
  <conditionalFormatting sqref="C105">
    <cfRule type="containsText" dxfId="713" priority="13" operator="containsText" text="CHECY">
      <formula>NOT(ISERROR(SEARCH("CHECY",C105)))</formula>
    </cfRule>
    <cfRule type="containsText" dxfId="712" priority="14" operator="containsText" text="CHECY">
      <formula>NOT(ISERROR(SEARCH("CHECY",C105)))</formula>
    </cfRule>
  </conditionalFormatting>
  <conditionalFormatting sqref="C106">
    <cfRule type="containsText" dxfId="711" priority="11" operator="containsText" text="CHECY">
      <formula>NOT(ISERROR(SEARCH("CHECY",C106)))</formula>
    </cfRule>
    <cfRule type="containsText" dxfId="710" priority="12" operator="containsText" text="CHECY">
      <formula>NOT(ISERROR(SEARCH("CHECY",C106)))</formula>
    </cfRule>
  </conditionalFormatting>
  <conditionalFormatting sqref="C107">
    <cfRule type="containsText" dxfId="709" priority="9" operator="containsText" text="CHECY">
      <formula>NOT(ISERROR(SEARCH("CHECY",C107)))</formula>
    </cfRule>
    <cfRule type="containsText" dxfId="708" priority="10" operator="containsText" text="CHECY">
      <formula>NOT(ISERROR(SEARCH("CHECY",C107)))</formula>
    </cfRule>
  </conditionalFormatting>
  <conditionalFormatting sqref="C108">
    <cfRule type="containsText" dxfId="707" priority="7" operator="containsText" text="CHECY">
      <formula>NOT(ISERROR(SEARCH("CHECY",C108)))</formula>
    </cfRule>
    <cfRule type="containsText" dxfId="706" priority="8" operator="containsText" text="CHECY">
      <formula>NOT(ISERROR(SEARCH("CHECY",C108)))</formula>
    </cfRule>
  </conditionalFormatting>
  <conditionalFormatting sqref="C109">
    <cfRule type="containsText" dxfId="705" priority="5" operator="containsText" text="CHECY">
      <formula>NOT(ISERROR(SEARCH("CHECY",C109)))</formula>
    </cfRule>
    <cfRule type="containsText" dxfId="704" priority="6" operator="containsText" text="CHECY">
      <formula>NOT(ISERROR(SEARCH("CHECY",C109)))</formula>
    </cfRule>
  </conditionalFormatting>
  <conditionalFormatting sqref="C112">
    <cfRule type="containsText" dxfId="703" priority="1" operator="containsText" text="CHECY">
      <formula>NOT(ISERROR(SEARCH("CHECY",C112)))</formula>
    </cfRule>
    <cfRule type="containsText" dxfId="702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dimension ref="A1:N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0" hidden="1" customWidth="1"/>
    <col min="10" max="10" width="22.42578125" hidden="1" customWidth="1"/>
  </cols>
  <sheetData>
    <row r="1" spans="1:14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  <c r="L1" s="10"/>
      <c r="M1" s="10"/>
      <c r="N1" s="10"/>
    </row>
    <row r="2" spans="1:14">
      <c r="A2" s="1"/>
      <c r="B2" s="1"/>
      <c r="C2" s="1"/>
      <c r="E2" s="24"/>
      <c r="F2" s="26"/>
      <c r="G2" s="9"/>
      <c r="L2" s="10"/>
      <c r="M2" s="10"/>
      <c r="N2" s="10"/>
    </row>
    <row r="3" spans="1:14">
      <c r="A3" s="13"/>
      <c r="B3" s="13"/>
      <c r="C3" s="13"/>
      <c r="D3" s="13"/>
      <c r="E3" s="14"/>
      <c r="F3" s="27"/>
      <c r="G3" s="16"/>
      <c r="L3" s="10"/>
      <c r="M3" s="10"/>
      <c r="N3" s="10"/>
    </row>
    <row r="4" spans="1:14">
      <c r="A4" s="13"/>
      <c r="B4" s="13"/>
      <c r="C4" s="13"/>
      <c r="D4" s="13"/>
      <c r="E4" s="14"/>
      <c r="F4" s="27"/>
      <c r="G4" s="16"/>
      <c r="L4" s="10"/>
      <c r="M4" s="10"/>
      <c r="N4" s="10"/>
    </row>
    <row r="5" spans="1:14" s="10" customFormat="1">
      <c r="A5" s="13"/>
      <c r="B5" s="13"/>
      <c r="C5" s="13"/>
      <c r="D5" s="13"/>
      <c r="E5" s="14"/>
      <c r="F5" s="27"/>
      <c r="G5" s="16"/>
      <c r="H5"/>
      <c r="I5"/>
      <c r="J5"/>
      <c r="K5"/>
    </row>
    <row r="6" spans="1:14">
      <c r="A6" s="13"/>
      <c r="B6" s="13"/>
      <c r="C6" s="13"/>
      <c r="D6" s="13"/>
      <c r="E6" s="14"/>
      <c r="F6" s="27"/>
      <c r="G6" s="16"/>
      <c r="L6" s="10"/>
      <c r="M6" s="10"/>
      <c r="N6" s="10"/>
    </row>
    <row r="7" spans="1:14" s="10" customFormat="1">
      <c r="A7" s="13"/>
      <c r="B7" s="13"/>
      <c r="C7" s="13"/>
      <c r="D7" s="13"/>
      <c r="E7" s="14"/>
      <c r="F7" s="27"/>
      <c r="G7" s="16"/>
      <c r="H7"/>
      <c r="I7"/>
      <c r="J7"/>
      <c r="K7"/>
    </row>
    <row r="8" spans="1:14" s="10" customFormat="1">
      <c r="A8" s="13"/>
      <c r="B8" s="13"/>
      <c r="C8" s="13"/>
      <c r="D8" s="13"/>
      <c r="E8" s="14"/>
      <c r="F8" s="27"/>
      <c r="G8" s="16"/>
      <c r="H8"/>
      <c r="I8"/>
      <c r="J8"/>
      <c r="K8"/>
    </row>
    <row r="9" spans="1:14" s="10" customFormat="1">
      <c r="A9" s="13"/>
      <c r="B9" s="13"/>
      <c r="C9" s="13"/>
      <c r="D9" s="13"/>
      <c r="E9" s="14"/>
      <c r="F9" s="27"/>
      <c r="G9" s="16"/>
      <c r="H9"/>
      <c r="I9"/>
      <c r="J9"/>
      <c r="K9"/>
    </row>
    <row r="10" spans="1:14">
      <c r="A10" s="17"/>
      <c r="B10" s="17"/>
      <c r="C10" s="17"/>
      <c r="D10" s="17"/>
      <c r="E10" s="14"/>
      <c r="F10" s="28"/>
      <c r="G10" s="18"/>
    </row>
    <row r="11" spans="1:14">
      <c r="A11" s="17"/>
      <c r="B11" s="17"/>
      <c r="C11" s="17"/>
      <c r="D11" s="17"/>
      <c r="E11" s="14"/>
      <c r="F11" s="28"/>
      <c r="G11" s="18"/>
    </row>
    <row r="12" spans="1:14">
      <c r="A12" s="13"/>
      <c r="B12" s="13"/>
      <c r="C12" s="13"/>
      <c r="D12" s="13"/>
      <c r="E12" s="14"/>
      <c r="F12" s="27"/>
      <c r="G12" s="16"/>
    </row>
    <row r="13" spans="1:14">
      <c r="A13" s="13"/>
      <c r="B13" s="13"/>
      <c r="C13" s="13"/>
      <c r="D13" s="13"/>
      <c r="E13" s="14"/>
      <c r="F13" s="27"/>
      <c r="G13" s="16"/>
    </row>
    <row r="14" spans="1:14">
      <c r="A14" s="13"/>
      <c r="B14" s="13"/>
      <c r="C14" s="13"/>
      <c r="D14" s="13"/>
      <c r="E14" s="14"/>
      <c r="F14" s="27"/>
      <c r="G14" s="16"/>
    </row>
    <row r="15" spans="1:14">
      <c r="A15" s="13"/>
      <c r="B15" s="13"/>
      <c r="C15" s="13"/>
      <c r="D15" s="13"/>
      <c r="E15" s="14"/>
      <c r="F15" s="27"/>
      <c r="G15" s="16"/>
    </row>
    <row r="16" spans="1:14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701" priority="53" operator="containsText" text="CHECY">
      <formula>NOT(ISERROR(SEARCH("CHECY",A1)))</formula>
    </cfRule>
    <cfRule type="containsText" dxfId="700" priority="54" operator="containsText" text="CHECY">
      <formula>NOT(ISERROR(SEARCH("CHECY",A1)))</formula>
    </cfRule>
  </conditionalFormatting>
  <conditionalFormatting sqref="C11">
    <cfRule type="containsText" dxfId="699" priority="51" operator="containsText" text="CHECY">
      <formula>NOT(ISERROR(SEARCH("CHECY",C11)))</formula>
    </cfRule>
    <cfRule type="containsText" dxfId="698" priority="52" operator="containsText" text="CHECY">
      <formula>NOT(ISERROR(SEARCH("CHECY",C11)))</formula>
    </cfRule>
  </conditionalFormatting>
  <conditionalFormatting sqref="C14">
    <cfRule type="containsText" dxfId="697" priority="49" operator="containsText" text="CHECY">
      <formula>NOT(ISERROR(SEARCH("CHECY",C14)))</formula>
    </cfRule>
    <cfRule type="containsText" dxfId="696" priority="50" operator="containsText" text="CHECY">
      <formula>NOT(ISERROR(SEARCH("CHECY",C14)))</formula>
    </cfRule>
  </conditionalFormatting>
  <conditionalFormatting sqref="C15">
    <cfRule type="containsText" dxfId="695" priority="47" operator="containsText" text="CHECY">
      <formula>NOT(ISERROR(SEARCH("CHECY",C15)))</formula>
    </cfRule>
    <cfRule type="containsText" dxfId="694" priority="48" operator="containsText" text="CHECY">
      <formula>NOT(ISERROR(SEARCH("CHECY",C15)))</formula>
    </cfRule>
  </conditionalFormatting>
  <conditionalFormatting sqref="C16">
    <cfRule type="containsText" dxfId="693" priority="45" operator="containsText" text="CHECY">
      <formula>NOT(ISERROR(SEARCH("CHECY",C16)))</formula>
    </cfRule>
    <cfRule type="containsText" dxfId="692" priority="46" operator="containsText" text="CHECY">
      <formula>NOT(ISERROR(SEARCH("CHECY",C16)))</formula>
    </cfRule>
  </conditionalFormatting>
  <conditionalFormatting sqref="C35">
    <cfRule type="containsText" dxfId="691" priority="43" operator="containsText" text="CHECY">
      <formula>NOT(ISERROR(SEARCH("CHECY",C35)))</formula>
    </cfRule>
    <cfRule type="containsText" dxfId="690" priority="44" operator="containsText" text="CHECY">
      <formula>NOT(ISERROR(SEARCH("CHECY",C35)))</formula>
    </cfRule>
  </conditionalFormatting>
  <conditionalFormatting sqref="C40">
    <cfRule type="containsText" dxfId="689" priority="41" operator="containsText" text="CHECY">
      <formula>NOT(ISERROR(SEARCH("CHECY",C40)))</formula>
    </cfRule>
    <cfRule type="containsText" dxfId="688" priority="42" operator="containsText" text="CHECY">
      <formula>NOT(ISERROR(SEARCH("CHECY",C40)))</formula>
    </cfRule>
  </conditionalFormatting>
  <conditionalFormatting sqref="C52">
    <cfRule type="containsText" dxfId="687" priority="39" operator="containsText" text="CHECY">
      <formula>NOT(ISERROR(SEARCH("CHECY",C52)))</formula>
    </cfRule>
    <cfRule type="containsText" dxfId="686" priority="40" operator="containsText" text="CHECY">
      <formula>NOT(ISERROR(SEARCH("CHECY",C52)))</formula>
    </cfRule>
  </conditionalFormatting>
  <conditionalFormatting sqref="C56">
    <cfRule type="containsText" dxfId="685" priority="37" operator="containsText" text="CHECY">
      <formula>NOT(ISERROR(SEARCH("CHECY",C56)))</formula>
    </cfRule>
    <cfRule type="containsText" dxfId="684" priority="38" operator="containsText" text="CHECY">
      <formula>NOT(ISERROR(SEARCH("CHECY",C56)))</formula>
    </cfRule>
  </conditionalFormatting>
  <conditionalFormatting sqref="C61">
    <cfRule type="containsText" dxfId="683" priority="35" operator="containsText" text="CHECY">
      <formula>NOT(ISERROR(SEARCH("CHECY",C61)))</formula>
    </cfRule>
    <cfRule type="containsText" dxfId="682" priority="36" operator="containsText" text="CHECY">
      <formula>NOT(ISERROR(SEARCH("CHECY",C61)))</formula>
    </cfRule>
  </conditionalFormatting>
  <conditionalFormatting sqref="C72">
    <cfRule type="containsText" dxfId="681" priority="33" operator="containsText" text="CHECY">
      <formula>NOT(ISERROR(SEARCH("CHECY",C72)))</formula>
    </cfRule>
    <cfRule type="containsText" dxfId="680" priority="34" operator="containsText" text="CHECY">
      <formula>NOT(ISERROR(SEARCH("CHECY",C72)))</formula>
    </cfRule>
  </conditionalFormatting>
  <conditionalFormatting sqref="C76">
    <cfRule type="containsText" dxfId="679" priority="31" operator="containsText" text="CHECY">
      <formula>NOT(ISERROR(SEARCH("CHECY",C76)))</formula>
    </cfRule>
    <cfRule type="containsText" dxfId="678" priority="32" operator="containsText" text="CHECY">
      <formula>NOT(ISERROR(SEARCH("CHECY",C76)))</formula>
    </cfRule>
  </conditionalFormatting>
  <conditionalFormatting sqref="C77">
    <cfRule type="containsText" dxfId="677" priority="29" operator="containsText" text="CHECY">
      <formula>NOT(ISERROR(SEARCH("CHECY",C77)))</formula>
    </cfRule>
    <cfRule type="containsText" dxfId="676" priority="30" operator="containsText" text="CHECY">
      <formula>NOT(ISERROR(SEARCH("CHECY",C77)))</formula>
    </cfRule>
  </conditionalFormatting>
  <conditionalFormatting sqref="C41">
    <cfRule type="containsText" dxfId="675" priority="27" operator="containsText" text="CHECY">
      <formula>NOT(ISERROR(SEARCH("CHECY",C41)))</formula>
    </cfRule>
    <cfRule type="containsText" dxfId="674" priority="28" operator="containsText" text="CHECY">
      <formula>NOT(ISERROR(SEARCH("CHECY",C41)))</formula>
    </cfRule>
  </conditionalFormatting>
  <conditionalFormatting sqref="C94:C95">
    <cfRule type="containsText" dxfId="673" priority="21" operator="containsText" text="CHECY">
      <formula>NOT(ISERROR(SEARCH("CHECY",C94)))</formula>
    </cfRule>
    <cfRule type="containsText" dxfId="672" priority="22" operator="containsText" text="CHECY">
      <formula>NOT(ISERROR(SEARCH("CHECY",C94)))</formula>
    </cfRule>
  </conditionalFormatting>
  <conditionalFormatting sqref="C85">
    <cfRule type="containsText" dxfId="671" priority="25" operator="containsText" text="CHECY">
      <formula>NOT(ISERROR(SEARCH("CHECY",C85)))</formula>
    </cfRule>
    <cfRule type="containsText" dxfId="670" priority="26" operator="containsText" text="CHECY">
      <formula>NOT(ISERROR(SEARCH("CHECY",C85)))</formula>
    </cfRule>
  </conditionalFormatting>
  <conditionalFormatting sqref="C88:C89">
    <cfRule type="containsText" dxfId="669" priority="23" operator="containsText" text="CHECY">
      <formula>NOT(ISERROR(SEARCH("CHECY",C88)))</formula>
    </cfRule>
    <cfRule type="containsText" dxfId="668" priority="24" operator="containsText" text="CHECY">
      <formula>NOT(ISERROR(SEARCH("CHECY",C88)))</formula>
    </cfRule>
  </conditionalFormatting>
  <conditionalFormatting sqref="C92">
    <cfRule type="containsText" dxfId="667" priority="19" operator="containsText" text="CHECY">
      <formula>NOT(ISERROR(SEARCH("CHECY",C92)))</formula>
    </cfRule>
    <cfRule type="containsText" dxfId="666" priority="20" operator="containsText" text="CHECY">
      <formula>NOT(ISERROR(SEARCH("CHECY",C92)))</formula>
    </cfRule>
  </conditionalFormatting>
  <conditionalFormatting sqref="C98">
    <cfRule type="containsText" dxfId="665" priority="17" operator="containsText" text="CHECY">
      <formula>NOT(ISERROR(SEARCH("CHECY",C98)))</formula>
    </cfRule>
    <cfRule type="containsText" dxfId="664" priority="18" operator="containsText" text="CHECY">
      <formula>NOT(ISERROR(SEARCH("CHECY",C98)))</formula>
    </cfRule>
  </conditionalFormatting>
  <conditionalFormatting sqref="C38">
    <cfRule type="containsText" dxfId="663" priority="3" operator="containsText" text="CHECY">
      <formula>NOT(ISERROR(SEARCH("CHECY",C38)))</formula>
    </cfRule>
    <cfRule type="containsText" dxfId="662" priority="4" operator="containsText" text="CHECY">
      <formula>NOT(ISERROR(SEARCH("CHECY",C38)))</formula>
    </cfRule>
  </conditionalFormatting>
  <conditionalFormatting sqref="C104">
    <cfRule type="containsText" dxfId="661" priority="15" operator="containsText" text="CHECY">
      <formula>NOT(ISERROR(SEARCH("CHECY",C104)))</formula>
    </cfRule>
    <cfRule type="containsText" dxfId="660" priority="16" operator="containsText" text="CHECY">
      <formula>NOT(ISERROR(SEARCH("CHECY",C104)))</formula>
    </cfRule>
  </conditionalFormatting>
  <conditionalFormatting sqref="C105">
    <cfRule type="containsText" dxfId="659" priority="13" operator="containsText" text="CHECY">
      <formula>NOT(ISERROR(SEARCH("CHECY",C105)))</formula>
    </cfRule>
    <cfRule type="containsText" dxfId="658" priority="14" operator="containsText" text="CHECY">
      <formula>NOT(ISERROR(SEARCH("CHECY",C105)))</formula>
    </cfRule>
  </conditionalFormatting>
  <conditionalFormatting sqref="C106">
    <cfRule type="containsText" dxfId="657" priority="11" operator="containsText" text="CHECY">
      <formula>NOT(ISERROR(SEARCH("CHECY",C106)))</formula>
    </cfRule>
    <cfRule type="containsText" dxfId="656" priority="12" operator="containsText" text="CHECY">
      <formula>NOT(ISERROR(SEARCH("CHECY",C106)))</formula>
    </cfRule>
  </conditionalFormatting>
  <conditionalFormatting sqref="C107">
    <cfRule type="containsText" dxfId="655" priority="9" operator="containsText" text="CHECY">
      <formula>NOT(ISERROR(SEARCH("CHECY",C107)))</formula>
    </cfRule>
    <cfRule type="containsText" dxfId="654" priority="10" operator="containsText" text="CHECY">
      <formula>NOT(ISERROR(SEARCH("CHECY",C107)))</formula>
    </cfRule>
  </conditionalFormatting>
  <conditionalFormatting sqref="C108">
    <cfRule type="containsText" dxfId="653" priority="7" operator="containsText" text="CHECY">
      <formula>NOT(ISERROR(SEARCH("CHECY",C108)))</formula>
    </cfRule>
    <cfRule type="containsText" dxfId="652" priority="8" operator="containsText" text="CHECY">
      <formula>NOT(ISERROR(SEARCH("CHECY",C108)))</formula>
    </cfRule>
  </conditionalFormatting>
  <conditionalFormatting sqref="C109">
    <cfRule type="containsText" dxfId="651" priority="5" operator="containsText" text="CHECY">
      <formula>NOT(ISERROR(SEARCH("CHECY",C109)))</formula>
    </cfRule>
    <cfRule type="containsText" dxfId="650" priority="6" operator="containsText" text="CHECY">
      <formula>NOT(ISERROR(SEARCH("CHECY",C109)))</formula>
    </cfRule>
  </conditionalFormatting>
  <conditionalFormatting sqref="C112">
    <cfRule type="containsText" dxfId="649" priority="1" operator="containsText" text="CHECY">
      <formula>NOT(ISERROR(SEARCH("CHECY",C112)))</formula>
    </cfRule>
    <cfRule type="containsText" dxfId="64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dimension ref="A1:K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7109375" customWidth="1"/>
  </cols>
  <sheetData>
    <row r="1" spans="1:11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1">
      <c r="A2" s="1"/>
      <c r="B2" s="1"/>
      <c r="C2" s="1"/>
      <c r="E2" s="24"/>
      <c r="F2" s="26"/>
      <c r="G2" s="9"/>
    </row>
    <row r="3" spans="1:11">
      <c r="A3" s="13"/>
      <c r="B3" s="13"/>
      <c r="C3" s="13"/>
      <c r="D3" s="13"/>
      <c r="E3" s="14"/>
      <c r="F3" s="27"/>
      <c r="G3" s="16"/>
    </row>
    <row r="4" spans="1:11">
      <c r="A4" s="13"/>
      <c r="B4" s="13"/>
      <c r="C4" s="13"/>
      <c r="D4" s="13"/>
      <c r="E4" s="14"/>
      <c r="F4" s="27"/>
      <c r="G4" s="16"/>
    </row>
    <row r="5" spans="1:11" s="10" customFormat="1">
      <c r="A5" s="13"/>
      <c r="B5" s="13"/>
      <c r="C5" s="13"/>
      <c r="D5" s="13"/>
      <c r="E5" s="14"/>
      <c r="F5" s="27"/>
      <c r="G5" s="16"/>
      <c r="H5"/>
      <c r="I5"/>
      <c r="J5"/>
      <c r="K5"/>
    </row>
    <row r="6" spans="1:11">
      <c r="A6" s="13"/>
      <c r="B6" s="13"/>
      <c r="C6" s="13"/>
      <c r="D6" s="13"/>
      <c r="E6" s="14"/>
      <c r="F6" s="27"/>
      <c r="G6" s="16"/>
    </row>
    <row r="7" spans="1:11">
      <c r="A7" s="13"/>
      <c r="B7" s="13"/>
      <c r="C7" s="13"/>
      <c r="D7" s="13"/>
      <c r="E7" s="14"/>
      <c r="F7" s="27"/>
      <c r="G7" s="16"/>
    </row>
    <row r="8" spans="1:11" s="10" customFormat="1">
      <c r="A8" s="13"/>
      <c r="B8" s="13"/>
      <c r="C8" s="13"/>
      <c r="D8" s="13"/>
      <c r="E8" s="14"/>
      <c r="F8" s="27"/>
      <c r="G8" s="16"/>
      <c r="H8"/>
      <c r="I8"/>
      <c r="J8"/>
      <c r="K8"/>
    </row>
    <row r="9" spans="1:11">
      <c r="A9" s="13"/>
      <c r="B9" s="13"/>
      <c r="C9" s="13"/>
      <c r="D9" s="13"/>
      <c r="E9" s="14"/>
      <c r="F9" s="27"/>
      <c r="G9" s="16"/>
    </row>
    <row r="10" spans="1:11" s="10" customFormat="1">
      <c r="A10" s="17"/>
      <c r="B10" s="17"/>
      <c r="C10" s="17"/>
      <c r="D10" s="17"/>
      <c r="E10" s="14"/>
      <c r="F10" s="28"/>
      <c r="G10" s="18"/>
      <c r="H10"/>
      <c r="I10"/>
      <c r="J10"/>
      <c r="K10"/>
    </row>
    <row r="11" spans="1:11">
      <c r="A11" s="17"/>
      <c r="B11" s="17"/>
      <c r="C11" s="17"/>
      <c r="D11" s="17"/>
      <c r="E11" s="14"/>
      <c r="F11" s="28"/>
      <c r="G11" s="18"/>
    </row>
    <row r="12" spans="1:11" s="10" customFormat="1">
      <c r="A12" s="13"/>
      <c r="B12" s="13"/>
      <c r="C12" s="13"/>
      <c r="D12" s="13"/>
      <c r="E12" s="14"/>
      <c r="F12" s="27"/>
      <c r="G12" s="16"/>
      <c r="H12"/>
      <c r="I12"/>
      <c r="J12"/>
      <c r="K12"/>
    </row>
    <row r="13" spans="1:11">
      <c r="A13" s="13"/>
      <c r="B13" s="13"/>
      <c r="C13" s="13"/>
      <c r="D13" s="13"/>
      <c r="E13" s="14"/>
      <c r="F13" s="27"/>
      <c r="G13" s="16"/>
    </row>
    <row r="14" spans="1:11">
      <c r="A14" s="13"/>
      <c r="B14" s="13"/>
      <c r="C14" s="13"/>
      <c r="D14" s="13"/>
      <c r="E14" s="14"/>
      <c r="F14" s="27"/>
      <c r="G14" s="16"/>
    </row>
    <row r="15" spans="1:11">
      <c r="A15" s="13"/>
      <c r="B15" s="13"/>
      <c r="C15" s="13"/>
      <c r="D15" s="13"/>
      <c r="E15" s="14"/>
      <c r="F15" s="27"/>
      <c r="G15" s="16"/>
    </row>
    <row r="16" spans="1:11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647" priority="53" operator="containsText" text="CHECY">
      <formula>NOT(ISERROR(SEARCH("CHECY",A1)))</formula>
    </cfRule>
    <cfRule type="containsText" dxfId="646" priority="54" operator="containsText" text="CHECY">
      <formula>NOT(ISERROR(SEARCH("CHECY",A1)))</formula>
    </cfRule>
  </conditionalFormatting>
  <conditionalFormatting sqref="C11">
    <cfRule type="containsText" dxfId="645" priority="51" operator="containsText" text="CHECY">
      <formula>NOT(ISERROR(SEARCH("CHECY",C11)))</formula>
    </cfRule>
    <cfRule type="containsText" dxfId="644" priority="52" operator="containsText" text="CHECY">
      <formula>NOT(ISERROR(SEARCH("CHECY",C11)))</formula>
    </cfRule>
  </conditionalFormatting>
  <conditionalFormatting sqref="C14">
    <cfRule type="containsText" dxfId="643" priority="49" operator="containsText" text="CHECY">
      <formula>NOT(ISERROR(SEARCH("CHECY",C14)))</formula>
    </cfRule>
    <cfRule type="containsText" dxfId="642" priority="50" operator="containsText" text="CHECY">
      <formula>NOT(ISERROR(SEARCH("CHECY",C14)))</formula>
    </cfRule>
  </conditionalFormatting>
  <conditionalFormatting sqref="C15">
    <cfRule type="containsText" dxfId="641" priority="47" operator="containsText" text="CHECY">
      <formula>NOT(ISERROR(SEARCH("CHECY",C15)))</formula>
    </cfRule>
    <cfRule type="containsText" dxfId="640" priority="48" operator="containsText" text="CHECY">
      <formula>NOT(ISERROR(SEARCH("CHECY",C15)))</formula>
    </cfRule>
  </conditionalFormatting>
  <conditionalFormatting sqref="C16">
    <cfRule type="containsText" dxfId="639" priority="45" operator="containsText" text="CHECY">
      <formula>NOT(ISERROR(SEARCH("CHECY",C16)))</formula>
    </cfRule>
    <cfRule type="containsText" dxfId="638" priority="46" operator="containsText" text="CHECY">
      <formula>NOT(ISERROR(SEARCH("CHECY",C16)))</formula>
    </cfRule>
  </conditionalFormatting>
  <conditionalFormatting sqref="C35">
    <cfRule type="containsText" dxfId="637" priority="43" operator="containsText" text="CHECY">
      <formula>NOT(ISERROR(SEARCH("CHECY",C35)))</formula>
    </cfRule>
    <cfRule type="containsText" dxfId="636" priority="44" operator="containsText" text="CHECY">
      <formula>NOT(ISERROR(SEARCH("CHECY",C35)))</formula>
    </cfRule>
  </conditionalFormatting>
  <conditionalFormatting sqref="C40">
    <cfRule type="containsText" dxfId="635" priority="41" operator="containsText" text="CHECY">
      <formula>NOT(ISERROR(SEARCH("CHECY",C40)))</formula>
    </cfRule>
    <cfRule type="containsText" dxfId="634" priority="42" operator="containsText" text="CHECY">
      <formula>NOT(ISERROR(SEARCH("CHECY",C40)))</formula>
    </cfRule>
  </conditionalFormatting>
  <conditionalFormatting sqref="C52">
    <cfRule type="containsText" dxfId="633" priority="39" operator="containsText" text="CHECY">
      <formula>NOT(ISERROR(SEARCH("CHECY",C52)))</formula>
    </cfRule>
    <cfRule type="containsText" dxfId="632" priority="40" operator="containsText" text="CHECY">
      <formula>NOT(ISERROR(SEARCH("CHECY",C52)))</formula>
    </cfRule>
  </conditionalFormatting>
  <conditionalFormatting sqref="C56">
    <cfRule type="containsText" dxfId="631" priority="37" operator="containsText" text="CHECY">
      <formula>NOT(ISERROR(SEARCH("CHECY",C56)))</formula>
    </cfRule>
    <cfRule type="containsText" dxfId="630" priority="38" operator="containsText" text="CHECY">
      <formula>NOT(ISERROR(SEARCH("CHECY",C56)))</formula>
    </cfRule>
  </conditionalFormatting>
  <conditionalFormatting sqref="C61">
    <cfRule type="containsText" dxfId="629" priority="35" operator="containsText" text="CHECY">
      <formula>NOT(ISERROR(SEARCH("CHECY",C61)))</formula>
    </cfRule>
    <cfRule type="containsText" dxfId="628" priority="36" operator="containsText" text="CHECY">
      <formula>NOT(ISERROR(SEARCH("CHECY",C61)))</formula>
    </cfRule>
  </conditionalFormatting>
  <conditionalFormatting sqref="C72">
    <cfRule type="containsText" dxfId="627" priority="33" operator="containsText" text="CHECY">
      <formula>NOT(ISERROR(SEARCH("CHECY",C72)))</formula>
    </cfRule>
    <cfRule type="containsText" dxfId="626" priority="34" operator="containsText" text="CHECY">
      <formula>NOT(ISERROR(SEARCH("CHECY",C72)))</formula>
    </cfRule>
  </conditionalFormatting>
  <conditionalFormatting sqref="C76">
    <cfRule type="containsText" dxfId="625" priority="31" operator="containsText" text="CHECY">
      <formula>NOT(ISERROR(SEARCH("CHECY",C76)))</formula>
    </cfRule>
    <cfRule type="containsText" dxfId="624" priority="32" operator="containsText" text="CHECY">
      <formula>NOT(ISERROR(SEARCH("CHECY",C76)))</formula>
    </cfRule>
  </conditionalFormatting>
  <conditionalFormatting sqref="C77">
    <cfRule type="containsText" dxfId="623" priority="29" operator="containsText" text="CHECY">
      <formula>NOT(ISERROR(SEARCH("CHECY",C77)))</formula>
    </cfRule>
    <cfRule type="containsText" dxfId="622" priority="30" operator="containsText" text="CHECY">
      <formula>NOT(ISERROR(SEARCH("CHECY",C77)))</formula>
    </cfRule>
  </conditionalFormatting>
  <conditionalFormatting sqref="C41">
    <cfRule type="containsText" dxfId="621" priority="27" operator="containsText" text="CHECY">
      <formula>NOT(ISERROR(SEARCH("CHECY",C41)))</formula>
    </cfRule>
    <cfRule type="containsText" dxfId="620" priority="28" operator="containsText" text="CHECY">
      <formula>NOT(ISERROR(SEARCH("CHECY",C41)))</formula>
    </cfRule>
  </conditionalFormatting>
  <conditionalFormatting sqref="C94:C95">
    <cfRule type="containsText" dxfId="619" priority="21" operator="containsText" text="CHECY">
      <formula>NOT(ISERROR(SEARCH("CHECY",C94)))</formula>
    </cfRule>
    <cfRule type="containsText" dxfId="618" priority="22" operator="containsText" text="CHECY">
      <formula>NOT(ISERROR(SEARCH("CHECY",C94)))</formula>
    </cfRule>
  </conditionalFormatting>
  <conditionalFormatting sqref="C85">
    <cfRule type="containsText" dxfId="617" priority="25" operator="containsText" text="CHECY">
      <formula>NOT(ISERROR(SEARCH("CHECY",C85)))</formula>
    </cfRule>
    <cfRule type="containsText" dxfId="616" priority="26" operator="containsText" text="CHECY">
      <formula>NOT(ISERROR(SEARCH("CHECY",C85)))</formula>
    </cfRule>
  </conditionalFormatting>
  <conditionalFormatting sqref="C88:C89">
    <cfRule type="containsText" dxfId="615" priority="23" operator="containsText" text="CHECY">
      <formula>NOT(ISERROR(SEARCH("CHECY",C88)))</formula>
    </cfRule>
    <cfRule type="containsText" dxfId="614" priority="24" operator="containsText" text="CHECY">
      <formula>NOT(ISERROR(SEARCH("CHECY",C88)))</formula>
    </cfRule>
  </conditionalFormatting>
  <conditionalFormatting sqref="C92">
    <cfRule type="containsText" dxfId="613" priority="19" operator="containsText" text="CHECY">
      <formula>NOT(ISERROR(SEARCH("CHECY",C92)))</formula>
    </cfRule>
    <cfRule type="containsText" dxfId="612" priority="20" operator="containsText" text="CHECY">
      <formula>NOT(ISERROR(SEARCH("CHECY",C92)))</formula>
    </cfRule>
  </conditionalFormatting>
  <conditionalFormatting sqref="C98">
    <cfRule type="containsText" dxfId="611" priority="17" operator="containsText" text="CHECY">
      <formula>NOT(ISERROR(SEARCH("CHECY",C98)))</formula>
    </cfRule>
    <cfRule type="containsText" dxfId="610" priority="18" operator="containsText" text="CHECY">
      <formula>NOT(ISERROR(SEARCH("CHECY",C98)))</formula>
    </cfRule>
  </conditionalFormatting>
  <conditionalFormatting sqref="C38">
    <cfRule type="containsText" dxfId="609" priority="3" operator="containsText" text="CHECY">
      <formula>NOT(ISERROR(SEARCH("CHECY",C38)))</formula>
    </cfRule>
    <cfRule type="containsText" dxfId="608" priority="4" operator="containsText" text="CHECY">
      <formula>NOT(ISERROR(SEARCH("CHECY",C38)))</formula>
    </cfRule>
  </conditionalFormatting>
  <conditionalFormatting sqref="C104">
    <cfRule type="containsText" dxfId="607" priority="15" operator="containsText" text="CHECY">
      <formula>NOT(ISERROR(SEARCH("CHECY",C104)))</formula>
    </cfRule>
    <cfRule type="containsText" dxfId="606" priority="16" operator="containsText" text="CHECY">
      <formula>NOT(ISERROR(SEARCH("CHECY",C104)))</formula>
    </cfRule>
  </conditionalFormatting>
  <conditionalFormatting sqref="C105">
    <cfRule type="containsText" dxfId="605" priority="13" operator="containsText" text="CHECY">
      <formula>NOT(ISERROR(SEARCH("CHECY",C105)))</formula>
    </cfRule>
    <cfRule type="containsText" dxfId="604" priority="14" operator="containsText" text="CHECY">
      <formula>NOT(ISERROR(SEARCH("CHECY",C105)))</formula>
    </cfRule>
  </conditionalFormatting>
  <conditionalFormatting sqref="C106">
    <cfRule type="containsText" dxfId="603" priority="11" operator="containsText" text="CHECY">
      <formula>NOT(ISERROR(SEARCH("CHECY",C106)))</formula>
    </cfRule>
    <cfRule type="containsText" dxfId="602" priority="12" operator="containsText" text="CHECY">
      <formula>NOT(ISERROR(SEARCH("CHECY",C106)))</formula>
    </cfRule>
  </conditionalFormatting>
  <conditionalFormatting sqref="C107">
    <cfRule type="containsText" dxfId="601" priority="9" operator="containsText" text="CHECY">
      <formula>NOT(ISERROR(SEARCH("CHECY",C107)))</formula>
    </cfRule>
    <cfRule type="containsText" dxfId="600" priority="10" operator="containsText" text="CHECY">
      <formula>NOT(ISERROR(SEARCH("CHECY",C107)))</formula>
    </cfRule>
  </conditionalFormatting>
  <conditionalFormatting sqref="C108">
    <cfRule type="containsText" dxfId="599" priority="7" operator="containsText" text="CHECY">
      <formula>NOT(ISERROR(SEARCH("CHECY",C108)))</formula>
    </cfRule>
    <cfRule type="containsText" dxfId="598" priority="8" operator="containsText" text="CHECY">
      <formula>NOT(ISERROR(SEARCH("CHECY",C108)))</formula>
    </cfRule>
  </conditionalFormatting>
  <conditionalFormatting sqref="C109">
    <cfRule type="containsText" dxfId="597" priority="5" operator="containsText" text="CHECY">
      <formula>NOT(ISERROR(SEARCH("CHECY",C109)))</formula>
    </cfRule>
    <cfRule type="containsText" dxfId="596" priority="6" operator="containsText" text="CHECY">
      <formula>NOT(ISERROR(SEARCH("CHECY",C109)))</formula>
    </cfRule>
  </conditionalFormatting>
  <conditionalFormatting sqref="C112">
    <cfRule type="containsText" dxfId="595" priority="1" operator="containsText" text="CHECY">
      <formula>NOT(ISERROR(SEARCH("CHECY",C112)))</formula>
    </cfRule>
    <cfRule type="containsText" dxfId="59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0" hidden="1" customWidth="1"/>
    <col min="10" max="11" width="23" customWidth="1"/>
  </cols>
  <sheetData>
    <row r="1" spans="1:13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3" s="11" customFormat="1">
      <c r="A2" s="1"/>
      <c r="B2" s="1"/>
      <c r="C2" s="1"/>
      <c r="D2" s="1"/>
      <c r="E2" s="24"/>
      <c r="F2" s="26"/>
      <c r="G2" s="9"/>
      <c r="H2"/>
      <c r="I2"/>
      <c r="J2"/>
      <c r="K2"/>
      <c r="L2"/>
      <c r="M2"/>
    </row>
    <row r="3" spans="1:13">
      <c r="A3" s="13"/>
      <c r="B3" s="13"/>
      <c r="C3" s="13"/>
      <c r="D3" s="13"/>
      <c r="E3" s="14"/>
      <c r="F3" s="27"/>
      <c r="G3" s="16"/>
    </row>
    <row r="4" spans="1:13">
      <c r="A4" s="13"/>
      <c r="B4" s="13"/>
      <c r="C4" s="13"/>
      <c r="D4" s="13"/>
      <c r="E4" s="14"/>
      <c r="F4" s="27"/>
      <c r="G4" s="16"/>
    </row>
    <row r="5" spans="1:13">
      <c r="A5" s="13"/>
      <c r="B5" s="13"/>
      <c r="C5" s="13"/>
      <c r="D5" s="13"/>
      <c r="E5" s="14"/>
      <c r="F5" s="27"/>
      <c r="G5" s="16"/>
    </row>
    <row r="6" spans="1:13">
      <c r="A6" s="13"/>
      <c r="B6" s="13"/>
      <c r="C6" s="13"/>
      <c r="D6" s="13"/>
      <c r="E6" s="14"/>
      <c r="F6" s="27"/>
      <c r="G6" s="16"/>
    </row>
    <row r="7" spans="1:13" s="10" customFormat="1">
      <c r="A7" s="13"/>
      <c r="B7" s="13"/>
      <c r="C7" s="13"/>
      <c r="D7" s="13"/>
      <c r="E7" s="14"/>
      <c r="F7" s="27"/>
      <c r="G7" s="16"/>
      <c r="H7"/>
      <c r="I7"/>
      <c r="J7"/>
      <c r="K7"/>
      <c r="L7"/>
      <c r="M7"/>
    </row>
    <row r="8" spans="1:13">
      <c r="A8" s="13"/>
      <c r="B8" s="13"/>
      <c r="C8" s="13"/>
      <c r="D8" s="13"/>
      <c r="E8" s="14"/>
      <c r="F8" s="27"/>
      <c r="G8" s="16"/>
    </row>
    <row r="9" spans="1:13">
      <c r="A9" s="13"/>
      <c r="B9" s="13"/>
      <c r="C9" s="13"/>
      <c r="D9" s="13"/>
      <c r="E9" s="14"/>
      <c r="F9" s="27"/>
      <c r="G9" s="16"/>
    </row>
    <row r="10" spans="1:13">
      <c r="A10" s="17"/>
      <c r="B10" s="17"/>
      <c r="C10" s="17"/>
      <c r="D10" s="17"/>
      <c r="E10" s="14"/>
      <c r="F10" s="28"/>
      <c r="G10" s="18"/>
    </row>
    <row r="11" spans="1:13">
      <c r="A11" s="17"/>
      <c r="B11" s="17"/>
      <c r="C11" s="17"/>
      <c r="D11" s="17"/>
      <c r="E11" s="14"/>
      <c r="F11" s="28"/>
      <c r="G11" s="18"/>
    </row>
    <row r="12" spans="1:13">
      <c r="A12" s="13"/>
      <c r="B12" s="13"/>
      <c r="C12" s="13"/>
      <c r="D12" s="13"/>
      <c r="E12" s="14"/>
      <c r="F12" s="27"/>
      <c r="G12" s="16"/>
    </row>
    <row r="13" spans="1:13">
      <c r="A13" s="13"/>
      <c r="B13" s="13"/>
      <c r="C13" s="13"/>
      <c r="D13" s="13"/>
      <c r="E13" s="14"/>
      <c r="F13" s="27"/>
      <c r="G13" s="16"/>
    </row>
    <row r="14" spans="1:13">
      <c r="A14" s="13"/>
      <c r="B14" s="13"/>
      <c r="C14" s="13"/>
      <c r="D14" s="13"/>
      <c r="E14" s="14"/>
      <c r="F14" s="27"/>
      <c r="G14" s="16"/>
    </row>
    <row r="15" spans="1:13">
      <c r="A15" s="13"/>
      <c r="B15" s="13"/>
      <c r="C15" s="13"/>
      <c r="D15" s="13"/>
      <c r="E15" s="14"/>
      <c r="F15" s="27"/>
      <c r="G15" s="16"/>
    </row>
    <row r="16" spans="1:13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93" priority="53" operator="containsText" text="CHECY">
      <formula>NOT(ISERROR(SEARCH("CHECY",A1)))</formula>
    </cfRule>
    <cfRule type="containsText" dxfId="592" priority="54" operator="containsText" text="CHECY">
      <formula>NOT(ISERROR(SEARCH("CHECY",A1)))</formula>
    </cfRule>
  </conditionalFormatting>
  <conditionalFormatting sqref="C11">
    <cfRule type="containsText" dxfId="591" priority="51" operator="containsText" text="CHECY">
      <formula>NOT(ISERROR(SEARCH("CHECY",C11)))</formula>
    </cfRule>
    <cfRule type="containsText" dxfId="590" priority="52" operator="containsText" text="CHECY">
      <formula>NOT(ISERROR(SEARCH("CHECY",C11)))</formula>
    </cfRule>
  </conditionalFormatting>
  <conditionalFormatting sqref="C14">
    <cfRule type="containsText" dxfId="589" priority="49" operator="containsText" text="CHECY">
      <formula>NOT(ISERROR(SEARCH("CHECY",C14)))</formula>
    </cfRule>
    <cfRule type="containsText" dxfId="588" priority="50" operator="containsText" text="CHECY">
      <formula>NOT(ISERROR(SEARCH("CHECY",C14)))</formula>
    </cfRule>
  </conditionalFormatting>
  <conditionalFormatting sqref="C15">
    <cfRule type="containsText" dxfId="587" priority="47" operator="containsText" text="CHECY">
      <formula>NOT(ISERROR(SEARCH("CHECY",C15)))</formula>
    </cfRule>
    <cfRule type="containsText" dxfId="586" priority="48" operator="containsText" text="CHECY">
      <formula>NOT(ISERROR(SEARCH("CHECY",C15)))</formula>
    </cfRule>
  </conditionalFormatting>
  <conditionalFormatting sqref="C16">
    <cfRule type="containsText" dxfId="585" priority="45" operator="containsText" text="CHECY">
      <formula>NOT(ISERROR(SEARCH("CHECY",C16)))</formula>
    </cfRule>
    <cfRule type="containsText" dxfId="584" priority="46" operator="containsText" text="CHECY">
      <formula>NOT(ISERROR(SEARCH("CHECY",C16)))</formula>
    </cfRule>
  </conditionalFormatting>
  <conditionalFormatting sqref="C35">
    <cfRule type="containsText" dxfId="583" priority="43" operator="containsText" text="CHECY">
      <formula>NOT(ISERROR(SEARCH("CHECY",C35)))</formula>
    </cfRule>
    <cfRule type="containsText" dxfId="582" priority="44" operator="containsText" text="CHECY">
      <formula>NOT(ISERROR(SEARCH("CHECY",C35)))</formula>
    </cfRule>
  </conditionalFormatting>
  <conditionalFormatting sqref="C40">
    <cfRule type="containsText" dxfId="581" priority="41" operator="containsText" text="CHECY">
      <formula>NOT(ISERROR(SEARCH("CHECY",C40)))</formula>
    </cfRule>
    <cfRule type="containsText" dxfId="580" priority="42" operator="containsText" text="CHECY">
      <formula>NOT(ISERROR(SEARCH("CHECY",C40)))</formula>
    </cfRule>
  </conditionalFormatting>
  <conditionalFormatting sqref="C52">
    <cfRule type="containsText" dxfId="579" priority="39" operator="containsText" text="CHECY">
      <formula>NOT(ISERROR(SEARCH("CHECY",C52)))</formula>
    </cfRule>
    <cfRule type="containsText" dxfId="578" priority="40" operator="containsText" text="CHECY">
      <formula>NOT(ISERROR(SEARCH("CHECY",C52)))</formula>
    </cfRule>
  </conditionalFormatting>
  <conditionalFormatting sqref="C56">
    <cfRule type="containsText" dxfId="577" priority="37" operator="containsText" text="CHECY">
      <formula>NOT(ISERROR(SEARCH("CHECY",C56)))</formula>
    </cfRule>
    <cfRule type="containsText" dxfId="576" priority="38" operator="containsText" text="CHECY">
      <formula>NOT(ISERROR(SEARCH("CHECY",C56)))</formula>
    </cfRule>
  </conditionalFormatting>
  <conditionalFormatting sqref="C61">
    <cfRule type="containsText" dxfId="575" priority="35" operator="containsText" text="CHECY">
      <formula>NOT(ISERROR(SEARCH("CHECY",C61)))</formula>
    </cfRule>
    <cfRule type="containsText" dxfId="574" priority="36" operator="containsText" text="CHECY">
      <formula>NOT(ISERROR(SEARCH("CHECY",C61)))</formula>
    </cfRule>
  </conditionalFormatting>
  <conditionalFormatting sqref="C72">
    <cfRule type="containsText" dxfId="573" priority="33" operator="containsText" text="CHECY">
      <formula>NOT(ISERROR(SEARCH("CHECY",C72)))</formula>
    </cfRule>
    <cfRule type="containsText" dxfId="572" priority="34" operator="containsText" text="CHECY">
      <formula>NOT(ISERROR(SEARCH("CHECY",C72)))</formula>
    </cfRule>
  </conditionalFormatting>
  <conditionalFormatting sqref="C76">
    <cfRule type="containsText" dxfId="571" priority="31" operator="containsText" text="CHECY">
      <formula>NOT(ISERROR(SEARCH("CHECY",C76)))</formula>
    </cfRule>
    <cfRule type="containsText" dxfId="570" priority="32" operator="containsText" text="CHECY">
      <formula>NOT(ISERROR(SEARCH("CHECY",C76)))</formula>
    </cfRule>
  </conditionalFormatting>
  <conditionalFormatting sqref="C77">
    <cfRule type="containsText" dxfId="569" priority="29" operator="containsText" text="CHECY">
      <formula>NOT(ISERROR(SEARCH("CHECY",C77)))</formula>
    </cfRule>
    <cfRule type="containsText" dxfId="568" priority="30" operator="containsText" text="CHECY">
      <formula>NOT(ISERROR(SEARCH("CHECY",C77)))</formula>
    </cfRule>
  </conditionalFormatting>
  <conditionalFormatting sqref="C41">
    <cfRule type="containsText" dxfId="567" priority="27" operator="containsText" text="CHECY">
      <formula>NOT(ISERROR(SEARCH("CHECY",C41)))</formula>
    </cfRule>
    <cfRule type="containsText" dxfId="566" priority="28" operator="containsText" text="CHECY">
      <formula>NOT(ISERROR(SEARCH("CHECY",C41)))</formula>
    </cfRule>
  </conditionalFormatting>
  <conditionalFormatting sqref="C94:C95">
    <cfRule type="containsText" dxfId="565" priority="21" operator="containsText" text="CHECY">
      <formula>NOT(ISERROR(SEARCH("CHECY",C94)))</formula>
    </cfRule>
    <cfRule type="containsText" dxfId="564" priority="22" operator="containsText" text="CHECY">
      <formula>NOT(ISERROR(SEARCH("CHECY",C94)))</formula>
    </cfRule>
  </conditionalFormatting>
  <conditionalFormatting sqref="C85">
    <cfRule type="containsText" dxfId="563" priority="25" operator="containsText" text="CHECY">
      <formula>NOT(ISERROR(SEARCH("CHECY",C85)))</formula>
    </cfRule>
    <cfRule type="containsText" dxfId="562" priority="26" operator="containsText" text="CHECY">
      <formula>NOT(ISERROR(SEARCH("CHECY",C85)))</formula>
    </cfRule>
  </conditionalFormatting>
  <conditionalFormatting sqref="C88:C89">
    <cfRule type="containsText" dxfId="561" priority="23" operator="containsText" text="CHECY">
      <formula>NOT(ISERROR(SEARCH("CHECY",C88)))</formula>
    </cfRule>
    <cfRule type="containsText" dxfId="560" priority="24" operator="containsText" text="CHECY">
      <formula>NOT(ISERROR(SEARCH("CHECY",C88)))</formula>
    </cfRule>
  </conditionalFormatting>
  <conditionalFormatting sqref="C92">
    <cfRule type="containsText" dxfId="559" priority="19" operator="containsText" text="CHECY">
      <formula>NOT(ISERROR(SEARCH("CHECY",C92)))</formula>
    </cfRule>
    <cfRule type="containsText" dxfId="558" priority="20" operator="containsText" text="CHECY">
      <formula>NOT(ISERROR(SEARCH("CHECY",C92)))</formula>
    </cfRule>
  </conditionalFormatting>
  <conditionalFormatting sqref="C98">
    <cfRule type="containsText" dxfId="557" priority="17" operator="containsText" text="CHECY">
      <formula>NOT(ISERROR(SEARCH("CHECY",C98)))</formula>
    </cfRule>
    <cfRule type="containsText" dxfId="556" priority="18" operator="containsText" text="CHECY">
      <formula>NOT(ISERROR(SEARCH("CHECY",C98)))</formula>
    </cfRule>
  </conditionalFormatting>
  <conditionalFormatting sqref="C38">
    <cfRule type="containsText" dxfId="555" priority="3" operator="containsText" text="CHECY">
      <formula>NOT(ISERROR(SEARCH("CHECY",C38)))</formula>
    </cfRule>
    <cfRule type="containsText" dxfId="554" priority="4" operator="containsText" text="CHECY">
      <formula>NOT(ISERROR(SEARCH("CHECY",C38)))</formula>
    </cfRule>
  </conditionalFormatting>
  <conditionalFormatting sqref="C104">
    <cfRule type="containsText" dxfId="553" priority="15" operator="containsText" text="CHECY">
      <formula>NOT(ISERROR(SEARCH("CHECY",C104)))</formula>
    </cfRule>
    <cfRule type="containsText" dxfId="552" priority="16" operator="containsText" text="CHECY">
      <formula>NOT(ISERROR(SEARCH("CHECY",C104)))</formula>
    </cfRule>
  </conditionalFormatting>
  <conditionalFormatting sqref="C105">
    <cfRule type="containsText" dxfId="551" priority="13" operator="containsText" text="CHECY">
      <formula>NOT(ISERROR(SEARCH("CHECY",C105)))</formula>
    </cfRule>
    <cfRule type="containsText" dxfId="550" priority="14" operator="containsText" text="CHECY">
      <formula>NOT(ISERROR(SEARCH("CHECY",C105)))</formula>
    </cfRule>
  </conditionalFormatting>
  <conditionalFormatting sqref="C106">
    <cfRule type="containsText" dxfId="549" priority="11" operator="containsText" text="CHECY">
      <formula>NOT(ISERROR(SEARCH("CHECY",C106)))</formula>
    </cfRule>
    <cfRule type="containsText" dxfId="548" priority="12" operator="containsText" text="CHECY">
      <formula>NOT(ISERROR(SEARCH("CHECY",C106)))</formula>
    </cfRule>
  </conditionalFormatting>
  <conditionalFormatting sqref="C107">
    <cfRule type="containsText" dxfId="547" priority="9" operator="containsText" text="CHECY">
      <formula>NOT(ISERROR(SEARCH("CHECY",C107)))</formula>
    </cfRule>
    <cfRule type="containsText" dxfId="546" priority="10" operator="containsText" text="CHECY">
      <formula>NOT(ISERROR(SEARCH("CHECY",C107)))</formula>
    </cfRule>
  </conditionalFormatting>
  <conditionalFormatting sqref="C108">
    <cfRule type="containsText" dxfId="545" priority="7" operator="containsText" text="CHECY">
      <formula>NOT(ISERROR(SEARCH("CHECY",C108)))</formula>
    </cfRule>
    <cfRule type="containsText" dxfId="544" priority="8" operator="containsText" text="CHECY">
      <formula>NOT(ISERROR(SEARCH("CHECY",C108)))</formula>
    </cfRule>
  </conditionalFormatting>
  <conditionalFormatting sqref="C109">
    <cfRule type="containsText" dxfId="543" priority="5" operator="containsText" text="CHECY">
      <formula>NOT(ISERROR(SEARCH("CHECY",C109)))</formula>
    </cfRule>
    <cfRule type="containsText" dxfId="542" priority="6" operator="containsText" text="CHECY">
      <formula>NOT(ISERROR(SEARCH("CHECY",C109)))</formula>
    </cfRule>
  </conditionalFormatting>
  <conditionalFormatting sqref="C112">
    <cfRule type="containsText" dxfId="541" priority="1" operator="containsText" text="CHECY">
      <formula>NOT(ISERROR(SEARCH("CHECY",C112)))</formula>
    </cfRule>
    <cfRule type="containsText" dxfId="540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>
  <dimension ref="A1:J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10" s="10" customFormat="1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  <c r="H1"/>
      <c r="I1"/>
      <c r="J1"/>
    </row>
    <row r="2" spans="1:10">
      <c r="A2" s="1"/>
      <c r="B2" s="1"/>
      <c r="C2" s="1"/>
      <c r="E2" s="24"/>
      <c r="F2" s="26"/>
      <c r="G2" s="9"/>
    </row>
    <row r="3" spans="1:10" s="10" customFormat="1">
      <c r="A3" s="13"/>
      <c r="B3" s="13"/>
      <c r="C3" s="13"/>
      <c r="D3" s="13"/>
      <c r="E3" s="14"/>
      <c r="F3" s="27"/>
      <c r="G3" s="16"/>
      <c r="H3"/>
      <c r="I3"/>
      <c r="J3"/>
    </row>
    <row r="4" spans="1:10" s="10" customFormat="1">
      <c r="A4" s="13"/>
      <c r="B4" s="13"/>
      <c r="C4" s="13"/>
      <c r="D4" s="13"/>
      <c r="E4" s="14"/>
      <c r="F4" s="27"/>
      <c r="G4" s="16"/>
      <c r="H4"/>
      <c r="I4"/>
      <c r="J4"/>
    </row>
    <row r="5" spans="1:10">
      <c r="A5" s="13"/>
      <c r="B5" s="13"/>
      <c r="C5" s="13"/>
      <c r="D5" s="13"/>
      <c r="E5" s="14"/>
      <c r="F5" s="27"/>
      <c r="G5" s="16"/>
    </row>
    <row r="6" spans="1:10">
      <c r="A6" s="13"/>
      <c r="B6" s="13"/>
      <c r="C6" s="13"/>
      <c r="D6" s="13"/>
      <c r="E6" s="14"/>
      <c r="F6" s="27"/>
      <c r="G6" s="16"/>
    </row>
    <row r="7" spans="1:10">
      <c r="A7" s="13"/>
      <c r="B7" s="13"/>
      <c r="C7" s="13"/>
      <c r="D7" s="13"/>
      <c r="E7" s="14"/>
      <c r="F7" s="27"/>
      <c r="G7" s="16"/>
    </row>
    <row r="8" spans="1:10" s="10" customFormat="1">
      <c r="A8" s="13"/>
      <c r="B8" s="13"/>
      <c r="C8" s="13"/>
      <c r="D8" s="13"/>
      <c r="E8" s="14"/>
      <c r="F8" s="27"/>
      <c r="G8" s="16"/>
      <c r="H8"/>
      <c r="I8"/>
      <c r="J8"/>
    </row>
    <row r="9" spans="1:10">
      <c r="A9" s="13"/>
      <c r="B9" s="13"/>
      <c r="C9" s="13"/>
      <c r="D9" s="13"/>
      <c r="E9" s="14"/>
      <c r="F9" s="27"/>
      <c r="G9" s="16"/>
    </row>
    <row r="10" spans="1:10">
      <c r="A10" s="17"/>
      <c r="B10" s="17"/>
      <c r="C10" s="17"/>
      <c r="D10" s="17"/>
      <c r="E10" s="14"/>
      <c r="F10" s="28"/>
      <c r="G10" s="18"/>
    </row>
    <row r="11" spans="1:10">
      <c r="A11" s="17"/>
      <c r="B11" s="17"/>
      <c r="C11" s="17"/>
      <c r="D11" s="17"/>
      <c r="E11" s="14"/>
      <c r="F11" s="28"/>
      <c r="G11" s="18"/>
    </row>
    <row r="12" spans="1:10">
      <c r="A12" s="13"/>
      <c r="B12" s="13"/>
      <c r="C12" s="13"/>
      <c r="D12" s="13"/>
      <c r="E12" s="14"/>
      <c r="F12" s="27"/>
      <c r="G12" s="16"/>
    </row>
    <row r="13" spans="1:10">
      <c r="A13" s="13"/>
      <c r="B13" s="13"/>
      <c r="C13" s="13"/>
      <c r="D13" s="13"/>
      <c r="E13" s="14"/>
      <c r="F13" s="27"/>
      <c r="G13" s="16"/>
    </row>
    <row r="14" spans="1:10">
      <c r="A14" s="13"/>
      <c r="B14" s="13"/>
      <c r="C14" s="13"/>
      <c r="D14" s="13"/>
      <c r="E14" s="14"/>
      <c r="F14" s="27"/>
      <c r="G14" s="16"/>
    </row>
    <row r="15" spans="1:10">
      <c r="A15" s="13"/>
      <c r="B15" s="13"/>
      <c r="C15" s="13"/>
      <c r="D15" s="13"/>
      <c r="E15" s="14"/>
      <c r="F15" s="27"/>
      <c r="G15" s="16"/>
    </row>
    <row r="16" spans="1:10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39" priority="53" operator="containsText" text="CHECY">
      <formula>NOT(ISERROR(SEARCH("CHECY",A1)))</formula>
    </cfRule>
    <cfRule type="containsText" dxfId="538" priority="54" operator="containsText" text="CHECY">
      <formula>NOT(ISERROR(SEARCH("CHECY",A1)))</formula>
    </cfRule>
  </conditionalFormatting>
  <conditionalFormatting sqref="C11">
    <cfRule type="containsText" dxfId="537" priority="51" operator="containsText" text="CHECY">
      <formula>NOT(ISERROR(SEARCH("CHECY",C11)))</formula>
    </cfRule>
    <cfRule type="containsText" dxfId="536" priority="52" operator="containsText" text="CHECY">
      <formula>NOT(ISERROR(SEARCH("CHECY",C11)))</formula>
    </cfRule>
  </conditionalFormatting>
  <conditionalFormatting sqref="C14">
    <cfRule type="containsText" dxfId="535" priority="49" operator="containsText" text="CHECY">
      <formula>NOT(ISERROR(SEARCH("CHECY",C14)))</formula>
    </cfRule>
    <cfRule type="containsText" dxfId="534" priority="50" operator="containsText" text="CHECY">
      <formula>NOT(ISERROR(SEARCH("CHECY",C14)))</formula>
    </cfRule>
  </conditionalFormatting>
  <conditionalFormatting sqref="C15">
    <cfRule type="containsText" dxfId="533" priority="47" operator="containsText" text="CHECY">
      <formula>NOT(ISERROR(SEARCH("CHECY",C15)))</formula>
    </cfRule>
    <cfRule type="containsText" dxfId="532" priority="48" operator="containsText" text="CHECY">
      <formula>NOT(ISERROR(SEARCH("CHECY",C15)))</formula>
    </cfRule>
  </conditionalFormatting>
  <conditionalFormatting sqref="C16">
    <cfRule type="containsText" dxfId="531" priority="45" operator="containsText" text="CHECY">
      <formula>NOT(ISERROR(SEARCH("CHECY",C16)))</formula>
    </cfRule>
    <cfRule type="containsText" dxfId="530" priority="46" operator="containsText" text="CHECY">
      <formula>NOT(ISERROR(SEARCH("CHECY",C16)))</formula>
    </cfRule>
  </conditionalFormatting>
  <conditionalFormatting sqref="C35">
    <cfRule type="containsText" dxfId="529" priority="43" operator="containsText" text="CHECY">
      <formula>NOT(ISERROR(SEARCH("CHECY",C35)))</formula>
    </cfRule>
    <cfRule type="containsText" dxfId="528" priority="44" operator="containsText" text="CHECY">
      <formula>NOT(ISERROR(SEARCH("CHECY",C35)))</formula>
    </cfRule>
  </conditionalFormatting>
  <conditionalFormatting sqref="C40">
    <cfRule type="containsText" dxfId="527" priority="41" operator="containsText" text="CHECY">
      <formula>NOT(ISERROR(SEARCH("CHECY",C40)))</formula>
    </cfRule>
    <cfRule type="containsText" dxfId="526" priority="42" operator="containsText" text="CHECY">
      <formula>NOT(ISERROR(SEARCH("CHECY",C40)))</formula>
    </cfRule>
  </conditionalFormatting>
  <conditionalFormatting sqref="C52">
    <cfRule type="containsText" dxfId="525" priority="39" operator="containsText" text="CHECY">
      <formula>NOT(ISERROR(SEARCH("CHECY",C52)))</formula>
    </cfRule>
    <cfRule type="containsText" dxfId="524" priority="40" operator="containsText" text="CHECY">
      <formula>NOT(ISERROR(SEARCH("CHECY",C52)))</formula>
    </cfRule>
  </conditionalFormatting>
  <conditionalFormatting sqref="C56">
    <cfRule type="containsText" dxfId="523" priority="37" operator="containsText" text="CHECY">
      <formula>NOT(ISERROR(SEARCH("CHECY",C56)))</formula>
    </cfRule>
    <cfRule type="containsText" dxfId="522" priority="38" operator="containsText" text="CHECY">
      <formula>NOT(ISERROR(SEARCH("CHECY",C56)))</formula>
    </cfRule>
  </conditionalFormatting>
  <conditionalFormatting sqref="C61">
    <cfRule type="containsText" dxfId="521" priority="35" operator="containsText" text="CHECY">
      <formula>NOT(ISERROR(SEARCH("CHECY",C61)))</formula>
    </cfRule>
    <cfRule type="containsText" dxfId="520" priority="36" operator="containsText" text="CHECY">
      <formula>NOT(ISERROR(SEARCH("CHECY",C61)))</formula>
    </cfRule>
  </conditionalFormatting>
  <conditionalFormatting sqref="C72">
    <cfRule type="containsText" dxfId="519" priority="33" operator="containsText" text="CHECY">
      <formula>NOT(ISERROR(SEARCH("CHECY",C72)))</formula>
    </cfRule>
    <cfRule type="containsText" dxfId="518" priority="34" operator="containsText" text="CHECY">
      <formula>NOT(ISERROR(SEARCH("CHECY",C72)))</formula>
    </cfRule>
  </conditionalFormatting>
  <conditionalFormatting sqref="C76">
    <cfRule type="containsText" dxfId="517" priority="31" operator="containsText" text="CHECY">
      <formula>NOT(ISERROR(SEARCH("CHECY",C76)))</formula>
    </cfRule>
    <cfRule type="containsText" dxfId="516" priority="32" operator="containsText" text="CHECY">
      <formula>NOT(ISERROR(SEARCH("CHECY",C76)))</formula>
    </cfRule>
  </conditionalFormatting>
  <conditionalFormatting sqref="C77">
    <cfRule type="containsText" dxfId="515" priority="29" operator="containsText" text="CHECY">
      <formula>NOT(ISERROR(SEARCH("CHECY",C77)))</formula>
    </cfRule>
    <cfRule type="containsText" dxfId="514" priority="30" operator="containsText" text="CHECY">
      <formula>NOT(ISERROR(SEARCH("CHECY",C77)))</formula>
    </cfRule>
  </conditionalFormatting>
  <conditionalFormatting sqref="C41">
    <cfRule type="containsText" dxfId="513" priority="27" operator="containsText" text="CHECY">
      <formula>NOT(ISERROR(SEARCH("CHECY",C41)))</formula>
    </cfRule>
    <cfRule type="containsText" dxfId="512" priority="28" operator="containsText" text="CHECY">
      <formula>NOT(ISERROR(SEARCH("CHECY",C41)))</formula>
    </cfRule>
  </conditionalFormatting>
  <conditionalFormatting sqref="C94:C95">
    <cfRule type="containsText" dxfId="511" priority="21" operator="containsText" text="CHECY">
      <formula>NOT(ISERROR(SEARCH("CHECY",C94)))</formula>
    </cfRule>
    <cfRule type="containsText" dxfId="510" priority="22" operator="containsText" text="CHECY">
      <formula>NOT(ISERROR(SEARCH("CHECY",C94)))</formula>
    </cfRule>
  </conditionalFormatting>
  <conditionalFormatting sqref="C85">
    <cfRule type="containsText" dxfId="509" priority="25" operator="containsText" text="CHECY">
      <formula>NOT(ISERROR(SEARCH("CHECY",C85)))</formula>
    </cfRule>
    <cfRule type="containsText" dxfId="508" priority="26" operator="containsText" text="CHECY">
      <formula>NOT(ISERROR(SEARCH("CHECY",C85)))</formula>
    </cfRule>
  </conditionalFormatting>
  <conditionalFormatting sqref="C88:C89">
    <cfRule type="containsText" dxfId="507" priority="23" operator="containsText" text="CHECY">
      <formula>NOT(ISERROR(SEARCH("CHECY",C88)))</formula>
    </cfRule>
    <cfRule type="containsText" dxfId="506" priority="24" operator="containsText" text="CHECY">
      <formula>NOT(ISERROR(SEARCH("CHECY",C88)))</formula>
    </cfRule>
  </conditionalFormatting>
  <conditionalFormatting sqref="C92">
    <cfRule type="containsText" dxfId="505" priority="19" operator="containsText" text="CHECY">
      <formula>NOT(ISERROR(SEARCH("CHECY",C92)))</formula>
    </cfRule>
    <cfRule type="containsText" dxfId="504" priority="20" operator="containsText" text="CHECY">
      <formula>NOT(ISERROR(SEARCH("CHECY",C92)))</formula>
    </cfRule>
  </conditionalFormatting>
  <conditionalFormatting sqref="C98">
    <cfRule type="containsText" dxfId="503" priority="17" operator="containsText" text="CHECY">
      <formula>NOT(ISERROR(SEARCH("CHECY",C98)))</formula>
    </cfRule>
    <cfRule type="containsText" dxfId="502" priority="18" operator="containsText" text="CHECY">
      <formula>NOT(ISERROR(SEARCH("CHECY",C98)))</formula>
    </cfRule>
  </conditionalFormatting>
  <conditionalFormatting sqref="C38">
    <cfRule type="containsText" dxfId="501" priority="3" operator="containsText" text="CHECY">
      <formula>NOT(ISERROR(SEARCH("CHECY",C38)))</formula>
    </cfRule>
    <cfRule type="containsText" dxfId="500" priority="4" operator="containsText" text="CHECY">
      <formula>NOT(ISERROR(SEARCH("CHECY",C38)))</formula>
    </cfRule>
  </conditionalFormatting>
  <conditionalFormatting sqref="C104">
    <cfRule type="containsText" dxfId="499" priority="15" operator="containsText" text="CHECY">
      <formula>NOT(ISERROR(SEARCH("CHECY",C104)))</formula>
    </cfRule>
    <cfRule type="containsText" dxfId="498" priority="16" operator="containsText" text="CHECY">
      <formula>NOT(ISERROR(SEARCH("CHECY",C104)))</formula>
    </cfRule>
  </conditionalFormatting>
  <conditionalFormatting sqref="C105">
    <cfRule type="containsText" dxfId="497" priority="13" operator="containsText" text="CHECY">
      <formula>NOT(ISERROR(SEARCH("CHECY",C105)))</formula>
    </cfRule>
    <cfRule type="containsText" dxfId="496" priority="14" operator="containsText" text="CHECY">
      <formula>NOT(ISERROR(SEARCH("CHECY",C105)))</formula>
    </cfRule>
  </conditionalFormatting>
  <conditionalFormatting sqref="C106">
    <cfRule type="containsText" dxfId="495" priority="11" operator="containsText" text="CHECY">
      <formula>NOT(ISERROR(SEARCH("CHECY",C106)))</formula>
    </cfRule>
    <cfRule type="containsText" dxfId="494" priority="12" operator="containsText" text="CHECY">
      <formula>NOT(ISERROR(SEARCH("CHECY",C106)))</formula>
    </cfRule>
  </conditionalFormatting>
  <conditionalFormatting sqref="C107">
    <cfRule type="containsText" dxfId="493" priority="9" operator="containsText" text="CHECY">
      <formula>NOT(ISERROR(SEARCH("CHECY",C107)))</formula>
    </cfRule>
    <cfRule type="containsText" dxfId="492" priority="10" operator="containsText" text="CHECY">
      <formula>NOT(ISERROR(SEARCH("CHECY",C107)))</formula>
    </cfRule>
  </conditionalFormatting>
  <conditionalFormatting sqref="C108">
    <cfRule type="containsText" dxfId="491" priority="7" operator="containsText" text="CHECY">
      <formula>NOT(ISERROR(SEARCH("CHECY",C108)))</formula>
    </cfRule>
    <cfRule type="containsText" dxfId="490" priority="8" operator="containsText" text="CHECY">
      <formula>NOT(ISERROR(SEARCH("CHECY",C108)))</formula>
    </cfRule>
  </conditionalFormatting>
  <conditionalFormatting sqref="C109">
    <cfRule type="containsText" dxfId="489" priority="5" operator="containsText" text="CHECY">
      <formula>NOT(ISERROR(SEARCH("CHECY",C109)))</formula>
    </cfRule>
    <cfRule type="containsText" dxfId="488" priority="6" operator="containsText" text="CHECY">
      <formula>NOT(ISERROR(SEARCH("CHECY",C109)))</formula>
    </cfRule>
  </conditionalFormatting>
  <conditionalFormatting sqref="C112">
    <cfRule type="containsText" dxfId="487" priority="1" operator="containsText" text="CHECY">
      <formula>NOT(ISERROR(SEARCH("CHECY",C112)))</formula>
    </cfRule>
    <cfRule type="containsText" dxfId="48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85546875" customWidth="1"/>
  </cols>
  <sheetData>
    <row r="1" spans="1:12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2" s="12" customFormat="1">
      <c r="A2" s="1"/>
      <c r="B2" s="1"/>
      <c r="C2" s="1"/>
      <c r="D2" s="1"/>
      <c r="E2" s="24"/>
      <c r="F2" s="26"/>
      <c r="G2" s="9"/>
      <c r="H2"/>
      <c r="I2"/>
      <c r="J2"/>
      <c r="K2"/>
      <c r="L2"/>
    </row>
    <row r="3" spans="1:12" s="12" customFormat="1">
      <c r="A3" s="13"/>
      <c r="B3" s="13"/>
      <c r="C3" s="13"/>
      <c r="D3" s="13"/>
      <c r="E3" s="14"/>
      <c r="F3" s="27"/>
      <c r="G3" s="16"/>
      <c r="H3"/>
      <c r="I3"/>
      <c r="J3"/>
      <c r="K3"/>
      <c r="L3"/>
    </row>
    <row r="4" spans="1:12">
      <c r="A4" s="13"/>
      <c r="B4" s="13"/>
      <c r="C4" s="13"/>
      <c r="D4" s="13"/>
      <c r="E4" s="14"/>
      <c r="F4" s="27"/>
      <c r="G4" s="16"/>
    </row>
    <row r="5" spans="1:12">
      <c r="A5" s="13"/>
      <c r="B5" s="13"/>
      <c r="C5" s="13"/>
      <c r="D5" s="13"/>
      <c r="E5" s="14"/>
      <c r="F5" s="27"/>
      <c r="G5" s="16"/>
    </row>
    <row r="6" spans="1:12">
      <c r="A6" s="13"/>
      <c r="B6" s="13"/>
      <c r="C6" s="13"/>
      <c r="D6" s="13"/>
      <c r="E6" s="14"/>
      <c r="F6" s="27"/>
      <c r="G6" s="16"/>
    </row>
    <row r="7" spans="1:12">
      <c r="A7" s="13"/>
      <c r="B7" s="13"/>
      <c r="C7" s="13"/>
      <c r="D7" s="13"/>
      <c r="E7" s="14"/>
      <c r="F7" s="27"/>
      <c r="G7" s="16"/>
    </row>
    <row r="8" spans="1:12" s="10" customFormat="1">
      <c r="A8" s="13"/>
      <c r="B8" s="13"/>
      <c r="C8" s="13"/>
      <c r="D8" s="13"/>
      <c r="E8" s="14"/>
      <c r="F8" s="27"/>
      <c r="G8" s="16"/>
      <c r="H8"/>
      <c r="I8"/>
      <c r="J8"/>
      <c r="K8"/>
      <c r="L8"/>
    </row>
    <row r="9" spans="1:12" s="10" customFormat="1">
      <c r="A9" s="13"/>
      <c r="B9" s="13"/>
      <c r="C9" s="13"/>
      <c r="D9" s="13"/>
      <c r="E9" s="14"/>
      <c r="F9" s="27"/>
      <c r="G9" s="16"/>
      <c r="H9"/>
      <c r="I9"/>
      <c r="J9"/>
      <c r="K9"/>
      <c r="L9"/>
    </row>
    <row r="10" spans="1:12">
      <c r="A10" s="17"/>
      <c r="B10" s="17"/>
      <c r="C10" s="17"/>
      <c r="D10" s="17"/>
      <c r="E10" s="14"/>
      <c r="F10" s="28"/>
      <c r="G10" s="18"/>
    </row>
    <row r="11" spans="1:12" s="10" customFormat="1">
      <c r="A11" s="17"/>
      <c r="B11" s="17"/>
      <c r="C11" s="17"/>
      <c r="D11" s="17"/>
      <c r="E11" s="14"/>
      <c r="F11" s="28"/>
      <c r="G11" s="18"/>
      <c r="H11"/>
      <c r="I11"/>
      <c r="J11"/>
      <c r="K11"/>
      <c r="L11"/>
    </row>
    <row r="12" spans="1:12" s="10" customFormat="1">
      <c r="A12" s="13"/>
      <c r="B12" s="13"/>
      <c r="C12" s="13"/>
      <c r="D12" s="13"/>
      <c r="E12" s="14"/>
      <c r="F12" s="27"/>
      <c r="G12" s="16"/>
      <c r="H12"/>
      <c r="I12"/>
      <c r="J12"/>
      <c r="K12"/>
      <c r="L12"/>
    </row>
    <row r="13" spans="1:12">
      <c r="A13" s="13"/>
      <c r="B13" s="13"/>
      <c r="C13" s="13"/>
      <c r="D13" s="13"/>
      <c r="E13" s="14"/>
      <c r="F13" s="27"/>
      <c r="G13" s="16"/>
    </row>
    <row r="14" spans="1:12">
      <c r="A14" s="13"/>
      <c r="B14" s="13"/>
      <c r="C14" s="13"/>
      <c r="D14" s="13"/>
      <c r="E14" s="14"/>
      <c r="F14" s="27"/>
      <c r="G14" s="16"/>
    </row>
    <row r="15" spans="1:12">
      <c r="A15" s="13"/>
      <c r="B15" s="13"/>
      <c r="C15" s="13"/>
      <c r="D15" s="13"/>
      <c r="E15" s="14"/>
      <c r="F15" s="27"/>
      <c r="G15" s="16"/>
    </row>
    <row r="16" spans="1:12">
      <c r="A16" s="13"/>
      <c r="B16" s="13"/>
      <c r="C16" s="13"/>
      <c r="D16" s="13"/>
      <c r="E16" s="14"/>
      <c r="F16" s="27"/>
      <c r="G16" s="16"/>
    </row>
    <row r="17" spans="1:12">
      <c r="A17" s="13"/>
      <c r="B17" s="13"/>
      <c r="C17" s="13"/>
      <c r="D17" s="13"/>
      <c r="E17" s="14"/>
      <c r="F17" s="27"/>
      <c r="G17" s="16"/>
    </row>
    <row r="18" spans="1:12" s="10" customFormat="1">
      <c r="A18" s="13"/>
      <c r="B18" s="13"/>
      <c r="C18" s="13"/>
      <c r="D18" s="13"/>
      <c r="E18" s="14"/>
      <c r="F18" s="27"/>
      <c r="G18" s="16"/>
      <c r="H18"/>
      <c r="I18"/>
      <c r="J18"/>
      <c r="K18"/>
      <c r="L18"/>
    </row>
    <row r="19" spans="1:12" s="10" customFormat="1">
      <c r="A19" s="13"/>
      <c r="B19" s="13"/>
      <c r="C19" s="13"/>
      <c r="D19" s="13"/>
      <c r="E19" s="14"/>
      <c r="F19" s="27"/>
      <c r="G19" s="16"/>
      <c r="H19"/>
      <c r="I19"/>
      <c r="J19"/>
      <c r="K19"/>
      <c r="L19"/>
    </row>
    <row r="20" spans="1:12">
      <c r="A20" s="13"/>
      <c r="B20" s="13"/>
      <c r="C20" s="13"/>
      <c r="D20" s="13"/>
      <c r="E20" s="14"/>
      <c r="F20" s="27"/>
      <c r="G20" s="16"/>
    </row>
    <row r="21" spans="1:12">
      <c r="A21" s="13"/>
      <c r="B21" s="13"/>
      <c r="C21" s="13"/>
      <c r="D21" s="13"/>
      <c r="E21" s="14"/>
      <c r="F21" s="27"/>
      <c r="G21" s="16"/>
    </row>
    <row r="22" spans="1:12">
      <c r="A22" s="13"/>
      <c r="B22" s="13"/>
      <c r="C22" s="13"/>
      <c r="D22" s="13"/>
      <c r="E22" s="14"/>
      <c r="F22" s="27"/>
      <c r="G22" s="16"/>
    </row>
    <row r="23" spans="1:12">
      <c r="A23" s="13"/>
      <c r="B23" s="13"/>
      <c r="C23" s="13"/>
      <c r="D23" s="13"/>
      <c r="E23" s="14"/>
      <c r="F23" s="27"/>
      <c r="G23" s="16"/>
    </row>
    <row r="24" spans="1:12">
      <c r="A24" s="13"/>
      <c r="B24" s="13"/>
      <c r="C24" s="13"/>
      <c r="D24" s="13"/>
      <c r="E24" s="14"/>
      <c r="F24" s="27"/>
      <c r="G24" s="16"/>
    </row>
    <row r="25" spans="1:12">
      <c r="A25" s="13"/>
      <c r="B25" s="13"/>
      <c r="C25" s="13"/>
      <c r="D25" s="13"/>
      <c r="E25" s="14"/>
      <c r="F25" s="27"/>
      <c r="G25" s="16"/>
    </row>
    <row r="26" spans="1:12">
      <c r="A26" s="13"/>
      <c r="B26" s="13"/>
      <c r="C26" s="13"/>
      <c r="D26" s="13"/>
      <c r="E26" s="14"/>
      <c r="F26" s="27"/>
      <c r="G26" s="16"/>
    </row>
    <row r="27" spans="1:12">
      <c r="A27" s="13"/>
      <c r="B27" s="13"/>
      <c r="C27" s="13"/>
      <c r="D27" s="13"/>
      <c r="E27" s="14"/>
      <c r="F27" s="27"/>
      <c r="G27" s="19"/>
    </row>
    <row r="28" spans="1:12">
      <c r="A28" s="13"/>
      <c r="B28" s="13"/>
      <c r="C28" s="13"/>
      <c r="D28" s="13"/>
      <c r="E28" s="14"/>
      <c r="F28" s="27"/>
      <c r="G28" s="16"/>
    </row>
    <row r="29" spans="1:12">
      <c r="A29" s="13"/>
      <c r="B29" s="13"/>
      <c r="C29" s="13"/>
      <c r="D29" s="13"/>
      <c r="E29" s="14"/>
      <c r="F29" s="27"/>
      <c r="G29" s="16"/>
    </row>
    <row r="30" spans="1:12">
      <c r="A30" s="13"/>
      <c r="B30" s="13"/>
      <c r="C30" s="13"/>
      <c r="D30" s="13"/>
      <c r="E30" s="14"/>
      <c r="F30" s="27"/>
      <c r="G30" s="16"/>
    </row>
    <row r="31" spans="1:12">
      <c r="A31" s="13"/>
      <c r="B31" s="13"/>
      <c r="C31" s="13"/>
      <c r="D31" s="13"/>
      <c r="E31" s="14"/>
      <c r="F31" s="27"/>
      <c r="G31" s="16"/>
    </row>
    <row r="32" spans="1:12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485" priority="53" operator="containsText" text="CHECY">
      <formula>NOT(ISERROR(SEARCH("CHECY",A1)))</formula>
    </cfRule>
    <cfRule type="containsText" dxfId="484" priority="54" operator="containsText" text="CHECY">
      <formula>NOT(ISERROR(SEARCH("CHECY",A1)))</formula>
    </cfRule>
  </conditionalFormatting>
  <conditionalFormatting sqref="C11">
    <cfRule type="containsText" dxfId="483" priority="51" operator="containsText" text="CHECY">
      <formula>NOT(ISERROR(SEARCH("CHECY",C11)))</formula>
    </cfRule>
    <cfRule type="containsText" dxfId="482" priority="52" operator="containsText" text="CHECY">
      <formula>NOT(ISERROR(SEARCH("CHECY",C11)))</formula>
    </cfRule>
  </conditionalFormatting>
  <conditionalFormatting sqref="C14">
    <cfRule type="containsText" dxfId="481" priority="49" operator="containsText" text="CHECY">
      <formula>NOT(ISERROR(SEARCH("CHECY",C14)))</formula>
    </cfRule>
    <cfRule type="containsText" dxfId="480" priority="50" operator="containsText" text="CHECY">
      <formula>NOT(ISERROR(SEARCH("CHECY",C14)))</formula>
    </cfRule>
  </conditionalFormatting>
  <conditionalFormatting sqref="C15">
    <cfRule type="containsText" dxfId="479" priority="47" operator="containsText" text="CHECY">
      <formula>NOT(ISERROR(SEARCH("CHECY",C15)))</formula>
    </cfRule>
    <cfRule type="containsText" dxfId="478" priority="48" operator="containsText" text="CHECY">
      <formula>NOT(ISERROR(SEARCH("CHECY",C15)))</formula>
    </cfRule>
  </conditionalFormatting>
  <conditionalFormatting sqref="C16">
    <cfRule type="containsText" dxfId="477" priority="45" operator="containsText" text="CHECY">
      <formula>NOT(ISERROR(SEARCH("CHECY",C16)))</formula>
    </cfRule>
    <cfRule type="containsText" dxfId="476" priority="46" operator="containsText" text="CHECY">
      <formula>NOT(ISERROR(SEARCH("CHECY",C16)))</formula>
    </cfRule>
  </conditionalFormatting>
  <conditionalFormatting sqref="C35">
    <cfRule type="containsText" dxfId="475" priority="43" operator="containsText" text="CHECY">
      <formula>NOT(ISERROR(SEARCH("CHECY",C35)))</formula>
    </cfRule>
    <cfRule type="containsText" dxfId="474" priority="44" operator="containsText" text="CHECY">
      <formula>NOT(ISERROR(SEARCH("CHECY",C35)))</formula>
    </cfRule>
  </conditionalFormatting>
  <conditionalFormatting sqref="C40">
    <cfRule type="containsText" dxfId="473" priority="41" operator="containsText" text="CHECY">
      <formula>NOT(ISERROR(SEARCH("CHECY",C40)))</formula>
    </cfRule>
    <cfRule type="containsText" dxfId="472" priority="42" operator="containsText" text="CHECY">
      <formula>NOT(ISERROR(SEARCH("CHECY",C40)))</formula>
    </cfRule>
  </conditionalFormatting>
  <conditionalFormatting sqref="C52">
    <cfRule type="containsText" dxfId="471" priority="39" operator="containsText" text="CHECY">
      <formula>NOT(ISERROR(SEARCH("CHECY",C52)))</formula>
    </cfRule>
    <cfRule type="containsText" dxfId="470" priority="40" operator="containsText" text="CHECY">
      <formula>NOT(ISERROR(SEARCH("CHECY",C52)))</formula>
    </cfRule>
  </conditionalFormatting>
  <conditionalFormatting sqref="C56">
    <cfRule type="containsText" dxfId="469" priority="37" operator="containsText" text="CHECY">
      <formula>NOT(ISERROR(SEARCH("CHECY",C56)))</formula>
    </cfRule>
    <cfRule type="containsText" dxfId="468" priority="38" operator="containsText" text="CHECY">
      <formula>NOT(ISERROR(SEARCH("CHECY",C56)))</formula>
    </cfRule>
  </conditionalFormatting>
  <conditionalFormatting sqref="C61">
    <cfRule type="containsText" dxfId="467" priority="35" operator="containsText" text="CHECY">
      <formula>NOT(ISERROR(SEARCH("CHECY",C61)))</formula>
    </cfRule>
    <cfRule type="containsText" dxfId="466" priority="36" operator="containsText" text="CHECY">
      <formula>NOT(ISERROR(SEARCH("CHECY",C61)))</formula>
    </cfRule>
  </conditionalFormatting>
  <conditionalFormatting sqref="C72">
    <cfRule type="containsText" dxfId="465" priority="33" operator="containsText" text="CHECY">
      <formula>NOT(ISERROR(SEARCH("CHECY",C72)))</formula>
    </cfRule>
    <cfRule type="containsText" dxfId="464" priority="34" operator="containsText" text="CHECY">
      <formula>NOT(ISERROR(SEARCH("CHECY",C72)))</formula>
    </cfRule>
  </conditionalFormatting>
  <conditionalFormatting sqref="C76">
    <cfRule type="containsText" dxfId="463" priority="31" operator="containsText" text="CHECY">
      <formula>NOT(ISERROR(SEARCH("CHECY",C76)))</formula>
    </cfRule>
    <cfRule type="containsText" dxfId="462" priority="32" operator="containsText" text="CHECY">
      <formula>NOT(ISERROR(SEARCH("CHECY",C76)))</formula>
    </cfRule>
  </conditionalFormatting>
  <conditionalFormatting sqref="C77">
    <cfRule type="containsText" dxfId="461" priority="29" operator="containsText" text="CHECY">
      <formula>NOT(ISERROR(SEARCH("CHECY",C77)))</formula>
    </cfRule>
    <cfRule type="containsText" dxfId="460" priority="30" operator="containsText" text="CHECY">
      <formula>NOT(ISERROR(SEARCH("CHECY",C77)))</formula>
    </cfRule>
  </conditionalFormatting>
  <conditionalFormatting sqref="C41">
    <cfRule type="containsText" dxfId="459" priority="27" operator="containsText" text="CHECY">
      <formula>NOT(ISERROR(SEARCH("CHECY",C41)))</formula>
    </cfRule>
    <cfRule type="containsText" dxfId="458" priority="28" operator="containsText" text="CHECY">
      <formula>NOT(ISERROR(SEARCH("CHECY",C41)))</formula>
    </cfRule>
  </conditionalFormatting>
  <conditionalFormatting sqref="C94:C95">
    <cfRule type="containsText" dxfId="457" priority="21" operator="containsText" text="CHECY">
      <formula>NOT(ISERROR(SEARCH("CHECY",C94)))</formula>
    </cfRule>
    <cfRule type="containsText" dxfId="456" priority="22" operator="containsText" text="CHECY">
      <formula>NOT(ISERROR(SEARCH("CHECY",C94)))</formula>
    </cfRule>
  </conditionalFormatting>
  <conditionalFormatting sqref="C85">
    <cfRule type="containsText" dxfId="455" priority="25" operator="containsText" text="CHECY">
      <formula>NOT(ISERROR(SEARCH("CHECY",C85)))</formula>
    </cfRule>
    <cfRule type="containsText" dxfId="454" priority="26" operator="containsText" text="CHECY">
      <formula>NOT(ISERROR(SEARCH("CHECY",C85)))</formula>
    </cfRule>
  </conditionalFormatting>
  <conditionalFormatting sqref="C88:C89">
    <cfRule type="containsText" dxfId="453" priority="23" operator="containsText" text="CHECY">
      <formula>NOT(ISERROR(SEARCH("CHECY",C88)))</formula>
    </cfRule>
    <cfRule type="containsText" dxfId="452" priority="24" operator="containsText" text="CHECY">
      <formula>NOT(ISERROR(SEARCH("CHECY",C88)))</formula>
    </cfRule>
  </conditionalFormatting>
  <conditionalFormatting sqref="C92">
    <cfRule type="containsText" dxfId="451" priority="19" operator="containsText" text="CHECY">
      <formula>NOT(ISERROR(SEARCH("CHECY",C92)))</formula>
    </cfRule>
    <cfRule type="containsText" dxfId="450" priority="20" operator="containsText" text="CHECY">
      <formula>NOT(ISERROR(SEARCH("CHECY",C92)))</formula>
    </cfRule>
  </conditionalFormatting>
  <conditionalFormatting sqref="C98">
    <cfRule type="containsText" dxfId="449" priority="17" operator="containsText" text="CHECY">
      <formula>NOT(ISERROR(SEARCH("CHECY",C98)))</formula>
    </cfRule>
    <cfRule type="containsText" dxfId="448" priority="18" operator="containsText" text="CHECY">
      <formula>NOT(ISERROR(SEARCH("CHECY",C98)))</formula>
    </cfRule>
  </conditionalFormatting>
  <conditionalFormatting sqref="C38">
    <cfRule type="containsText" dxfId="447" priority="3" operator="containsText" text="CHECY">
      <formula>NOT(ISERROR(SEARCH("CHECY",C38)))</formula>
    </cfRule>
    <cfRule type="containsText" dxfId="446" priority="4" operator="containsText" text="CHECY">
      <formula>NOT(ISERROR(SEARCH("CHECY",C38)))</formula>
    </cfRule>
  </conditionalFormatting>
  <conditionalFormatting sqref="C104">
    <cfRule type="containsText" dxfId="445" priority="15" operator="containsText" text="CHECY">
      <formula>NOT(ISERROR(SEARCH("CHECY",C104)))</formula>
    </cfRule>
    <cfRule type="containsText" dxfId="444" priority="16" operator="containsText" text="CHECY">
      <formula>NOT(ISERROR(SEARCH("CHECY",C104)))</formula>
    </cfRule>
  </conditionalFormatting>
  <conditionalFormatting sqref="C105">
    <cfRule type="containsText" dxfId="443" priority="13" operator="containsText" text="CHECY">
      <formula>NOT(ISERROR(SEARCH("CHECY",C105)))</formula>
    </cfRule>
    <cfRule type="containsText" dxfId="442" priority="14" operator="containsText" text="CHECY">
      <formula>NOT(ISERROR(SEARCH("CHECY",C105)))</formula>
    </cfRule>
  </conditionalFormatting>
  <conditionalFormatting sqref="C106">
    <cfRule type="containsText" dxfId="441" priority="11" operator="containsText" text="CHECY">
      <formula>NOT(ISERROR(SEARCH("CHECY",C106)))</formula>
    </cfRule>
    <cfRule type="containsText" dxfId="440" priority="12" operator="containsText" text="CHECY">
      <formula>NOT(ISERROR(SEARCH("CHECY",C106)))</formula>
    </cfRule>
  </conditionalFormatting>
  <conditionalFormatting sqref="C107">
    <cfRule type="containsText" dxfId="439" priority="9" operator="containsText" text="CHECY">
      <formula>NOT(ISERROR(SEARCH("CHECY",C107)))</formula>
    </cfRule>
    <cfRule type="containsText" dxfId="438" priority="10" operator="containsText" text="CHECY">
      <formula>NOT(ISERROR(SEARCH("CHECY",C107)))</formula>
    </cfRule>
  </conditionalFormatting>
  <conditionalFormatting sqref="C108">
    <cfRule type="containsText" dxfId="437" priority="7" operator="containsText" text="CHECY">
      <formula>NOT(ISERROR(SEARCH("CHECY",C108)))</formula>
    </cfRule>
    <cfRule type="containsText" dxfId="436" priority="8" operator="containsText" text="CHECY">
      <formula>NOT(ISERROR(SEARCH("CHECY",C108)))</formula>
    </cfRule>
  </conditionalFormatting>
  <conditionalFormatting sqref="C109">
    <cfRule type="containsText" dxfId="435" priority="5" operator="containsText" text="CHECY">
      <formula>NOT(ISERROR(SEARCH("CHECY",C109)))</formula>
    </cfRule>
    <cfRule type="containsText" dxfId="434" priority="6" operator="containsText" text="CHECY">
      <formula>NOT(ISERROR(SEARCH("CHECY",C109)))</formula>
    </cfRule>
  </conditionalFormatting>
  <conditionalFormatting sqref="C112">
    <cfRule type="containsText" dxfId="433" priority="1" operator="containsText" text="CHECY">
      <formula>NOT(ISERROR(SEARCH("CHECY",C112)))</formula>
    </cfRule>
    <cfRule type="containsText" dxfId="432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.140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431" priority="53" operator="containsText" text="CHECY">
      <formula>NOT(ISERROR(SEARCH("CHECY",A1)))</formula>
    </cfRule>
    <cfRule type="containsText" dxfId="430" priority="54" operator="containsText" text="CHECY">
      <formula>NOT(ISERROR(SEARCH("CHECY",A1)))</formula>
    </cfRule>
  </conditionalFormatting>
  <conditionalFormatting sqref="C11">
    <cfRule type="containsText" dxfId="429" priority="51" operator="containsText" text="CHECY">
      <formula>NOT(ISERROR(SEARCH("CHECY",C11)))</formula>
    </cfRule>
    <cfRule type="containsText" dxfId="428" priority="52" operator="containsText" text="CHECY">
      <formula>NOT(ISERROR(SEARCH("CHECY",C11)))</formula>
    </cfRule>
  </conditionalFormatting>
  <conditionalFormatting sqref="C14">
    <cfRule type="containsText" dxfId="427" priority="49" operator="containsText" text="CHECY">
      <formula>NOT(ISERROR(SEARCH("CHECY",C14)))</formula>
    </cfRule>
    <cfRule type="containsText" dxfId="426" priority="50" operator="containsText" text="CHECY">
      <formula>NOT(ISERROR(SEARCH("CHECY",C14)))</formula>
    </cfRule>
  </conditionalFormatting>
  <conditionalFormatting sqref="C15">
    <cfRule type="containsText" dxfId="425" priority="47" operator="containsText" text="CHECY">
      <formula>NOT(ISERROR(SEARCH("CHECY",C15)))</formula>
    </cfRule>
    <cfRule type="containsText" dxfId="424" priority="48" operator="containsText" text="CHECY">
      <formula>NOT(ISERROR(SEARCH("CHECY",C15)))</formula>
    </cfRule>
  </conditionalFormatting>
  <conditionalFormatting sqref="C16">
    <cfRule type="containsText" dxfId="423" priority="45" operator="containsText" text="CHECY">
      <formula>NOT(ISERROR(SEARCH("CHECY",C16)))</formula>
    </cfRule>
    <cfRule type="containsText" dxfId="422" priority="46" operator="containsText" text="CHECY">
      <formula>NOT(ISERROR(SEARCH("CHECY",C16)))</formula>
    </cfRule>
  </conditionalFormatting>
  <conditionalFormatting sqref="C35">
    <cfRule type="containsText" dxfId="421" priority="43" operator="containsText" text="CHECY">
      <formula>NOT(ISERROR(SEARCH("CHECY",C35)))</formula>
    </cfRule>
    <cfRule type="containsText" dxfId="420" priority="44" operator="containsText" text="CHECY">
      <formula>NOT(ISERROR(SEARCH("CHECY",C35)))</formula>
    </cfRule>
  </conditionalFormatting>
  <conditionalFormatting sqref="C40">
    <cfRule type="containsText" dxfId="419" priority="41" operator="containsText" text="CHECY">
      <formula>NOT(ISERROR(SEARCH("CHECY",C40)))</formula>
    </cfRule>
    <cfRule type="containsText" dxfId="418" priority="42" operator="containsText" text="CHECY">
      <formula>NOT(ISERROR(SEARCH("CHECY",C40)))</formula>
    </cfRule>
  </conditionalFormatting>
  <conditionalFormatting sqref="C52">
    <cfRule type="containsText" dxfId="417" priority="39" operator="containsText" text="CHECY">
      <formula>NOT(ISERROR(SEARCH("CHECY",C52)))</formula>
    </cfRule>
    <cfRule type="containsText" dxfId="416" priority="40" operator="containsText" text="CHECY">
      <formula>NOT(ISERROR(SEARCH("CHECY",C52)))</formula>
    </cfRule>
  </conditionalFormatting>
  <conditionalFormatting sqref="C56">
    <cfRule type="containsText" dxfId="415" priority="37" operator="containsText" text="CHECY">
      <formula>NOT(ISERROR(SEARCH("CHECY",C56)))</formula>
    </cfRule>
    <cfRule type="containsText" dxfId="414" priority="38" operator="containsText" text="CHECY">
      <formula>NOT(ISERROR(SEARCH("CHECY",C56)))</formula>
    </cfRule>
  </conditionalFormatting>
  <conditionalFormatting sqref="C61">
    <cfRule type="containsText" dxfId="413" priority="35" operator="containsText" text="CHECY">
      <formula>NOT(ISERROR(SEARCH("CHECY",C61)))</formula>
    </cfRule>
    <cfRule type="containsText" dxfId="412" priority="36" operator="containsText" text="CHECY">
      <formula>NOT(ISERROR(SEARCH("CHECY",C61)))</formula>
    </cfRule>
  </conditionalFormatting>
  <conditionalFormatting sqref="C72">
    <cfRule type="containsText" dxfId="411" priority="33" operator="containsText" text="CHECY">
      <formula>NOT(ISERROR(SEARCH("CHECY",C72)))</formula>
    </cfRule>
    <cfRule type="containsText" dxfId="410" priority="34" operator="containsText" text="CHECY">
      <formula>NOT(ISERROR(SEARCH("CHECY",C72)))</formula>
    </cfRule>
  </conditionalFormatting>
  <conditionalFormatting sqref="C76">
    <cfRule type="containsText" dxfId="409" priority="31" operator="containsText" text="CHECY">
      <formula>NOT(ISERROR(SEARCH("CHECY",C76)))</formula>
    </cfRule>
    <cfRule type="containsText" dxfId="408" priority="32" operator="containsText" text="CHECY">
      <formula>NOT(ISERROR(SEARCH("CHECY",C76)))</formula>
    </cfRule>
  </conditionalFormatting>
  <conditionalFormatting sqref="C77">
    <cfRule type="containsText" dxfId="407" priority="29" operator="containsText" text="CHECY">
      <formula>NOT(ISERROR(SEARCH("CHECY",C77)))</formula>
    </cfRule>
    <cfRule type="containsText" dxfId="406" priority="30" operator="containsText" text="CHECY">
      <formula>NOT(ISERROR(SEARCH("CHECY",C77)))</formula>
    </cfRule>
  </conditionalFormatting>
  <conditionalFormatting sqref="C41">
    <cfRule type="containsText" dxfId="405" priority="27" operator="containsText" text="CHECY">
      <formula>NOT(ISERROR(SEARCH("CHECY",C41)))</formula>
    </cfRule>
    <cfRule type="containsText" dxfId="404" priority="28" operator="containsText" text="CHECY">
      <formula>NOT(ISERROR(SEARCH("CHECY",C41)))</formula>
    </cfRule>
  </conditionalFormatting>
  <conditionalFormatting sqref="C94:C95">
    <cfRule type="containsText" dxfId="403" priority="21" operator="containsText" text="CHECY">
      <formula>NOT(ISERROR(SEARCH("CHECY",C94)))</formula>
    </cfRule>
    <cfRule type="containsText" dxfId="402" priority="22" operator="containsText" text="CHECY">
      <formula>NOT(ISERROR(SEARCH("CHECY",C94)))</formula>
    </cfRule>
  </conditionalFormatting>
  <conditionalFormatting sqref="C85">
    <cfRule type="containsText" dxfId="401" priority="25" operator="containsText" text="CHECY">
      <formula>NOT(ISERROR(SEARCH("CHECY",C85)))</formula>
    </cfRule>
    <cfRule type="containsText" dxfId="400" priority="26" operator="containsText" text="CHECY">
      <formula>NOT(ISERROR(SEARCH("CHECY",C85)))</formula>
    </cfRule>
  </conditionalFormatting>
  <conditionalFormatting sqref="C88:C89">
    <cfRule type="containsText" dxfId="399" priority="23" operator="containsText" text="CHECY">
      <formula>NOT(ISERROR(SEARCH("CHECY",C88)))</formula>
    </cfRule>
    <cfRule type="containsText" dxfId="398" priority="24" operator="containsText" text="CHECY">
      <formula>NOT(ISERROR(SEARCH("CHECY",C88)))</formula>
    </cfRule>
  </conditionalFormatting>
  <conditionalFormatting sqref="C92">
    <cfRule type="containsText" dxfId="397" priority="19" operator="containsText" text="CHECY">
      <formula>NOT(ISERROR(SEARCH("CHECY",C92)))</formula>
    </cfRule>
    <cfRule type="containsText" dxfId="396" priority="20" operator="containsText" text="CHECY">
      <formula>NOT(ISERROR(SEARCH("CHECY",C92)))</formula>
    </cfRule>
  </conditionalFormatting>
  <conditionalFormatting sqref="C98">
    <cfRule type="containsText" dxfId="395" priority="17" operator="containsText" text="CHECY">
      <formula>NOT(ISERROR(SEARCH("CHECY",C98)))</formula>
    </cfRule>
    <cfRule type="containsText" dxfId="394" priority="18" operator="containsText" text="CHECY">
      <formula>NOT(ISERROR(SEARCH("CHECY",C98)))</formula>
    </cfRule>
  </conditionalFormatting>
  <conditionalFormatting sqref="C38">
    <cfRule type="containsText" dxfId="393" priority="3" operator="containsText" text="CHECY">
      <formula>NOT(ISERROR(SEARCH("CHECY",C38)))</formula>
    </cfRule>
    <cfRule type="containsText" dxfId="392" priority="4" operator="containsText" text="CHECY">
      <formula>NOT(ISERROR(SEARCH("CHECY",C38)))</formula>
    </cfRule>
  </conditionalFormatting>
  <conditionalFormatting sqref="C104">
    <cfRule type="containsText" dxfId="391" priority="15" operator="containsText" text="CHECY">
      <formula>NOT(ISERROR(SEARCH("CHECY",C104)))</formula>
    </cfRule>
    <cfRule type="containsText" dxfId="390" priority="16" operator="containsText" text="CHECY">
      <formula>NOT(ISERROR(SEARCH("CHECY",C104)))</formula>
    </cfRule>
  </conditionalFormatting>
  <conditionalFormatting sqref="C105">
    <cfRule type="containsText" dxfId="389" priority="13" operator="containsText" text="CHECY">
      <formula>NOT(ISERROR(SEARCH("CHECY",C105)))</formula>
    </cfRule>
    <cfRule type="containsText" dxfId="388" priority="14" operator="containsText" text="CHECY">
      <formula>NOT(ISERROR(SEARCH("CHECY",C105)))</formula>
    </cfRule>
  </conditionalFormatting>
  <conditionalFormatting sqref="C106">
    <cfRule type="containsText" dxfId="387" priority="11" operator="containsText" text="CHECY">
      <formula>NOT(ISERROR(SEARCH("CHECY",C106)))</formula>
    </cfRule>
    <cfRule type="containsText" dxfId="386" priority="12" operator="containsText" text="CHECY">
      <formula>NOT(ISERROR(SEARCH("CHECY",C106)))</formula>
    </cfRule>
  </conditionalFormatting>
  <conditionalFormatting sqref="C107">
    <cfRule type="containsText" dxfId="385" priority="9" operator="containsText" text="CHECY">
      <formula>NOT(ISERROR(SEARCH("CHECY",C107)))</formula>
    </cfRule>
    <cfRule type="containsText" dxfId="384" priority="10" operator="containsText" text="CHECY">
      <formula>NOT(ISERROR(SEARCH("CHECY",C107)))</formula>
    </cfRule>
  </conditionalFormatting>
  <conditionalFormatting sqref="C108">
    <cfRule type="containsText" dxfId="383" priority="7" operator="containsText" text="CHECY">
      <formula>NOT(ISERROR(SEARCH("CHECY",C108)))</formula>
    </cfRule>
    <cfRule type="containsText" dxfId="382" priority="8" operator="containsText" text="CHECY">
      <formula>NOT(ISERROR(SEARCH("CHECY",C108)))</formula>
    </cfRule>
  </conditionalFormatting>
  <conditionalFormatting sqref="C109">
    <cfRule type="containsText" dxfId="381" priority="5" operator="containsText" text="CHECY">
      <formula>NOT(ISERROR(SEARCH("CHECY",C109)))</formula>
    </cfRule>
    <cfRule type="containsText" dxfId="380" priority="6" operator="containsText" text="CHECY">
      <formula>NOT(ISERROR(SEARCH("CHECY",C109)))</formula>
    </cfRule>
  </conditionalFormatting>
  <conditionalFormatting sqref="C112">
    <cfRule type="containsText" dxfId="379" priority="1" operator="containsText" text="CHECY">
      <formula>NOT(ISERROR(SEARCH("CHECY",C112)))</formula>
    </cfRule>
    <cfRule type="containsText" dxfId="37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.28515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377" priority="53" operator="containsText" text="CHECY">
      <formula>NOT(ISERROR(SEARCH("CHECY",A1)))</formula>
    </cfRule>
    <cfRule type="containsText" dxfId="376" priority="54" operator="containsText" text="CHECY">
      <formula>NOT(ISERROR(SEARCH("CHECY",A1)))</formula>
    </cfRule>
  </conditionalFormatting>
  <conditionalFormatting sqref="C11">
    <cfRule type="containsText" dxfId="375" priority="51" operator="containsText" text="CHECY">
      <formula>NOT(ISERROR(SEARCH("CHECY",C11)))</formula>
    </cfRule>
    <cfRule type="containsText" dxfId="374" priority="52" operator="containsText" text="CHECY">
      <formula>NOT(ISERROR(SEARCH("CHECY",C11)))</formula>
    </cfRule>
  </conditionalFormatting>
  <conditionalFormatting sqref="C14">
    <cfRule type="containsText" dxfId="373" priority="49" operator="containsText" text="CHECY">
      <formula>NOT(ISERROR(SEARCH("CHECY",C14)))</formula>
    </cfRule>
    <cfRule type="containsText" dxfId="372" priority="50" operator="containsText" text="CHECY">
      <formula>NOT(ISERROR(SEARCH("CHECY",C14)))</formula>
    </cfRule>
  </conditionalFormatting>
  <conditionalFormatting sqref="C15">
    <cfRule type="containsText" dxfId="371" priority="47" operator="containsText" text="CHECY">
      <formula>NOT(ISERROR(SEARCH("CHECY",C15)))</formula>
    </cfRule>
    <cfRule type="containsText" dxfId="370" priority="48" operator="containsText" text="CHECY">
      <formula>NOT(ISERROR(SEARCH("CHECY",C15)))</formula>
    </cfRule>
  </conditionalFormatting>
  <conditionalFormatting sqref="C16">
    <cfRule type="containsText" dxfId="369" priority="45" operator="containsText" text="CHECY">
      <formula>NOT(ISERROR(SEARCH("CHECY",C16)))</formula>
    </cfRule>
    <cfRule type="containsText" dxfId="368" priority="46" operator="containsText" text="CHECY">
      <formula>NOT(ISERROR(SEARCH("CHECY",C16)))</formula>
    </cfRule>
  </conditionalFormatting>
  <conditionalFormatting sqref="C35">
    <cfRule type="containsText" dxfId="367" priority="43" operator="containsText" text="CHECY">
      <formula>NOT(ISERROR(SEARCH("CHECY",C35)))</formula>
    </cfRule>
    <cfRule type="containsText" dxfId="366" priority="44" operator="containsText" text="CHECY">
      <formula>NOT(ISERROR(SEARCH("CHECY",C35)))</formula>
    </cfRule>
  </conditionalFormatting>
  <conditionalFormatting sqref="C40">
    <cfRule type="containsText" dxfId="365" priority="41" operator="containsText" text="CHECY">
      <formula>NOT(ISERROR(SEARCH("CHECY",C40)))</formula>
    </cfRule>
    <cfRule type="containsText" dxfId="364" priority="42" operator="containsText" text="CHECY">
      <formula>NOT(ISERROR(SEARCH("CHECY",C40)))</formula>
    </cfRule>
  </conditionalFormatting>
  <conditionalFormatting sqref="C52">
    <cfRule type="containsText" dxfId="363" priority="39" operator="containsText" text="CHECY">
      <formula>NOT(ISERROR(SEARCH("CHECY",C52)))</formula>
    </cfRule>
    <cfRule type="containsText" dxfId="362" priority="40" operator="containsText" text="CHECY">
      <formula>NOT(ISERROR(SEARCH("CHECY",C52)))</formula>
    </cfRule>
  </conditionalFormatting>
  <conditionalFormatting sqref="C56">
    <cfRule type="containsText" dxfId="361" priority="37" operator="containsText" text="CHECY">
      <formula>NOT(ISERROR(SEARCH("CHECY",C56)))</formula>
    </cfRule>
    <cfRule type="containsText" dxfId="360" priority="38" operator="containsText" text="CHECY">
      <formula>NOT(ISERROR(SEARCH("CHECY",C56)))</formula>
    </cfRule>
  </conditionalFormatting>
  <conditionalFormatting sqref="C61">
    <cfRule type="containsText" dxfId="359" priority="35" operator="containsText" text="CHECY">
      <formula>NOT(ISERROR(SEARCH("CHECY",C61)))</formula>
    </cfRule>
    <cfRule type="containsText" dxfId="358" priority="36" operator="containsText" text="CHECY">
      <formula>NOT(ISERROR(SEARCH("CHECY",C61)))</formula>
    </cfRule>
  </conditionalFormatting>
  <conditionalFormatting sqref="C72">
    <cfRule type="containsText" dxfId="357" priority="33" operator="containsText" text="CHECY">
      <formula>NOT(ISERROR(SEARCH("CHECY",C72)))</formula>
    </cfRule>
    <cfRule type="containsText" dxfId="356" priority="34" operator="containsText" text="CHECY">
      <formula>NOT(ISERROR(SEARCH("CHECY",C72)))</formula>
    </cfRule>
  </conditionalFormatting>
  <conditionalFormatting sqref="C76">
    <cfRule type="containsText" dxfId="355" priority="31" operator="containsText" text="CHECY">
      <formula>NOT(ISERROR(SEARCH("CHECY",C76)))</formula>
    </cfRule>
    <cfRule type="containsText" dxfId="354" priority="32" operator="containsText" text="CHECY">
      <formula>NOT(ISERROR(SEARCH("CHECY",C76)))</formula>
    </cfRule>
  </conditionalFormatting>
  <conditionalFormatting sqref="C77">
    <cfRule type="containsText" dxfId="353" priority="29" operator="containsText" text="CHECY">
      <formula>NOT(ISERROR(SEARCH("CHECY",C77)))</formula>
    </cfRule>
    <cfRule type="containsText" dxfId="352" priority="30" operator="containsText" text="CHECY">
      <formula>NOT(ISERROR(SEARCH("CHECY",C77)))</formula>
    </cfRule>
  </conditionalFormatting>
  <conditionalFormatting sqref="C41">
    <cfRule type="containsText" dxfId="351" priority="27" operator="containsText" text="CHECY">
      <formula>NOT(ISERROR(SEARCH("CHECY",C41)))</formula>
    </cfRule>
    <cfRule type="containsText" dxfId="350" priority="28" operator="containsText" text="CHECY">
      <formula>NOT(ISERROR(SEARCH("CHECY",C41)))</formula>
    </cfRule>
  </conditionalFormatting>
  <conditionalFormatting sqref="C94:C95">
    <cfRule type="containsText" dxfId="349" priority="21" operator="containsText" text="CHECY">
      <formula>NOT(ISERROR(SEARCH("CHECY",C94)))</formula>
    </cfRule>
    <cfRule type="containsText" dxfId="348" priority="22" operator="containsText" text="CHECY">
      <formula>NOT(ISERROR(SEARCH("CHECY",C94)))</formula>
    </cfRule>
  </conditionalFormatting>
  <conditionalFormatting sqref="C85">
    <cfRule type="containsText" dxfId="347" priority="25" operator="containsText" text="CHECY">
      <formula>NOT(ISERROR(SEARCH("CHECY",C85)))</formula>
    </cfRule>
    <cfRule type="containsText" dxfId="346" priority="26" operator="containsText" text="CHECY">
      <formula>NOT(ISERROR(SEARCH("CHECY",C85)))</formula>
    </cfRule>
  </conditionalFormatting>
  <conditionalFormatting sqref="C88:C89">
    <cfRule type="containsText" dxfId="345" priority="23" operator="containsText" text="CHECY">
      <formula>NOT(ISERROR(SEARCH("CHECY",C88)))</formula>
    </cfRule>
    <cfRule type="containsText" dxfId="344" priority="24" operator="containsText" text="CHECY">
      <formula>NOT(ISERROR(SEARCH("CHECY",C88)))</formula>
    </cfRule>
  </conditionalFormatting>
  <conditionalFormatting sqref="C92">
    <cfRule type="containsText" dxfId="343" priority="19" operator="containsText" text="CHECY">
      <formula>NOT(ISERROR(SEARCH("CHECY",C92)))</formula>
    </cfRule>
    <cfRule type="containsText" dxfId="342" priority="20" operator="containsText" text="CHECY">
      <formula>NOT(ISERROR(SEARCH("CHECY",C92)))</formula>
    </cfRule>
  </conditionalFormatting>
  <conditionalFormatting sqref="C98">
    <cfRule type="containsText" dxfId="341" priority="17" operator="containsText" text="CHECY">
      <formula>NOT(ISERROR(SEARCH("CHECY",C98)))</formula>
    </cfRule>
    <cfRule type="containsText" dxfId="340" priority="18" operator="containsText" text="CHECY">
      <formula>NOT(ISERROR(SEARCH("CHECY",C98)))</formula>
    </cfRule>
  </conditionalFormatting>
  <conditionalFormatting sqref="C38">
    <cfRule type="containsText" dxfId="339" priority="3" operator="containsText" text="CHECY">
      <formula>NOT(ISERROR(SEARCH("CHECY",C38)))</formula>
    </cfRule>
    <cfRule type="containsText" dxfId="338" priority="4" operator="containsText" text="CHECY">
      <formula>NOT(ISERROR(SEARCH("CHECY",C38)))</formula>
    </cfRule>
  </conditionalFormatting>
  <conditionalFormatting sqref="C104">
    <cfRule type="containsText" dxfId="337" priority="15" operator="containsText" text="CHECY">
      <formula>NOT(ISERROR(SEARCH("CHECY",C104)))</formula>
    </cfRule>
    <cfRule type="containsText" dxfId="336" priority="16" operator="containsText" text="CHECY">
      <formula>NOT(ISERROR(SEARCH("CHECY",C104)))</formula>
    </cfRule>
  </conditionalFormatting>
  <conditionalFormatting sqref="C105">
    <cfRule type="containsText" dxfId="335" priority="13" operator="containsText" text="CHECY">
      <formula>NOT(ISERROR(SEARCH("CHECY",C105)))</formula>
    </cfRule>
    <cfRule type="containsText" dxfId="334" priority="14" operator="containsText" text="CHECY">
      <formula>NOT(ISERROR(SEARCH("CHECY",C105)))</formula>
    </cfRule>
  </conditionalFormatting>
  <conditionalFormatting sqref="C106">
    <cfRule type="containsText" dxfId="333" priority="11" operator="containsText" text="CHECY">
      <formula>NOT(ISERROR(SEARCH("CHECY",C106)))</formula>
    </cfRule>
    <cfRule type="containsText" dxfId="332" priority="12" operator="containsText" text="CHECY">
      <formula>NOT(ISERROR(SEARCH("CHECY",C106)))</formula>
    </cfRule>
  </conditionalFormatting>
  <conditionalFormatting sqref="C107">
    <cfRule type="containsText" dxfId="331" priority="9" operator="containsText" text="CHECY">
      <formula>NOT(ISERROR(SEARCH("CHECY",C107)))</formula>
    </cfRule>
    <cfRule type="containsText" dxfId="330" priority="10" operator="containsText" text="CHECY">
      <formula>NOT(ISERROR(SEARCH("CHECY",C107)))</formula>
    </cfRule>
  </conditionalFormatting>
  <conditionalFormatting sqref="C108">
    <cfRule type="containsText" dxfId="329" priority="7" operator="containsText" text="CHECY">
      <formula>NOT(ISERROR(SEARCH("CHECY",C108)))</formula>
    </cfRule>
    <cfRule type="containsText" dxfId="328" priority="8" operator="containsText" text="CHECY">
      <formula>NOT(ISERROR(SEARCH("CHECY",C108)))</formula>
    </cfRule>
  </conditionalFormatting>
  <conditionalFormatting sqref="C109">
    <cfRule type="containsText" dxfId="327" priority="5" operator="containsText" text="CHECY">
      <formula>NOT(ISERROR(SEARCH("CHECY",C109)))</formula>
    </cfRule>
    <cfRule type="containsText" dxfId="326" priority="6" operator="containsText" text="CHECY">
      <formula>NOT(ISERROR(SEARCH("CHECY",C109)))</formula>
    </cfRule>
  </conditionalFormatting>
  <conditionalFormatting sqref="C112">
    <cfRule type="containsText" dxfId="325" priority="1" operator="containsText" text="CHECY">
      <formula>NOT(ISERROR(SEARCH("CHECY",C112)))</formula>
    </cfRule>
    <cfRule type="containsText" dxfId="324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8" max="8" width="22.5703125" customWidth="1"/>
    <col min="11" max="12" width="23.2851562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323" priority="53" operator="containsText" text="CHECY">
      <formula>NOT(ISERROR(SEARCH("CHECY",A1)))</formula>
    </cfRule>
    <cfRule type="containsText" dxfId="322" priority="54" operator="containsText" text="CHECY">
      <formula>NOT(ISERROR(SEARCH("CHECY",A1)))</formula>
    </cfRule>
  </conditionalFormatting>
  <conditionalFormatting sqref="C11">
    <cfRule type="containsText" dxfId="321" priority="51" operator="containsText" text="CHECY">
      <formula>NOT(ISERROR(SEARCH("CHECY",C11)))</formula>
    </cfRule>
    <cfRule type="containsText" dxfId="320" priority="52" operator="containsText" text="CHECY">
      <formula>NOT(ISERROR(SEARCH("CHECY",C11)))</formula>
    </cfRule>
  </conditionalFormatting>
  <conditionalFormatting sqref="C14">
    <cfRule type="containsText" dxfId="319" priority="49" operator="containsText" text="CHECY">
      <formula>NOT(ISERROR(SEARCH("CHECY",C14)))</formula>
    </cfRule>
    <cfRule type="containsText" dxfId="318" priority="50" operator="containsText" text="CHECY">
      <formula>NOT(ISERROR(SEARCH("CHECY",C14)))</formula>
    </cfRule>
  </conditionalFormatting>
  <conditionalFormatting sqref="C15">
    <cfRule type="containsText" dxfId="317" priority="47" operator="containsText" text="CHECY">
      <formula>NOT(ISERROR(SEARCH("CHECY",C15)))</formula>
    </cfRule>
    <cfRule type="containsText" dxfId="316" priority="48" operator="containsText" text="CHECY">
      <formula>NOT(ISERROR(SEARCH("CHECY",C15)))</formula>
    </cfRule>
  </conditionalFormatting>
  <conditionalFormatting sqref="C16">
    <cfRule type="containsText" dxfId="315" priority="45" operator="containsText" text="CHECY">
      <formula>NOT(ISERROR(SEARCH("CHECY",C16)))</formula>
    </cfRule>
    <cfRule type="containsText" dxfId="314" priority="46" operator="containsText" text="CHECY">
      <formula>NOT(ISERROR(SEARCH("CHECY",C16)))</formula>
    </cfRule>
  </conditionalFormatting>
  <conditionalFormatting sqref="C35">
    <cfRule type="containsText" dxfId="313" priority="43" operator="containsText" text="CHECY">
      <formula>NOT(ISERROR(SEARCH("CHECY",C35)))</formula>
    </cfRule>
    <cfRule type="containsText" dxfId="312" priority="44" operator="containsText" text="CHECY">
      <formula>NOT(ISERROR(SEARCH("CHECY",C35)))</formula>
    </cfRule>
  </conditionalFormatting>
  <conditionalFormatting sqref="C40">
    <cfRule type="containsText" dxfId="311" priority="41" operator="containsText" text="CHECY">
      <formula>NOT(ISERROR(SEARCH("CHECY",C40)))</formula>
    </cfRule>
    <cfRule type="containsText" dxfId="310" priority="42" operator="containsText" text="CHECY">
      <formula>NOT(ISERROR(SEARCH("CHECY",C40)))</formula>
    </cfRule>
  </conditionalFormatting>
  <conditionalFormatting sqref="C52">
    <cfRule type="containsText" dxfId="309" priority="39" operator="containsText" text="CHECY">
      <formula>NOT(ISERROR(SEARCH("CHECY",C52)))</formula>
    </cfRule>
    <cfRule type="containsText" dxfId="308" priority="40" operator="containsText" text="CHECY">
      <formula>NOT(ISERROR(SEARCH("CHECY",C52)))</formula>
    </cfRule>
  </conditionalFormatting>
  <conditionalFormatting sqref="C56">
    <cfRule type="containsText" dxfId="307" priority="37" operator="containsText" text="CHECY">
      <formula>NOT(ISERROR(SEARCH("CHECY",C56)))</formula>
    </cfRule>
    <cfRule type="containsText" dxfId="306" priority="38" operator="containsText" text="CHECY">
      <formula>NOT(ISERROR(SEARCH("CHECY",C56)))</formula>
    </cfRule>
  </conditionalFormatting>
  <conditionalFormatting sqref="C61">
    <cfRule type="containsText" dxfId="305" priority="35" operator="containsText" text="CHECY">
      <formula>NOT(ISERROR(SEARCH("CHECY",C61)))</formula>
    </cfRule>
    <cfRule type="containsText" dxfId="304" priority="36" operator="containsText" text="CHECY">
      <formula>NOT(ISERROR(SEARCH("CHECY",C61)))</formula>
    </cfRule>
  </conditionalFormatting>
  <conditionalFormatting sqref="C72">
    <cfRule type="containsText" dxfId="303" priority="33" operator="containsText" text="CHECY">
      <formula>NOT(ISERROR(SEARCH("CHECY",C72)))</formula>
    </cfRule>
    <cfRule type="containsText" dxfId="302" priority="34" operator="containsText" text="CHECY">
      <formula>NOT(ISERROR(SEARCH("CHECY",C72)))</formula>
    </cfRule>
  </conditionalFormatting>
  <conditionalFormatting sqref="C76">
    <cfRule type="containsText" dxfId="301" priority="31" operator="containsText" text="CHECY">
      <formula>NOT(ISERROR(SEARCH("CHECY",C76)))</formula>
    </cfRule>
    <cfRule type="containsText" dxfId="300" priority="32" operator="containsText" text="CHECY">
      <formula>NOT(ISERROR(SEARCH("CHECY",C76)))</formula>
    </cfRule>
  </conditionalFormatting>
  <conditionalFormatting sqref="C77">
    <cfRule type="containsText" dxfId="299" priority="29" operator="containsText" text="CHECY">
      <formula>NOT(ISERROR(SEARCH("CHECY",C77)))</formula>
    </cfRule>
    <cfRule type="containsText" dxfId="298" priority="30" operator="containsText" text="CHECY">
      <formula>NOT(ISERROR(SEARCH("CHECY",C77)))</formula>
    </cfRule>
  </conditionalFormatting>
  <conditionalFormatting sqref="C41">
    <cfRule type="containsText" dxfId="297" priority="27" operator="containsText" text="CHECY">
      <formula>NOT(ISERROR(SEARCH("CHECY",C41)))</formula>
    </cfRule>
    <cfRule type="containsText" dxfId="296" priority="28" operator="containsText" text="CHECY">
      <formula>NOT(ISERROR(SEARCH("CHECY",C41)))</formula>
    </cfRule>
  </conditionalFormatting>
  <conditionalFormatting sqref="C94:C95">
    <cfRule type="containsText" dxfId="295" priority="21" operator="containsText" text="CHECY">
      <formula>NOT(ISERROR(SEARCH("CHECY",C94)))</formula>
    </cfRule>
    <cfRule type="containsText" dxfId="294" priority="22" operator="containsText" text="CHECY">
      <formula>NOT(ISERROR(SEARCH("CHECY",C94)))</formula>
    </cfRule>
  </conditionalFormatting>
  <conditionalFormatting sqref="C85">
    <cfRule type="containsText" dxfId="293" priority="25" operator="containsText" text="CHECY">
      <formula>NOT(ISERROR(SEARCH("CHECY",C85)))</formula>
    </cfRule>
    <cfRule type="containsText" dxfId="292" priority="26" operator="containsText" text="CHECY">
      <formula>NOT(ISERROR(SEARCH("CHECY",C85)))</formula>
    </cfRule>
  </conditionalFormatting>
  <conditionalFormatting sqref="C88:C89">
    <cfRule type="containsText" dxfId="291" priority="23" operator="containsText" text="CHECY">
      <formula>NOT(ISERROR(SEARCH("CHECY",C88)))</formula>
    </cfRule>
    <cfRule type="containsText" dxfId="290" priority="24" operator="containsText" text="CHECY">
      <formula>NOT(ISERROR(SEARCH("CHECY",C88)))</formula>
    </cfRule>
  </conditionalFormatting>
  <conditionalFormatting sqref="C92">
    <cfRule type="containsText" dxfId="289" priority="19" operator="containsText" text="CHECY">
      <formula>NOT(ISERROR(SEARCH("CHECY",C92)))</formula>
    </cfRule>
    <cfRule type="containsText" dxfId="288" priority="20" operator="containsText" text="CHECY">
      <formula>NOT(ISERROR(SEARCH("CHECY",C92)))</formula>
    </cfRule>
  </conditionalFormatting>
  <conditionalFormatting sqref="C98">
    <cfRule type="containsText" dxfId="287" priority="17" operator="containsText" text="CHECY">
      <formula>NOT(ISERROR(SEARCH("CHECY",C98)))</formula>
    </cfRule>
    <cfRule type="containsText" dxfId="286" priority="18" operator="containsText" text="CHECY">
      <formula>NOT(ISERROR(SEARCH("CHECY",C98)))</formula>
    </cfRule>
  </conditionalFormatting>
  <conditionalFormatting sqref="C38">
    <cfRule type="containsText" dxfId="285" priority="3" operator="containsText" text="CHECY">
      <formula>NOT(ISERROR(SEARCH("CHECY",C38)))</formula>
    </cfRule>
    <cfRule type="containsText" dxfId="284" priority="4" operator="containsText" text="CHECY">
      <formula>NOT(ISERROR(SEARCH("CHECY",C38)))</formula>
    </cfRule>
  </conditionalFormatting>
  <conditionalFormatting sqref="C104">
    <cfRule type="containsText" dxfId="283" priority="15" operator="containsText" text="CHECY">
      <formula>NOT(ISERROR(SEARCH("CHECY",C104)))</formula>
    </cfRule>
    <cfRule type="containsText" dxfId="282" priority="16" operator="containsText" text="CHECY">
      <formula>NOT(ISERROR(SEARCH("CHECY",C104)))</formula>
    </cfRule>
  </conditionalFormatting>
  <conditionalFormatting sqref="C105">
    <cfRule type="containsText" dxfId="281" priority="13" operator="containsText" text="CHECY">
      <formula>NOT(ISERROR(SEARCH("CHECY",C105)))</formula>
    </cfRule>
    <cfRule type="containsText" dxfId="280" priority="14" operator="containsText" text="CHECY">
      <formula>NOT(ISERROR(SEARCH("CHECY",C105)))</formula>
    </cfRule>
  </conditionalFormatting>
  <conditionalFormatting sqref="C106">
    <cfRule type="containsText" dxfId="279" priority="11" operator="containsText" text="CHECY">
      <formula>NOT(ISERROR(SEARCH("CHECY",C106)))</formula>
    </cfRule>
    <cfRule type="containsText" dxfId="278" priority="12" operator="containsText" text="CHECY">
      <formula>NOT(ISERROR(SEARCH("CHECY",C106)))</formula>
    </cfRule>
  </conditionalFormatting>
  <conditionalFormatting sqref="C107">
    <cfRule type="containsText" dxfId="277" priority="9" operator="containsText" text="CHECY">
      <formula>NOT(ISERROR(SEARCH("CHECY",C107)))</formula>
    </cfRule>
    <cfRule type="containsText" dxfId="276" priority="10" operator="containsText" text="CHECY">
      <formula>NOT(ISERROR(SEARCH("CHECY",C107)))</formula>
    </cfRule>
  </conditionalFormatting>
  <conditionalFormatting sqref="C108">
    <cfRule type="containsText" dxfId="275" priority="7" operator="containsText" text="CHECY">
      <formula>NOT(ISERROR(SEARCH("CHECY",C108)))</formula>
    </cfRule>
    <cfRule type="containsText" dxfId="274" priority="8" operator="containsText" text="CHECY">
      <formula>NOT(ISERROR(SEARCH("CHECY",C108)))</formula>
    </cfRule>
  </conditionalFormatting>
  <conditionalFormatting sqref="C109">
    <cfRule type="containsText" dxfId="273" priority="5" operator="containsText" text="CHECY">
      <formula>NOT(ISERROR(SEARCH("CHECY",C109)))</formula>
    </cfRule>
    <cfRule type="containsText" dxfId="272" priority="6" operator="containsText" text="CHECY">
      <formula>NOT(ISERROR(SEARCH("CHECY",C109)))</formula>
    </cfRule>
  </conditionalFormatting>
  <conditionalFormatting sqref="C112">
    <cfRule type="containsText" dxfId="271" priority="1" operator="containsText" text="CHECY">
      <formula>NOT(ISERROR(SEARCH("CHECY",C112)))</formula>
    </cfRule>
    <cfRule type="containsText" dxfId="270" priority="2" operator="containsText" text="CHECY">
      <formula>NOT(ISERROR(SEARCH("CHECY",C112)))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3" customWidth="1"/>
  </cols>
  <sheetData>
    <row r="1" spans="1:16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6">
      <c r="A2" s="1"/>
      <c r="B2" s="1"/>
      <c r="C2" s="1"/>
      <c r="E2" s="24"/>
      <c r="F2" s="26"/>
      <c r="G2" s="9"/>
    </row>
    <row r="3" spans="1:16">
      <c r="A3" s="13"/>
      <c r="B3" s="13"/>
      <c r="C3" s="13"/>
      <c r="D3" s="13"/>
      <c r="E3" s="14"/>
      <c r="F3" s="27"/>
      <c r="G3" s="16"/>
    </row>
    <row r="4" spans="1:16">
      <c r="A4" s="13"/>
      <c r="B4" s="13"/>
      <c r="C4" s="13"/>
      <c r="D4" s="13"/>
      <c r="E4" s="14"/>
      <c r="F4" s="27"/>
      <c r="G4" s="16"/>
    </row>
    <row r="5" spans="1:16">
      <c r="A5" s="13"/>
      <c r="B5" s="13"/>
      <c r="C5" s="13"/>
      <c r="D5" s="13"/>
      <c r="E5" s="14"/>
      <c r="F5" s="27"/>
      <c r="G5" s="16"/>
    </row>
    <row r="6" spans="1:16" s="10" customFormat="1">
      <c r="A6" s="13"/>
      <c r="B6" s="13"/>
      <c r="C6" s="13"/>
      <c r="D6" s="13"/>
      <c r="E6" s="14"/>
      <c r="F6" s="27"/>
      <c r="G6" s="16"/>
      <c r="H6"/>
      <c r="I6"/>
      <c r="J6"/>
      <c r="K6"/>
      <c r="L6"/>
      <c r="M6"/>
      <c r="N6"/>
      <c r="O6"/>
      <c r="P6"/>
    </row>
    <row r="7" spans="1:16">
      <c r="A7" s="13"/>
      <c r="B7" s="13"/>
      <c r="C7" s="13"/>
      <c r="D7" s="13"/>
      <c r="E7" s="14"/>
      <c r="F7" s="27"/>
      <c r="G7" s="16"/>
    </row>
    <row r="8" spans="1:16">
      <c r="A8" s="13"/>
      <c r="B8" s="13"/>
      <c r="C8" s="13"/>
      <c r="D8" s="13"/>
      <c r="E8" s="14"/>
      <c r="F8" s="27"/>
      <c r="G8" s="16"/>
    </row>
    <row r="9" spans="1:16">
      <c r="A9" s="13"/>
      <c r="B9" s="13"/>
      <c r="C9" s="13"/>
      <c r="D9" s="13"/>
      <c r="E9" s="14"/>
      <c r="F9" s="27"/>
      <c r="G9" s="16"/>
    </row>
    <row r="10" spans="1:16">
      <c r="A10" s="17"/>
      <c r="B10" s="17"/>
      <c r="C10" s="17"/>
      <c r="D10" s="17"/>
      <c r="E10" s="14"/>
      <c r="F10" s="28"/>
      <c r="G10" s="18"/>
    </row>
    <row r="11" spans="1:16">
      <c r="A11" s="17"/>
      <c r="B11" s="17"/>
      <c r="C11" s="17"/>
      <c r="D11" s="17"/>
      <c r="E11" s="14"/>
      <c r="F11" s="28"/>
      <c r="G11" s="18"/>
    </row>
    <row r="12" spans="1:16">
      <c r="A12" s="13"/>
      <c r="B12" s="13"/>
      <c r="C12" s="13"/>
      <c r="D12" s="13"/>
      <c r="E12" s="14"/>
      <c r="F12" s="27"/>
      <c r="G12" s="16"/>
    </row>
    <row r="13" spans="1:16">
      <c r="A13" s="13"/>
      <c r="B13" s="13"/>
      <c r="C13" s="13"/>
      <c r="D13" s="13"/>
      <c r="E13" s="14"/>
      <c r="F13" s="27"/>
      <c r="G13" s="16"/>
    </row>
    <row r="14" spans="1:16">
      <c r="A14" s="13"/>
      <c r="B14" s="13"/>
      <c r="C14" s="13"/>
      <c r="D14" s="13"/>
      <c r="E14" s="14"/>
      <c r="F14" s="27"/>
      <c r="G14" s="16"/>
    </row>
    <row r="15" spans="1:16">
      <c r="A15" s="13"/>
      <c r="B15" s="13"/>
      <c r="C15" s="13"/>
      <c r="D15" s="13"/>
      <c r="E15" s="14"/>
      <c r="F15" s="27"/>
      <c r="G15" s="16"/>
    </row>
    <row r="16" spans="1:16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269" priority="53" operator="containsText" text="CHECY">
      <formula>NOT(ISERROR(SEARCH("CHECY",A1)))</formula>
    </cfRule>
    <cfRule type="containsText" dxfId="268" priority="54" operator="containsText" text="CHECY">
      <formula>NOT(ISERROR(SEARCH("CHECY",A1)))</formula>
    </cfRule>
  </conditionalFormatting>
  <conditionalFormatting sqref="C11">
    <cfRule type="containsText" dxfId="267" priority="51" operator="containsText" text="CHECY">
      <formula>NOT(ISERROR(SEARCH("CHECY",C11)))</formula>
    </cfRule>
    <cfRule type="containsText" dxfId="266" priority="52" operator="containsText" text="CHECY">
      <formula>NOT(ISERROR(SEARCH("CHECY",C11)))</formula>
    </cfRule>
  </conditionalFormatting>
  <conditionalFormatting sqref="C14">
    <cfRule type="containsText" dxfId="265" priority="49" operator="containsText" text="CHECY">
      <formula>NOT(ISERROR(SEARCH("CHECY",C14)))</formula>
    </cfRule>
    <cfRule type="containsText" dxfId="264" priority="50" operator="containsText" text="CHECY">
      <formula>NOT(ISERROR(SEARCH("CHECY",C14)))</formula>
    </cfRule>
  </conditionalFormatting>
  <conditionalFormatting sqref="C15">
    <cfRule type="containsText" dxfId="263" priority="47" operator="containsText" text="CHECY">
      <formula>NOT(ISERROR(SEARCH("CHECY",C15)))</formula>
    </cfRule>
    <cfRule type="containsText" dxfId="262" priority="48" operator="containsText" text="CHECY">
      <formula>NOT(ISERROR(SEARCH("CHECY",C15)))</formula>
    </cfRule>
  </conditionalFormatting>
  <conditionalFormatting sqref="C16">
    <cfRule type="containsText" dxfId="261" priority="45" operator="containsText" text="CHECY">
      <formula>NOT(ISERROR(SEARCH("CHECY",C16)))</formula>
    </cfRule>
    <cfRule type="containsText" dxfId="260" priority="46" operator="containsText" text="CHECY">
      <formula>NOT(ISERROR(SEARCH("CHECY",C16)))</formula>
    </cfRule>
  </conditionalFormatting>
  <conditionalFormatting sqref="C35">
    <cfRule type="containsText" dxfId="259" priority="43" operator="containsText" text="CHECY">
      <formula>NOT(ISERROR(SEARCH("CHECY",C35)))</formula>
    </cfRule>
    <cfRule type="containsText" dxfId="258" priority="44" operator="containsText" text="CHECY">
      <formula>NOT(ISERROR(SEARCH("CHECY",C35)))</formula>
    </cfRule>
  </conditionalFormatting>
  <conditionalFormatting sqref="C40">
    <cfRule type="containsText" dxfId="257" priority="41" operator="containsText" text="CHECY">
      <formula>NOT(ISERROR(SEARCH("CHECY",C40)))</formula>
    </cfRule>
    <cfRule type="containsText" dxfId="256" priority="42" operator="containsText" text="CHECY">
      <formula>NOT(ISERROR(SEARCH("CHECY",C40)))</formula>
    </cfRule>
  </conditionalFormatting>
  <conditionalFormatting sqref="C52">
    <cfRule type="containsText" dxfId="255" priority="39" operator="containsText" text="CHECY">
      <formula>NOT(ISERROR(SEARCH("CHECY",C52)))</formula>
    </cfRule>
    <cfRule type="containsText" dxfId="254" priority="40" operator="containsText" text="CHECY">
      <formula>NOT(ISERROR(SEARCH("CHECY",C52)))</formula>
    </cfRule>
  </conditionalFormatting>
  <conditionalFormatting sqref="C56">
    <cfRule type="containsText" dxfId="253" priority="37" operator="containsText" text="CHECY">
      <formula>NOT(ISERROR(SEARCH("CHECY",C56)))</formula>
    </cfRule>
    <cfRule type="containsText" dxfId="252" priority="38" operator="containsText" text="CHECY">
      <formula>NOT(ISERROR(SEARCH("CHECY",C56)))</formula>
    </cfRule>
  </conditionalFormatting>
  <conditionalFormatting sqref="C61">
    <cfRule type="containsText" dxfId="251" priority="35" operator="containsText" text="CHECY">
      <formula>NOT(ISERROR(SEARCH("CHECY",C61)))</formula>
    </cfRule>
    <cfRule type="containsText" dxfId="250" priority="36" operator="containsText" text="CHECY">
      <formula>NOT(ISERROR(SEARCH("CHECY",C61)))</formula>
    </cfRule>
  </conditionalFormatting>
  <conditionalFormatting sqref="C72">
    <cfRule type="containsText" dxfId="249" priority="33" operator="containsText" text="CHECY">
      <formula>NOT(ISERROR(SEARCH("CHECY",C72)))</formula>
    </cfRule>
    <cfRule type="containsText" dxfId="248" priority="34" operator="containsText" text="CHECY">
      <formula>NOT(ISERROR(SEARCH("CHECY",C72)))</formula>
    </cfRule>
  </conditionalFormatting>
  <conditionalFormatting sqref="C76">
    <cfRule type="containsText" dxfId="247" priority="31" operator="containsText" text="CHECY">
      <formula>NOT(ISERROR(SEARCH("CHECY",C76)))</formula>
    </cfRule>
    <cfRule type="containsText" dxfId="246" priority="32" operator="containsText" text="CHECY">
      <formula>NOT(ISERROR(SEARCH("CHECY",C76)))</formula>
    </cfRule>
  </conditionalFormatting>
  <conditionalFormatting sqref="C77">
    <cfRule type="containsText" dxfId="245" priority="29" operator="containsText" text="CHECY">
      <formula>NOT(ISERROR(SEARCH("CHECY",C77)))</formula>
    </cfRule>
    <cfRule type="containsText" dxfId="244" priority="30" operator="containsText" text="CHECY">
      <formula>NOT(ISERROR(SEARCH("CHECY",C77)))</formula>
    </cfRule>
  </conditionalFormatting>
  <conditionalFormatting sqref="C41">
    <cfRule type="containsText" dxfId="243" priority="27" operator="containsText" text="CHECY">
      <formula>NOT(ISERROR(SEARCH("CHECY",C41)))</formula>
    </cfRule>
    <cfRule type="containsText" dxfId="242" priority="28" operator="containsText" text="CHECY">
      <formula>NOT(ISERROR(SEARCH("CHECY",C41)))</formula>
    </cfRule>
  </conditionalFormatting>
  <conditionalFormatting sqref="C94:C95">
    <cfRule type="containsText" dxfId="241" priority="21" operator="containsText" text="CHECY">
      <formula>NOT(ISERROR(SEARCH("CHECY",C94)))</formula>
    </cfRule>
    <cfRule type="containsText" dxfId="240" priority="22" operator="containsText" text="CHECY">
      <formula>NOT(ISERROR(SEARCH("CHECY",C94)))</formula>
    </cfRule>
  </conditionalFormatting>
  <conditionalFormatting sqref="C85">
    <cfRule type="containsText" dxfId="239" priority="25" operator="containsText" text="CHECY">
      <formula>NOT(ISERROR(SEARCH("CHECY",C85)))</formula>
    </cfRule>
    <cfRule type="containsText" dxfId="238" priority="26" operator="containsText" text="CHECY">
      <formula>NOT(ISERROR(SEARCH("CHECY",C85)))</formula>
    </cfRule>
  </conditionalFormatting>
  <conditionalFormatting sqref="C88:C89">
    <cfRule type="containsText" dxfId="237" priority="23" operator="containsText" text="CHECY">
      <formula>NOT(ISERROR(SEARCH("CHECY",C88)))</formula>
    </cfRule>
    <cfRule type="containsText" dxfId="236" priority="24" operator="containsText" text="CHECY">
      <formula>NOT(ISERROR(SEARCH("CHECY",C88)))</formula>
    </cfRule>
  </conditionalFormatting>
  <conditionalFormatting sqref="C92">
    <cfRule type="containsText" dxfId="235" priority="19" operator="containsText" text="CHECY">
      <formula>NOT(ISERROR(SEARCH("CHECY",C92)))</formula>
    </cfRule>
    <cfRule type="containsText" dxfId="234" priority="20" operator="containsText" text="CHECY">
      <formula>NOT(ISERROR(SEARCH("CHECY",C92)))</formula>
    </cfRule>
  </conditionalFormatting>
  <conditionalFormatting sqref="C98">
    <cfRule type="containsText" dxfId="233" priority="17" operator="containsText" text="CHECY">
      <formula>NOT(ISERROR(SEARCH("CHECY",C98)))</formula>
    </cfRule>
    <cfRule type="containsText" dxfId="232" priority="18" operator="containsText" text="CHECY">
      <formula>NOT(ISERROR(SEARCH("CHECY",C98)))</formula>
    </cfRule>
  </conditionalFormatting>
  <conditionalFormatting sqref="C38">
    <cfRule type="containsText" dxfId="231" priority="3" operator="containsText" text="CHECY">
      <formula>NOT(ISERROR(SEARCH("CHECY",C38)))</formula>
    </cfRule>
    <cfRule type="containsText" dxfId="230" priority="4" operator="containsText" text="CHECY">
      <formula>NOT(ISERROR(SEARCH("CHECY",C38)))</formula>
    </cfRule>
  </conditionalFormatting>
  <conditionalFormatting sqref="C104">
    <cfRule type="containsText" dxfId="229" priority="15" operator="containsText" text="CHECY">
      <formula>NOT(ISERROR(SEARCH("CHECY",C104)))</formula>
    </cfRule>
    <cfRule type="containsText" dxfId="228" priority="16" operator="containsText" text="CHECY">
      <formula>NOT(ISERROR(SEARCH("CHECY",C104)))</formula>
    </cfRule>
  </conditionalFormatting>
  <conditionalFormatting sqref="C105">
    <cfRule type="containsText" dxfId="227" priority="13" operator="containsText" text="CHECY">
      <formula>NOT(ISERROR(SEARCH("CHECY",C105)))</formula>
    </cfRule>
    <cfRule type="containsText" dxfId="226" priority="14" operator="containsText" text="CHECY">
      <formula>NOT(ISERROR(SEARCH("CHECY",C105)))</formula>
    </cfRule>
  </conditionalFormatting>
  <conditionalFormatting sqref="C106">
    <cfRule type="containsText" dxfId="225" priority="11" operator="containsText" text="CHECY">
      <formula>NOT(ISERROR(SEARCH("CHECY",C106)))</formula>
    </cfRule>
    <cfRule type="containsText" dxfId="224" priority="12" operator="containsText" text="CHECY">
      <formula>NOT(ISERROR(SEARCH("CHECY",C106)))</formula>
    </cfRule>
  </conditionalFormatting>
  <conditionalFormatting sqref="C107">
    <cfRule type="containsText" dxfId="223" priority="9" operator="containsText" text="CHECY">
      <formula>NOT(ISERROR(SEARCH("CHECY",C107)))</formula>
    </cfRule>
    <cfRule type="containsText" dxfId="222" priority="10" operator="containsText" text="CHECY">
      <formula>NOT(ISERROR(SEARCH("CHECY",C107)))</formula>
    </cfRule>
  </conditionalFormatting>
  <conditionalFormatting sqref="C108">
    <cfRule type="containsText" dxfId="221" priority="7" operator="containsText" text="CHECY">
      <formula>NOT(ISERROR(SEARCH("CHECY",C108)))</formula>
    </cfRule>
    <cfRule type="containsText" dxfId="220" priority="8" operator="containsText" text="CHECY">
      <formula>NOT(ISERROR(SEARCH("CHECY",C108)))</formula>
    </cfRule>
  </conditionalFormatting>
  <conditionalFormatting sqref="C109">
    <cfRule type="containsText" dxfId="219" priority="5" operator="containsText" text="CHECY">
      <formula>NOT(ISERROR(SEARCH("CHECY",C109)))</formula>
    </cfRule>
    <cfRule type="containsText" dxfId="218" priority="6" operator="containsText" text="CHECY">
      <formula>NOT(ISERROR(SEARCH("CHECY",C109)))</formula>
    </cfRule>
  </conditionalFormatting>
  <conditionalFormatting sqref="C112">
    <cfRule type="containsText" dxfId="217" priority="1" operator="containsText" text="CHECY">
      <formula>NOT(ISERROR(SEARCH("CHECY",C112)))</formula>
    </cfRule>
    <cfRule type="containsText" dxfId="216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>
  <dimension ref="A1:M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3.140625" customWidth="1"/>
  </cols>
  <sheetData>
    <row r="1" spans="1:13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3" s="12" customFormat="1">
      <c r="A2" s="1"/>
      <c r="B2" s="1"/>
      <c r="C2" s="1"/>
      <c r="D2" s="1"/>
      <c r="E2" s="24"/>
      <c r="F2" s="26"/>
      <c r="G2" s="9"/>
      <c r="H2"/>
      <c r="I2"/>
      <c r="J2"/>
      <c r="K2"/>
      <c r="L2"/>
      <c r="M2"/>
    </row>
    <row r="3" spans="1:13">
      <c r="A3" s="13"/>
      <c r="B3" s="13"/>
      <c r="C3" s="13"/>
      <c r="D3" s="13"/>
      <c r="E3" s="14"/>
      <c r="F3" s="27"/>
      <c r="G3" s="16"/>
    </row>
    <row r="4" spans="1:13">
      <c r="A4" s="13"/>
      <c r="B4" s="13"/>
      <c r="C4" s="13"/>
      <c r="D4" s="13"/>
      <c r="E4" s="14"/>
      <c r="F4" s="27"/>
      <c r="G4" s="16"/>
    </row>
    <row r="5" spans="1:13">
      <c r="A5" s="13"/>
      <c r="B5" s="13"/>
      <c r="C5" s="13"/>
      <c r="D5" s="13"/>
      <c r="E5" s="14"/>
      <c r="F5" s="27"/>
      <c r="G5" s="16"/>
    </row>
    <row r="6" spans="1:13">
      <c r="A6" s="13"/>
      <c r="B6" s="13"/>
      <c r="C6" s="13"/>
      <c r="D6" s="13"/>
      <c r="E6" s="14"/>
      <c r="F6" s="27"/>
      <c r="G6" s="16"/>
    </row>
    <row r="7" spans="1:13">
      <c r="A7" s="13"/>
      <c r="B7" s="13"/>
      <c r="C7" s="13"/>
      <c r="D7" s="13"/>
      <c r="E7" s="14"/>
      <c r="F7" s="27"/>
      <c r="G7" s="16"/>
    </row>
    <row r="8" spans="1:13">
      <c r="A8" s="13"/>
      <c r="B8" s="13"/>
      <c r="C8" s="13"/>
      <c r="D8" s="13"/>
      <c r="E8" s="14"/>
      <c r="F8" s="27"/>
      <c r="G8" s="16"/>
    </row>
    <row r="9" spans="1:13">
      <c r="A9" s="13"/>
      <c r="B9" s="13"/>
      <c r="C9" s="13"/>
      <c r="D9" s="13"/>
      <c r="E9" s="14"/>
      <c r="F9" s="27"/>
      <c r="G9" s="16"/>
    </row>
    <row r="10" spans="1:13">
      <c r="A10" s="17"/>
      <c r="B10" s="17"/>
      <c r="C10" s="17"/>
      <c r="D10" s="17"/>
      <c r="E10" s="14"/>
      <c r="F10" s="28"/>
      <c r="G10" s="18"/>
    </row>
    <row r="11" spans="1:13">
      <c r="A11" s="17"/>
      <c r="B11" s="17"/>
      <c r="C11" s="17"/>
      <c r="D11" s="17"/>
      <c r="E11" s="14"/>
      <c r="F11" s="28"/>
      <c r="G11" s="18"/>
    </row>
    <row r="12" spans="1:13">
      <c r="A12" s="13"/>
      <c r="B12" s="13"/>
      <c r="C12" s="13"/>
      <c r="D12" s="13"/>
      <c r="E12" s="14"/>
      <c r="F12" s="27"/>
      <c r="G12" s="16"/>
    </row>
    <row r="13" spans="1:13">
      <c r="A13" s="13"/>
      <c r="B13" s="13"/>
      <c r="C13" s="13"/>
      <c r="D13" s="13"/>
      <c r="E13" s="14"/>
      <c r="F13" s="27"/>
      <c r="G13" s="16"/>
    </row>
    <row r="14" spans="1:13">
      <c r="A14" s="13"/>
      <c r="B14" s="13"/>
      <c r="C14" s="13"/>
      <c r="D14" s="13"/>
      <c r="E14" s="14"/>
      <c r="F14" s="27"/>
      <c r="G14" s="16"/>
    </row>
    <row r="15" spans="1:13">
      <c r="A15" s="13"/>
      <c r="B15" s="13"/>
      <c r="C15" s="13"/>
      <c r="D15" s="13"/>
      <c r="E15" s="14"/>
      <c r="F15" s="27"/>
      <c r="G15" s="16"/>
    </row>
    <row r="16" spans="1:13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215" priority="53" operator="containsText" text="CHECY">
      <formula>NOT(ISERROR(SEARCH("CHECY",A1)))</formula>
    </cfRule>
    <cfRule type="containsText" dxfId="214" priority="54" operator="containsText" text="CHECY">
      <formula>NOT(ISERROR(SEARCH("CHECY",A1)))</formula>
    </cfRule>
  </conditionalFormatting>
  <conditionalFormatting sqref="C11">
    <cfRule type="containsText" dxfId="213" priority="51" operator="containsText" text="CHECY">
      <formula>NOT(ISERROR(SEARCH("CHECY",C11)))</formula>
    </cfRule>
    <cfRule type="containsText" dxfId="212" priority="52" operator="containsText" text="CHECY">
      <formula>NOT(ISERROR(SEARCH("CHECY",C11)))</formula>
    </cfRule>
  </conditionalFormatting>
  <conditionalFormatting sqref="C14">
    <cfRule type="containsText" dxfId="211" priority="49" operator="containsText" text="CHECY">
      <formula>NOT(ISERROR(SEARCH("CHECY",C14)))</formula>
    </cfRule>
    <cfRule type="containsText" dxfId="210" priority="50" operator="containsText" text="CHECY">
      <formula>NOT(ISERROR(SEARCH("CHECY",C14)))</formula>
    </cfRule>
  </conditionalFormatting>
  <conditionalFormatting sqref="C15">
    <cfRule type="containsText" dxfId="209" priority="47" operator="containsText" text="CHECY">
      <formula>NOT(ISERROR(SEARCH("CHECY",C15)))</formula>
    </cfRule>
    <cfRule type="containsText" dxfId="208" priority="48" operator="containsText" text="CHECY">
      <formula>NOT(ISERROR(SEARCH("CHECY",C15)))</formula>
    </cfRule>
  </conditionalFormatting>
  <conditionalFormatting sqref="C16">
    <cfRule type="containsText" dxfId="207" priority="45" operator="containsText" text="CHECY">
      <formula>NOT(ISERROR(SEARCH("CHECY",C16)))</formula>
    </cfRule>
    <cfRule type="containsText" dxfId="206" priority="46" operator="containsText" text="CHECY">
      <formula>NOT(ISERROR(SEARCH("CHECY",C16)))</formula>
    </cfRule>
  </conditionalFormatting>
  <conditionalFormatting sqref="C35">
    <cfRule type="containsText" dxfId="205" priority="43" operator="containsText" text="CHECY">
      <formula>NOT(ISERROR(SEARCH("CHECY",C35)))</formula>
    </cfRule>
    <cfRule type="containsText" dxfId="204" priority="44" operator="containsText" text="CHECY">
      <formula>NOT(ISERROR(SEARCH("CHECY",C35)))</formula>
    </cfRule>
  </conditionalFormatting>
  <conditionalFormatting sqref="C40">
    <cfRule type="containsText" dxfId="203" priority="41" operator="containsText" text="CHECY">
      <formula>NOT(ISERROR(SEARCH("CHECY",C40)))</formula>
    </cfRule>
    <cfRule type="containsText" dxfId="202" priority="42" operator="containsText" text="CHECY">
      <formula>NOT(ISERROR(SEARCH("CHECY",C40)))</formula>
    </cfRule>
  </conditionalFormatting>
  <conditionalFormatting sqref="C52">
    <cfRule type="containsText" dxfId="201" priority="39" operator="containsText" text="CHECY">
      <formula>NOT(ISERROR(SEARCH("CHECY",C52)))</formula>
    </cfRule>
    <cfRule type="containsText" dxfId="200" priority="40" operator="containsText" text="CHECY">
      <formula>NOT(ISERROR(SEARCH("CHECY",C52)))</formula>
    </cfRule>
  </conditionalFormatting>
  <conditionalFormatting sqref="C56">
    <cfRule type="containsText" dxfId="199" priority="37" operator="containsText" text="CHECY">
      <formula>NOT(ISERROR(SEARCH("CHECY",C56)))</formula>
    </cfRule>
    <cfRule type="containsText" dxfId="198" priority="38" operator="containsText" text="CHECY">
      <formula>NOT(ISERROR(SEARCH("CHECY",C56)))</formula>
    </cfRule>
  </conditionalFormatting>
  <conditionalFormatting sqref="C61">
    <cfRule type="containsText" dxfId="197" priority="35" operator="containsText" text="CHECY">
      <formula>NOT(ISERROR(SEARCH("CHECY",C61)))</formula>
    </cfRule>
    <cfRule type="containsText" dxfId="196" priority="36" operator="containsText" text="CHECY">
      <formula>NOT(ISERROR(SEARCH("CHECY",C61)))</formula>
    </cfRule>
  </conditionalFormatting>
  <conditionalFormatting sqref="C72">
    <cfRule type="containsText" dxfId="195" priority="33" operator="containsText" text="CHECY">
      <formula>NOT(ISERROR(SEARCH("CHECY",C72)))</formula>
    </cfRule>
    <cfRule type="containsText" dxfId="194" priority="34" operator="containsText" text="CHECY">
      <formula>NOT(ISERROR(SEARCH("CHECY",C72)))</formula>
    </cfRule>
  </conditionalFormatting>
  <conditionalFormatting sqref="C76">
    <cfRule type="containsText" dxfId="193" priority="31" operator="containsText" text="CHECY">
      <formula>NOT(ISERROR(SEARCH("CHECY",C76)))</formula>
    </cfRule>
    <cfRule type="containsText" dxfId="192" priority="32" operator="containsText" text="CHECY">
      <formula>NOT(ISERROR(SEARCH("CHECY",C76)))</formula>
    </cfRule>
  </conditionalFormatting>
  <conditionalFormatting sqref="C77">
    <cfRule type="containsText" dxfId="191" priority="29" operator="containsText" text="CHECY">
      <formula>NOT(ISERROR(SEARCH("CHECY",C77)))</formula>
    </cfRule>
    <cfRule type="containsText" dxfId="190" priority="30" operator="containsText" text="CHECY">
      <formula>NOT(ISERROR(SEARCH("CHECY",C77)))</formula>
    </cfRule>
  </conditionalFormatting>
  <conditionalFormatting sqref="C41">
    <cfRule type="containsText" dxfId="189" priority="27" operator="containsText" text="CHECY">
      <formula>NOT(ISERROR(SEARCH("CHECY",C41)))</formula>
    </cfRule>
    <cfRule type="containsText" dxfId="188" priority="28" operator="containsText" text="CHECY">
      <formula>NOT(ISERROR(SEARCH("CHECY",C41)))</formula>
    </cfRule>
  </conditionalFormatting>
  <conditionalFormatting sqref="C94:C95">
    <cfRule type="containsText" dxfId="187" priority="21" operator="containsText" text="CHECY">
      <formula>NOT(ISERROR(SEARCH("CHECY",C94)))</formula>
    </cfRule>
    <cfRule type="containsText" dxfId="186" priority="22" operator="containsText" text="CHECY">
      <formula>NOT(ISERROR(SEARCH("CHECY",C94)))</formula>
    </cfRule>
  </conditionalFormatting>
  <conditionalFormatting sqref="C85">
    <cfRule type="containsText" dxfId="185" priority="25" operator="containsText" text="CHECY">
      <formula>NOT(ISERROR(SEARCH("CHECY",C85)))</formula>
    </cfRule>
    <cfRule type="containsText" dxfId="184" priority="26" operator="containsText" text="CHECY">
      <formula>NOT(ISERROR(SEARCH("CHECY",C85)))</formula>
    </cfRule>
  </conditionalFormatting>
  <conditionalFormatting sqref="C88:C89">
    <cfRule type="containsText" dxfId="183" priority="23" operator="containsText" text="CHECY">
      <formula>NOT(ISERROR(SEARCH("CHECY",C88)))</formula>
    </cfRule>
    <cfRule type="containsText" dxfId="182" priority="24" operator="containsText" text="CHECY">
      <formula>NOT(ISERROR(SEARCH("CHECY",C88)))</formula>
    </cfRule>
  </conditionalFormatting>
  <conditionalFormatting sqref="C92">
    <cfRule type="containsText" dxfId="181" priority="19" operator="containsText" text="CHECY">
      <formula>NOT(ISERROR(SEARCH("CHECY",C92)))</formula>
    </cfRule>
    <cfRule type="containsText" dxfId="180" priority="20" operator="containsText" text="CHECY">
      <formula>NOT(ISERROR(SEARCH("CHECY",C92)))</formula>
    </cfRule>
  </conditionalFormatting>
  <conditionalFormatting sqref="C98">
    <cfRule type="containsText" dxfId="179" priority="17" operator="containsText" text="CHECY">
      <formula>NOT(ISERROR(SEARCH("CHECY",C98)))</formula>
    </cfRule>
    <cfRule type="containsText" dxfId="178" priority="18" operator="containsText" text="CHECY">
      <formula>NOT(ISERROR(SEARCH("CHECY",C98)))</formula>
    </cfRule>
  </conditionalFormatting>
  <conditionalFormatting sqref="C38">
    <cfRule type="containsText" dxfId="177" priority="3" operator="containsText" text="CHECY">
      <formula>NOT(ISERROR(SEARCH("CHECY",C38)))</formula>
    </cfRule>
    <cfRule type="containsText" dxfId="176" priority="4" operator="containsText" text="CHECY">
      <formula>NOT(ISERROR(SEARCH("CHECY",C38)))</formula>
    </cfRule>
  </conditionalFormatting>
  <conditionalFormatting sqref="C104">
    <cfRule type="containsText" dxfId="175" priority="15" operator="containsText" text="CHECY">
      <formula>NOT(ISERROR(SEARCH("CHECY",C104)))</formula>
    </cfRule>
    <cfRule type="containsText" dxfId="174" priority="16" operator="containsText" text="CHECY">
      <formula>NOT(ISERROR(SEARCH("CHECY",C104)))</formula>
    </cfRule>
  </conditionalFormatting>
  <conditionalFormatting sqref="C105">
    <cfRule type="containsText" dxfId="173" priority="13" operator="containsText" text="CHECY">
      <formula>NOT(ISERROR(SEARCH("CHECY",C105)))</formula>
    </cfRule>
    <cfRule type="containsText" dxfId="172" priority="14" operator="containsText" text="CHECY">
      <formula>NOT(ISERROR(SEARCH("CHECY",C105)))</formula>
    </cfRule>
  </conditionalFormatting>
  <conditionalFormatting sqref="C106">
    <cfRule type="containsText" dxfId="171" priority="11" operator="containsText" text="CHECY">
      <formula>NOT(ISERROR(SEARCH("CHECY",C106)))</formula>
    </cfRule>
    <cfRule type="containsText" dxfId="170" priority="12" operator="containsText" text="CHECY">
      <formula>NOT(ISERROR(SEARCH("CHECY",C106)))</formula>
    </cfRule>
  </conditionalFormatting>
  <conditionalFormatting sqref="C107">
    <cfRule type="containsText" dxfId="169" priority="9" operator="containsText" text="CHECY">
      <formula>NOT(ISERROR(SEARCH("CHECY",C107)))</formula>
    </cfRule>
    <cfRule type="containsText" dxfId="168" priority="10" operator="containsText" text="CHECY">
      <formula>NOT(ISERROR(SEARCH("CHECY",C107)))</formula>
    </cfRule>
  </conditionalFormatting>
  <conditionalFormatting sqref="C108">
    <cfRule type="containsText" dxfId="167" priority="7" operator="containsText" text="CHECY">
      <formula>NOT(ISERROR(SEARCH("CHECY",C108)))</formula>
    </cfRule>
    <cfRule type="containsText" dxfId="166" priority="8" operator="containsText" text="CHECY">
      <formula>NOT(ISERROR(SEARCH("CHECY",C108)))</formula>
    </cfRule>
  </conditionalFormatting>
  <conditionalFormatting sqref="C109">
    <cfRule type="containsText" dxfId="165" priority="5" operator="containsText" text="CHECY">
      <formula>NOT(ISERROR(SEARCH("CHECY",C109)))</formula>
    </cfRule>
    <cfRule type="containsText" dxfId="164" priority="6" operator="containsText" text="CHECY">
      <formula>NOT(ISERROR(SEARCH("CHECY",C109)))</formula>
    </cfRule>
  </conditionalFormatting>
  <conditionalFormatting sqref="C112">
    <cfRule type="containsText" dxfId="163" priority="1" operator="containsText" text="CHECY">
      <formula>NOT(ISERROR(SEARCH("CHECY",C112)))</formula>
    </cfRule>
    <cfRule type="containsText" dxfId="162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>
  <dimension ref="A1:P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1" width="22.85546875" customWidth="1"/>
  </cols>
  <sheetData>
    <row r="1" spans="1:16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6" s="10" customFormat="1">
      <c r="A2" s="1"/>
      <c r="B2" s="1"/>
      <c r="C2" s="1"/>
      <c r="D2" s="1"/>
      <c r="E2" s="24"/>
      <c r="F2" s="26"/>
      <c r="G2" s="9"/>
      <c r="H2"/>
      <c r="I2"/>
      <c r="J2"/>
      <c r="K2"/>
      <c r="L2"/>
      <c r="M2"/>
      <c r="N2"/>
      <c r="O2"/>
      <c r="P2"/>
    </row>
    <row r="3" spans="1:16">
      <c r="A3" s="13"/>
      <c r="B3" s="13"/>
      <c r="C3" s="13"/>
      <c r="D3" s="13"/>
      <c r="E3" s="14"/>
      <c r="F3" s="27"/>
      <c r="G3" s="16"/>
    </row>
    <row r="4" spans="1:16">
      <c r="A4" s="13"/>
      <c r="B4" s="13"/>
      <c r="C4" s="13"/>
      <c r="D4" s="13"/>
      <c r="E4" s="14"/>
      <c r="F4" s="27"/>
      <c r="G4" s="16"/>
    </row>
    <row r="5" spans="1:16">
      <c r="A5" s="13"/>
      <c r="B5" s="13"/>
      <c r="C5" s="13"/>
      <c r="D5" s="13"/>
      <c r="E5" s="14"/>
      <c r="F5" s="27"/>
      <c r="G5" s="16"/>
    </row>
    <row r="6" spans="1:16">
      <c r="A6" s="13"/>
      <c r="B6" s="13"/>
      <c r="C6" s="13"/>
      <c r="D6" s="13"/>
      <c r="E6" s="14"/>
      <c r="F6" s="27"/>
      <c r="G6" s="16"/>
    </row>
    <row r="7" spans="1:16">
      <c r="A7" s="13"/>
      <c r="B7" s="13"/>
      <c r="C7" s="13"/>
      <c r="D7" s="13"/>
      <c r="E7" s="14"/>
      <c r="F7" s="27"/>
      <c r="G7" s="16"/>
    </row>
    <row r="8" spans="1:16">
      <c r="A8" s="13"/>
      <c r="B8" s="13"/>
      <c r="C8" s="13"/>
      <c r="D8" s="13"/>
      <c r="E8" s="14"/>
      <c r="F8" s="27"/>
      <c r="G8" s="16"/>
    </row>
    <row r="9" spans="1:16">
      <c r="A9" s="13"/>
      <c r="B9" s="13"/>
      <c r="C9" s="13"/>
      <c r="D9" s="13"/>
      <c r="E9" s="14"/>
      <c r="F9" s="27"/>
      <c r="G9" s="16"/>
    </row>
    <row r="10" spans="1:16">
      <c r="A10" s="17"/>
      <c r="B10" s="17"/>
      <c r="C10" s="17"/>
      <c r="D10" s="17"/>
      <c r="E10" s="14"/>
      <c r="F10" s="28"/>
      <c r="G10" s="18"/>
    </row>
    <row r="11" spans="1:16">
      <c r="A11" s="17"/>
      <c r="B11" s="17"/>
      <c r="C11" s="17"/>
      <c r="D11" s="17"/>
      <c r="E11" s="14"/>
      <c r="F11" s="28"/>
      <c r="G11" s="18"/>
    </row>
    <row r="12" spans="1:16">
      <c r="A12" s="13"/>
      <c r="B12" s="13"/>
      <c r="C12" s="13"/>
      <c r="D12" s="13"/>
      <c r="E12" s="14"/>
      <c r="F12" s="27"/>
      <c r="G12" s="16"/>
    </row>
    <row r="13" spans="1:16">
      <c r="A13" s="13"/>
      <c r="B13" s="13"/>
      <c r="C13" s="13"/>
      <c r="D13" s="13"/>
      <c r="E13" s="14"/>
      <c r="F13" s="27"/>
      <c r="G13" s="16"/>
    </row>
    <row r="14" spans="1:16">
      <c r="A14" s="13"/>
      <c r="B14" s="13"/>
      <c r="C14" s="13"/>
      <c r="D14" s="13"/>
      <c r="E14" s="14"/>
      <c r="F14" s="27"/>
      <c r="G14" s="16"/>
    </row>
    <row r="15" spans="1:16">
      <c r="A15" s="13"/>
      <c r="B15" s="13"/>
      <c r="C15" s="13"/>
      <c r="D15" s="13"/>
      <c r="E15" s="14"/>
      <c r="F15" s="27"/>
      <c r="G15" s="16"/>
    </row>
    <row r="16" spans="1:16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61" priority="53" operator="containsText" text="CHECY">
      <formula>NOT(ISERROR(SEARCH("CHECY",A1)))</formula>
    </cfRule>
    <cfRule type="containsText" dxfId="160" priority="54" operator="containsText" text="CHECY">
      <formula>NOT(ISERROR(SEARCH("CHECY",A1)))</formula>
    </cfRule>
  </conditionalFormatting>
  <conditionalFormatting sqref="C11">
    <cfRule type="containsText" dxfId="159" priority="51" operator="containsText" text="CHECY">
      <formula>NOT(ISERROR(SEARCH("CHECY",C11)))</formula>
    </cfRule>
    <cfRule type="containsText" dxfId="158" priority="52" operator="containsText" text="CHECY">
      <formula>NOT(ISERROR(SEARCH("CHECY",C11)))</formula>
    </cfRule>
  </conditionalFormatting>
  <conditionalFormatting sqref="C14">
    <cfRule type="containsText" dxfId="157" priority="49" operator="containsText" text="CHECY">
      <formula>NOT(ISERROR(SEARCH("CHECY",C14)))</formula>
    </cfRule>
    <cfRule type="containsText" dxfId="156" priority="50" operator="containsText" text="CHECY">
      <formula>NOT(ISERROR(SEARCH("CHECY",C14)))</formula>
    </cfRule>
  </conditionalFormatting>
  <conditionalFormatting sqref="C15">
    <cfRule type="containsText" dxfId="155" priority="47" operator="containsText" text="CHECY">
      <formula>NOT(ISERROR(SEARCH("CHECY",C15)))</formula>
    </cfRule>
    <cfRule type="containsText" dxfId="154" priority="48" operator="containsText" text="CHECY">
      <formula>NOT(ISERROR(SEARCH("CHECY",C15)))</formula>
    </cfRule>
  </conditionalFormatting>
  <conditionalFormatting sqref="C16">
    <cfRule type="containsText" dxfId="153" priority="45" operator="containsText" text="CHECY">
      <formula>NOT(ISERROR(SEARCH("CHECY",C16)))</formula>
    </cfRule>
    <cfRule type="containsText" dxfId="152" priority="46" operator="containsText" text="CHECY">
      <formula>NOT(ISERROR(SEARCH("CHECY",C16)))</formula>
    </cfRule>
  </conditionalFormatting>
  <conditionalFormatting sqref="C35">
    <cfRule type="containsText" dxfId="151" priority="43" operator="containsText" text="CHECY">
      <formula>NOT(ISERROR(SEARCH("CHECY",C35)))</formula>
    </cfRule>
    <cfRule type="containsText" dxfId="150" priority="44" operator="containsText" text="CHECY">
      <formula>NOT(ISERROR(SEARCH("CHECY",C35)))</formula>
    </cfRule>
  </conditionalFormatting>
  <conditionalFormatting sqref="C40">
    <cfRule type="containsText" dxfId="149" priority="41" operator="containsText" text="CHECY">
      <formula>NOT(ISERROR(SEARCH("CHECY",C40)))</formula>
    </cfRule>
    <cfRule type="containsText" dxfId="148" priority="42" operator="containsText" text="CHECY">
      <formula>NOT(ISERROR(SEARCH("CHECY",C40)))</formula>
    </cfRule>
  </conditionalFormatting>
  <conditionalFormatting sqref="C52">
    <cfRule type="containsText" dxfId="147" priority="39" operator="containsText" text="CHECY">
      <formula>NOT(ISERROR(SEARCH("CHECY",C52)))</formula>
    </cfRule>
    <cfRule type="containsText" dxfId="146" priority="40" operator="containsText" text="CHECY">
      <formula>NOT(ISERROR(SEARCH("CHECY",C52)))</formula>
    </cfRule>
  </conditionalFormatting>
  <conditionalFormatting sqref="C56">
    <cfRule type="containsText" dxfId="145" priority="37" operator="containsText" text="CHECY">
      <formula>NOT(ISERROR(SEARCH("CHECY",C56)))</formula>
    </cfRule>
    <cfRule type="containsText" dxfId="144" priority="38" operator="containsText" text="CHECY">
      <formula>NOT(ISERROR(SEARCH("CHECY",C56)))</formula>
    </cfRule>
  </conditionalFormatting>
  <conditionalFormatting sqref="C61">
    <cfRule type="containsText" dxfId="143" priority="35" operator="containsText" text="CHECY">
      <formula>NOT(ISERROR(SEARCH("CHECY",C61)))</formula>
    </cfRule>
    <cfRule type="containsText" dxfId="142" priority="36" operator="containsText" text="CHECY">
      <formula>NOT(ISERROR(SEARCH("CHECY",C61)))</formula>
    </cfRule>
  </conditionalFormatting>
  <conditionalFormatting sqref="C72">
    <cfRule type="containsText" dxfId="141" priority="33" operator="containsText" text="CHECY">
      <formula>NOT(ISERROR(SEARCH("CHECY",C72)))</formula>
    </cfRule>
    <cfRule type="containsText" dxfId="140" priority="34" operator="containsText" text="CHECY">
      <formula>NOT(ISERROR(SEARCH("CHECY",C72)))</formula>
    </cfRule>
  </conditionalFormatting>
  <conditionalFormatting sqref="C76">
    <cfRule type="containsText" dxfId="139" priority="31" operator="containsText" text="CHECY">
      <formula>NOT(ISERROR(SEARCH("CHECY",C76)))</formula>
    </cfRule>
    <cfRule type="containsText" dxfId="138" priority="32" operator="containsText" text="CHECY">
      <formula>NOT(ISERROR(SEARCH("CHECY",C76)))</formula>
    </cfRule>
  </conditionalFormatting>
  <conditionalFormatting sqref="C77">
    <cfRule type="containsText" dxfId="137" priority="29" operator="containsText" text="CHECY">
      <formula>NOT(ISERROR(SEARCH("CHECY",C77)))</formula>
    </cfRule>
    <cfRule type="containsText" dxfId="136" priority="30" operator="containsText" text="CHECY">
      <formula>NOT(ISERROR(SEARCH("CHECY",C77)))</formula>
    </cfRule>
  </conditionalFormatting>
  <conditionalFormatting sqref="C41">
    <cfRule type="containsText" dxfId="135" priority="27" operator="containsText" text="CHECY">
      <formula>NOT(ISERROR(SEARCH("CHECY",C41)))</formula>
    </cfRule>
    <cfRule type="containsText" dxfId="134" priority="28" operator="containsText" text="CHECY">
      <formula>NOT(ISERROR(SEARCH("CHECY",C41)))</formula>
    </cfRule>
  </conditionalFormatting>
  <conditionalFormatting sqref="C94:C95">
    <cfRule type="containsText" dxfId="133" priority="21" operator="containsText" text="CHECY">
      <formula>NOT(ISERROR(SEARCH("CHECY",C94)))</formula>
    </cfRule>
    <cfRule type="containsText" dxfId="132" priority="22" operator="containsText" text="CHECY">
      <formula>NOT(ISERROR(SEARCH("CHECY",C94)))</formula>
    </cfRule>
  </conditionalFormatting>
  <conditionalFormatting sqref="C85">
    <cfRule type="containsText" dxfId="131" priority="25" operator="containsText" text="CHECY">
      <formula>NOT(ISERROR(SEARCH("CHECY",C85)))</formula>
    </cfRule>
    <cfRule type="containsText" dxfId="130" priority="26" operator="containsText" text="CHECY">
      <formula>NOT(ISERROR(SEARCH("CHECY",C85)))</formula>
    </cfRule>
  </conditionalFormatting>
  <conditionalFormatting sqref="C88:C89">
    <cfRule type="containsText" dxfId="129" priority="23" operator="containsText" text="CHECY">
      <formula>NOT(ISERROR(SEARCH("CHECY",C88)))</formula>
    </cfRule>
    <cfRule type="containsText" dxfId="128" priority="24" operator="containsText" text="CHECY">
      <formula>NOT(ISERROR(SEARCH("CHECY",C88)))</formula>
    </cfRule>
  </conditionalFormatting>
  <conditionalFormatting sqref="C92">
    <cfRule type="containsText" dxfId="127" priority="19" operator="containsText" text="CHECY">
      <formula>NOT(ISERROR(SEARCH("CHECY",C92)))</formula>
    </cfRule>
    <cfRule type="containsText" dxfId="126" priority="20" operator="containsText" text="CHECY">
      <formula>NOT(ISERROR(SEARCH("CHECY",C92)))</formula>
    </cfRule>
  </conditionalFormatting>
  <conditionalFormatting sqref="C98">
    <cfRule type="containsText" dxfId="125" priority="17" operator="containsText" text="CHECY">
      <formula>NOT(ISERROR(SEARCH("CHECY",C98)))</formula>
    </cfRule>
    <cfRule type="containsText" dxfId="124" priority="18" operator="containsText" text="CHECY">
      <formula>NOT(ISERROR(SEARCH("CHECY",C98)))</formula>
    </cfRule>
  </conditionalFormatting>
  <conditionalFormatting sqref="C38">
    <cfRule type="containsText" dxfId="123" priority="3" operator="containsText" text="CHECY">
      <formula>NOT(ISERROR(SEARCH("CHECY",C38)))</formula>
    </cfRule>
    <cfRule type="containsText" dxfId="122" priority="4" operator="containsText" text="CHECY">
      <formula>NOT(ISERROR(SEARCH("CHECY",C38)))</formula>
    </cfRule>
  </conditionalFormatting>
  <conditionalFormatting sqref="C104">
    <cfRule type="containsText" dxfId="121" priority="15" operator="containsText" text="CHECY">
      <formula>NOT(ISERROR(SEARCH("CHECY",C104)))</formula>
    </cfRule>
    <cfRule type="containsText" dxfId="120" priority="16" operator="containsText" text="CHECY">
      <formula>NOT(ISERROR(SEARCH("CHECY",C104)))</formula>
    </cfRule>
  </conditionalFormatting>
  <conditionalFormatting sqref="C105">
    <cfRule type="containsText" dxfId="119" priority="13" operator="containsText" text="CHECY">
      <formula>NOT(ISERROR(SEARCH("CHECY",C105)))</formula>
    </cfRule>
    <cfRule type="containsText" dxfId="118" priority="14" operator="containsText" text="CHECY">
      <formula>NOT(ISERROR(SEARCH("CHECY",C105)))</formula>
    </cfRule>
  </conditionalFormatting>
  <conditionalFormatting sqref="C106">
    <cfRule type="containsText" dxfId="117" priority="11" operator="containsText" text="CHECY">
      <formula>NOT(ISERROR(SEARCH("CHECY",C106)))</formula>
    </cfRule>
    <cfRule type="containsText" dxfId="116" priority="12" operator="containsText" text="CHECY">
      <formula>NOT(ISERROR(SEARCH("CHECY",C106)))</formula>
    </cfRule>
  </conditionalFormatting>
  <conditionalFormatting sqref="C107">
    <cfRule type="containsText" dxfId="115" priority="9" operator="containsText" text="CHECY">
      <formula>NOT(ISERROR(SEARCH("CHECY",C107)))</formula>
    </cfRule>
    <cfRule type="containsText" dxfId="114" priority="10" operator="containsText" text="CHECY">
      <formula>NOT(ISERROR(SEARCH("CHECY",C107)))</formula>
    </cfRule>
  </conditionalFormatting>
  <conditionalFormatting sqref="C108">
    <cfRule type="containsText" dxfId="113" priority="7" operator="containsText" text="CHECY">
      <formula>NOT(ISERROR(SEARCH("CHECY",C108)))</formula>
    </cfRule>
    <cfRule type="containsText" dxfId="112" priority="8" operator="containsText" text="CHECY">
      <formula>NOT(ISERROR(SEARCH("CHECY",C108)))</formula>
    </cfRule>
  </conditionalFormatting>
  <conditionalFormatting sqref="C109">
    <cfRule type="containsText" dxfId="111" priority="5" operator="containsText" text="CHECY">
      <formula>NOT(ISERROR(SEARCH("CHECY",C109)))</formula>
    </cfRule>
    <cfRule type="containsText" dxfId="110" priority="6" operator="containsText" text="CHECY">
      <formula>NOT(ISERROR(SEARCH("CHECY",C109)))</formula>
    </cfRule>
  </conditionalFormatting>
  <conditionalFormatting sqref="C112">
    <cfRule type="containsText" dxfId="109" priority="1" operator="containsText" text="CHECY">
      <formula>NOT(ISERROR(SEARCH("CHECY",C112)))</formula>
    </cfRule>
    <cfRule type="containsText" dxfId="108" priority="2" operator="containsText" text="CHECY">
      <formula>NOT(ISERROR(SEARCH("CHECY",C112)))</formula>
    </cfRule>
  </conditionalFormatting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>
  <dimension ref="A1:L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</cols>
  <sheetData>
    <row r="1" spans="1:12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12" s="10" customFormat="1">
      <c r="A2" s="1"/>
      <c r="B2" s="1"/>
      <c r="C2" s="1"/>
      <c r="D2" s="1"/>
      <c r="E2" s="24"/>
      <c r="F2" s="26"/>
      <c r="G2" s="9"/>
      <c r="H2"/>
      <c r="I2"/>
      <c r="J2"/>
      <c r="K2"/>
      <c r="L2"/>
    </row>
    <row r="3" spans="1:12">
      <c r="A3" s="13"/>
      <c r="B3" s="13"/>
      <c r="C3" s="13"/>
      <c r="D3" s="13"/>
      <c r="E3" s="14"/>
      <c r="F3" s="27"/>
      <c r="G3" s="16"/>
    </row>
    <row r="4" spans="1:12">
      <c r="A4" s="13"/>
      <c r="B4" s="13"/>
      <c r="C4" s="13"/>
      <c r="D4" s="13"/>
      <c r="E4" s="14"/>
      <c r="F4" s="27"/>
      <c r="G4" s="16"/>
    </row>
    <row r="5" spans="1:12">
      <c r="A5" s="13"/>
      <c r="B5" s="13"/>
      <c r="C5" s="13"/>
      <c r="D5" s="13"/>
      <c r="E5" s="14"/>
      <c r="F5" s="27"/>
      <c r="G5" s="16"/>
    </row>
    <row r="6" spans="1:12">
      <c r="A6" s="13"/>
      <c r="B6" s="13"/>
      <c r="C6" s="13"/>
      <c r="D6" s="13"/>
      <c r="E6" s="14"/>
      <c r="F6" s="27"/>
      <c r="G6" s="16"/>
    </row>
    <row r="7" spans="1:12">
      <c r="A7" s="13"/>
      <c r="B7" s="13"/>
      <c r="C7" s="13"/>
      <c r="D7" s="13"/>
      <c r="E7" s="14"/>
      <c r="F7" s="27"/>
      <c r="G7" s="16"/>
    </row>
    <row r="8" spans="1:12">
      <c r="A8" s="13"/>
      <c r="B8" s="13"/>
      <c r="C8" s="13"/>
      <c r="D8" s="13"/>
      <c r="E8" s="14"/>
      <c r="F8" s="27"/>
      <c r="G8" s="16"/>
    </row>
    <row r="9" spans="1:12">
      <c r="A9" s="13"/>
      <c r="B9" s="13"/>
      <c r="C9" s="13"/>
      <c r="D9" s="13"/>
      <c r="E9" s="14"/>
      <c r="F9" s="27"/>
      <c r="G9" s="16"/>
    </row>
    <row r="10" spans="1:12">
      <c r="A10" s="17"/>
      <c r="B10" s="17"/>
      <c r="C10" s="17"/>
      <c r="D10" s="17"/>
      <c r="E10" s="14"/>
      <c r="F10" s="28"/>
      <c r="G10" s="18"/>
    </row>
    <row r="11" spans="1:12">
      <c r="A11" s="17"/>
      <c r="B11" s="17"/>
      <c r="C11" s="17"/>
      <c r="D11" s="17"/>
      <c r="E11" s="14"/>
      <c r="F11" s="28"/>
      <c r="G11" s="18"/>
    </row>
    <row r="12" spans="1:12">
      <c r="A12" s="13"/>
      <c r="B12" s="13"/>
      <c r="C12" s="13"/>
      <c r="D12" s="13"/>
      <c r="E12" s="14"/>
      <c r="F12" s="27"/>
      <c r="G12" s="16"/>
    </row>
    <row r="13" spans="1:12">
      <c r="A13" s="13"/>
      <c r="B13" s="13"/>
      <c r="C13" s="13"/>
      <c r="D13" s="13"/>
      <c r="E13" s="14"/>
      <c r="F13" s="27"/>
      <c r="G13" s="16"/>
    </row>
    <row r="14" spans="1:12">
      <c r="A14" s="13"/>
      <c r="B14" s="13"/>
      <c r="C14" s="13"/>
      <c r="D14" s="13"/>
      <c r="E14" s="14"/>
      <c r="F14" s="27"/>
      <c r="G14" s="16"/>
    </row>
    <row r="15" spans="1:12">
      <c r="A15" s="13"/>
      <c r="B15" s="13"/>
      <c r="C15" s="13"/>
      <c r="D15" s="13"/>
      <c r="E15" s="14"/>
      <c r="F15" s="27"/>
      <c r="G15" s="16"/>
    </row>
    <row r="16" spans="1:12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107" priority="53" operator="containsText" text="CHECY">
      <formula>NOT(ISERROR(SEARCH("CHECY",A1)))</formula>
    </cfRule>
    <cfRule type="containsText" dxfId="106" priority="54" operator="containsText" text="CHECY">
      <formula>NOT(ISERROR(SEARCH("CHECY",A1)))</formula>
    </cfRule>
  </conditionalFormatting>
  <conditionalFormatting sqref="C11">
    <cfRule type="containsText" dxfId="105" priority="51" operator="containsText" text="CHECY">
      <formula>NOT(ISERROR(SEARCH("CHECY",C11)))</formula>
    </cfRule>
    <cfRule type="containsText" dxfId="104" priority="52" operator="containsText" text="CHECY">
      <formula>NOT(ISERROR(SEARCH("CHECY",C11)))</formula>
    </cfRule>
  </conditionalFormatting>
  <conditionalFormatting sqref="C14">
    <cfRule type="containsText" dxfId="103" priority="49" operator="containsText" text="CHECY">
      <formula>NOT(ISERROR(SEARCH("CHECY",C14)))</formula>
    </cfRule>
    <cfRule type="containsText" dxfId="102" priority="50" operator="containsText" text="CHECY">
      <formula>NOT(ISERROR(SEARCH("CHECY",C14)))</formula>
    </cfRule>
  </conditionalFormatting>
  <conditionalFormatting sqref="C15">
    <cfRule type="containsText" dxfId="101" priority="47" operator="containsText" text="CHECY">
      <formula>NOT(ISERROR(SEARCH("CHECY",C15)))</formula>
    </cfRule>
    <cfRule type="containsText" dxfId="100" priority="48" operator="containsText" text="CHECY">
      <formula>NOT(ISERROR(SEARCH("CHECY",C15)))</formula>
    </cfRule>
  </conditionalFormatting>
  <conditionalFormatting sqref="C16">
    <cfRule type="containsText" dxfId="99" priority="45" operator="containsText" text="CHECY">
      <formula>NOT(ISERROR(SEARCH("CHECY",C16)))</formula>
    </cfRule>
    <cfRule type="containsText" dxfId="98" priority="46" operator="containsText" text="CHECY">
      <formula>NOT(ISERROR(SEARCH("CHECY",C16)))</formula>
    </cfRule>
  </conditionalFormatting>
  <conditionalFormatting sqref="C35">
    <cfRule type="containsText" dxfId="97" priority="43" operator="containsText" text="CHECY">
      <formula>NOT(ISERROR(SEARCH("CHECY",C35)))</formula>
    </cfRule>
    <cfRule type="containsText" dxfId="96" priority="44" operator="containsText" text="CHECY">
      <formula>NOT(ISERROR(SEARCH("CHECY",C35)))</formula>
    </cfRule>
  </conditionalFormatting>
  <conditionalFormatting sqref="C40">
    <cfRule type="containsText" dxfId="95" priority="41" operator="containsText" text="CHECY">
      <formula>NOT(ISERROR(SEARCH("CHECY",C40)))</formula>
    </cfRule>
    <cfRule type="containsText" dxfId="94" priority="42" operator="containsText" text="CHECY">
      <formula>NOT(ISERROR(SEARCH("CHECY",C40)))</formula>
    </cfRule>
  </conditionalFormatting>
  <conditionalFormatting sqref="C52">
    <cfRule type="containsText" dxfId="93" priority="39" operator="containsText" text="CHECY">
      <formula>NOT(ISERROR(SEARCH("CHECY",C52)))</formula>
    </cfRule>
    <cfRule type="containsText" dxfId="92" priority="40" operator="containsText" text="CHECY">
      <formula>NOT(ISERROR(SEARCH("CHECY",C52)))</formula>
    </cfRule>
  </conditionalFormatting>
  <conditionalFormatting sqref="C56">
    <cfRule type="containsText" dxfId="91" priority="37" operator="containsText" text="CHECY">
      <formula>NOT(ISERROR(SEARCH("CHECY",C56)))</formula>
    </cfRule>
    <cfRule type="containsText" dxfId="90" priority="38" operator="containsText" text="CHECY">
      <formula>NOT(ISERROR(SEARCH("CHECY",C56)))</formula>
    </cfRule>
  </conditionalFormatting>
  <conditionalFormatting sqref="C61">
    <cfRule type="containsText" dxfId="89" priority="35" operator="containsText" text="CHECY">
      <formula>NOT(ISERROR(SEARCH("CHECY",C61)))</formula>
    </cfRule>
    <cfRule type="containsText" dxfId="88" priority="36" operator="containsText" text="CHECY">
      <formula>NOT(ISERROR(SEARCH("CHECY",C61)))</formula>
    </cfRule>
  </conditionalFormatting>
  <conditionalFormatting sqref="C72">
    <cfRule type="containsText" dxfId="87" priority="33" operator="containsText" text="CHECY">
      <formula>NOT(ISERROR(SEARCH("CHECY",C72)))</formula>
    </cfRule>
    <cfRule type="containsText" dxfId="86" priority="34" operator="containsText" text="CHECY">
      <formula>NOT(ISERROR(SEARCH("CHECY",C72)))</formula>
    </cfRule>
  </conditionalFormatting>
  <conditionalFormatting sqref="C76">
    <cfRule type="containsText" dxfId="85" priority="31" operator="containsText" text="CHECY">
      <formula>NOT(ISERROR(SEARCH("CHECY",C76)))</formula>
    </cfRule>
    <cfRule type="containsText" dxfId="84" priority="32" operator="containsText" text="CHECY">
      <formula>NOT(ISERROR(SEARCH("CHECY",C76)))</formula>
    </cfRule>
  </conditionalFormatting>
  <conditionalFormatting sqref="C77">
    <cfRule type="containsText" dxfId="83" priority="29" operator="containsText" text="CHECY">
      <formula>NOT(ISERROR(SEARCH("CHECY",C77)))</formula>
    </cfRule>
    <cfRule type="containsText" dxfId="82" priority="30" operator="containsText" text="CHECY">
      <formula>NOT(ISERROR(SEARCH("CHECY",C77)))</formula>
    </cfRule>
  </conditionalFormatting>
  <conditionalFormatting sqref="C41">
    <cfRule type="containsText" dxfId="81" priority="27" operator="containsText" text="CHECY">
      <formula>NOT(ISERROR(SEARCH("CHECY",C41)))</formula>
    </cfRule>
    <cfRule type="containsText" dxfId="80" priority="28" operator="containsText" text="CHECY">
      <formula>NOT(ISERROR(SEARCH("CHECY",C41)))</formula>
    </cfRule>
  </conditionalFormatting>
  <conditionalFormatting sqref="C94:C95">
    <cfRule type="containsText" dxfId="79" priority="21" operator="containsText" text="CHECY">
      <formula>NOT(ISERROR(SEARCH("CHECY",C94)))</formula>
    </cfRule>
    <cfRule type="containsText" dxfId="78" priority="22" operator="containsText" text="CHECY">
      <formula>NOT(ISERROR(SEARCH("CHECY",C94)))</formula>
    </cfRule>
  </conditionalFormatting>
  <conditionalFormatting sqref="C85">
    <cfRule type="containsText" dxfId="77" priority="25" operator="containsText" text="CHECY">
      <formula>NOT(ISERROR(SEARCH("CHECY",C85)))</formula>
    </cfRule>
    <cfRule type="containsText" dxfId="76" priority="26" operator="containsText" text="CHECY">
      <formula>NOT(ISERROR(SEARCH("CHECY",C85)))</formula>
    </cfRule>
  </conditionalFormatting>
  <conditionalFormatting sqref="C88:C89">
    <cfRule type="containsText" dxfId="75" priority="23" operator="containsText" text="CHECY">
      <formula>NOT(ISERROR(SEARCH("CHECY",C88)))</formula>
    </cfRule>
    <cfRule type="containsText" dxfId="74" priority="24" operator="containsText" text="CHECY">
      <formula>NOT(ISERROR(SEARCH("CHECY",C88)))</formula>
    </cfRule>
  </conditionalFormatting>
  <conditionalFormatting sqref="C92">
    <cfRule type="containsText" dxfId="73" priority="19" operator="containsText" text="CHECY">
      <formula>NOT(ISERROR(SEARCH("CHECY",C92)))</formula>
    </cfRule>
    <cfRule type="containsText" dxfId="72" priority="20" operator="containsText" text="CHECY">
      <formula>NOT(ISERROR(SEARCH("CHECY",C92)))</formula>
    </cfRule>
  </conditionalFormatting>
  <conditionalFormatting sqref="C98">
    <cfRule type="containsText" dxfId="71" priority="17" operator="containsText" text="CHECY">
      <formula>NOT(ISERROR(SEARCH("CHECY",C98)))</formula>
    </cfRule>
    <cfRule type="containsText" dxfId="70" priority="18" operator="containsText" text="CHECY">
      <formula>NOT(ISERROR(SEARCH("CHECY",C98)))</formula>
    </cfRule>
  </conditionalFormatting>
  <conditionalFormatting sqref="C38">
    <cfRule type="containsText" dxfId="69" priority="3" operator="containsText" text="CHECY">
      <formula>NOT(ISERROR(SEARCH("CHECY",C38)))</formula>
    </cfRule>
    <cfRule type="containsText" dxfId="68" priority="4" operator="containsText" text="CHECY">
      <formula>NOT(ISERROR(SEARCH("CHECY",C38)))</formula>
    </cfRule>
  </conditionalFormatting>
  <conditionalFormatting sqref="C104">
    <cfRule type="containsText" dxfId="67" priority="15" operator="containsText" text="CHECY">
      <formula>NOT(ISERROR(SEARCH("CHECY",C104)))</formula>
    </cfRule>
    <cfRule type="containsText" dxfId="66" priority="16" operator="containsText" text="CHECY">
      <formula>NOT(ISERROR(SEARCH("CHECY",C104)))</formula>
    </cfRule>
  </conditionalFormatting>
  <conditionalFormatting sqref="C105">
    <cfRule type="containsText" dxfId="65" priority="13" operator="containsText" text="CHECY">
      <formula>NOT(ISERROR(SEARCH("CHECY",C105)))</formula>
    </cfRule>
    <cfRule type="containsText" dxfId="64" priority="14" operator="containsText" text="CHECY">
      <formula>NOT(ISERROR(SEARCH("CHECY",C105)))</formula>
    </cfRule>
  </conditionalFormatting>
  <conditionalFormatting sqref="C106">
    <cfRule type="containsText" dxfId="63" priority="11" operator="containsText" text="CHECY">
      <formula>NOT(ISERROR(SEARCH("CHECY",C106)))</formula>
    </cfRule>
    <cfRule type="containsText" dxfId="62" priority="12" operator="containsText" text="CHECY">
      <formula>NOT(ISERROR(SEARCH("CHECY",C106)))</formula>
    </cfRule>
  </conditionalFormatting>
  <conditionalFormatting sqref="C107">
    <cfRule type="containsText" dxfId="61" priority="9" operator="containsText" text="CHECY">
      <formula>NOT(ISERROR(SEARCH("CHECY",C107)))</formula>
    </cfRule>
    <cfRule type="containsText" dxfId="60" priority="10" operator="containsText" text="CHECY">
      <formula>NOT(ISERROR(SEARCH("CHECY",C107)))</formula>
    </cfRule>
  </conditionalFormatting>
  <conditionalFormatting sqref="C108">
    <cfRule type="containsText" dxfId="59" priority="7" operator="containsText" text="CHECY">
      <formula>NOT(ISERROR(SEARCH("CHECY",C108)))</formula>
    </cfRule>
    <cfRule type="containsText" dxfId="58" priority="8" operator="containsText" text="CHECY">
      <formula>NOT(ISERROR(SEARCH("CHECY",C108)))</formula>
    </cfRule>
  </conditionalFormatting>
  <conditionalFormatting sqref="C109">
    <cfRule type="containsText" dxfId="57" priority="5" operator="containsText" text="CHECY">
      <formula>NOT(ISERROR(SEARCH("CHECY",C109)))</formula>
    </cfRule>
    <cfRule type="containsText" dxfId="56" priority="6" operator="containsText" text="CHECY">
      <formula>NOT(ISERROR(SEARCH("CHECY",C109)))</formula>
    </cfRule>
  </conditionalFormatting>
  <conditionalFormatting sqref="C112">
    <cfRule type="containsText" dxfId="55" priority="1" operator="containsText" text="CHECY">
      <formula>NOT(ISERROR(SEARCH("CHECY",C112)))</formula>
    </cfRule>
    <cfRule type="containsText" dxfId="54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>
  <dimension ref="A1:G484"/>
  <sheetViews>
    <sheetView workbookViewId="0">
      <selection sqref="A1:G1048576"/>
    </sheetView>
  </sheetViews>
  <sheetFormatPr baseColWidth="10" defaultRowHeight="15"/>
  <cols>
    <col min="1" max="1" width="16.140625" style="5" customWidth="1"/>
    <col min="2" max="2" width="16.42578125" style="5" customWidth="1"/>
    <col min="3" max="3" width="40.85546875" style="5" customWidth="1"/>
    <col min="4" max="4" width="31.28515625" style="1" customWidth="1"/>
    <col min="5" max="5" width="23.7109375" style="1" customWidth="1"/>
    <col min="6" max="7" width="23.140625" style="5" customWidth="1"/>
    <col min="10" max="10" width="22.7109375" customWidth="1"/>
  </cols>
  <sheetData>
    <row r="1" spans="1:7" ht="30">
      <c r="A1" s="2" t="s">
        <v>0</v>
      </c>
      <c r="B1" s="2" t="s">
        <v>1</v>
      </c>
      <c r="C1" s="2" t="s">
        <v>4</v>
      </c>
      <c r="D1" s="3" t="s">
        <v>55</v>
      </c>
      <c r="E1" s="3" t="s">
        <v>56</v>
      </c>
      <c r="F1" s="25" t="s">
        <v>29</v>
      </c>
      <c r="G1" s="8" t="s">
        <v>30</v>
      </c>
    </row>
    <row r="2" spans="1:7">
      <c r="A2" s="1"/>
      <c r="B2" s="1"/>
      <c r="C2" s="1"/>
      <c r="E2" s="24"/>
      <c r="F2" s="26"/>
      <c r="G2" s="9"/>
    </row>
    <row r="3" spans="1:7">
      <c r="A3" s="13"/>
      <c r="B3" s="13"/>
      <c r="C3" s="13"/>
      <c r="D3" s="13"/>
      <c r="E3" s="14"/>
      <c r="F3" s="27"/>
      <c r="G3" s="16"/>
    </row>
    <row r="4" spans="1:7">
      <c r="A4" s="13"/>
      <c r="B4" s="13"/>
      <c r="C4" s="13"/>
      <c r="D4" s="13"/>
      <c r="E4" s="14"/>
      <c r="F4" s="27"/>
      <c r="G4" s="16"/>
    </row>
    <row r="5" spans="1:7">
      <c r="A5" s="13"/>
      <c r="B5" s="13"/>
      <c r="C5" s="13"/>
      <c r="D5" s="13"/>
      <c r="E5" s="14"/>
      <c r="F5" s="27"/>
      <c r="G5" s="16"/>
    </row>
    <row r="6" spans="1:7">
      <c r="A6" s="13"/>
      <c r="B6" s="13"/>
      <c r="C6" s="13"/>
      <c r="D6" s="13"/>
      <c r="E6" s="14"/>
      <c r="F6" s="27"/>
      <c r="G6" s="16"/>
    </row>
    <row r="7" spans="1:7">
      <c r="A7" s="13"/>
      <c r="B7" s="13"/>
      <c r="C7" s="13"/>
      <c r="D7" s="13"/>
      <c r="E7" s="14"/>
      <c r="F7" s="27"/>
      <c r="G7" s="16"/>
    </row>
    <row r="8" spans="1:7">
      <c r="A8" s="13"/>
      <c r="B8" s="13"/>
      <c r="C8" s="13"/>
      <c r="D8" s="13"/>
      <c r="E8" s="14"/>
      <c r="F8" s="27"/>
      <c r="G8" s="16"/>
    </row>
    <row r="9" spans="1:7">
      <c r="A9" s="13"/>
      <c r="B9" s="13"/>
      <c r="C9" s="13"/>
      <c r="D9" s="13"/>
      <c r="E9" s="14"/>
      <c r="F9" s="27"/>
      <c r="G9" s="16"/>
    </row>
    <row r="10" spans="1:7">
      <c r="A10" s="17"/>
      <c r="B10" s="17"/>
      <c r="C10" s="17"/>
      <c r="D10" s="17"/>
      <c r="E10" s="14"/>
      <c r="F10" s="28"/>
      <c r="G10" s="18"/>
    </row>
    <row r="11" spans="1:7">
      <c r="A11" s="17"/>
      <c r="B11" s="17"/>
      <c r="C11" s="17"/>
      <c r="D11" s="17"/>
      <c r="E11" s="14"/>
      <c r="F11" s="28"/>
      <c r="G11" s="18"/>
    </row>
    <row r="12" spans="1:7">
      <c r="A12" s="13"/>
      <c r="B12" s="13"/>
      <c r="C12" s="13"/>
      <c r="D12" s="13"/>
      <c r="E12" s="14"/>
      <c r="F12" s="27"/>
      <c r="G12" s="16"/>
    </row>
    <row r="13" spans="1:7">
      <c r="A13" s="13"/>
      <c r="B13" s="13"/>
      <c r="C13" s="13"/>
      <c r="D13" s="13"/>
      <c r="E13" s="14"/>
      <c r="F13" s="27"/>
      <c r="G13" s="16"/>
    </row>
    <row r="14" spans="1:7">
      <c r="A14" s="13"/>
      <c r="B14" s="13"/>
      <c r="C14" s="13"/>
      <c r="D14" s="13"/>
      <c r="E14" s="14"/>
      <c r="F14" s="27"/>
      <c r="G14" s="16"/>
    </row>
    <row r="15" spans="1:7">
      <c r="A15" s="13"/>
      <c r="B15" s="13"/>
      <c r="C15" s="13"/>
      <c r="D15" s="13"/>
      <c r="E15" s="14"/>
      <c r="F15" s="27"/>
      <c r="G15" s="16"/>
    </row>
    <row r="16" spans="1:7">
      <c r="A16" s="13"/>
      <c r="B16" s="13"/>
      <c r="C16" s="13"/>
      <c r="D16" s="13"/>
      <c r="E16" s="14"/>
      <c r="F16" s="27"/>
      <c r="G16" s="16"/>
    </row>
    <row r="17" spans="1:7">
      <c r="A17" s="13"/>
      <c r="B17" s="13"/>
      <c r="C17" s="13"/>
      <c r="D17" s="13"/>
      <c r="E17" s="14"/>
      <c r="F17" s="27"/>
      <c r="G17" s="16"/>
    </row>
    <row r="18" spans="1:7">
      <c r="A18" s="13"/>
      <c r="B18" s="13"/>
      <c r="C18" s="13"/>
      <c r="D18" s="13"/>
      <c r="E18" s="14"/>
      <c r="F18" s="27"/>
      <c r="G18" s="16"/>
    </row>
    <row r="19" spans="1:7">
      <c r="A19" s="13"/>
      <c r="B19" s="13"/>
      <c r="C19" s="13"/>
      <c r="D19" s="13"/>
      <c r="E19" s="14"/>
      <c r="F19" s="27"/>
      <c r="G19" s="16"/>
    </row>
    <row r="20" spans="1:7">
      <c r="A20" s="13"/>
      <c r="B20" s="13"/>
      <c r="C20" s="13"/>
      <c r="D20" s="13"/>
      <c r="E20" s="14"/>
      <c r="F20" s="27"/>
      <c r="G20" s="16"/>
    </row>
    <row r="21" spans="1:7">
      <c r="A21" s="13"/>
      <c r="B21" s="13"/>
      <c r="C21" s="13"/>
      <c r="D21" s="13"/>
      <c r="E21" s="14"/>
      <c r="F21" s="27"/>
      <c r="G21" s="16"/>
    </row>
    <row r="22" spans="1:7">
      <c r="A22" s="13"/>
      <c r="B22" s="13"/>
      <c r="C22" s="13"/>
      <c r="D22" s="13"/>
      <c r="E22" s="14"/>
      <c r="F22" s="27"/>
      <c r="G22" s="16"/>
    </row>
    <row r="23" spans="1:7">
      <c r="A23" s="13"/>
      <c r="B23" s="13"/>
      <c r="C23" s="13"/>
      <c r="D23" s="13"/>
      <c r="E23" s="14"/>
      <c r="F23" s="27"/>
      <c r="G23" s="16"/>
    </row>
    <row r="24" spans="1:7">
      <c r="A24" s="13"/>
      <c r="B24" s="13"/>
      <c r="C24" s="13"/>
      <c r="D24" s="13"/>
      <c r="E24" s="14"/>
      <c r="F24" s="27"/>
      <c r="G24" s="16"/>
    </row>
    <row r="25" spans="1:7">
      <c r="A25" s="13"/>
      <c r="B25" s="13"/>
      <c r="C25" s="13"/>
      <c r="D25" s="13"/>
      <c r="E25" s="14"/>
      <c r="F25" s="27"/>
      <c r="G25" s="16"/>
    </row>
    <row r="26" spans="1:7">
      <c r="A26" s="13"/>
      <c r="B26" s="13"/>
      <c r="C26" s="13"/>
      <c r="D26" s="13"/>
      <c r="E26" s="14"/>
      <c r="F26" s="27"/>
      <c r="G26" s="16"/>
    </row>
    <row r="27" spans="1:7">
      <c r="A27" s="13"/>
      <c r="B27" s="13"/>
      <c r="C27" s="13"/>
      <c r="D27" s="13"/>
      <c r="E27" s="14"/>
      <c r="F27" s="27"/>
      <c r="G27" s="19"/>
    </row>
    <row r="28" spans="1:7">
      <c r="A28" s="13"/>
      <c r="B28" s="13"/>
      <c r="C28" s="13"/>
      <c r="D28" s="13"/>
      <c r="E28" s="14"/>
      <c r="F28" s="27"/>
      <c r="G28" s="16"/>
    </row>
    <row r="29" spans="1:7">
      <c r="A29" s="13"/>
      <c r="B29" s="13"/>
      <c r="C29" s="13"/>
      <c r="D29" s="13"/>
      <c r="E29" s="14"/>
      <c r="F29" s="27"/>
      <c r="G29" s="16"/>
    </row>
    <row r="30" spans="1:7">
      <c r="A30" s="13"/>
      <c r="B30" s="13"/>
      <c r="C30" s="13"/>
      <c r="D30" s="13"/>
      <c r="E30" s="14"/>
      <c r="F30" s="27"/>
      <c r="G30" s="16"/>
    </row>
    <row r="31" spans="1:7">
      <c r="A31" s="13"/>
      <c r="B31" s="13"/>
      <c r="C31" s="13"/>
      <c r="D31" s="13"/>
      <c r="E31" s="14"/>
      <c r="F31" s="27"/>
      <c r="G31" s="16"/>
    </row>
    <row r="32" spans="1:7">
      <c r="A32" s="13"/>
      <c r="B32" s="13"/>
      <c r="C32" s="20"/>
      <c r="D32" s="13"/>
      <c r="E32" s="14"/>
      <c r="F32" s="27"/>
      <c r="G32" s="16"/>
    </row>
    <row r="33" spans="1:7">
      <c r="A33" s="13"/>
      <c r="B33" s="13"/>
      <c r="C33" s="13"/>
      <c r="D33" s="13"/>
      <c r="E33" s="14"/>
      <c r="F33" s="27"/>
      <c r="G33" s="16"/>
    </row>
    <row r="34" spans="1:7">
      <c r="A34" s="13"/>
      <c r="B34" s="13"/>
      <c r="C34" s="13"/>
      <c r="D34" s="13"/>
      <c r="E34" s="14"/>
      <c r="F34" s="27"/>
      <c r="G34" s="16"/>
    </row>
    <row r="35" spans="1:7">
      <c r="A35" s="13"/>
      <c r="B35" s="13"/>
      <c r="C35" s="13"/>
      <c r="D35" s="13"/>
      <c r="E35" s="14"/>
      <c r="F35" s="27"/>
      <c r="G35" s="16"/>
    </row>
    <row r="36" spans="1:7">
      <c r="A36" s="13"/>
      <c r="B36" s="13"/>
      <c r="C36" s="13"/>
      <c r="D36" s="13"/>
      <c r="E36" s="14"/>
      <c r="F36" s="27"/>
      <c r="G36" s="16"/>
    </row>
    <row r="37" spans="1:7">
      <c r="A37" s="13"/>
      <c r="B37" s="13"/>
      <c r="C37" s="13"/>
      <c r="D37" s="13"/>
      <c r="E37" s="14"/>
      <c r="F37" s="27"/>
      <c r="G37" s="16"/>
    </row>
    <row r="38" spans="1:7">
      <c r="A38" s="13"/>
      <c r="B38" s="13"/>
      <c r="C38" s="13"/>
      <c r="D38" s="13"/>
      <c r="E38" s="14"/>
      <c r="F38" s="27"/>
      <c r="G38" s="16"/>
    </row>
    <row r="39" spans="1:7">
      <c r="A39" s="13"/>
      <c r="B39" s="13"/>
      <c r="C39" s="13"/>
      <c r="D39" s="13"/>
      <c r="E39" s="14"/>
      <c r="F39" s="27"/>
      <c r="G39" s="16"/>
    </row>
    <row r="40" spans="1:7">
      <c r="A40" s="13"/>
      <c r="B40" s="13"/>
      <c r="C40" s="13"/>
      <c r="D40" s="13"/>
      <c r="E40" s="14"/>
      <c r="F40" s="27"/>
      <c r="G40" s="16"/>
    </row>
    <row r="41" spans="1:7">
      <c r="A41" s="13"/>
      <c r="B41" s="13"/>
      <c r="C41" s="13"/>
      <c r="D41" s="13"/>
      <c r="E41" s="14"/>
      <c r="F41" s="27"/>
      <c r="G41" s="16"/>
    </row>
    <row r="42" spans="1:7">
      <c r="A42" s="13"/>
      <c r="B42" s="13"/>
      <c r="C42" s="13"/>
      <c r="D42" s="13"/>
      <c r="E42" s="14"/>
      <c r="F42" s="27"/>
      <c r="G42" s="16"/>
    </row>
    <row r="43" spans="1:7">
      <c r="A43" s="13"/>
      <c r="B43" s="13"/>
      <c r="C43" s="13"/>
      <c r="D43" s="13"/>
      <c r="E43" s="14"/>
      <c r="F43" s="27"/>
      <c r="G43" s="16"/>
    </row>
    <row r="44" spans="1:7">
      <c r="A44" s="13"/>
      <c r="B44" s="13"/>
      <c r="C44" s="13"/>
      <c r="D44" s="13"/>
      <c r="E44" s="14"/>
      <c r="F44" s="27"/>
      <c r="G44" s="16"/>
    </row>
    <row r="45" spans="1:7">
      <c r="A45" s="13"/>
      <c r="B45" s="13"/>
      <c r="C45" s="13"/>
      <c r="D45" s="13"/>
      <c r="E45" s="14"/>
      <c r="F45" s="27"/>
      <c r="G45" s="16"/>
    </row>
    <row r="46" spans="1:7">
      <c r="A46" s="13"/>
      <c r="B46" s="13"/>
      <c r="C46" s="13"/>
      <c r="D46" s="13"/>
      <c r="E46" s="14"/>
      <c r="F46" s="27"/>
      <c r="G46" s="16"/>
    </row>
    <row r="47" spans="1:7">
      <c r="A47" s="13"/>
      <c r="B47" s="13"/>
      <c r="C47" s="13"/>
      <c r="D47" s="13"/>
      <c r="E47" s="14"/>
      <c r="F47" s="27"/>
      <c r="G47" s="16"/>
    </row>
    <row r="48" spans="1:7">
      <c r="A48" s="13"/>
      <c r="B48" s="13"/>
      <c r="C48" s="13"/>
      <c r="D48" s="13"/>
      <c r="E48" s="14"/>
      <c r="F48" s="27"/>
      <c r="G48" s="16"/>
    </row>
    <row r="49" spans="1:7">
      <c r="A49" s="13"/>
      <c r="B49" s="13"/>
      <c r="C49" s="13"/>
      <c r="D49" s="13"/>
      <c r="E49" s="14"/>
      <c r="F49" s="27"/>
      <c r="G49" s="16"/>
    </row>
    <row r="50" spans="1:7">
      <c r="A50" s="13"/>
      <c r="B50" s="13"/>
      <c r="C50" s="13"/>
      <c r="D50" s="13"/>
      <c r="E50" s="14"/>
      <c r="F50" s="27"/>
      <c r="G50" s="16"/>
    </row>
    <row r="51" spans="1:7">
      <c r="A51" s="13"/>
      <c r="B51" s="13"/>
      <c r="C51" s="13"/>
      <c r="D51" s="13"/>
      <c r="E51" s="14"/>
      <c r="F51" s="27"/>
      <c r="G51" s="16"/>
    </row>
    <row r="52" spans="1:7">
      <c r="A52" s="13"/>
      <c r="B52" s="13"/>
      <c r="C52" s="13"/>
      <c r="D52" s="13"/>
      <c r="E52" s="14"/>
      <c r="F52" s="27"/>
      <c r="G52" s="16"/>
    </row>
    <row r="53" spans="1:7">
      <c r="A53" s="13"/>
      <c r="B53" s="13"/>
      <c r="C53" s="13"/>
      <c r="D53" s="13"/>
      <c r="E53" s="14"/>
      <c r="F53" s="27"/>
      <c r="G53" s="16"/>
    </row>
    <row r="54" spans="1:7">
      <c r="A54" s="13"/>
      <c r="B54" s="13"/>
      <c r="C54" s="13"/>
      <c r="D54" s="13"/>
      <c r="E54" s="14"/>
      <c r="F54" s="27"/>
      <c r="G54" s="16"/>
    </row>
    <row r="55" spans="1:7">
      <c r="A55" s="13"/>
      <c r="B55" s="13"/>
      <c r="C55" s="13"/>
      <c r="D55" s="13"/>
      <c r="E55" s="14"/>
      <c r="F55" s="27"/>
      <c r="G55" s="16"/>
    </row>
    <row r="56" spans="1:7">
      <c r="A56" s="13"/>
      <c r="B56" s="13"/>
      <c r="C56" s="13"/>
      <c r="D56" s="13"/>
      <c r="E56" s="14"/>
      <c r="F56" s="27"/>
      <c r="G56" s="16"/>
    </row>
    <row r="57" spans="1:7">
      <c r="A57" s="13"/>
      <c r="B57" s="13"/>
      <c r="C57" s="13"/>
      <c r="D57" s="13"/>
      <c r="E57" s="14"/>
      <c r="F57" s="27"/>
      <c r="G57" s="16"/>
    </row>
    <row r="58" spans="1:7">
      <c r="A58" s="13"/>
      <c r="B58" s="13"/>
      <c r="C58" s="13"/>
      <c r="D58" s="13"/>
      <c r="E58" s="14"/>
      <c r="F58" s="27"/>
      <c r="G58" s="16"/>
    </row>
    <row r="59" spans="1:7">
      <c r="A59" s="13"/>
      <c r="B59" s="13"/>
      <c r="C59" s="13"/>
      <c r="D59" s="13"/>
      <c r="E59" s="14"/>
      <c r="F59" s="27"/>
      <c r="G59" s="16"/>
    </row>
    <row r="60" spans="1:7">
      <c r="A60" s="13"/>
      <c r="B60" s="13"/>
      <c r="C60" s="13"/>
      <c r="D60" s="13"/>
      <c r="E60" s="14"/>
      <c r="F60" s="27"/>
      <c r="G60" s="16"/>
    </row>
    <row r="61" spans="1:7">
      <c r="A61" s="13"/>
      <c r="B61" s="13"/>
      <c r="C61" s="13"/>
      <c r="D61" s="13"/>
      <c r="E61" s="14"/>
      <c r="F61" s="27"/>
      <c r="G61" s="16"/>
    </row>
    <row r="62" spans="1:7">
      <c r="A62" s="13"/>
      <c r="B62" s="13"/>
      <c r="C62" s="13"/>
      <c r="D62" s="13"/>
      <c r="E62" s="14"/>
      <c r="F62" s="27"/>
      <c r="G62" s="16"/>
    </row>
    <row r="63" spans="1:7">
      <c r="A63" s="13"/>
      <c r="B63" s="13"/>
      <c r="C63" s="13"/>
      <c r="D63" s="13"/>
      <c r="E63" s="14"/>
      <c r="F63" s="27"/>
      <c r="G63" s="16"/>
    </row>
    <row r="64" spans="1:7">
      <c r="A64" s="13"/>
      <c r="B64" s="13"/>
      <c r="C64" s="13"/>
      <c r="D64" s="13"/>
      <c r="E64" s="14"/>
      <c r="F64" s="27"/>
      <c r="G64" s="16"/>
    </row>
    <row r="65" spans="1:7">
      <c r="A65" s="13"/>
      <c r="B65" s="13"/>
      <c r="C65" s="13"/>
      <c r="D65" s="13"/>
      <c r="E65" s="14"/>
      <c r="F65" s="27"/>
      <c r="G65" s="16"/>
    </row>
    <row r="66" spans="1:7">
      <c r="A66" s="13"/>
      <c r="B66" s="13"/>
      <c r="C66" s="13"/>
      <c r="D66" s="13"/>
      <c r="E66" s="14"/>
      <c r="F66" s="27"/>
      <c r="G66" s="16"/>
    </row>
    <row r="67" spans="1:7">
      <c r="A67" s="13"/>
      <c r="B67" s="13"/>
      <c r="C67" s="13"/>
      <c r="D67" s="13"/>
      <c r="E67" s="14"/>
      <c r="F67" s="27"/>
      <c r="G67" s="16"/>
    </row>
    <row r="68" spans="1:7">
      <c r="A68" s="13"/>
      <c r="B68" s="13"/>
      <c r="C68" s="13"/>
      <c r="D68" s="13"/>
      <c r="E68" s="14"/>
      <c r="F68" s="27"/>
      <c r="G68" s="16"/>
    </row>
    <row r="69" spans="1:7">
      <c r="A69" s="13"/>
      <c r="B69" s="13"/>
      <c r="C69" s="13"/>
      <c r="D69" s="13"/>
      <c r="E69" s="14"/>
      <c r="F69" s="27"/>
      <c r="G69" s="16"/>
    </row>
    <row r="70" spans="1:7">
      <c r="A70" s="13"/>
      <c r="B70" s="13"/>
      <c r="C70" s="13"/>
      <c r="D70" s="13"/>
      <c r="E70" s="14"/>
      <c r="F70" s="27"/>
      <c r="G70" s="16"/>
    </row>
    <row r="71" spans="1:7">
      <c r="A71" s="13"/>
      <c r="B71" s="13"/>
      <c r="C71" s="13"/>
      <c r="D71" s="13"/>
      <c r="E71" s="14"/>
      <c r="F71" s="27"/>
      <c r="G71" s="16"/>
    </row>
    <row r="72" spans="1:7">
      <c r="A72" s="13"/>
      <c r="B72" s="13"/>
      <c r="C72" s="13"/>
      <c r="D72" s="13"/>
      <c r="E72" s="14"/>
      <c r="F72" s="27"/>
      <c r="G72" s="16"/>
    </row>
    <row r="73" spans="1:7">
      <c r="A73" s="13"/>
      <c r="B73" s="13"/>
      <c r="C73" s="13"/>
      <c r="D73" s="13"/>
      <c r="E73" s="14"/>
      <c r="F73" s="27"/>
      <c r="G73" s="16"/>
    </row>
    <row r="74" spans="1:7">
      <c r="A74" s="13"/>
      <c r="B74" s="13"/>
      <c r="C74" s="13"/>
      <c r="D74" s="13"/>
      <c r="E74" s="14"/>
      <c r="F74" s="27"/>
      <c r="G74" s="16"/>
    </row>
    <row r="75" spans="1:7">
      <c r="A75" s="13"/>
      <c r="B75" s="13"/>
      <c r="C75" s="13"/>
      <c r="D75" s="13"/>
      <c r="E75" s="14"/>
      <c r="F75" s="27"/>
      <c r="G75" s="16"/>
    </row>
    <row r="76" spans="1:7">
      <c r="A76" s="13"/>
      <c r="B76" s="13"/>
      <c r="C76" s="13"/>
      <c r="D76" s="13"/>
      <c r="E76" s="14"/>
      <c r="F76" s="27"/>
      <c r="G76" s="16"/>
    </row>
    <row r="77" spans="1:7">
      <c r="A77" s="13"/>
      <c r="B77" s="13"/>
      <c r="C77" s="13"/>
      <c r="D77" s="13"/>
      <c r="E77" s="14"/>
      <c r="F77" s="27"/>
      <c r="G77" s="16"/>
    </row>
    <row r="78" spans="1:7">
      <c r="A78" s="13"/>
      <c r="B78" s="13"/>
      <c r="C78" s="13"/>
      <c r="D78" s="13"/>
      <c r="E78" s="14"/>
      <c r="F78" s="27"/>
      <c r="G78" s="16"/>
    </row>
    <row r="79" spans="1:7">
      <c r="A79" s="13"/>
      <c r="B79" s="13"/>
      <c r="C79" s="13"/>
      <c r="D79" s="13"/>
      <c r="E79" s="14"/>
      <c r="F79" s="27"/>
      <c r="G79" s="16"/>
    </row>
    <row r="80" spans="1:7">
      <c r="A80" s="13"/>
      <c r="B80" s="13"/>
      <c r="C80" s="13"/>
      <c r="D80" s="13"/>
      <c r="E80" s="14"/>
      <c r="F80" s="27"/>
      <c r="G80" s="16"/>
    </row>
    <row r="81" spans="1:7">
      <c r="A81" s="13"/>
      <c r="B81" s="13"/>
      <c r="C81" s="13"/>
      <c r="D81" s="13"/>
      <c r="E81" s="14"/>
      <c r="F81" s="27"/>
      <c r="G81" s="16"/>
    </row>
    <row r="82" spans="1:7">
      <c r="A82" s="13"/>
      <c r="B82" s="13"/>
      <c r="C82" s="13"/>
      <c r="D82" s="13"/>
      <c r="E82" s="14"/>
      <c r="F82" s="27"/>
      <c r="G82" s="16"/>
    </row>
    <row r="83" spans="1:7">
      <c r="A83" s="13"/>
      <c r="B83" s="13"/>
      <c r="C83" s="13"/>
      <c r="D83" s="13"/>
      <c r="E83" s="14"/>
      <c r="F83" s="27"/>
      <c r="G83" s="16"/>
    </row>
    <row r="84" spans="1:7">
      <c r="A84" s="13"/>
      <c r="B84" s="13"/>
      <c r="C84" s="13"/>
      <c r="D84" s="13"/>
      <c r="E84" s="14"/>
      <c r="F84" s="27"/>
      <c r="G84" s="16"/>
    </row>
    <row r="85" spans="1:7">
      <c r="A85" s="13"/>
      <c r="B85" s="13"/>
      <c r="C85" s="13"/>
      <c r="D85" s="13"/>
      <c r="E85" s="14"/>
      <c r="F85" s="27"/>
      <c r="G85" s="16"/>
    </row>
    <row r="86" spans="1:7">
      <c r="A86" s="13"/>
      <c r="B86" s="13"/>
      <c r="C86" s="13"/>
      <c r="D86" s="13"/>
      <c r="E86" s="14"/>
      <c r="F86" s="27"/>
      <c r="G86" s="16"/>
    </row>
    <row r="87" spans="1:7">
      <c r="A87" s="13"/>
      <c r="B87" s="13"/>
      <c r="C87" s="13"/>
      <c r="D87" s="13"/>
      <c r="E87" s="14"/>
      <c r="F87" s="27"/>
      <c r="G87" s="16"/>
    </row>
    <row r="88" spans="1:7">
      <c r="A88" s="13"/>
      <c r="B88" s="13"/>
      <c r="C88" s="13"/>
      <c r="D88" s="13"/>
      <c r="E88" s="14"/>
      <c r="F88" s="27"/>
      <c r="G88" s="16"/>
    </row>
    <row r="89" spans="1:7">
      <c r="A89" s="13"/>
      <c r="B89" s="13"/>
      <c r="C89" s="13"/>
      <c r="D89" s="13"/>
      <c r="E89" s="14"/>
      <c r="F89" s="27"/>
      <c r="G89" s="16"/>
    </row>
    <row r="90" spans="1:7">
      <c r="A90" s="13"/>
      <c r="B90" s="13"/>
      <c r="C90" s="13"/>
      <c r="D90" s="13"/>
      <c r="E90" s="14"/>
      <c r="F90" s="27"/>
      <c r="G90" s="16"/>
    </row>
    <row r="91" spans="1:7">
      <c r="A91" s="13"/>
      <c r="B91" s="13"/>
      <c r="C91" s="13"/>
      <c r="D91" s="13"/>
      <c r="E91" s="14"/>
      <c r="F91" s="27"/>
      <c r="G91" s="16"/>
    </row>
    <row r="92" spans="1:7">
      <c r="A92" s="13"/>
      <c r="B92" s="13"/>
      <c r="C92" s="13"/>
      <c r="D92" s="13"/>
      <c r="E92" s="14"/>
      <c r="F92" s="27"/>
      <c r="G92" s="16"/>
    </row>
    <row r="93" spans="1:7">
      <c r="A93" s="13"/>
      <c r="B93" s="13"/>
      <c r="C93" s="13"/>
      <c r="D93" s="13"/>
      <c r="E93" s="14"/>
      <c r="F93" s="27"/>
      <c r="G93" s="16"/>
    </row>
    <row r="94" spans="1:7">
      <c r="A94" s="13"/>
      <c r="B94" s="13"/>
      <c r="C94" s="13"/>
      <c r="D94" s="13"/>
      <c r="E94" s="13"/>
      <c r="F94" s="27"/>
      <c r="G94" s="16"/>
    </row>
    <row r="95" spans="1:7">
      <c r="A95" s="13"/>
      <c r="B95" s="13"/>
      <c r="C95" s="13"/>
      <c r="D95" s="13"/>
      <c r="E95" s="14"/>
      <c r="F95" s="27"/>
      <c r="G95" s="16"/>
    </row>
    <row r="96" spans="1:7">
      <c r="A96" s="13"/>
      <c r="B96" s="13"/>
      <c r="C96" s="13"/>
      <c r="D96" s="13"/>
      <c r="E96" s="14"/>
      <c r="F96" s="27"/>
      <c r="G96" s="16"/>
    </row>
    <row r="97" spans="1:7">
      <c r="A97" s="13"/>
      <c r="B97" s="13"/>
      <c r="C97" s="13"/>
      <c r="D97" s="13"/>
      <c r="E97" s="14"/>
      <c r="F97" s="27"/>
      <c r="G97" s="16"/>
    </row>
    <row r="98" spans="1:7">
      <c r="A98" s="13"/>
      <c r="B98" s="13"/>
      <c r="C98" s="13"/>
      <c r="D98" s="13"/>
      <c r="E98" s="14"/>
      <c r="F98" s="27"/>
      <c r="G98" s="16"/>
    </row>
    <row r="99" spans="1:7">
      <c r="A99" s="13"/>
      <c r="B99" s="13"/>
      <c r="C99" s="13"/>
      <c r="D99" s="13"/>
      <c r="E99" s="14"/>
      <c r="F99" s="27"/>
      <c r="G99" s="16"/>
    </row>
    <row r="100" spans="1:7">
      <c r="A100" s="13"/>
      <c r="B100" s="13"/>
      <c r="C100" s="13"/>
      <c r="D100" s="13"/>
      <c r="E100" s="14"/>
      <c r="F100" s="27"/>
      <c r="G100" s="16"/>
    </row>
    <row r="101" spans="1:7">
      <c r="A101" s="13"/>
      <c r="B101" s="13"/>
      <c r="C101" s="13"/>
      <c r="D101" s="13"/>
      <c r="E101" s="14"/>
      <c r="F101" s="27"/>
      <c r="G101" s="16"/>
    </row>
    <row r="102" spans="1:7">
      <c r="A102" s="13"/>
      <c r="B102" s="13"/>
      <c r="C102" s="13"/>
      <c r="D102" s="13"/>
      <c r="E102" s="14"/>
      <c r="F102" s="27"/>
      <c r="G102" s="16"/>
    </row>
    <row r="103" spans="1:7">
      <c r="A103" s="13"/>
      <c r="B103" s="13"/>
      <c r="C103" s="13"/>
      <c r="D103" s="13"/>
      <c r="E103" s="14"/>
      <c r="F103" s="27"/>
      <c r="G103" s="16"/>
    </row>
    <row r="104" spans="1:7">
      <c r="A104" s="13"/>
      <c r="B104" s="13"/>
      <c r="C104" s="13"/>
      <c r="D104" s="13"/>
      <c r="E104" s="14"/>
      <c r="F104" s="27"/>
      <c r="G104" s="16"/>
    </row>
    <row r="105" spans="1:7">
      <c r="A105" s="13"/>
      <c r="B105" s="13"/>
      <c r="C105" s="13"/>
      <c r="D105" s="13"/>
      <c r="E105" s="14"/>
      <c r="F105" s="27"/>
      <c r="G105" s="16"/>
    </row>
    <row r="106" spans="1:7">
      <c r="A106" s="13"/>
      <c r="B106" s="13"/>
      <c r="C106" s="13"/>
      <c r="D106" s="13"/>
      <c r="E106" s="14"/>
      <c r="F106" s="27"/>
      <c r="G106" s="16"/>
    </row>
    <row r="107" spans="1:7">
      <c r="A107" s="13"/>
      <c r="B107" s="13"/>
      <c r="C107" s="13"/>
      <c r="D107" s="13"/>
      <c r="E107" s="14"/>
      <c r="F107" s="27"/>
      <c r="G107" s="16"/>
    </row>
    <row r="108" spans="1:7">
      <c r="A108" s="13"/>
      <c r="B108" s="13"/>
      <c r="C108" s="13"/>
      <c r="D108" s="13"/>
      <c r="E108" s="14"/>
      <c r="F108" s="27"/>
      <c r="G108" s="16"/>
    </row>
    <row r="109" spans="1:7">
      <c r="A109" s="13"/>
      <c r="B109" s="13"/>
      <c r="C109" s="13"/>
      <c r="D109" s="13"/>
      <c r="E109" s="14"/>
      <c r="F109" s="27"/>
      <c r="G109" s="16"/>
    </row>
    <row r="110" spans="1:7">
      <c r="A110" s="13"/>
      <c r="B110" s="13"/>
      <c r="C110" s="13"/>
      <c r="D110" s="13"/>
      <c r="E110" s="14"/>
      <c r="F110" s="27"/>
      <c r="G110" s="16"/>
    </row>
    <row r="111" spans="1:7">
      <c r="A111" s="13"/>
      <c r="B111" s="13"/>
      <c r="C111" s="13"/>
      <c r="D111" s="13"/>
      <c r="E111" s="14"/>
      <c r="F111" s="27"/>
      <c r="G111" s="16"/>
    </row>
    <row r="112" spans="1:7">
      <c r="A112" s="13"/>
      <c r="B112" s="13"/>
      <c r="C112" s="13"/>
      <c r="D112" s="13"/>
      <c r="E112" s="14"/>
      <c r="F112" s="27"/>
      <c r="G112" s="16"/>
    </row>
    <row r="113" spans="1:7">
      <c r="A113" s="13"/>
      <c r="B113" s="13"/>
      <c r="C113" s="13"/>
      <c r="D113" s="13"/>
      <c r="E113" s="14"/>
      <c r="F113" s="27"/>
      <c r="G113" s="16"/>
    </row>
    <row r="114" spans="1:7">
      <c r="A114" s="13"/>
      <c r="B114" s="13"/>
      <c r="C114" s="13"/>
      <c r="D114" s="13"/>
      <c r="E114" s="14"/>
      <c r="F114" s="27"/>
      <c r="G114" s="16"/>
    </row>
    <row r="115" spans="1:7">
      <c r="A115" s="13"/>
      <c r="B115" s="13"/>
      <c r="C115" s="13"/>
      <c r="D115" s="13"/>
      <c r="E115" s="14"/>
      <c r="F115" s="27"/>
      <c r="G115" s="16"/>
    </row>
    <row r="116" spans="1:7">
      <c r="A116" s="13"/>
      <c r="B116" s="13"/>
      <c r="C116" s="13"/>
      <c r="D116" s="13"/>
      <c r="E116" s="14"/>
      <c r="F116" s="27"/>
      <c r="G116" s="16"/>
    </row>
    <row r="117" spans="1:7">
      <c r="A117" s="13"/>
      <c r="B117" s="13"/>
      <c r="C117" s="13"/>
      <c r="D117" s="13"/>
      <c r="E117" s="14"/>
      <c r="F117" s="27"/>
      <c r="G117" s="16"/>
    </row>
    <row r="118" spans="1:7">
      <c r="A118" s="1"/>
      <c r="B118" s="1"/>
      <c r="C118" s="1"/>
      <c r="F118" s="26"/>
      <c r="G118" s="9"/>
    </row>
    <row r="119" spans="1:7">
      <c r="A119" s="1"/>
      <c r="B119" s="1"/>
      <c r="C119" s="1"/>
      <c r="F119" s="26"/>
      <c r="G119" s="9"/>
    </row>
    <row r="120" spans="1:7">
      <c r="A120" s="1"/>
      <c r="B120" s="1"/>
      <c r="C120" s="1"/>
      <c r="F120" s="26"/>
      <c r="G120" s="9"/>
    </row>
    <row r="121" spans="1:7">
      <c r="A121" s="1"/>
      <c r="B121" s="1"/>
      <c r="C121" s="1"/>
      <c r="F121" s="26"/>
      <c r="G121" s="9"/>
    </row>
    <row r="122" spans="1:7">
      <c r="A122" s="1"/>
      <c r="B122" s="1"/>
      <c r="C122" s="1"/>
      <c r="F122" s="26"/>
      <c r="G122" s="9"/>
    </row>
    <row r="123" spans="1:7">
      <c r="A123" s="1"/>
      <c r="B123" s="1"/>
      <c r="C123" s="1"/>
      <c r="F123" s="26"/>
      <c r="G123" s="9"/>
    </row>
    <row r="124" spans="1:7">
      <c r="A124" s="1"/>
      <c r="B124" s="1"/>
      <c r="C124" s="1"/>
      <c r="F124" s="26"/>
      <c r="G124" s="9"/>
    </row>
    <row r="125" spans="1:7">
      <c r="A125" s="1"/>
      <c r="B125" s="1"/>
      <c r="C125" s="1"/>
      <c r="F125" s="26"/>
      <c r="G125" s="9"/>
    </row>
    <row r="126" spans="1:7">
      <c r="A126" s="1"/>
      <c r="B126" s="1"/>
      <c r="C126" s="1"/>
      <c r="F126" s="26"/>
      <c r="G126" s="9"/>
    </row>
    <row r="127" spans="1:7">
      <c r="A127" s="1"/>
      <c r="B127" s="1"/>
      <c r="C127" s="1"/>
      <c r="F127" s="26"/>
      <c r="G127" s="9"/>
    </row>
    <row r="128" spans="1:7">
      <c r="A128" s="1"/>
      <c r="B128" s="1"/>
      <c r="C128" s="1"/>
      <c r="F128" s="26"/>
      <c r="G128" s="9"/>
    </row>
    <row r="129" spans="1:7">
      <c r="A129" s="1"/>
      <c r="B129" s="1"/>
      <c r="C129" s="1"/>
      <c r="F129" s="26"/>
      <c r="G129" s="9"/>
    </row>
    <row r="130" spans="1:7">
      <c r="A130" s="1"/>
      <c r="B130" s="1"/>
      <c r="C130" s="1"/>
      <c r="F130" s="26"/>
      <c r="G130" s="9"/>
    </row>
    <row r="131" spans="1:7">
      <c r="A131" s="1"/>
      <c r="B131" s="1"/>
      <c r="C131" s="1"/>
      <c r="F131" s="26"/>
      <c r="G131" s="9"/>
    </row>
    <row r="132" spans="1:7">
      <c r="A132" s="1"/>
      <c r="B132" s="1"/>
      <c r="C132" s="1"/>
      <c r="F132" s="26"/>
      <c r="G132" s="9"/>
    </row>
    <row r="133" spans="1:7">
      <c r="A133" s="1"/>
      <c r="B133" s="1"/>
      <c r="C133" s="1"/>
      <c r="F133" s="26"/>
      <c r="G133" s="9"/>
    </row>
    <row r="134" spans="1:7">
      <c r="A134" s="1"/>
      <c r="B134" s="1"/>
      <c r="C134" s="1"/>
      <c r="F134" s="26"/>
      <c r="G134" s="9"/>
    </row>
    <row r="135" spans="1:7">
      <c r="A135" s="1"/>
      <c r="B135" s="1"/>
      <c r="C135" s="1"/>
      <c r="F135" s="26"/>
      <c r="G135" s="9"/>
    </row>
    <row r="136" spans="1:7">
      <c r="A136" s="1"/>
      <c r="B136" s="1"/>
      <c r="C136" s="1"/>
      <c r="F136" s="26"/>
      <c r="G136" s="9"/>
    </row>
    <row r="137" spans="1:7">
      <c r="A137" s="1"/>
      <c r="B137" s="1"/>
      <c r="C137" s="1"/>
      <c r="F137" s="26"/>
      <c r="G137" s="9"/>
    </row>
    <row r="138" spans="1:7">
      <c r="A138" s="1"/>
      <c r="B138" s="1"/>
      <c r="C138" s="1"/>
      <c r="F138" s="26"/>
      <c r="G138" s="9"/>
    </row>
    <row r="139" spans="1:7">
      <c r="A139" s="1"/>
      <c r="B139" s="1"/>
      <c r="C139" s="1"/>
      <c r="F139" s="26"/>
      <c r="G139" s="9"/>
    </row>
    <row r="140" spans="1:7">
      <c r="A140" s="1"/>
      <c r="B140" s="1"/>
      <c r="C140" s="1"/>
      <c r="F140" s="26"/>
      <c r="G140" s="9"/>
    </row>
    <row r="141" spans="1:7">
      <c r="A141" s="1"/>
      <c r="B141" s="1"/>
      <c r="C141" s="1"/>
      <c r="F141" s="26"/>
      <c r="G141" s="9"/>
    </row>
    <row r="142" spans="1:7">
      <c r="A142" s="1"/>
      <c r="B142" s="1"/>
      <c r="C142" s="1"/>
      <c r="F142" s="26"/>
      <c r="G142" s="9"/>
    </row>
    <row r="143" spans="1:7">
      <c r="A143" s="1"/>
      <c r="B143" s="1"/>
      <c r="C143" s="1"/>
      <c r="F143" s="26"/>
      <c r="G143" s="9"/>
    </row>
    <row r="144" spans="1:7">
      <c r="A144" s="1"/>
      <c r="B144" s="1"/>
      <c r="C144" s="1"/>
      <c r="F144" s="26"/>
      <c r="G144" s="9"/>
    </row>
    <row r="145" spans="1:7">
      <c r="A145" s="1"/>
      <c r="B145" s="1"/>
      <c r="C145" s="1"/>
      <c r="F145" s="26"/>
      <c r="G145" s="9"/>
    </row>
    <row r="146" spans="1:7">
      <c r="A146" s="1"/>
      <c r="B146" s="1"/>
      <c r="C146" s="1"/>
      <c r="F146" s="26"/>
      <c r="G146" s="9"/>
    </row>
    <row r="147" spans="1:7">
      <c r="A147" s="1"/>
      <c r="B147" s="1"/>
      <c r="C147" s="1"/>
      <c r="F147" s="26"/>
      <c r="G147" s="9"/>
    </row>
    <row r="148" spans="1:7">
      <c r="A148" s="1"/>
      <c r="B148" s="1"/>
      <c r="C148" s="1"/>
      <c r="F148" s="26"/>
      <c r="G148" s="9"/>
    </row>
    <row r="149" spans="1:7">
      <c r="A149" s="1"/>
      <c r="B149" s="1"/>
      <c r="C149" s="1"/>
      <c r="F149" s="26"/>
      <c r="G149" s="9"/>
    </row>
    <row r="150" spans="1:7">
      <c r="A150" s="1"/>
      <c r="B150" s="1"/>
      <c r="C150" s="1"/>
      <c r="F150" s="26"/>
      <c r="G150" s="9"/>
    </row>
    <row r="151" spans="1:7">
      <c r="A151" s="1"/>
      <c r="B151" s="1"/>
      <c r="C151" s="1"/>
      <c r="F151" s="26"/>
      <c r="G151" s="9"/>
    </row>
    <row r="152" spans="1:7">
      <c r="A152" s="1"/>
      <c r="B152" s="1"/>
      <c r="C152" s="1"/>
      <c r="F152" s="26"/>
      <c r="G152" s="9"/>
    </row>
    <row r="153" spans="1:7">
      <c r="A153" s="1"/>
      <c r="B153" s="1"/>
      <c r="C153" s="1"/>
      <c r="F153" s="26"/>
      <c r="G153" s="9"/>
    </row>
    <row r="154" spans="1:7">
      <c r="A154" s="1"/>
      <c r="B154" s="1"/>
      <c r="C154" s="1"/>
      <c r="F154" s="26"/>
      <c r="G154" s="9"/>
    </row>
    <row r="155" spans="1:7">
      <c r="A155" s="1"/>
      <c r="B155" s="1"/>
      <c r="C155" s="1"/>
      <c r="F155" s="26"/>
      <c r="G155" s="9"/>
    </row>
    <row r="156" spans="1:7">
      <c r="A156" s="1"/>
      <c r="B156" s="1"/>
      <c r="C156" s="1"/>
      <c r="F156" s="26"/>
      <c r="G156" s="9"/>
    </row>
    <row r="157" spans="1:7">
      <c r="A157" s="1"/>
      <c r="B157" s="1"/>
      <c r="C157" s="1"/>
      <c r="F157" s="26"/>
      <c r="G157" s="9"/>
    </row>
    <row r="158" spans="1:7">
      <c r="A158" s="1"/>
      <c r="B158" s="1"/>
      <c r="C158" s="1"/>
      <c r="F158" s="26"/>
      <c r="G158" s="9"/>
    </row>
    <row r="159" spans="1:7">
      <c r="A159" s="1"/>
      <c r="B159" s="1"/>
      <c r="C159" s="1"/>
      <c r="F159" s="26"/>
      <c r="G159" s="9"/>
    </row>
    <row r="160" spans="1:7">
      <c r="A160" s="1"/>
      <c r="B160" s="1"/>
      <c r="C160" s="1"/>
      <c r="F160" s="26"/>
      <c r="G160" s="9"/>
    </row>
    <row r="161" spans="1:7">
      <c r="A161" s="1"/>
      <c r="B161" s="1"/>
      <c r="C161" s="1"/>
      <c r="F161" s="26"/>
      <c r="G161" s="9"/>
    </row>
    <row r="162" spans="1:7">
      <c r="A162" s="1"/>
      <c r="B162" s="1"/>
      <c r="C162" s="1"/>
      <c r="F162" s="26"/>
      <c r="G162" s="9"/>
    </row>
    <row r="163" spans="1:7">
      <c r="A163" s="1"/>
      <c r="B163" s="1"/>
      <c r="C163" s="1"/>
      <c r="F163" s="26"/>
      <c r="G163" s="9"/>
    </row>
    <row r="164" spans="1:7">
      <c r="A164" s="1"/>
      <c r="B164" s="1"/>
      <c r="C164" s="1"/>
      <c r="F164" s="26"/>
      <c r="G164" s="9"/>
    </row>
    <row r="165" spans="1:7">
      <c r="A165" s="1"/>
      <c r="B165" s="1"/>
      <c r="C165" s="1"/>
      <c r="F165" s="26"/>
      <c r="G165" s="9"/>
    </row>
    <row r="166" spans="1:7">
      <c r="A166" s="1"/>
      <c r="B166" s="1"/>
      <c r="C166" s="1"/>
      <c r="F166" s="26"/>
      <c r="G166" s="9"/>
    </row>
    <row r="167" spans="1:7">
      <c r="A167" s="1"/>
      <c r="B167" s="1"/>
      <c r="C167" s="1"/>
      <c r="F167" s="26"/>
      <c r="G167" s="9"/>
    </row>
    <row r="168" spans="1:7">
      <c r="A168" s="1"/>
      <c r="B168" s="1"/>
      <c r="C168" s="1"/>
      <c r="F168" s="26"/>
      <c r="G168" s="9"/>
    </row>
    <row r="169" spans="1:7">
      <c r="A169" s="1"/>
      <c r="B169" s="1"/>
      <c r="C169" s="1"/>
      <c r="F169" s="26"/>
      <c r="G169" s="9"/>
    </row>
    <row r="170" spans="1:7">
      <c r="A170" s="1"/>
      <c r="B170" s="1"/>
      <c r="C170" s="1"/>
      <c r="F170" s="26"/>
      <c r="G170" s="9"/>
    </row>
    <row r="171" spans="1:7">
      <c r="A171" s="1"/>
      <c r="B171" s="1"/>
      <c r="C171" s="1"/>
      <c r="F171" s="26"/>
      <c r="G171" s="9"/>
    </row>
    <row r="172" spans="1:7">
      <c r="A172" s="1"/>
      <c r="B172" s="1"/>
      <c r="C172" s="1"/>
      <c r="F172" s="26"/>
      <c r="G172" s="9"/>
    </row>
    <row r="173" spans="1:7">
      <c r="A173" s="1"/>
      <c r="B173" s="1"/>
      <c r="C173" s="1"/>
      <c r="F173" s="26"/>
      <c r="G173" s="9"/>
    </row>
    <row r="174" spans="1:7">
      <c r="A174" s="1"/>
      <c r="B174" s="1"/>
      <c r="C174" s="1"/>
      <c r="F174" s="26"/>
      <c r="G174" s="9"/>
    </row>
    <row r="175" spans="1:7">
      <c r="A175" s="1"/>
      <c r="B175" s="1"/>
      <c r="C175" s="1"/>
      <c r="F175" s="26"/>
      <c r="G175" s="9"/>
    </row>
    <row r="176" spans="1:7">
      <c r="A176" s="1"/>
      <c r="B176" s="1"/>
      <c r="C176" s="1"/>
      <c r="F176" s="26"/>
      <c r="G176" s="9"/>
    </row>
    <row r="177" spans="1:7">
      <c r="A177" s="1"/>
      <c r="B177" s="1"/>
      <c r="C177" s="1"/>
      <c r="F177" s="26"/>
      <c r="G177" s="9"/>
    </row>
    <row r="178" spans="1:7">
      <c r="A178" s="1"/>
      <c r="B178" s="1"/>
      <c r="C178" s="1"/>
      <c r="F178" s="26"/>
      <c r="G178" s="9"/>
    </row>
    <row r="179" spans="1:7">
      <c r="A179" s="1"/>
      <c r="B179" s="1"/>
      <c r="C179" s="1"/>
      <c r="F179" s="26"/>
      <c r="G179" s="9"/>
    </row>
    <row r="180" spans="1:7">
      <c r="A180" s="1"/>
      <c r="B180" s="1"/>
      <c r="C180" s="1"/>
      <c r="F180" s="26"/>
      <c r="G180" s="9"/>
    </row>
    <row r="181" spans="1:7">
      <c r="A181" s="1"/>
      <c r="B181" s="1"/>
      <c r="C181" s="1"/>
      <c r="F181" s="26"/>
      <c r="G181" s="9"/>
    </row>
    <row r="182" spans="1:7">
      <c r="A182" s="1"/>
      <c r="B182" s="1"/>
      <c r="C182" s="1"/>
      <c r="F182" s="26"/>
      <c r="G182" s="9"/>
    </row>
    <row r="183" spans="1:7">
      <c r="A183" s="1"/>
      <c r="B183" s="1"/>
      <c r="C183" s="1"/>
      <c r="F183" s="26"/>
      <c r="G183" s="9"/>
    </row>
    <row r="184" spans="1:7">
      <c r="A184" s="1"/>
      <c r="B184" s="1"/>
      <c r="C184" s="1"/>
      <c r="F184" s="26"/>
      <c r="G184" s="9"/>
    </row>
    <row r="185" spans="1:7">
      <c r="A185" s="1"/>
      <c r="B185" s="1"/>
      <c r="C185" s="1"/>
      <c r="F185" s="26"/>
      <c r="G185" s="9"/>
    </row>
    <row r="186" spans="1:7">
      <c r="A186" s="1"/>
      <c r="B186" s="1"/>
      <c r="C186" s="1"/>
      <c r="F186" s="26"/>
      <c r="G186" s="9"/>
    </row>
    <row r="187" spans="1:7">
      <c r="A187" s="1"/>
      <c r="B187" s="1"/>
      <c r="C187" s="1"/>
      <c r="F187" s="26"/>
      <c r="G187" s="9"/>
    </row>
    <row r="188" spans="1:7">
      <c r="A188" s="1"/>
      <c r="B188" s="1"/>
      <c r="C188" s="1"/>
      <c r="F188" s="26"/>
      <c r="G188" s="9"/>
    </row>
    <row r="189" spans="1:7">
      <c r="A189" s="1"/>
      <c r="B189" s="1"/>
      <c r="C189" s="1"/>
      <c r="F189" s="26"/>
      <c r="G189" s="9"/>
    </row>
    <row r="190" spans="1:7">
      <c r="A190" s="1"/>
      <c r="B190" s="1"/>
      <c r="C190" s="1"/>
      <c r="F190" s="26"/>
      <c r="G190" s="9"/>
    </row>
    <row r="191" spans="1:7">
      <c r="A191" s="1"/>
      <c r="B191" s="1"/>
      <c r="C191" s="1"/>
      <c r="F191" s="26"/>
      <c r="G191" s="9"/>
    </row>
    <row r="192" spans="1:7">
      <c r="A192" s="1"/>
      <c r="B192" s="1"/>
      <c r="C192" s="1"/>
      <c r="F192" s="26"/>
      <c r="G192" s="9"/>
    </row>
    <row r="193" spans="1:7">
      <c r="A193" s="1"/>
      <c r="B193" s="1"/>
      <c r="C193" s="1"/>
      <c r="F193" s="26"/>
      <c r="G193" s="9"/>
    </row>
    <row r="194" spans="1:7">
      <c r="A194" s="1"/>
      <c r="B194" s="1"/>
      <c r="C194" s="1"/>
      <c r="F194" s="26"/>
      <c r="G194" s="9"/>
    </row>
    <row r="195" spans="1:7">
      <c r="A195" s="1"/>
      <c r="B195" s="1"/>
      <c r="C195" s="1"/>
      <c r="F195" s="26"/>
      <c r="G195" s="9"/>
    </row>
    <row r="196" spans="1:7">
      <c r="A196" s="1"/>
      <c r="B196" s="1"/>
      <c r="C196" s="1"/>
      <c r="F196" s="26"/>
      <c r="G196" s="9"/>
    </row>
    <row r="197" spans="1:7">
      <c r="A197" s="1"/>
      <c r="B197" s="1"/>
      <c r="C197" s="1"/>
      <c r="F197" s="26"/>
      <c r="G197" s="9"/>
    </row>
    <row r="198" spans="1:7">
      <c r="A198" s="1"/>
      <c r="B198" s="1"/>
      <c r="C198" s="1"/>
      <c r="F198" s="26"/>
      <c r="G198" s="9"/>
    </row>
    <row r="199" spans="1:7">
      <c r="A199" s="1"/>
      <c r="B199" s="1"/>
      <c r="C199" s="1"/>
      <c r="F199" s="26"/>
      <c r="G199" s="9"/>
    </row>
    <row r="200" spans="1:7">
      <c r="A200" s="1"/>
      <c r="B200" s="1"/>
      <c r="C200" s="1"/>
      <c r="F200" s="26"/>
      <c r="G200" s="9"/>
    </row>
    <row r="201" spans="1:7">
      <c r="A201" s="1"/>
      <c r="B201" s="1"/>
      <c r="C201" s="1"/>
      <c r="F201" s="26"/>
      <c r="G201" s="9"/>
    </row>
    <row r="202" spans="1:7">
      <c r="A202" s="1"/>
      <c r="B202" s="1"/>
      <c r="C202" s="1"/>
      <c r="F202" s="26"/>
      <c r="G202" s="9"/>
    </row>
    <row r="203" spans="1:7">
      <c r="A203" s="1"/>
      <c r="B203" s="1"/>
      <c r="C203" s="1"/>
      <c r="F203" s="26"/>
      <c r="G203" s="9"/>
    </row>
    <row r="204" spans="1:7">
      <c r="A204" s="1"/>
      <c r="B204" s="1"/>
      <c r="C204" s="1"/>
      <c r="F204" s="26"/>
      <c r="G204" s="9"/>
    </row>
    <row r="205" spans="1:7">
      <c r="A205" s="1"/>
      <c r="B205" s="1"/>
      <c r="C205" s="1"/>
      <c r="F205" s="26"/>
      <c r="G205" s="9"/>
    </row>
    <row r="206" spans="1:7">
      <c r="A206" s="1"/>
      <c r="B206" s="1"/>
      <c r="C206" s="1"/>
      <c r="F206" s="26"/>
      <c r="G206" s="9"/>
    </row>
    <row r="207" spans="1:7">
      <c r="A207" s="1"/>
      <c r="B207" s="1"/>
      <c r="C207" s="1"/>
      <c r="F207" s="26"/>
      <c r="G207" s="9"/>
    </row>
    <row r="208" spans="1:7">
      <c r="A208" s="1"/>
      <c r="B208" s="1"/>
      <c r="C208" s="1"/>
      <c r="F208" s="26"/>
      <c r="G208" s="9"/>
    </row>
    <row r="209" spans="1:7">
      <c r="A209" s="1"/>
      <c r="B209" s="1"/>
      <c r="C209" s="1"/>
      <c r="F209" s="26"/>
      <c r="G209" s="9"/>
    </row>
    <row r="210" spans="1:7">
      <c r="A210" s="1"/>
      <c r="B210" s="1"/>
      <c r="C210" s="1"/>
      <c r="F210" s="26"/>
      <c r="G210" s="9"/>
    </row>
    <row r="211" spans="1:7">
      <c r="A211" s="1"/>
      <c r="B211" s="1"/>
      <c r="C211" s="1"/>
      <c r="F211" s="26"/>
      <c r="G211" s="9"/>
    </row>
    <row r="212" spans="1:7">
      <c r="A212" s="1"/>
      <c r="B212" s="1"/>
      <c r="C212" s="1"/>
      <c r="F212" s="26"/>
      <c r="G212" s="9"/>
    </row>
    <row r="213" spans="1:7">
      <c r="A213" s="1"/>
      <c r="B213" s="1"/>
      <c r="C213" s="1"/>
      <c r="F213" s="26"/>
      <c r="G213" s="9"/>
    </row>
    <row r="214" spans="1:7">
      <c r="A214" s="1"/>
      <c r="B214" s="1"/>
      <c r="C214" s="1"/>
      <c r="F214" s="26"/>
      <c r="G214" s="9"/>
    </row>
    <row r="215" spans="1:7">
      <c r="A215" s="1"/>
      <c r="B215" s="1"/>
      <c r="C215" s="1"/>
      <c r="F215" s="26"/>
      <c r="G215" s="9"/>
    </row>
    <row r="216" spans="1:7">
      <c r="A216" s="1"/>
      <c r="B216" s="1"/>
      <c r="C216" s="1"/>
      <c r="F216" s="26"/>
      <c r="G216" s="9"/>
    </row>
    <row r="217" spans="1:7">
      <c r="A217" s="1"/>
      <c r="B217" s="1"/>
      <c r="C217" s="1"/>
      <c r="F217" s="26"/>
      <c r="G217" s="9"/>
    </row>
    <row r="218" spans="1:7">
      <c r="A218" s="1"/>
      <c r="B218" s="1"/>
      <c r="C218" s="1"/>
      <c r="F218" s="26"/>
      <c r="G218" s="9"/>
    </row>
    <row r="219" spans="1:7">
      <c r="A219" s="1"/>
      <c r="B219" s="1"/>
      <c r="C219" s="1"/>
      <c r="F219" s="26"/>
      <c r="G219" s="9"/>
    </row>
    <row r="220" spans="1:7">
      <c r="A220" s="1"/>
      <c r="B220" s="1"/>
      <c r="C220" s="1"/>
      <c r="F220" s="26"/>
      <c r="G220" s="9"/>
    </row>
    <row r="221" spans="1:7">
      <c r="A221" s="1"/>
      <c r="B221" s="1"/>
      <c r="C221" s="1"/>
      <c r="F221" s="26"/>
      <c r="G221" s="9"/>
    </row>
    <row r="222" spans="1:7">
      <c r="A222" s="1"/>
      <c r="B222" s="1"/>
      <c r="C222" s="1"/>
      <c r="F222" s="26"/>
      <c r="G222" s="9"/>
    </row>
    <row r="223" spans="1:7">
      <c r="A223" s="1"/>
      <c r="B223" s="1"/>
      <c r="C223" s="1"/>
      <c r="F223" s="26"/>
      <c r="G223" s="9"/>
    </row>
    <row r="224" spans="1:7">
      <c r="A224" s="1"/>
      <c r="B224" s="1"/>
      <c r="C224" s="1"/>
      <c r="F224" s="26"/>
      <c r="G224" s="9"/>
    </row>
    <row r="225" spans="1:7">
      <c r="A225" s="1"/>
      <c r="B225" s="1"/>
      <c r="C225" s="1"/>
      <c r="F225" s="26"/>
      <c r="G225" s="9"/>
    </row>
    <row r="226" spans="1:7">
      <c r="A226" s="1"/>
      <c r="B226" s="1"/>
      <c r="C226" s="1"/>
      <c r="F226" s="26"/>
      <c r="G226" s="9"/>
    </row>
    <row r="227" spans="1:7">
      <c r="A227" s="1"/>
      <c r="B227" s="1"/>
      <c r="C227" s="1"/>
      <c r="F227" s="26"/>
      <c r="G227" s="9"/>
    </row>
    <row r="228" spans="1:7">
      <c r="A228" s="1"/>
      <c r="B228" s="1"/>
      <c r="C228" s="1"/>
      <c r="F228" s="26"/>
      <c r="G228" s="9"/>
    </row>
    <row r="229" spans="1:7">
      <c r="A229" s="1"/>
      <c r="B229" s="1"/>
      <c r="C229" s="1"/>
      <c r="F229" s="26"/>
      <c r="G229" s="9"/>
    </row>
    <row r="230" spans="1:7">
      <c r="A230" s="1"/>
      <c r="B230" s="1"/>
      <c r="C230" s="1"/>
      <c r="F230" s="26"/>
      <c r="G230" s="9"/>
    </row>
    <row r="231" spans="1:7">
      <c r="A231" s="1"/>
      <c r="B231" s="1"/>
      <c r="C231" s="1"/>
      <c r="F231" s="26"/>
      <c r="G231" s="9"/>
    </row>
    <row r="232" spans="1:7">
      <c r="A232" s="1"/>
      <c r="B232" s="1"/>
      <c r="C232" s="1"/>
      <c r="F232" s="26"/>
      <c r="G232" s="9"/>
    </row>
    <row r="233" spans="1:7">
      <c r="A233" s="1"/>
      <c r="B233" s="1"/>
      <c r="C233" s="1"/>
      <c r="F233" s="26"/>
      <c r="G233" s="9"/>
    </row>
    <row r="234" spans="1:7">
      <c r="A234" s="1"/>
      <c r="B234" s="1"/>
      <c r="C234" s="1"/>
      <c r="F234" s="26"/>
      <c r="G234" s="9"/>
    </row>
    <row r="235" spans="1:7">
      <c r="A235" s="1"/>
      <c r="B235" s="1"/>
      <c r="C235" s="1"/>
      <c r="F235" s="26"/>
      <c r="G235" s="9"/>
    </row>
    <row r="236" spans="1:7">
      <c r="A236" s="1"/>
      <c r="B236" s="1"/>
      <c r="C236" s="1"/>
      <c r="F236" s="26"/>
      <c r="G236" s="9"/>
    </row>
    <row r="237" spans="1:7">
      <c r="A237" s="1"/>
      <c r="B237" s="1"/>
      <c r="C237" s="1"/>
      <c r="F237" s="26"/>
      <c r="G237" s="9"/>
    </row>
    <row r="238" spans="1:7">
      <c r="A238" s="1"/>
      <c r="B238" s="1"/>
      <c r="C238" s="1"/>
      <c r="F238" s="26"/>
      <c r="G238" s="9"/>
    </row>
    <row r="239" spans="1:7">
      <c r="A239" s="1"/>
      <c r="B239" s="1"/>
      <c r="C239" s="1"/>
      <c r="F239" s="26"/>
      <c r="G239" s="9"/>
    </row>
    <row r="240" spans="1:7">
      <c r="A240" s="1"/>
      <c r="B240" s="1"/>
      <c r="C240" s="1"/>
      <c r="F240" s="26"/>
      <c r="G240" s="9"/>
    </row>
    <row r="241" spans="1:7">
      <c r="A241" s="1"/>
      <c r="B241" s="1"/>
      <c r="C241" s="1"/>
      <c r="F241" s="26"/>
      <c r="G241" s="9"/>
    </row>
    <row r="242" spans="1:7">
      <c r="A242" s="1"/>
      <c r="B242" s="1"/>
      <c r="C242" s="1"/>
      <c r="F242" s="26"/>
      <c r="G242" s="9"/>
    </row>
    <row r="243" spans="1:7">
      <c r="A243" s="1"/>
      <c r="B243" s="1"/>
      <c r="C243" s="1"/>
      <c r="F243" s="26"/>
      <c r="G243" s="9"/>
    </row>
    <row r="244" spans="1:7">
      <c r="A244" s="1"/>
      <c r="B244" s="1"/>
      <c r="C244" s="1"/>
      <c r="F244" s="26"/>
      <c r="G244" s="9"/>
    </row>
    <row r="245" spans="1:7">
      <c r="A245" s="1"/>
      <c r="B245" s="1"/>
      <c r="C245" s="1"/>
      <c r="F245" s="26"/>
      <c r="G245" s="9"/>
    </row>
    <row r="246" spans="1:7">
      <c r="A246" s="1"/>
      <c r="B246" s="1"/>
      <c r="C246" s="1"/>
      <c r="F246" s="26"/>
      <c r="G246" s="9"/>
    </row>
    <row r="247" spans="1:7">
      <c r="A247" s="1"/>
      <c r="B247" s="1"/>
      <c r="C247" s="1"/>
      <c r="F247" s="26"/>
      <c r="G247" s="9"/>
    </row>
    <row r="248" spans="1:7">
      <c r="A248" s="1"/>
      <c r="B248" s="1"/>
      <c r="C248" s="1"/>
      <c r="F248" s="26"/>
      <c r="G248" s="9"/>
    </row>
    <row r="249" spans="1:7">
      <c r="A249" s="1"/>
      <c r="B249" s="1"/>
      <c r="C249" s="1"/>
      <c r="F249" s="26"/>
      <c r="G249" s="9"/>
    </row>
    <row r="250" spans="1:7">
      <c r="A250" s="1"/>
      <c r="B250" s="1"/>
      <c r="C250" s="1"/>
      <c r="F250" s="26"/>
      <c r="G250" s="9"/>
    </row>
    <row r="251" spans="1:7">
      <c r="A251" s="1"/>
      <c r="B251" s="1"/>
      <c r="C251" s="1"/>
      <c r="F251" s="26"/>
      <c r="G251" s="9"/>
    </row>
    <row r="252" spans="1:7">
      <c r="A252" s="1"/>
      <c r="B252" s="1"/>
      <c r="C252" s="1"/>
      <c r="F252" s="26"/>
      <c r="G252" s="9"/>
    </row>
    <row r="253" spans="1:7">
      <c r="A253" s="1"/>
      <c r="B253" s="1"/>
      <c r="C253" s="1"/>
      <c r="F253" s="26"/>
      <c r="G253" s="9"/>
    </row>
    <row r="254" spans="1:7">
      <c r="A254" s="1"/>
      <c r="B254" s="1"/>
      <c r="C254" s="1"/>
      <c r="F254" s="26"/>
      <c r="G254" s="9"/>
    </row>
    <row r="255" spans="1:7">
      <c r="A255" s="1"/>
      <c r="B255" s="1"/>
      <c r="C255" s="1"/>
      <c r="F255" s="26"/>
      <c r="G255" s="9"/>
    </row>
    <row r="256" spans="1:7">
      <c r="A256" s="1"/>
      <c r="B256" s="1"/>
      <c r="C256" s="1"/>
      <c r="F256" s="26"/>
      <c r="G256" s="9"/>
    </row>
    <row r="257" spans="1:7">
      <c r="A257" s="1"/>
      <c r="B257" s="1"/>
      <c r="C257" s="1"/>
      <c r="F257" s="26"/>
      <c r="G257" s="9"/>
    </row>
    <row r="258" spans="1:7">
      <c r="A258" s="1"/>
      <c r="B258" s="1"/>
      <c r="C258" s="1"/>
      <c r="F258" s="26"/>
      <c r="G258" s="9"/>
    </row>
    <row r="259" spans="1:7">
      <c r="A259" s="1"/>
      <c r="B259" s="1"/>
      <c r="C259" s="1"/>
      <c r="F259" s="26"/>
      <c r="G259" s="9"/>
    </row>
    <row r="260" spans="1:7">
      <c r="A260" s="1"/>
      <c r="B260" s="1"/>
      <c r="C260" s="1"/>
      <c r="F260" s="26"/>
      <c r="G260" s="9"/>
    </row>
    <row r="261" spans="1:7">
      <c r="A261" s="1"/>
      <c r="B261" s="1"/>
      <c r="C261" s="1"/>
      <c r="F261" s="26"/>
      <c r="G261" s="9"/>
    </row>
    <row r="262" spans="1:7">
      <c r="A262" s="1"/>
      <c r="B262" s="1"/>
      <c r="C262" s="1"/>
      <c r="F262" s="26"/>
      <c r="G262" s="9"/>
    </row>
    <row r="263" spans="1:7">
      <c r="A263" s="1"/>
      <c r="B263" s="1"/>
      <c r="C263" s="1"/>
      <c r="F263" s="26"/>
      <c r="G263" s="9"/>
    </row>
    <row r="264" spans="1:7">
      <c r="A264" s="1"/>
      <c r="B264" s="1"/>
      <c r="C264" s="1"/>
      <c r="F264" s="26"/>
      <c r="G264" s="9"/>
    </row>
    <row r="265" spans="1:7">
      <c r="A265" s="1"/>
      <c r="B265" s="1"/>
      <c r="C265" s="1"/>
      <c r="F265" s="26"/>
      <c r="G265" s="9"/>
    </row>
    <row r="266" spans="1:7">
      <c r="A266" s="1"/>
      <c r="B266" s="1"/>
      <c r="C266" s="1"/>
      <c r="F266" s="26"/>
      <c r="G266" s="9"/>
    </row>
    <row r="267" spans="1:7">
      <c r="A267" s="1"/>
      <c r="B267" s="1"/>
      <c r="C267" s="1"/>
      <c r="F267" s="26"/>
      <c r="G267" s="9"/>
    </row>
    <row r="268" spans="1:7">
      <c r="A268" s="1"/>
      <c r="B268" s="1"/>
      <c r="C268" s="1"/>
      <c r="F268" s="26"/>
      <c r="G268" s="9"/>
    </row>
    <row r="269" spans="1:7">
      <c r="A269" s="1"/>
      <c r="B269" s="1"/>
      <c r="C269" s="1"/>
      <c r="F269" s="26"/>
      <c r="G269" s="9"/>
    </row>
    <row r="270" spans="1:7">
      <c r="A270" s="1"/>
      <c r="B270" s="1"/>
      <c r="C270" s="1"/>
      <c r="F270" s="26"/>
      <c r="G270" s="9"/>
    </row>
    <row r="271" spans="1:7">
      <c r="A271" s="1"/>
      <c r="B271" s="1"/>
      <c r="C271" s="1"/>
      <c r="F271" s="26"/>
      <c r="G271" s="9"/>
    </row>
    <row r="272" spans="1:7">
      <c r="A272" s="1"/>
      <c r="B272" s="1"/>
      <c r="C272" s="1"/>
      <c r="F272" s="26"/>
      <c r="G272" s="9"/>
    </row>
    <row r="273" spans="1:7">
      <c r="A273" s="1"/>
      <c r="B273" s="1"/>
      <c r="C273" s="1"/>
      <c r="F273" s="26"/>
      <c r="G273" s="9"/>
    </row>
    <row r="274" spans="1:7">
      <c r="A274" s="1"/>
      <c r="B274" s="1"/>
      <c r="C274" s="1"/>
      <c r="F274" s="26"/>
      <c r="G274" s="9"/>
    </row>
    <row r="275" spans="1:7">
      <c r="A275" s="1"/>
      <c r="B275" s="1"/>
      <c r="C275" s="1"/>
      <c r="F275" s="26"/>
      <c r="G275" s="9"/>
    </row>
    <row r="276" spans="1:7">
      <c r="A276" s="1"/>
      <c r="B276" s="1"/>
      <c r="C276" s="1"/>
      <c r="F276" s="26"/>
      <c r="G276" s="9"/>
    </row>
    <row r="277" spans="1:7">
      <c r="A277" s="1"/>
      <c r="B277" s="1"/>
      <c r="C277" s="1"/>
      <c r="F277" s="26"/>
      <c r="G277" s="9"/>
    </row>
    <row r="278" spans="1:7">
      <c r="A278" s="1"/>
      <c r="B278" s="1"/>
      <c r="C278" s="1"/>
      <c r="F278" s="26"/>
      <c r="G278" s="9"/>
    </row>
    <row r="279" spans="1:7">
      <c r="A279" s="1"/>
      <c r="B279" s="1"/>
      <c r="C279" s="1"/>
      <c r="F279" s="26"/>
      <c r="G279" s="9"/>
    </row>
    <row r="280" spans="1:7">
      <c r="A280" s="1"/>
      <c r="B280" s="1"/>
      <c r="C280" s="1"/>
      <c r="F280" s="26"/>
      <c r="G280" s="9"/>
    </row>
    <row r="281" spans="1:7">
      <c r="A281" s="1"/>
      <c r="B281" s="1"/>
      <c r="C281" s="1"/>
      <c r="F281" s="26"/>
      <c r="G281" s="9"/>
    </row>
    <row r="282" spans="1:7">
      <c r="A282" s="1"/>
      <c r="B282" s="1"/>
      <c r="C282" s="1"/>
      <c r="F282" s="26"/>
      <c r="G282" s="9"/>
    </row>
    <row r="283" spans="1:7">
      <c r="A283" s="1"/>
      <c r="B283" s="1"/>
      <c r="C283" s="1"/>
      <c r="F283" s="26"/>
      <c r="G283" s="9"/>
    </row>
    <row r="284" spans="1:7">
      <c r="A284" s="1"/>
      <c r="B284" s="1"/>
      <c r="C284" s="1"/>
      <c r="F284" s="26"/>
      <c r="G284" s="9"/>
    </row>
    <row r="285" spans="1:7">
      <c r="A285" s="1"/>
      <c r="B285" s="1"/>
      <c r="C285" s="1"/>
      <c r="F285" s="26"/>
      <c r="G285" s="9"/>
    </row>
    <row r="286" spans="1:7">
      <c r="A286" s="1"/>
      <c r="B286" s="1"/>
      <c r="C286" s="1"/>
      <c r="F286" s="26"/>
      <c r="G286" s="9"/>
    </row>
    <row r="287" spans="1:7">
      <c r="A287" s="1"/>
      <c r="B287" s="1"/>
      <c r="C287" s="1"/>
      <c r="F287" s="26"/>
      <c r="G287" s="9"/>
    </row>
    <row r="288" spans="1:7">
      <c r="A288" s="1"/>
      <c r="B288" s="1"/>
      <c r="C288" s="1"/>
      <c r="F288" s="26"/>
      <c r="G288" s="9"/>
    </row>
    <row r="289" spans="1:7">
      <c r="A289" s="1"/>
      <c r="B289" s="1"/>
      <c r="C289" s="1"/>
      <c r="F289" s="26"/>
      <c r="G289" s="9"/>
    </row>
    <row r="290" spans="1:7">
      <c r="A290" s="1"/>
      <c r="B290" s="1"/>
      <c r="C290" s="1"/>
      <c r="F290" s="26"/>
      <c r="G290" s="9"/>
    </row>
    <row r="291" spans="1:7">
      <c r="A291" s="1"/>
      <c r="B291" s="1"/>
      <c r="C291" s="1"/>
      <c r="F291" s="26"/>
      <c r="G291" s="9"/>
    </row>
    <row r="292" spans="1:7">
      <c r="A292" s="1"/>
      <c r="B292" s="1"/>
      <c r="C292" s="1"/>
      <c r="F292" s="26"/>
      <c r="G292" s="9"/>
    </row>
    <row r="293" spans="1:7">
      <c r="A293" s="1"/>
      <c r="B293" s="1"/>
      <c r="C293" s="1"/>
      <c r="F293" s="26"/>
      <c r="G293" s="9"/>
    </row>
    <row r="294" spans="1:7">
      <c r="A294" s="1"/>
      <c r="B294" s="1"/>
      <c r="C294" s="1"/>
      <c r="F294" s="26"/>
      <c r="G294" s="9"/>
    </row>
    <row r="295" spans="1:7">
      <c r="A295" s="1"/>
      <c r="B295" s="1"/>
      <c r="C295" s="1"/>
      <c r="F295" s="26"/>
      <c r="G295" s="9"/>
    </row>
    <row r="296" spans="1:7">
      <c r="A296" s="1"/>
      <c r="B296" s="1"/>
      <c r="C296" s="1"/>
      <c r="F296" s="26"/>
      <c r="G296" s="9"/>
    </row>
    <row r="297" spans="1:7">
      <c r="A297" s="1"/>
      <c r="B297" s="1"/>
      <c r="C297" s="1"/>
      <c r="F297" s="26"/>
      <c r="G297" s="9"/>
    </row>
    <row r="298" spans="1:7">
      <c r="A298" s="1"/>
      <c r="B298" s="1"/>
      <c r="C298" s="1"/>
      <c r="F298" s="26"/>
      <c r="G298" s="9"/>
    </row>
    <row r="299" spans="1:7">
      <c r="A299" s="1"/>
      <c r="B299" s="1"/>
      <c r="C299" s="1"/>
      <c r="F299" s="26"/>
      <c r="G299" s="9"/>
    </row>
    <row r="300" spans="1:7">
      <c r="A300" s="1"/>
      <c r="B300" s="1"/>
      <c r="C300" s="1"/>
      <c r="F300" s="26"/>
      <c r="G300" s="9"/>
    </row>
    <row r="301" spans="1:7">
      <c r="A301" s="1"/>
      <c r="B301" s="1"/>
      <c r="C301" s="1"/>
      <c r="F301" s="26"/>
      <c r="G301" s="9"/>
    </row>
    <row r="302" spans="1:7">
      <c r="A302" s="1"/>
      <c r="B302" s="1"/>
      <c r="C302" s="1"/>
      <c r="F302" s="26"/>
      <c r="G302" s="9"/>
    </row>
    <row r="303" spans="1:7">
      <c r="A303" s="1"/>
      <c r="B303" s="1"/>
      <c r="C303" s="1"/>
      <c r="F303" s="26"/>
      <c r="G303" s="9"/>
    </row>
    <row r="304" spans="1:7">
      <c r="A304" s="1"/>
      <c r="B304" s="1"/>
      <c r="C304" s="1"/>
      <c r="F304" s="26"/>
      <c r="G304" s="9"/>
    </row>
    <row r="305" spans="1:7">
      <c r="A305" s="1"/>
      <c r="B305" s="1"/>
      <c r="C305" s="1"/>
      <c r="F305" s="26"/>
      <c r="G305" s="9"/>
    </row>
    <row r="306" spans="1:7">
      <c r="A306" s="1"/>
      <c r="B306" s="1"/>
      <c r="C306" s="1"/>
      <c r="F306" s="26"/>
      <c r="G306" s="9"/>
    </row>
    <row r="307" spans="1:7">
      <c r="A307" s="1"/>
      <c r="B307" s="1"/>
      <c r="C307" s="1"/>
      <c r="F307" s="26"/>
      <c r="G307" s="9"/>
    </row>
    <row r="308" spans="1:7">
      <c r="A308" s="1"/>
      <c r="B308" s="1"/>
      <c r="C308" s="1"/>
      <c r="F308" s="26"/>
      <c r="G308" s="9"/>
    </row>
    <row r="309" spans="1:7">
      <c r="A309" s="1"/>
      <c r="B309" s="1"/>
      <c r="C309" s="1"/>
      <c r="F309" s="26"/>
      <c r="G309" s="9"/>
    </row>
    <row r="310" spans="1:7">
      <c r="A310" s="1"/>
      <c r="B310" s="1"/>
      <c r="C310" s="1"/>
      <c r="F310" s="26"/>
      <c r="G310" s="9"/>
    </row>
    <row r="311" spans="1:7">
      <c r="A311" s="1"/>
      <c r="B311" s="1"/>
      <c r="C311" s="1"/>
      <c r="F311" s="26"/>
      <c r="G311" s="9"/>
    </row>
    <row r="312" spans="1:7">
      <c r="A312" s="1"/>
      <c r="B312" s="1"/>
      <c r="C312" s="1"/>
      <c r="F312" s="26"/>
      <c r="G312" s="9"/>
    </row>
    <row r="313" spans="1:7">
      <c r="A313" s="1"/>
      <c r="B313" s="1"/>
      <c r="C313" s="1"/>
      <c r="F313" s="26"/>
      <c r="G313" s="9"/>
    </row>
    <row r="314" spans="1:7">
      <c r="A314" s="1"/>
      <c r="B314" s="1"/>
      <c r="C314" s="1"/>
      <c r="F314" s="26"/>
      <c r="G314" s="9"/>
    </row>
    <row r="315" spans="1:7">
      <c r="A315" s="1"/>
      <c r="B315" s="1"/>
      <c r="C315" s="1"/>
      <c r="F315" s="26"/>
      <c r="G315" s="9"/>
    </row>
    <row r="316" spans="1:7">
      <c r="A316" s="1"/>
      <c r="B316" s="1"/>
      <c r="C316" s="1"/>
      <c r="F316" s="26"/>
      <c r="G316" s="9"/>
    </row>
    <row r="317" spans="1:7">
      <c r="A317" s="1"/>
      <c r="B317" s="1"/>
      <c r="C317" s="1"/>
      <c r="F317" s="26"/>
      <c r="G317" s="9"/>
    </row>
    <row r="318" spans="1:7">
      <c r="A318" s="1"/>
      <c r="B318" s="1"/>
      <c r="C318" s="1"/>
      <c r="F318" s="26"/>
      <c r="G318" s="9"/>
    </row>
    <row r="319" spans="1:7">
      <c r="A319" s="1"/>
      <c r="B319" s="1"/>
      <c r="C319" s="1"/>
      <c r="F319" s="26"/>
      <c r="G319" s="9"/>
    </row>
    <row r="320" spans="1:7">
      <c r="A320" s="1"/>
      <c r="B320" s="1"/>
      <c r="C320" s="1"/>
      <c r="F320" s="26"/>
      <c r="G320" s="9"/>
    </row>
    <row r="321" spans="1:7">
      <c r="A321" s="1"/>
      <c r="B321" s="1"/>
      <c r="C321" s="1"/>
      <c r="F321" s="26"/>
      <c r="G321" s="9"/>
    </row>
    <row r="322" spans="1:7">
      <c r="A322" s="1"/>
      <c r="B322" s="1"/>
      <c r="C322" s="1"/>
      <c r="F322" s="26"/>
      <c r="G322" s="9"/>
    </row>
    <row r="323" spans="1:7">
      <c r="A323" s="1"/>
      <c r="B323" s="1"/>
      <c r="C323" s="1"/>
      <c r="F323" s="26"/>
      <c r="G323" s="9"/>
    </row>
    <row r="324" spans="1:7">
      <c r="A324" s="1"/>
      <c r="B324" s="1"/>
      <c r="C324" s="1"/>
      <c r="F324" s="26"/>
      <c r="G324" s="9"/>
    </row>
    <row r="325" spans="1:7">
      <c r="A325" s="1"/>
      <c r="B325" s="1"/>
      <c r="C325" s="1"/>
      <c r="F325" s="26"/>
      <c r="G325" s="9"/>
    </row>
    <row r="326" spans="1:7">
      <c r="A326" s="1"/>
      <c r="B326" s="1"/>
      <c r="C326" s="1"/>
      <c r="F326" s="26"/>
      <c r="G326" s="9"/>
    </row>
    <row r="327" spans="1:7">
      <c r="A327" s="1"/>
      <c r="B327" s="1"/>
      <c r="C327" s="1"/>
      <c r="F327" s="26"/>
      <c r="G327" s="9"/>
    </row>
    <row r="328" spans="1:7">
      <c r="A328" s="1"/>
      <c r="B328" s="1"/>
      <c r="C328" s="1"/>
      <c r="F328" s="26"/>
      <c r="G328" s="9"/>
    </row>
    <row r="329" spans="1:7">
      <c r="A329" s="1"/>
      <c r="B329" s="1"/>
      <c r="C329" s="1"/>
      <c r="F329" s="26"/>
      <c r="G329" s="9"/>
    </row>
    <row r="330" spans="1:7">
      <c r="A330" s="1"/>
      <c r="B330" s="1"/>
      <c r="C330" s="1"/>
      <c r="F330" s="26"/>
      <c r="G330" s="9"/>
    </row>
    <row r="331" spans="1:7">
      <c r="A331" s="1"/>
      <c r="B331" s="1"/>
      <c r="C331" s="1"/>
      <c r="F331" s="26"/>
      <c r="G331" s="9"/>
    </row>
    <row r="332" spans="1:7">
      <c r="A332" s="1"/>
      <c r="B332" s="1"/>
      <c r="C332" s="1"/>
      <c r="F332" s="26"/>
      <c r="G332" s="9"/>
    </row>
    <row r="333" spans="1:7">
      <c r="A333" s="1"/>
      <c r="B333" s="1"/>
      <c r="C333" s="1"/>
      <c r="F333" s="26"/>
      <c r="G333" s="9"/>
    </row>
    <row r="334" spans="1:7">
      <c r="A334" s="1"/>
      <c r="B334" s="1"/>
      <c r="C334" s="1"/>
      <c r="F334" s="26"/>
      <c r="G334" s="9"/>
    </row>
    <row r="335" spans="1:7">
      <c r="A335" s="1"/>
      <c r="B335" s="1"/>
      <c r="C335" s="1"/>
      <c r="F335" s="26"/>
      <c r="G335" s="9"/>
    </row>
    <row r="336" spans="1:7">
      <c r="A336" s="1"/>
      <c r="B336" s="1"/>
      <c r="C336" s="1"/>
      <c r="F336" s="26"/>
      <c r="G336" s="9"/>
    </row>
    <row r="337" spans="1:7">
      <c r="A337" s="1"/>
      <c r="B337" s="1"/>
      <c r="C337" s="1"/>
      <c r="F337" s="26"/>
      <c r="G337" s="9"/>
    </row>
    <row r="338" spans="1:7">
      <c r="A338" s="1"/>
      <c r="B338" s="1"/>
      <c r="C338" s="1"/>
      <c r="F338" s="26"/>
      <c r="G338" s="9"/>
    </row>
    <row r="339" spans="1:7">
      <c r="A339" s="1"/>
      <c r="B339" s="1"/>
      <c r="C339" s="1"/>
      <c r="F339" s="26"/>
      <c r="G339" s="9"/>
    </row>
    <row r="340" spans="1:7">
      <c r="A340" s="1"/>
      <c r="B340" s="1"/>
      <c r="C340" s="1"/>
      <c r="F340" s="26"/>
      <c r="G340" s="9"/>
    </row>
    <row r="341" spans="1:7">
      <c r="A341" s="1"/>
      <c r="B341" s="1"/>
      <c r="C341" s="1"/>
      <c r="F341" s="26"/>
      <c r="G341" s="9"/>
    </row>
    <row r="342" spans="1:7">
      <c r="A342" s="1"/>
      <c r="B342" s="1"/>
      <c r="C342" s="1"/>
      <c r="F342" s="26"/>
      <c r="G342" s="9"/>
    </row>
    <row r="343" spans="1:7">
      <c r="A343" s="1"/>
      <c r="B343" s="1"/>
      <c r="C343" s="1"/>
      <c r="F343" s="26"/>
      <c r="G343" s="9"/>
    </row>
    <row r="344" spans="1:7">
      <c r="A344" s="1"/>
      <c r="B344" s="1"/>
      <c r="C344" s="1"/>
      <c r="F344" s="26"/>
      <c r="G344" s="9"/>
    </row>
    <row r="345" spans="1:7">
      <c r="A345" s="1"/>
      <c r="B345" s="1"/>
      <c r="C345" s="1"/>
      <c r="F345" s="26"/>
      <c r="G345" s="9"/>
    </row>
    <row r="346" spans="1:7">
      <c r="A346" s="1"/>
      <c r="B346" s="1"/>
      <c r="C346" s="1"/>
      <c r="F346" s="26"/>
      <c r="G346" s="9"/>
    </row>
    <row r="347" spans="1:7">
      <c r="A347" s="1"/>
      <c r="B347" s="1"/>
      <c r="C347" s="1"/>
      <c r="F347" s="26"/>
      <c r="G347" s="9"/>
    </row>
    <row r="348" spans="1:7">
      <c r="A348" s="1"/>
      <c r="B348" s="1"/>
      <c r="C348" s="1"/>
      <c r="F348" s="26"/>
      <c r="G348" s="9"/>
    </row>
    <row r="349" spans="1:7">
      <c r="A349" s="1"/>
      <c r="B349" s="1"/>
      <c r="C349" s="1"/>
      <c r="F349" s="26"/>
      <c r="G349" s="9"/>
    </row>
    <row r="350" spans="1:7">
      <c r="A350" s="1"/>
      <c r="B350" s="1"/>
      <c r="C350" s="1"/>
      <c r="F350" s="26"/>
      <c r="G350" s="9"/>
    </row>
    <row r="351" spans="1:7">
      <c r="A351" s="1"/>
      <c r="B351" s="1"/>
      <c r="C351" s="1"/>
      <c r="F351" s="26"/>
      <c r="G351" s="9"/>
    </row>
    <row r="352" spans="1:7">
      <c r="A352" s="1"/>
      <c r="B352" s="1"/>
      <c r="C352" s="1"/>
      <c r="F352" s="26"/>
      <c r="G352" s="9"/>
    </row>
    <row r="353" spans="1:7">
      <c r="A353" s="1"/>
      <c r="B353" s="1"/>
      <c r="C353" s="1"/>
      <c r="F353" s="26"/>
      <c r="G353" s="9"/>
    </row>
    <row r="354" spans="1:7">
      <c r="A354" s="1"/>
      <c r="B354" s="1"/>
      <c r="C354" s="1"/>
      <c r="F354" s="26"/>
      <c r="G354" s="9"/>
    </row>
    <row r="355" spans="1:7">
      <c r="A355" s="1"/>
      <c r="B355" s="1"/>
      <c r="C355" s="1"/>
      <c r="F355" s="26"/>
      <c r="G355" s="9"/>
    </row>
    <row r="356" spans="1:7">
      <c r="A356" s="1"/>
      <c r="B356" s="1"/>
      <c r="C356" s="1"/>
      <c r="F356" s="26"/>
      <c r="G356" s="9"/>
    </row>
    <row r="357" spans="1:7">
      <c r="A357" s="1"/>
      <c r="B357" s="1"/>
      <c r="C357" s="1"/>
      <c r="F357" s="26"/>
      <c r="G357" s="9"/>
    </row>
    <row r="358" spans="1:7">
      <c r="A358" s="1"/>
      <c r="B358" s="1"/>
      <c r="C358" s="1"/>
      <c r="F358" s="26"/>
      <c r="G358" s="9"/>
    </row>
    <row r="359" spans="1:7">
      <c r="A359" s="1"/>
      <c r="B359" s="1"/>
      <c r="C359" s="1"/>
      <c r="F359" s="26"/>
      <c r="G359" s="9"/>
    </row>
    <row r="360" spans="1:7">
      <c r="A360" s="1"/>
      <c r="B360" s="1"/>
      <c r="C360" s="1"/>
      <c r="F360" s="26"/>
      <c r="G360" s="9"/>
    </row>
    <row r="361" spans="1:7">
      <c r="A361" s="1"/>
      <c r="B361" s="1"/>
      <c r="C361" s="1"/>
      <c r="F361" s="26"/>
      <c r="G361" s="9"/>
    </row>
    <row r="362" spans="1:7">
      <c r="A362" s="1"/>
      <c r="B362" s="1"/>
      <c r="C362" s="1"/>
      <c r="F362" s="26"/>
      <c r="G362" s="9"/>
    </row>
    <row r="363" spans="1:7">
      <c r="A363" s="1"/>
      <c r="B363" s="1"/>
      <c r="C363" s="1"/>
      <c r="F363" s="26"/>
      <c r="G363" s="9"/>
    </row>
    <row r="364" spans="1:7">
      <c r="A364" s="1"/>
      <c r="B364" s="1"/>
      <c r="C364" s="1"/>
      <c r="F364" s="26"/>
      <c r="G364" s="9"/>
    </row>
    <row r="365" spans="1:7">
      <c r="A365" s="1"/>
      <c r="B365" s="1"/>
      <c r="C365" s="1"/>
      <c r="F365" s="26"/>
      <c r="G365" s="9"/>
    </row>
    <row r="366" spans="1:7">
      <c r="A366" s="1"/>
      <c r="B366" s="1"/>
      <c r="C366" s="1"/>
      <c r="F366" s="26"/>
      <c r="G366" s="9"/>
    </row>
    <row r="367" spans="1:7">
      <c r="A367" s="1"/>
      <c r="B367" s="1"/>
      <c r="C367" s="1"/>
      <c r="F367" s="26"/>
      <c r="G367" s="9"/>
    </row>
    <row r="368" spans="1:7">
      <c r="A368" s="1"/>
      <c r="B368" s="1"/>
      <c r="C368" s="1"/>
      <c r="F368" s="26"/>
      <c r="G368" s="9"/>
    </row>
    <row r="369" spans="1:7">
      <c r="A369" s="1"/>
      <c r="B369" s="1"/>
      <c r="C369" s="1"/>
      <c r="F369" s="26"/>
      <c r="G369" s="9"/>
    </row>
    <row r="370" spans="1:7">
      <c r="A370" s="1"/>
      <c r="B370" s="1"/>
      <c r="C370" s="1"/>
      <c r="F370" s="26"/>
      <c r="G370" s="9"/>
    </row>
    <row r="371" spans="1:7">
      <c r="A371" s="1"/>
      <c r="B371" s="1"/>
      <c r="C371" s="1"/>
      <c r="F371" s="26"/>
      <c r="G371" s="9"/>
    </row>
    <row r="372" spans="1:7">
      <c r="A372" s="1"/>
      <c r="B372" s="1"/>
      <c r="C372" s="1"/>
      <c r="F372" s="26"/>
      <c r="G372" s="9"/>
    </row>
    <row r="373" spans="1:7">
      <c r="A373" s="1"/>
      <c r="B373" s="1"/>
      <c r="C373" s="1"/>
      <c r="F373" s="26"/>
      <c r="G373" s="9"/>
    </row>
    <row r="375" spans="1:7">
      <c r="A375" s="1"/>
      <c r="B375" s="1"/>
      <c r="C375" s="1"/>
      <c r="F375" s="26"/>
      <c r="G375" s="9"/>
    </row>
    <row r="376" spans="1:7">
      <c r="A376" s="1"/>
      <c r="B376" s="1"/>
      <c r="C376" s="1"/>
      <c r="F376" s="26"/>
      <c r="G376" s="9"/>
    </row>
    <row r="377" spans="1:7">
      <c r="A377" s="1"/>
      <c r="B377" s="1"/>
      <c r="C377" s="1"/>
      <c r="F377" s="26"/>
      <c r="G377" s="9"/>
    </row>
    <row r="378" spans="1:7">
      <c r="A378" s="1"/>
      <c r="B378" s="1"/>
      <c r="C378" s="1"/>
      <c r="F378" s="26"/>
      <c r="G378" s="9"/>
    </row>
    <row r="379" spans="1:7">
      <c r="A379" s="1"/>
      <c r="B379" s="1"/>
      <c r="C379" s="1"/>
      <c r="F379" s="26"/>
      <c r="G379" s="9"/>
    </row>
    <row r="380" spans="1:7">
      <c r="A380" s="1"/>
      <c r="B380" s="1"/>
      <c r="C380" s="1"/>
      <c r="F380" s="26"/>
      <c r="G380" s="9"/>
    </row>
    <row r="381" spans="1:7">
      <c r="A381" s="1"/>
      <c r="B381" s="1"/>
      <c r="C381" s="1"/>
      <c r="F381" s="26"/>
      <c r="G381" s="9"/>
    </row>
    <row r="382" spans="1:7">
      <c r="A382" s="1"/>
      <c r="B382" s="1"/>
      <c r="C382" s="1"/>
      <c r="F382" s="26"/>
      <c r="G382" s="9"/>
    </row>
    <row r="383" spans="1:7">
      <c r="A383" s="1"/>
      <c r="B383" s="1"/>
      <c r="C383" s="1"/>
      <c r="F383" s="26"/>
      <c r="G383" s="9"/>
    </row>
    <row r="384" spans="1:7">
      <c r="A384" s="1"/>
      <c r="B384" s="1"/>
      <c r="C384" s="1"/>
      <c r="F384" s="26"/>
      <c r="G384" s="9"/>
    </row>
    <row r="385" spans="1:7">
      <c r="A385" s="1"/>
      <c r="B385" s="1"/>
      <c r="C385" s="1"/>
      <c r="F385" s="26"/>
      <c r="G385" s="9"/>
    </row>
    <row r="386" spans="1:7">
      <c r="A386" s="1"/>
      <c r="B386" s="1"/>
      <c r="C386" s="1"/>
      <c r="F386" s="26"/>
      <c r="G386" s="9"/>
    </row>
    <row r="387" spans="1:7">
      <c r="A387" s="1"/>
      <c r="B387" s="1"/>
      <c r="C387" s="1"/>
      <c r="F387" s="26"/>
      <c r="G387" s="9"/>
    </row>
    <row r="388" spans="1:7">
      <c r="A388" s="1"/>
      <c r="B388" s="1"/>
      <c r="C388" s="1"/>
      <c r="F388" s="26"/>
      <c r="G388" s="9"/>
    </row>
    <row r="389" spans="1:7">
      <c r="A389" s="1"/>
      <c r="B389" s="1"/>
      <c r="C389" s="1"/>
      <c r="F389" s="26"/>
      <c r="G389" s="9"/>
    </row>
    <row r="390" spans="1:7">
      <c r="A390" s="1"/>
      <c r="B390" s="1"/>
      <c r="C390" s="1"/>
      <c r="F390" s="26"/>
      <c r="G390" s="9"/>
    </row>
    <row r="391" spans="1:7">
      <c r="A391" s="1"/>
      <c r="B391" s="1"/>
      <c r="C391" s="1"/>
      <c r="F391" s="26"/>
      <c r="G391" s="9"/>
    </row>
    <row r="392" spans="1:7">
      <c r="A392" s="1"/>
      <c r="B392" s="1"/>
      <c r="C392" s="1"/>
      <c r="F392" s="26"/>
      <c r="G392" s="9"/>
    </row>
    <row r="393" spans="1:7">
      <c r="A393" s="1"/>
      <c r="B393" s="1"/>
      <c r="C393" s="1"/>
      <c r="F393" s="26"/>
      <c r="G393" s="9"/>
    </row>
    <row r="394" spans="1:7">
      <c r="A394" s="1"/>
      <c r="B394" s="1"/>
      <c r="C394" s="1"/>
      <c r="F394" s="26"/>
      <c r="G394" s="9"/>
    </row>
    <row r="395" spans="1:7">
      <c r="A395" s="1"/>
      <c r="B395" s="1"/>
      <c r="C395" s="1"/>
      <c r="F395" s="26"/>
      <c r="G395" s="9"/>
    </row>
    <row r="396" spans="1:7">
      <c r="A396" s="1"/>
      <c r="B396" s="1"/>
      <c r="C396" s="1"/>
      <c r="F396" s="26"/>
      <c r="G396" s="9"/>
    </row>
    <row r="397" spans="1:7">
      <c r="A397" s="1"/>
      <c r="B397" s="1"/>
      <c r="C397" s="1"/>
      <c r="F397" s="26"/>
      <c r="G397" s="9"/>
    </row>
    <row r="398" spans="1:7">
      <c r="A398" s="1"/>
      <c r="B398" s="1"/>
      <c r="C398" s="1"/>
      <c r="F398" s="26"/>
      <c r="G398" s="9"/>
    </row>
    <row r="399" spans="1:7">
      <c r="A399" s="1"/>
      <c r="B399" s="1"/>
      <c r="C399" s="1"/>
      <c r="F399" s="26"/>
      <c r="G399" s="9"/>
    </row>
    <row r="400" spans="1:7">
      <c r="A400" s="1"/>
      <c r="B400" s="1"/>
      <c r="C400" s="1"/>
      <c r="F400" s="26"/>
      <c r="G400" s="9"/>
    </row>
    <row r="401" spans="1:7">
      <c r="A401" s="1"/>
      <c r="B401" s="1"/>
      <c r="C401" s="1"/>
      <c r="F401" s="26"/>
      <c r="G401" s="9"/>
    </row>
    <row r="402" spans="1:7">
      <c r="A402" s="1"/>
      <c r="B402" s="1"/>
      <c r="C402" s="1"/>
      <c r="F402" s="26"/>
      <c r="G402" s="9"/>
    </row>
    <row r="403" spans="1:7">
      <c r="A403" s="1"/>
      <c r="B403" s="1"/>
      <c r="C403" s="1"/>
      <c r="F403" s="26"/>
      <c r="G403" s="9"/>
    </row>
    <row r="404" spans="1:7">
      <c r="A404" s="1"/>
      <c r="B404" s="1"/>
      <c r="C404" s="1"/>
      <c r="F404" s="26"/>
      <c r="G404" s="9"/>
    </row>
    <row r="405" spans="1:7">
      <c r="A405" s="1"/>
      <c r="B405" s="1"/>
      <c r="C405" s="1"/>
      <c r="F405" s="26"/>
      <c r="G405" s="9"/>
    </row>
    <row r="406" spans="1:7">
      <c r="A406" s="1"/>
      <c r="B406" s="1"/>
      <c r="C406" s="1"/>
      <c r="F406" s="26"/>
      <c r="G406" s="9"/>
    </row>
    <row r="407" spans="1:7">
      <c r="A407" s="1"/>
      <c r="B407" s="1"/>
      <c r="C407" s="1"/>
      <c r="F407" s="26"/>
      <c r="G407" s="9"/>
    </row>
    <row r="408" spans="1:7">
      <c r="A408" s="1"/>
      <c r="B408" s="1"/>
      <c r="C408" s="1"/>
      <c r="F408" s="26"/>
      <c r="G408" s="9"/>
    </row>
    <row r="409" spans="1:7">
      <c r="A409" s="1"/>
      <c r="B409" s="1"/>
      <c r="C409" s="1"/>
      <c r="F409" s="26"/>
      <c r="G409" s="9"/>
    </row>
    <row r="410" spans="1:7">
      <c r="A410" s="1"/>
      <c r="B410" s="1"/>
      <c r="C410" s="1"/>
      <c r="F410" s="26"/>
      <c r="G410" s="9"/>
    </row>
    <row r="411" spans="1:7">
      <c r="A411" s="1"/>
      <c r="B411" s="1"/>
      <c r="C411" s="1"/>
      <c r="F411" s="26"/>
      <c r="G411" s="9"/>
    </row>
    <row r="412" spans="1:7">
      <c r="A412" s="1"/>
      <c r="B412" s="1"/>
      <c r="C412" s="1"/>
      <c r="F412" s="26"/>
      <c r="G412" s="9"/>
    </row>
    <row r="413" spans="1:7">
      <c r="A413" s="1"/>
      <c r="B413" s="1"/>
      <c r="C413" s="1"/>
      <c r="F413" s="26"/>
      <c r="G413" s="9"/>
    </row>
    <row r="414" spans="1:7">
      <c r="A414" s="1"/>
      <c r="B414" s="1"/>
      <c r="C414" s="1"/>
      <c r="F414" s="26"/>
      <c r="G414" s="9"/>
    </row>
    <row r="415" spans="1:7">
      <c r="A415" s="1"/>
      <c r="B415" s="1"/>
      <c r="C415" s="1"/>
      <c r="F415" s="26"/>
      <c r="G415" s="9"/>
    </row>
    <row r="416" spans="1:7">
      <c r="A416" s="1"/>
      <c r="B416" s="1"/>
      <c r="C416" s="1"/>
      <c r="F416" s="26"/>
      <c r="G416" s="9"/>
    </row>
    <row r="417" spans="1:7">
      <c r="A417" s="1"/>
      <c r="B417" s="1"/>
      <c r="C417" s="1"/>
      <c r="F417" s="26"/>
      <c r="G417" s="9"/>
    </row>
    <row r="418" spans="1:7">
      <c r="A418" s="1"/>
      <c r="B418" s="1"/>
      <c r="C418" s="1"/>
      <c r="F418" s="26"/>
      <c r="G418" s="9"/>
    </row>
    <row r="419" spans="1:7">
      <c r="A419" s="1"/>
      <c r="B419" s="1"/>
      <c r="C419" s="1"/>
      <c r="F419" s="26"/>
      <c r="G419" s="9"/>
    </row>
    <row r="420" spans="1:7">
      <c r="A420" s="1"/>
      <c r="B420" s="1"/>
      <c r="C420" s="1"/>
      <c r="F420" s="26"/>
      <c r="G420" s="9"/>
    </row>
    <row r="421" spans="1:7">
      <c r="A421" s="1"/>
      <c r="B421" s="1"/>
      <c r="C421" s="1"/>
      <c r="F421" s="26"/>
      <c r="G421" s="9"/>
    </row>
    <row r="422" spans="1:7">
      <c r="A422" s="1"/>
      <c r="B422" s="1"/>
      <c r="C422" s="1"/>
      <c r="F422" s="26"/>
      <c r="G422" s="9"/>
    </row>
    <row r="423" spans="1:7">
      <c r="A423" s="1"/>
      <c r="B423" s="1"/>
      <c r="C423" s="1"/>
      <c r="F423" s="26"/>
      <c r="G423" s="9"/>
    </row>
    <row r="424" spans="1:7">
      <c r="A424" s="1"/>
      <c r="B424" s="1"/>
      <c r="C424" s="1"/>
      <c r="F424" s="26"/>
      <c r="G424" s="9"/>
    </row>
    <row r="425" spans="1:7">
      <c r="A425" s="1"/>
      <c r="B425" s="1"/>
      <c r="C425" s="1"/>
      <c r="F425" s="26"/>
      <c r="G425" s="9"/>
    </row>
    <row r="426" spans="1:7">
      <c r="A426" s="1"/>
      <c r="B426" s="1"/>
      <c r="C426" s="1"/>
      <c r="F426" s="26"/>
      <c r="G426" s="9"/>
    </row>
    <row r="427" spans="1:7">
      <c r="A427" s="1"/>
      <c r="B427" s="1"/>
      <c r="C427" s="1"/>
      <c r="F427" s="26"/>
      <c r="G427" s="9"/>
    </row>
    <row r="428" spans="1:7">
      <c r="A428" s="1"/>
      <c r="B428" s="1"/>
      <c r="C428" s="1"/>
      <c r="F428" s="26"/>
      <c r="G428" s="9"/>
    </row>
    <row r="429" spans="1:7">
      <c r="A429" s="1"/>
      <c r="B429" s="1"/>
      <c r="C429" s="1"/>
      <c r="F429" s="26"/>
      <c r="G429" s="9"/>
    </row>
    <row r="430" spans="1:7">
      <c r="A430" s="1"/>
      <c r="B430" s="1"/>
      <c r="C430" s="1"/>
      <c r="F430" s="26"/>
      <c r="G430" s="9"/>
    </row>
    <row r="431" spans="1:7">
      <c r="A431" s="1"/>
      <c r="B431" s="1"/>
      <c r="C431" s="1"/>
      <c r="F431" s="26"/>
      <c r="G431" s="9"/>
    </row>
    <row r="432" spans="1:7">
      <c r="A432" s="1"/>
      <c r="B432" s="1"/>
      <c r="C432" s="1"/>
      <c r="F432" s="26"/>
      <c r="G432" s="9"/>
    </row>
    <row r="433" spans="1:7">
      <c r="A433" s="1"/>
      <c r="B433" s="1"/>
      <c r="C433" s="1"/>
      <c r="F433" s="26"/>
      <c r="G433" s="9"/>
    </row>
    <row r="434" spans="1:7">
      <c r="A434" s="1"/>
      <c r="B434" s="1"/>
      <c r="C434" s="1"/>
      <c r="F434" s="26"/>
      <c r="G434" s="9"/>
    </row>
    <row r="435" spans="1:7">
      <c r="A435" s="1"/>
      <c r="B435" s="1"/>
      <c r="C435" s="1"/>
      <c r="F435" s="26"/>
      <c r="G435" s="9"/>
    </row>
    <row r="436" spans="1:7">
      <c r="A436" s="1"/>
      <c r="B436" s="1"/>
      <c r="C436" s="1"/>
      <c r="F436" s="26"/>
      <c r="G436" s="9"/>
    </row>
    <row r="437" spans="1:7">
      <c r="A437" s="1"/>
      <c r="B437" s="1"/>
      <c r="C437" s="1"/>
      <c r="F437" s="26"/>
      <c r="G437" s="9"/>
    </row>
    <row r="438" spans="1:7">
      <c r="A438" s="1"/>
      <c r="B438" s="1"/>
      <c r="C438" s="1"/>
      <c r="F438" s="26"/>
      <c r="G438" s="9"/>
    </row>
    <row r="439" spans="1:7">
      <c r="A439" s="1"/>
      <c r="B439" s="1"/>
      <c r="C439" s="1"/>
      <c r="F439" s="26"/>
      <c r="G439" s="9"/>
    </row>
    <row r="440" spans="1:7">
      <c r="A440" s="1"/>
      <c r="B440" s="1"/>
      <c r="C440" s="1"/>
      <c r="F440" s="26"/>
      <c r="G440" s="9"/>
    </row>
    <row r="441" spans="1:7">
      <c r="A441" s="1"/>
      <c r="B441" s="1"/>
      <c r="C441" s="1"/>
      <c r="F441" s="26"/>
      <c r="G441" s="9"/>
    </row>
    <row r="442" spans="1:7">
      <c r="A442" s="1"/>
      <c r="B442" s="1"/>
      <c r="C442" s="1"/>
      <c r="F442" s="26"/>
      <c r="G442" s="9"/>
    </row>
    <row r="443" spans="1:7">
      <c r="A443" s="1"/>
      <c r="B443" s="1"/>
      <c r="C443" s="1"/>
      <c r="F443" s="26"/>
      <c r="G443" s="9"/>
    </row>
    <row r="444" spans="1:7">
      <c r="A444" s="1"/>
      <c r="B444" s="1"/>
      <c r="C444" s="1"/>
      <c r="F444" s="26"/>
      <c r="G444" s="9"/>
    </row>
    <row r="445" spans="1:7">
      <c r="A445" s="1"/>
      <c r="B445" s="1"/>
      <c r="C445" s="1"/>
      <c r="F445" s="26"/>
      <c r="G445" s="9"/>
    </row>
    <row r="446" spans="1:7">
      <c r="A446" s="1"/>
      <c r="B446" s="1"/>
      <c r="C446" s="1"/>
      <c r="F446" s="26"/>
      <c r="G446" s="9"/>
    </row>
    <row r="447" spans="1:7">
      <c r="A447" s="1"/>
      <c r="B447" s="1"/>
      <c r="C447" s="1"/>
      <c r="F447" s="26"/>
      <c r="G447" s="9"/>
    </row>
    <row r="448" spans="1:7">
      <c r="A448" s="1"/>
      <c r="B448" s="1"/>
      <c r="C448" s="1"/>
      <c r="F448" s="26"/>
      <c r="G448" s="9"/>
    </row>
    <row r="449" spans="1:7">
      <c r="A449" s="1"/>
      <c r="B449" s="1"/>
      <c r="C449" s="1"/>
      <c r="F449" s="26"/>
      <c r="G449" s="9"/>
    </row>
    <row r="450" spans="1:7">
      <c r="A450" s="1"/>
      <c r="B450" s="1"/>
      <c r="C450" s="1"/>
      <c r="F450" s="26"/>
      <c r="G450" s="9"/>
    </row>
    <row r="451" spans="1:7">
      <c r="A451" s="1"/>
      <c r="B451" s="1"/>
      <c r="C451" s="1"/>
      <c r="F451" s="26"/>
      <c r="G451" s="9"/>
    </row>
    <row r="452" spans="1:7">
      <c r="A452" s="1"/>
      <c r="B452" s="1"/>
      <c r="C452" s="1"/>
      <c r="F452" s="26"/>
      <c r="G452" s="9"/>
    </row>
    <row r="453" spans="1:7">
      <c r="A453" s="1"/>
      <c r="B453" s="1"/>
      <c r="C453" s="1"/>
      <c r="F453" s="26"/>
      <c r="G453" s="9"/>
    </row>
    <row r="454" spans="1:7">
      <c r="A454" s="1"/>
      <c r="B454" s="1"/>
      <c r="C454" s="1"/>
      <c r="F454" s="26"/>
      <c r="G454" s="9"/>
    </row>
    <row r="455" spans="1:7">
      <c r="A455" s="1"/>
      <c r="B455" s="1"/>
      <c r="C455" s="1"/>
      <c r="F455" s="26"/>
      <c r="G455" s="9"/>
    </row>
    <row r="456" spans="1:7">
      <c r="A456" s="1"/>
      <c r="B456" s="1"/>
      <c r="C456" s="1"/>
      <c r="F456" s="26"/>
      <c r="G456" s="9"/>
    </row>
    <row r="457" spans="1:7">
      <c r="A457" s="1"/>
      <c r="B457" s="1"/>
      <c r="C457" s="1"/>
      <c r="F457" s="26"/>
      <c r="G457" s="9"/>
    </row>
    <row r="458" spans="1:7">
      <c r="A458" s="1"/>
      <c r="B458" s="1"/>
      <c r="C458" s="1"/>
      <c r="F458" s="26"/>
      <c r="G458" s="9"/>
    </row>
    <row r="459" spans="1:7">
      <c r="A459" s="1"/>
      <c r="B459" s="1"/>
      <c r="C459" s="1"/>
      <c r="F459" s="26"/>
      <c r="G459" s="9"/>
    </row>
    <row r="460" spans="1:7">
      <c r="A460" s="1"/>
      <c r="B460" s="1"/>
      <c r="C460" s="1"/>
      <c r="F460" s="26"/>
      <c r="G460" s="9"/>
    </row>
    <row r="461" spans="1:7">
      <c r="A461" s="1"/>
      <c r="B461" s="1"/>
      <c r="C461" s="1"/>
      <c r="F461" s="26"/>
      <c r="G461" s="9"/>
    </row>
    <row r="462" spans="1:7">
      <c r="A462" s="1"/>
      <c r="B462" s="1"/>
      <c r="C462" s="1"/>
      <c r="F462" s="26"/>
      <c r="G462" s="9"/>
    </row>
    <row r="463" spans="1:7">
      <c r="A463" s="1"/>
      <c r="B463" s="1"/>
      <c r="C463" s="1"/>
      <c r="F463" s="26"/>
      <c r="G463" s="9"/>
    </row>
    <row r="464" spans="1:7">
      <c r="A464" s="1"/>
      <c r="B464" s="1"/>
      <c r="C464" s="1"/>
      <c r="F464" s="26"/>
      <c r="G464" s="9"/>
    </row>
    <row r="465" spans="1:7">
      <c r="A465" s="1"/>
      <c r="B465" s="1"/>
      <c r="C465" s="1"/>
      <c r="F465" s="26"/>
      <c r="G465" s="9"/>
    </row>
    <row r="466" spans="1:7">
      <c r="A466" s="1"/>
      <c r="B466" s="1"/>
      <c r="C466" s="1"/>
      <c r="F466" s="26"/>
      <c r="G466" s="9"/>
    </row>
    <row r="467" spans="1:7">
      <c r="A467" s="1"/>
      <c r="B467" s="1"/>
      <c r="C467" s="1"/>
      <c r="F467" s="26"/>
      <c r="G467" s="9"/>
    </row>
    <row r="468" spans="1:7">
      <c r="A468" s="1"/>
      <c r="B468" s="1"/>
      <c r="C468" s="1"/>
      <c r="F468" s="26"/>
      <c r="G468" s="9"/>
    </row>
    <row r="469" spans="1:7">
      <c r="A469" s="1"/>
      <c r="B469" s="1"/>
      <c r="C469" s="1"/>
      <c r="F469" s="26"/>
      <c r="G469" s="9"/>
    </row>
    <row r="470" spans="1:7">
      <c r="A470" s="1"/>
      <c r="B470" s="1"/>
      <c r="C470" s="1"/>
      <c r="F470" s="26"/>
      <c r="G470" s="9"/>
    </row>
    <row r="471" spans="1:7">
      <c r="A471" s="1"/>
      <c r="B471" s="1"/>
      <c r="C471" s="1"/>
      <c r="F471" s="26"/>
      <c r="G471" s="9"/>
    </row>
    <row r="472" spans="1:7">
      <c r="A472" s="1"/>
      <c r="B472" s="1"/>
      <c r="C472" s="1"/>
      <c r="F472" s="26"/>
      <c r="G472" s="9"/>
    </row>
    <row r="473" spans="1:7">
      <c r="A473" s="1"/>
      <c r="B473" s="1"/>
      <c r="C473" s="1"/>
      <c r="F473" s="26"/>
      <c r="G473" s="9"/>
    </row>
    <row r="474" spans="1:7">
      <c r="A474" s="1"/>
      <c r="B474" s="1"/>
      <c r="C474" s="1"/>
      <c r="F474" s="26"/>
      <c r="G474" s="9"/>
    </row>
    <row r="475" spans="1:7">
      <c r="A475" s="1"/>
      <c r="B475" s="1"/>
      <c r="C475" s="1"/>
      <c r="F475" s="26"/>
      <c r="G475" s="9"/>
    </row>
    <row r="476" spans="1:7">
      <c r="A476" s="1"/>
      <c r="B476" s="1"/>
      <c r="C476" s="1"/>
      <c r="F476" s="26"/>
      <c r="G476" s="9"/>
    </row>
    <row r="477" spans="1:7">
      <c r="A477" s="1"/>
      <c r="B477" s="1"/>
      <c r="C477" s="1"/>
      <c r="F477" s="26"/>
      <c r="G477" s="9"/>
    </row>
    <row r="478" spans="1:7">
      <c r="A478" s="1"/>
      <c r="B478" s="1"/>
      <c r="C478" s="1"/>
      <c r="F478" s="26"/>
      <c r="G478" s="9"/>
    </row>
    <row r="479" spans="1:7">
      <c r="A479" s="1"/>
      <c r="B479" s="1"/>
      <c r="C479" s="1"/>
      <c r="F479" s="26"/>
      <c r="G479" s="9"/>
    </row>
    <row r="480" spans="1:7">
      <c r="A480" s="1"/>
      <c r="B480" s="1"/>
      <c r="C480" s="1"/>
      <c r="F480" s="26"/>
      <c r="G480" s="9"/>
    </row>
    <row r="481" spans="1:7">
      <c r="A481" s="1"/>
      <c r="B481" s="1"/>
      <c r="C481" s="1"/>
      <c r="F481" s="26"/>
      <c r="G481" s="9"/>
    </row>
    <row r="482" spans="1:7">
      <c r="A482" s="1"/>
      <c r="B482" s="1"/>
      <c r="C482" s="1"/>
      <c r="F482" s="26"/>
      <c r="G482" s="9"/>
    </row>
    <row r="483" spans="1:7">
      <c r="A483" s="1"/>
      <c r="B483" s="1"/>
      <c r="C483" s="1"/>
      <c r="F483" s="26"/>
      <c r="G483" s="9"/>
    </row>
    <row r="484" spans="1:7">
      <c r="A484" s="1"/>
      <c r="B484" s="1"/>
      <c r="C484" s="1"/>
    </row>
  </sheetData>
  <conditionalFormatting sqref="C12:C13 C17:C34 C36:C37 C57:C60 C53:C55 C73:C75 C62:C71 C78:C84 C86:C87 C90:C91 C93 C42:C51 C96:C97 C99:C103 C39 C110:C111 C113:C373 C375:C1048576 C1:C10 A32">
    <cfRule type="containsText" dxfId="53" priority="53" operator="containsText" text="CHECY">
      <formula>NOT(ISERROR(SEARCH("CHECY",A1)))</formula>
    </cfRule>
    <cfRule type="containsText" dxfId="52" priority="54" operator="containsText" text="CHECY">
      <formula>NOT(ISERROR(SEARCH("CHECY",A1)))</formula>
    </cfRule>
  </conditionalFormatting>
  <conditionalFormatting sqref="C11">
    <cfRule type="containsText" dxfId="51" priority="51" operator="containsText" text="CHECY">
      <formula>NOT(ISERROR(SEARCH("CHECY",C11)))</formula>
    </cfRule>
    <cfRule type="containsText" dxfId="50" priority="52" operator="containsText" text="CHECY">
      <formula>NOT(ISERROR(SEARCH("CHECY",C11)))</formula>
    </cfRule>
  </conditionalFormatting>
  <conditionalFormatting sqref="C14">
    <cfRule type="containsText" dxfId="49" priority="49" operator="containsText" text="CHECY">
      <formula>NOT(ISERROR(SEARCH("CHECY",C14)))</formula>
    </cfRule>
    <cfRule type="containsText" dxfId="48" priority="50" operator="containsText" text="CHECY">
      <formula>NOT(ISERROR(SEARCH("CHECY",C14)))</formula>
    </cfRule>
  </conditionalFormatting>
  <conditionalFormatting sqref="C15">
    <cfRule type="containsText" dxfId="47" priority="47" operator="containsText" text="CHECY">
      <formula>NOT(ISERROR(SEARCH("CHECY",C15)))</formula>
    </cfRule>
    <cfRule type="containsText" dxfId="46" priority="48" operator="containsText" text="CHECY">
      <formula>NOT(ISERROR(SEARCH("CHECY",C15)))</formula>
    </cfRule>
  </conditionalFormatting>
  <conditionalFormatting sqref="C16">
    <cfRule type="containsText" dxfId="45" priority="45" operator="containsText" text="CHECY">
      <formula>NOT(ISERROR(SEARCH("CHECY",C16)))</formula>
    </cfRule>
    <cfRule type="containsText" dxfId="44" priority="46" operator="containsText" text="CHECY">
      <formula>NOT(ISERROR(SEARCH("CHECY",C16)))</formula>
    </cfRule>
  </conditionalFormatting>
  <conditionalFormatting sqref="C35">
    <cfRule type="containsText" dxfId="43" priority="43" operator="containsText" text="CHECY">
      <formula>NOT(ISERROR(SEARCH("CHECY",C35)))</formula>
    </cfRule>
    <cfRule type="containsText" dxfId="42" priority="44" operator="containsText" text="CHECY">
      <formula>NOT(ISERROR(SEARCH("CHECY",C35)))</formula>
    </cfRule>
  </conditionalFormatting>
  <conditionalFormatting sqref="C40">
    <cfRule type="containsText" dxfId="41" priority="41" operator="containsText" text="CHECY">
      <formula>NOT(ISERROR(SEARCH("CHECY",C40)))</formula>
    </cfRule>
    <cfRule type="containsText" dxfId="40" priority="42" operator="containsText" text="CHECY">
      <formula>NOT(ISERROR(SEARCH("CHECY",C40)))</formula>
    </cfRule>
  </conditionalFormatting>
  <conditionalFormatting sqref="C52">
    <cfRule type="containsText" dxfId="39" priority="39" operator="containsText" text="CHECY">
      <formula>NOT(ISERROR(SEARCH("CHECY",C52)))</formula>
    </cfRule>
    <cfRule type="containsText" dxfId="38" priority="40" operator="containsText" text="CHECY">
      <formula>NOT(ISERROR(SEARCH("CHECY",C52)))</formula>
    </cfRule>
  </conditionalFormatting>
  <conditionalFormatting sqref="C56">
    <cfRule type="containsText" dxfId="37" priority="37" operator="containsText" text="CHECY">
      <formula>NOT(ISERROR(SEARCH("CHECY",C56)))</formula>
    </cfRule>
    <cfRule type="containsText" dxfId="36" priority="38" operator="containsText" text="CHECY">
      <formula>NOT(ISERROR(SEARCH("CHECY",C56)))</formula>
    </cfRule>
  </conditionalFormatting>
  <conditionalFormatting sqref="C61">
    <cfRule type="containsText" dxfId="35" priority="35" operator="containsText" text="CHECY">
      <formula>NOT(ISERROR(SEARCH("CHECY",C61)))</formula>
    </cfRule>
    <cfRule type="containsText" dxfId="34" priority="36" operator="containsText" text="CHECY">
      <formula>NOT(ISERROR(SEARCH("CHECY",C61)))</formula>
    </cfRule>
  </conditionalFormatting>
  <conditionalFormatting sqref="C72">
    <cfRule type="containsText" dxfId="33" priority="33" operator="containsText" text="CHECY">
      <formula>NOT(ISERROR(SEARCH("CHECY",C72)))</formula>
    </cfRule>
    <cfRule type="containsText" dxfId="32" priority="34" operator="containsText" text="CHECY">
      <formula>NOT(ISERROR(SEARCH("CHECY",C72)))</formula>
    </cfRule>
  </conditionalFormatting>
  <conditionalFormatting sqref="C76">
    <cfRule type="containsText" dxfId="31" priority="31" operator="containsText" text="CHECY">
      <formula>NOT(ISERROR(SEARCH("CHECY",C76)))</formula>
    </cfRule>
    <cfRule type="containsText" dxfId="30" priority="32" operator="containsText" text="CHECY">
      <formula>NOT(ISERROR(SEARCH("CHECY",C76)))</formula>
    </cfRule>
  </conditionalFormatting>
  <conditionalFormatting sqref="C77">
    <cfRule type="containsText" dxfId="29" priority="29" operator="containsText" text="CHECY">
      <formula>NOT(ISERROR(SEARCH("CHECY",C77)))</formula>
    </cfRule>
    <cfRule type="containsText" dxfId="28" priority="30" operator="containsText" text="CHECY">
      <formula>NOT(ISERROR(SEARCH("CHECY",C77)))</formula>
    </cfRule>
  </conditionalFormatting>
  <conditionalFormatting sqref="C41">
    <cfRule type="containsText" dxfId="27" priority="27" operator="containsText" text="CHECY">
      <formula>NOT(ISERROR(SEARCH("CHECY",C41)))</formula>
    </cfRule>
    <cfRule type="containsText" dxfId="26" priority="28" operator="containsText" text="CHECY">
      <formula>NOT(ISERROR(SEARCH("CHECY",C41)))</formula>
    </cfRule>
  </conditionalFormatting>
  <conditionalFormatting sqref="C94:C95">
    <cfRule type="containsText" dxfId="25" priority="21" operator="containsText" text="CHECY">
      <formula>NOT(ISERROR(SEARCH("CHECY",C94)))</formula>
    </cfRule>
    <cfRule type="containsText" dxfId="24" priority="22" operator="containsText" text="CHECY">
      <formula>NOT(ISERROR(SEARCH("CHECY",C94)))</formula>
    </cfRule>
  </conditionalFormatting>
  <conditionalFormatting sqref="C85">
    <cfRule type="containsText" dxfId="23" priority="25" operator="containsText" text="CHECY">
      <formula>NOT(ISERROR(SEARCH("CHECY",C85)))</formula>
    </cfRule>
    <cfRule type="containsText" dxfId="22" priority="26" operator="containsText" text="CHECY">
      <formula>NOT(ISERROR(SEARCH("CHECY",C85)))</formula>
    </cfRule>
  </conditionalFormatting>
  <conditionalFormatting sqref="C88:C89">
    <cfRule type="containsText" dxfId="21" priority="23" operator="containsText" text="CHECY">
      <formula>NOT(ISERROR(SEARCH("CHECY",C88)))</formula>
    </cfRule>
    <cfRule type="containsText" dxfId="20" priority="24" operator="containsText" text="CHECY">
      <formula>NOT(ISERROR(SEARCH("CHECY",C88)))</formula>
    </cfRule>
  </conditionalFormatting>
  <conditionalFormatting sqref="C92">
    <cfRule type="containsText" dxfId="19" priority="19" operator="containsText" text="CHECY">
      <formula>NOT(ISERROR(SEARCH("CHECY",C92)))</formula>
    </cfRule>
    <cfRule type="containsText" dxfId="18" priority="20" operator="containsText" text="CHECY">
      <formula>NOT(ISERROR(SEARCH("CHECY",C92)))</formula>
    </cfRule>
  </conditionalFormatting>
  <conditionalFormatting sqref="C98">
    <cfRule type="containsText" dxfId="17" priority="17" operator="containsText" text="CHECY">
      <formula>NOT(ISERROR(SEARCH("CHECY",C98)))</formula>
    </cfRule>
    <cfRule type="containsText" dxfId="16" priority="18" operator="containsText" text="CHECY">
      <formula>NOT(ISERROR(SEARCH("CHECY",C98)))</formula>
    </cfRule>
  </conditionalFormatting>
  <conditionalFormatting sqref="C38">
    <cfRule type="containsText" dxfId="15" priority="3" operator="containsText" text="CHECY">
      <formula>NOT(ISERROR(SEARCH("CHECY",C38)))</formula>
    </cfRule>
    <cfRule type="containsText" dxfId="14" priority="4" operator="containsText" text="CHECY">
      <formula>NOT(ISERROR(SEARCH("CHECY",C38)))</formula>
    </cfRule>
  </conditionalFormatting>
  <conditionalFormatting sqref="C104">
    <cfRule type="containsText" dxfId="13" priority="15" operator="containsText" text="CHECY">
      <formula>NOT(ISERROR(SEARCH("CHECY",C104)))</formula>
    </cfRule>
    <cfRule type="containsText" dxfId="12" priority="16" operator="containsText" text="CHECY">
      <formula>NOT(ISERROR(SEARCH("CHECY",C104)))</formula>
    </cfRule>
  </conditionalFormatting>
  <conditionalFormatting sqref="C105">
    <cfRule type="containsText" dxfId="11" priority="13" operator="containsText" text="CHECY">
      <formula>NOT(ISERROR(SEARCH("CHECY",C105)))</formula>
    </cfRule>
    <cfRule type="containsText" dxfId="10" priority="14" operator="containsText" text="CHECY">
      <formula>NOT(ISERROR(SEARCH("CHECY",C105)))</formula>
    </cfRule>
  </conditionalFormatting>
  <conditionalFormatting sqref="C106">
    <cfRule type="containsText" dxfId="9" priority="11" operator="containsText" text="CHECY">
      <formula>NOT(ISERROR(SEARCH("CHECY",C106)))</formula>
    </cfRule>
    <cfRule type="containsText" dxfId="8" priority="12" operator="containsText" text="CHECY">
      <formula>NOT(ISERROR(SEARCH("CHECY",C106)))</formula>
    </cfRule>
  </conditionalFormatting>
  <conditionalFormatting sqref="C107">
    <cfRule type="containsText" dxfId="7" priority="9" operator="containsText" text="CHECY">
      <formula>NOT(ISERROR(SEARCH("CHECY",C107)))</formula>
    </cfRule>
    <cfRule type="containsText" dxfId="6" priority="10" operator="containsText" text="CHECY">
      <formula>NOT(ISERROR(SEARCH("CHECY",C107)))</formula>
    </cfRule>
  </conditionalFormatting>
  <conditionalFormatting sqref="C108">
    <cfRule type="containsText" dxfId="5" priority="7" operator="containsText" text="CHECY">
      <formula>NOT(ISERROR(SEARCH("CHECY",C108)))</formula>
    </cfRule>
    <cfRule type="containsText" dxfId="4" priority="8" operator="containsText" text="CHECY">
      <formula>NOT(ISERROR(SEARCH("CHECY",C108)))</formula>
    </cfRule>
  </conditionalFormatting>
  <conditionalFormatting sqref="C109">
    <cfRule type="containsText" dxfId="3" priority="5" operator="containsText" text="CHECY">
      <formula>NOT(ISERROR(SEARCH("CHECY",C109)))</formula>
    </cfRule>
    <cfRule type="containsText" dxfId="2" priority="6" operator="containsText" text="CHECY">
      <formula>NOT(ISERROR(SEARCH("CHECY",C109)))</formula>
    </cfRule>
  </conditionalFormatting>
  <conditionalFormatting sqref="C112">
    <cfRule type="containsText" dxfId="1" priority="1" operator="containsText" text="CHECY">
      <formula>NOT(ISERROR(SEARCH("CHECY",C112)))</formula>
    </cfRule>
    <cfRule type="containsText" dxfId="0" priority="2" operator="containsText" text="CHECY">
      <formula>NOT(ISERROR(SEARCH("CHECY",C112)))</formula>
    </cfRule>
  </conditionalFormatting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DONNEESbis!$A$49:$G$49</xm:f>
          </x14:formula1>
          <xm:sqref>F375:F1048576</xm:sqref>
        </x14:dataValidation>
        <x14:dataValidation type="list" allowBlank="1" showInputMessage="1" showErrorMessage="1">
          <x14:formula1>
            <xm:f>DONNEESbis!$A$49:$G$49</xm:f>
          </x14:formula1>
          <xm:sqref>F2:F373</xm:sqref>
        </x14:dataValidation>
        <x14:dataValidation type="list" allowBlank="1" showInputMessage="1" showErrorMessage="1">
          <x14:formula1>
            <xm:f>DONNEESbis!$A$50:$F$50</xm:f>
          </x14:formula1>
          <xm:sqref>G375:G1048576</xm:sqref>
        </x14:dataValidation>
        <x14:dataValidation type="list" allowBlank="1" showInputMessage="1" showErrorMessage="1">
          <x14:formula1>
            <xm:f>DONNEESbis!$A$50:$F$50</xm:f>
          </x14:formula1>
          <xm:sqref>G2:G373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9</vt:i4>
      </vt:variant>
    </vt:vector>
  </HeadingPairs>
  <TitlesOfParts>
    <vt:vector size="34" baseType="lpstr">
      <vt:lpstr>LISTE INSCRITS</vt:lpstr>
      <vt:lpstr>DONNEES</vt:lpstr>
      <vt:lpstr>DONNEESbis</vt:lpstr>
      <vt:lpstr>REPARTITION SEXE AGE</vt:lpstr>
      <vt:lpstr>eveil musical 1ere annee</vt:lpstr>
      <vt:lpstr>éveil musical 2ème année</vt:lpstr>
      <vt:lpstr>découverte instrumentale</vt:lpstr>
      <vt:lpstr>4ème année de solfège</vt:lpstr>
      <vt:lpstr>5ème année de solfège</vt:lpstr>
      <vt:lpstr>6ème année de solfège</vt:lpstr>
      <vt:lpstr>PROFESSEURS</vt:lpstr>
      <vt:lpstr>CHANT</vt:lpstr>
      <vt:lpstr>VIOLON ALTO</vt:lpstr>
      <vt:lpstr>CLARINETTE</vt:lpstr>
      <vt:lpstr>FLUTE TRAVERSIERE</vt:lpstr>
      <vt:lpstr>PIANO</vt:lpstr>
      <vt:lpstr>GUITARE</vt:lpstr>
      <vt:lpstr>SAXOPHONE</vt:lpstr>
      <vt:lpstr>TROMBONE</vt:lpstr>
      <vt:lpstr>TUBA</vt:lpstr>
      <vt:lpstr>PERCUSSIONS BATTERI</vt:lpstr>
      <vt:lpstr>VIOLONCELLE</vt:lpstr>
      <vt:lpstr>ORGUE</vt:lpstr>
      <vt:lpstr>HAUTBOIS</vt:lpstr>
      <vt:lpstr>TROMPETTE</vt:lpstr>
      <vt:lpstr>ACTIVITES</vt:lpstr>
      <vt:lpstr>INSTRUMENTS</vt:lpstr>
      <vt:lpstr>LOCATION</vt:lpstr>
      <vt:lpstr>NIVEAU</vt:lpstr>
      <vt:lpstr>NIVEAU_INSTRUMENT</vt:lpstr>
      <vt:lpstr>P_C_OBLIGATOIRES</vt:lpstr>
      <vt:lpstr>P_C_OPTIONNELLES</vt:lpstr>
      <vt:lpstr>SEXE</vt:lpstr>
      <vt:lpstr>TRANCHES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elmato</dc:creator>
  <cp:lastModifiedBy>Marc DAUVILLIERS</cp:lastModifiedBy>
  <cp:lastPrinted>2014-09-05T10:52:04Z</cp:lastPrinted>
  <dcterms:created xsi:type="dcterms:W3CDTF">2014-05-24T19:07:15Z</dcterms:created>
  <dcterms:modified xsi:type="dcterms:W3CDTF">2016-06-02T06:49:44Z</dcterms:modified>
</cp:coreProperties>
</file>