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0" windowWidth="13980" windowHeight="12150"/>
  </bookViews>
  <sheets>
    <sheet name="data anticipation" sheetId="1" r:id="rId1"/>
  </sheets>
  <definedNames>
    <definedName name="_xlnm._FilterDatabase" localSheetId="0" hidden="1">'data anticipation'!$C$1:$N$214</definedName>
  </definedNames>
  <calcPr calcId="125725"/>
</workbook>
</file>

<file path=xl/calcChain.xml><?xml version="1.0" encoding="utf-8"?>
<calcChain xmlns="http://schemas.openxmlformats.org/spreadsheetml/2006/main">
  <c r="P3" i="1"/>
  <c r="Q3"/>
  <c r="R3"/>
  <c r="S3"/>
  <c r="P4"/>
  <c r="Q4"/>
  <c r="T4" s="1"/>
  <c r="R4"/>
  <c r="S4"/>
  <c r="P5"/>
  <c r="Q5"/>
  <c r="R5"/>
  <c r="S5"/>
  <c r="P6"/>
  <c r="Q6"/>
  <c r="T6" s="1"/>
  <c r="R6"/>
  <c r="S6"/>
  <c r="P7"/>
  <c r="Q7"/>
  <c r="R7"/>
  <c r="S7"/>
  <c r="P8"/>
  <c r="Q8"/>
  <c r="T8" s="1"/>
  <c r="R8"/>
  <c r="S8"/>
  <c r="P9"/>
  <c r="Q9"/>
  <c r="R9"/>
  <c r="S9"/>
  <c r="P10"/>
  <c r="Q10"/>
  <c r="T10" s="1"/>
  <c r="R10"/>
  <c r="S10"/>
  <c r="P11"/>
  <c r="Q11"/>
  <c r="R11"/>
  <c r="S11"/>
  <c r="P12"/>
  <c r="Q12"/>
  <c r="T12" s="1"/>
  <c r="R12"/>
  <c r="S12"/>
  <c r="P13"/>
  <c r="Q13"/>
  <c r="R13"/>
  <c r="S13"/>
  <c r="P14"/>
  <c r="Q14"/>
  <c r="T14" s="1"/>
  <c r="R14"/>
  <c r="S14"/>
  <c r="P15"/>
  <c r="Q15"/>
  <c r="R15"/>
  <c r="S15"/>
  <c r="P16"/>
  <c r="Q16"/>
  <c r="T16" s="1"/>
  <c r="R16"/>
  <c r="S16"/>
  <c r="P17"/>
  <c r="Q17"/>
  <c r="R17"/>
  <c r="S17"/>
  <c r="P18"/>
  <c r="Q18"/>
  <c r="T18" s="1"/>
  <c r="R18"/>
  <c r="S18"/>
  <c r="P19"/>
  <c r="Q19"/>
  <c r="R19"/>
  <c r="S19"/>
  <c r="P20"/>
  <c r="Q20"/>
  <c r="T20" s="1"/>
  <c r="R20"/>
  <c r="S20"/>
  <c r="P21"/>
  <c r="Q21"/>
  <c r="R21"/>
  <c r="S21"/>
  <c r="P22"/>
  <c r="Q22"/>
  <c r="T22" s="1"/>
  <c r="R22"/>
  <c r="S22"/>
  <c r="P23"/>
  <c r="Q23"/>
  <c r="R23"/>
  <c r="S23"/>
  <c r="P24"/>
  <c r="Q24"/>
  <c r="T24" s="1"/>
  <c r="R24"/>
  <c r="S24"/>
  <c r="P25"/>
  <c r="Q25"/>
  <c r="R25"/>
  <c r="S25"/>
  <c r="P26"/>
  <c r="Q26"/>
  <c r="T26" s="1"/>
  <c r="R26"/>
  <c r="S26"/>
  <c r="P27"/>
  <c r="Q27"/>
  <c r="R27"/>
  <c r="S27"/>
  <c r="P28"/>
  <c r="Q28"/>
  <c r="T28" s="1"/>
  <c r="R28"/>
  <c r="S28"/>
  <c r="P29"/>
  <c r="Q29"/>
  <c r="R29"/>
  <c r="S29"/>
  <c r="P30"/>
  <c r="Q30"/>
  <c r="T30" s="1"/>
  <c r="R30"/>
  <c r="S30"/>
  <c r="P31"/>
  <c r="Q31"/>
  <c r="R31"/>
  <c r="S31"/>
  <c r="P32"/>
  <c r="Q32"/>
  <c r="T32" s="1"/>
  <c r="R32"/>
  <c r="S32"/>
  <c r="P33"/>
  <c r="Q33"/>
  <c r="R33"/>
  <c r="S33"/>
  <c r="P34"/>
  <c r="Q34"/>
  <c r="T34" s="1"/>
  <c r="R34"/>
  <c r="S34"/>
  <c r="P35"/>
  <c r="Q35"/>
  <c r="R35"/>
  <c r="S35"/>
  <c r="P36"/>
  <c r="Q36"/>
  <c r="T36" s="1"/>
  <c r="R36"/>
  <c r="S36"/>
  <c r="P37"/>
  <c r="Q37"/>
  <c r="R37"/>
  <c r="S37"/>
  <c r="P38"/>
  <c r="Q38"/>
  <c r="T38" s="1"/>
  <c r="R38"/>
  <c r="S38"/>
  <c r="P39"/>
  <c r="Q39"/>
  <c r="R39"/>
  <c r="S39"/>
  <c r="P40"/>
  <c r="Q40"/>
  <c r="T40" s="1"/>
  <c r="R40"/>
  <c r="S40"/>
  <c r="P41"/>
  <c r="Q41"/>
  <c r="R41"/>
  <c r="S41"/>
  <c r="P42"/>
  <c r="Q42"/>
  <c r="T42" s="1"/>
  <c r="R42"/>
  <c r="S42"/>
  <c r="P43"/>
  <c r="Q43"/>
  <c r="R43"/>
  <c r="S43"/>
  <c r="P44"/>
  <c r="Q44"/>
  <c r="T44" s="1"/>
  <c r="R44"/>
  <c r="S44"/>
  <c r="P45"/>
  <c r="Q45"/>
  <c r="R45"/>
  <c r="S45"/>
  <c r="P46"/>
  <c r="Q46"/>
  <c r="T46" s="1"/>
  <c r="R46"/>
  <c r="S46"/>
  <c r="P47"/>
  <c r="Q47"/>
  <c r="R47"/>
  <c r="S47"/>
  <c r="P48"/>
  <c r="Q48"/>
  <c r="T48" s="1"/>
  <c r="R48"/>
  <c r="S48"/>
  <c r="P49"/>
  <c r="Q49"/>
  <c r="R49"/>
  <c r="S49"/>
  <c r="P50"/>
  <c r="Q50"/>
  <c r="T50" s="1"/>
  <c r="R50"/>
  <c r="S50"/>
  <c r="P51"/>
  <c r="Q51"/>
  <c r="R51"/>
  <c r="S51"/>
  <c r="P52"/>
  <c r="Q52"/>
  <c r="T52" s="1"/>
  <c r="R52"/>
  <c r="S52"/>
  <c r="P53"/>
  <c r="Q53"/>
  <c r="R53"/>
  <c r="S53"/>
  <c r="P54"/>
  <c r="Q54"/>
  <c r="T54" s="1"/>
  <c r="R54"/>
  <c r="S54"/>
  <c r="P55"/>
  <c r="Q55"/>
  <c r="R55"/>
  <c r="S55"/>
  <c r="P56"/>
  <c r="Q56"/>
  <c r="T56" s="1"/>
  <c r="R56"/>
  <c r="S56"/>
  <c r="P57"/>
  <c r="Q57"/>
  <c r="R57"/>
  <c r="S57"/>
  <c r="P58"/>
  <c r="Q58"/>
  <c r="T58" s="1"/>
  <c r="R58"/>
  <c r="S58"/>
  <c r="P59"/>
  <c r="Q59"/>
  <c r="R59"/>
  <c r="S59"/>
  <c r="P60"/>
  <c r="Q60"/>
  <c r="T60" s="1"/>
  <c r="R60"/>
  <c r="S60"/>
  <c r="P61"/>
  <c r="Q61"/>
  <c r="R61"/>
  <c r="S61"/>
  <c r="P62"/>
  <c r="Q62"/>
  <c r="T62" s="1"/>
  <c r="R62"/>
  <c r="S62"/>
  <c r="P63"/>
  <c r="Q63"/>
  <c r="R63"/>
  <c r="S63"/>
  <c r="P64"/>
  <c r="Q64"/>
  <c r="T64" s="1"/>
  <c r="R64"/>
  <c r="S64"/>
  <c r="P65"/>
  <c r="Q65"/>
  <c r="R65"/>
  <c r="S65"/>
  <c r="P66"/>
  <c r="Q66"/>
  <c r="T66" s="1"/>
  <c r="R66"/>
  <c r="S66"/>
  <c r="P67"/>
  <c r="Q67"/>
  <c r="R67"/>
  <c r="S67"/>
  <c r="P68"/>
  <c r="Q68"/>
  <c r="T68" s="1"/>
  <c r="R68"/>
  <c r="S68"/>
  <c r="P69"/>
  <c r="Q69"/>
  <c r="R69"/>
  <c r="S69"/>
  <c r="P70"/>
  <c r="Q70"/>
  <c r="T70" s="1"/>
  <c r="R70"/>
  <c r="S70"/>
  <c r="P71"/>
  <c r="Q71"/>
  <c r="R71"/>
  <c r="S71"/>
  <c r="P72"/>
  <c r="Q72"/>
  <c r="T72" s="1"/>
  <c r="R72"/>
  <c r="S72"/>
  <c r="P73"/>
  <c r="Q73"/>
  <c r="R73"/>
  <c r="S73"/>
  <c r="P74"/>
  <c r="Q74"/>
  <c r="T74" s="1"/>
  <c r="R74"/>
  <c r="S74"/>
  <c r="P75"/>
  <c r="Q75"/>
  <c r="R75"/>
  <c r="S75"/>
  <c r="P76"/>
  <c r="Q76"/>
  <c r="T76" s="1"/>
  <c r="R76"/>
  <c r="S76"/>
  <c r="P77"/>
  <c r="Q77"/>
  <c r="R77"/>
  <c r="S77"/>
  <c r="P78"/>
  <c r="Q78"/>
  <c r="T78" s="1"/>
  <c r="R78"/>
  <c r="S78"/>
  <c r="P79"/>
  <c r="Q79"/>
  <c r="R79"/>
  <c r="S79"/>
  <c r="P80"/>
  <c r="Q80"/>
  <c r="T80" s="1"/>
  <c r="R80"/>
  <c r="S80"/>
  <c r="P81"/>
  <c r="Q81"/>
  <c r="R81"/>
  <c r="S81"/>
  <c r="P82"/>
  <c r="Q82"/>
  <c r="T82" s="1"/>
  <c r="R82"/>
  <c r="S82"/>
  <c r="P83"/>
  <c r="Q83"/>
  <c r="R83"/>
  <c r="S83"/>
  <c r="P84"/>
  <c r="Q84"/>
  <c r="T84" s="1"/>
  <c r="R84"/>
  <c r="S84"/>
  <c r="P85"/>
  <c r="Q85"/>
  <c r="R85"/>
  <c r="S85"/>
  <c r="P86"/>
  <c r="Q86"/>
  <c r="T86" s="1"/>
  <c r="R86"/>
  <c r="S86"/>
  <c r="P87"/>
  <c r="Q87"/>
  <c r="R87"/>
  <c r="S87"/>
  <c r="P88"/>
  <c r="Q88"/>
  <c r="T88" s="1"/>
  <c r="R88"/>
  <c r="S88"/>
  <c r="P89"/>
  <c r="Q89"/>
  <c r="R89"/>
  <c r="S89"/>
  <c r="P90"/>
  <c r="Q90"/>
  <c r="T90" s="1"/>
  <c r="R90"/>
  <c r="S90"/>
  <c r="P91"/>
  <c r="Q91"/>
  <c r="R91"/>
  <c r="S91"/>
  <c r="P92"/>
  <c r="Q92"/>
  <c r="T92" s="1"/>
  <c r="R92"/>
  <c r="S92"/>
  <c r="P93"/>
  <c r="Q93"/>
  <c r="R93"/>
  <c r="S93"/>
  <c r="P94"/>
  <c r="Q94"/>
  <c r="T94" s="1"/>
  <c r="R94"/>
  <c r="S94"/>
  <c r="P95"/>
  <c r="Q95"/>
  <c r="R95"/>
  <c r="S95"/>
  <c r="P96"/>
  <c r="Q96"/>
  <c r="T96" s="1"/>
  <c r="R96"/>
  <c r="S96"/>
  <c r="P97"/>
  <c r="Q97"/>
  <c r="R97"/>
  <c r="S97"/>
  <c r="P98"/>
  <c r="Q98"/>
  <c r="T98" s="1"/>
  <c r="R98"/>
  <c r="S98"/>
  <c r="P99"/>
  <c r="Q99"/>
  <c r="R99"/>
  <c r="S99"/>
  <c r="P100"/>
  <c r="Q100"/>
  <c r="T100" s="1"/>
  <c r="R100"/>
  <c r="S100"/>
  <c r="P101"/>
  <c r="Q101"/>
  <c r="R101"/>
  <c r="S101"/>
  <c r="P102"/>
  <c r="Q102"/>
  <c r="T102" s="1"/>
  <c r="R102"/>
  <c r="S102"/>
  <c r="P103"/>
  <c r="Q103"/>
  <c r="R103"/>
  <c r="S103"/>
  <c r="P104"/>
  <c r="Q104"/>
  <c r="T104" s="1"/>
  <c r="R104"/>
  <c r="S104"/>
  <c r="P105"/>
  <c r="Q105"/>
  <c r="R105"/>
  <c r="S105"/>
  <c r="P106"/>
  <c r="Q106"/>
  <c r="T106" s="1"/>
  <c r="R106"/>
  <c r="S106"/>
  <c r="P107"/>
  <c r="Q107"/>
  <c r="R107"/>
  <c r="S107"/>
  <c r="P108"/>
  <c r="Q108"/>
  <c r="T108" s="1"/>
  <c r="R108"/>
  <c r="S108"/>
  <c r="P109"/>
  <c r="Q109"/>
  <c r="R109"/>
  <c r="S109"/>
  <c r="P110"/>
  <c r="Q110"/>
  <c r="T110" s="1"/>
  <c r="R110"/>
  <c r="S110"/>
  <c r="P111"/>
  <c r="Q111"/>
  <c r="R111"/>
  <c r="S111"/>
  <c r="P112"/>
  <c r="Q112"/>
  <c r="T112" s="1"/>
  <c r="R112"/>
  <c r="S112"/>
  <c r="P113"/>
  <c r="Q113"/>
  <c r="R113"/>
  <c r="S113"/>
  <c r="P114"/>
  <c r="Q114"/>
  <c r="T114" s="1"/>
  <c r="R114"/>
  <c r="S114"/>
  <c r="P115"/>
  <c r="Q115"/>
  <c r="R115"/>
  <c r="S115"/>
  <c r="P116"/>
  <c r="Q116"/>
  <c r="T116" s="1"/>
  <c r="R116"/>
  <c r="S116"/>
  <c r="P117"/>
  <c r="Q117"/>
  <c r="R117"/>
  <c r="S117"/>
  <c r="P118"/>
  <c r="Q118"/>
  <c r="T118" s="1"/>
  <c r="R118"/>
  <c r="S118"/>
  <c r="P119"/>
  <c r="Q119"/>
  <c r="R119"/>
  <c r="S119"/>
  <c r="P120"/>
  <c r="Q120"/>
  <c r="T120" s="1"/>
  <c r="R120"/>
  <c r="S120"/>
  <c r="P121"/>
  <c r="Q121"/>
  <c r="R121"/>
  <c r="S121"/>
  <c r="P122"/>
  <c r="Q122"/>
  <c r="T122" s="1"/>
  <c r="R122"/>
  <c r="S122"/>
  <c r="P123"/>
  <c r="Q123"/>
  <c r="R123"/>
  <c r="S123"/>
  <c r="P124"/>
  <c r="Q124"/>
  <c r="T124" s="1"/>
  <c r="R124"/>
  <c r="S124"/>
  <c r="P125"/>
  <c r="Q125"/>
  <c r="R125"/>
  <c r="S125"/>
  <c r="P126"/>
  <c r="Q126"/>
  <c r="T126" s="1"/>
  <c r="R126"/>
  <c r="S126"/>
  <c r="P127"/>
  <c r="Q127"/>
  <c r="R127"/>
  <c r="S127"/>
  <c r="P128"/>
  <c r="Q128"/>
  <c r="T128" s="1"/>
  <c r="R128"/>
  <c r="S128"/>
  <c r="P129"/>
  <c r="Q129"/>
  <c r="R129"/>
  <c r="S129"/>
  <c r="P130"/>
  <c r="Q130"/>
  <c r="T130" s="1"/>
  <c r="R130"/>
  <c r="S130"/>
  <c r="P131"/>
  <c r="Q131"/>
  <c r="R131"/>
  <c r="S131"/>
  <c r="P132"/>
  <c r="Q132"/>
  <c r="T132" s="1"/>
  <c r="R132"/>
  <c r="S132"/>
  <c r="P133"/>
  <c r="Q133"/>
  <c r="R133"/>
  <c r="S133"/>
  <c r="P134"/>
  <c r="Q134"/>
  <c r="T134" s="1"/>
  <c r="R134"/>
  <c r="S134"/>
  <c r="P135"/>
  <c r="Q135"/>
  <c r="R135"/>
  <c r="S135"/>
  <c r="P136"/>
  <c r="Q136"/>
  <c r="T136" s="1"/>
  <c r="R136"/>
  <c r="S136"/>
  <c r="P137"/>
  <c r="Q137"/>
  <c r="R137"/>
  <c r="S137"/>
  <c r="P138"/>
  <c r="Q138"/>
  <c r="T138" s="1"/>
  <c r="R138"/>
  <c r="S138"/>
  <c r="P139"/>
  <c r="Q139"/>
  <c r="R139"/>
  <c r="S139"/>
  <c r="P140"/>
  <c r="Q140"/>
  <c r="T140" s="1"/>
  <c r="R140"/>
  <c r="S140"/>
  <c r="P141"/>
  <c r="Q141"/>
  <c r="R141"/>
  <c r="S141"/>
  <c r="P142"/>
  <c r="Q142"/>
  <c r="T142" s="1"/>
  <c r="R142"/>
  <c r="S142"/>
  <c r="P143"/>
  <c r="Q143"/>
  <c r="R143"/>
  <c r="S143"/>
  <c r="P144"/>
  <c r="Q144"/>
  <c r="T144" s="1"/>
  <c r="R144"/>
  <c r="S144"/>
  <c r="P145"/>
  <c r="Q145"/>
  <c r="R145"/>
  <c r="S145"/>
  <c r="P146"/>
  <c r="Q146"/>
  <c r="T146" s="1"/>
  <c r="R146"/>
  <c r="S146"/>
  <c r="P147"/>
  <c r="Q147"/>
  <c r="R147"/>
  <c r="S147"/>
  <c r="P148"/>
  <c r="Q148"/>
  <c r="T148" s="1"/>
  <c r="R148"/>
  <c r="S148"/>
  <c r="P149"/>
  <c r="Q149"/>
  <c r="R149"/>
  <c r="S149"/>
  <c r="P150"/>
  <c r="Q150"/>
  <c r="T150" s="1"/>
  <c r="R150"/>
  <c r="S150"/>
  <c r="P151"/>
  <c r="Q151"/>
  <c r="R151"/>
  <c r="S151"/>
  <c r="P152"/>
  <c r="Q152"/>
  <c r="T152" s="1"/>
  <c r="R152"/>
  <c r="S152"/>
  <c r="P153"/>
  <c r="Q153"/>
  <c r="R153"/>
  <c r="S153"/>
  <c r="P154"/>
  <c r="Q154"/>
  <c r="T154" s="1"/>
  <c r="R154"/>
  <c r="S154"/>
  <c r="P155"/>
  <c r="Q155"/>
  <c r="R155"/>
  <c r="S155"/>
  <c r="P156"/>
  <c r="Q156"/>
  <c r="T156" s="1"/>
  <c r="R156"/>
  <c r="S156"/>
  <c r="P157"/>
  <c r="Q157"/>
  <c r="R157"/>
  <c r="S157"/>
  <c r="P158"/>
  <c r="Q158"/>
  <c r="T158" s="1"/>
  <c r="R158"/>
  <c r="S158"/>
  <c r="P159"/>
  <c r="Q159"/>
  <c r="R159"/>
  <c r="S159"/>
  <c r="P160"/>
  <c r="Q160"/>
  <c r="T160" s="1"/>
  <c r="R160"/>
  <c r="S160"/>
  <c r="P161"/>
  <c r="Q161"/>
  <c r="R161"/>
  <c r="S161"/>
  <c r="P162"/>
  <c r="Q162"/>
  <c r="T162" s="1"/>
  <c r="R162"/>
  <c r="S162"/>
  <c r="P163"/>
  <c r="Q163"/>
  <c r="R163"/>
  <c r="S163"/>
  <c r="P164"/>
  <c r="Q164"/>
  <c r="T164" s="1"/>
  <c r="R164"/>
  <c r="S164"/>
  <c r="P165"/>
  <c r="Q165"/>
  <c r="R165"/>
  <c r="S165"/>
  <c r="P166"/>
  <c r="Q166"/>
  <c r="T166" s="1"/>
  <c r="R166"/>
  <c r="S166"/>
  <c r="P167"/>
  <c r="Q167"/>
  <c r="R167"/>
  <c r="S167"/>
  <c r="P168"/>
  <c r="Q168"/>
  <c r="T168" s="1"/>
  <c r="R168"/>
  <c r="S168"/>
  <c r="P169"/>
  <c r="Q169"/>
  <c r="R169"/>
  <c r="S169"/>
  <c r="P170"/>
  <c r="Q170"/>
  <c r="T170" s="1"/>
  <c r="R170"/>
  <c r="S170"/>
  <c r="P171"/>
  <c r="Q171"/>
  <c r="R171"/>
  <c r="S171"/>
  <c r="P172"/>
  <c r="Q172"/>
  <c r="T172" s="1"/>
  <c r="R172"/>
  <c r="S172"/>
  <c r="P173"/>
  <c r="Q173"/>
  <c r="R173"/>
  <c r="S173"/>
  <c r="P174"/>
  <c r="Q174"/>
  <c r="T174" s="1"/>
  <c r="R174"/>
  <c r="S174"/>
  <c r="P175"/>
  <c r="Q175"/>
  <c r="R175"/>
  <c r="S175"/>
  <c r="P176"/>
  <c r="Q176"/>
  <c r="T176" s="1"/>
  <c r="R176"/>
  <c r="S176"/>
  <c r="P177"/>
  <c r="Q177"/>
  <c r="R177"/>
  <c r="S177"/>
  <c r="P178"/>
  <c r="Q178"/>
  <c r="T178" s="1"/>
  <c r="R178"/>
  <c r="S178"/>
  <c r="P179"/>
  <c r="Q179"/>
  <c r="R179"/>
  <c r="S179"/>
  <c r="P180"/>
  <c r="Q180"/>
  <c r="T180" s="1"/>
  <c r="R180"/>
  <c r="S180"/>
  <c r="P181"/>
  <c r="Q181"/>
  <c r="R181"/>
  <c r="S181"/>
  <c r="P182"/>
  <c r="Q182"/>
  <c r="T182" s="1"/>
  <c r="R182"/>
  <c r="S182"/>
  <c r="P183"/>
  <c r="Q183"/>
  <c r="R183"/>
  <c r="S183"/>
  <c r="P184"/>
  <c r="Q184"/>
  <c r="T184" s="1"/>
  <c r="R184"/>
  <c r="S184"/>
  <c r="P185"/>
  <c r="Q185"/>
  <c r="R185"/>
  <c r="S185"/>
  <c r="P186"/>
  <c r="Q186"/>
  <c r="T186" s="1"/>
  <c r="R186"/>
  <c r="S186"/>
  <c r="P187"/>
  <c r="Q187"/>
  <c r="R187"/>
  <c r="S187"/>
  <c r="P188"/>
  <c r="Q188"/>
  <c r="T188" s="1"/>
  <c r="R188"/>
  <c r="S188"/>
  <c r="P189"/>
  <c r="Q189"/>
  <c r="R189"/>
  <c r="S189"/>
  <c r="P190"/>
  <c r="Q190"/>
  <c r="T190" s="1"/>
  <c r="R190"/>
  <c r="S190"/>
  <c r="P191"/>
  <c r="Q191"/>
  <c r="R191"/>
  <c r="S191"/>
  <c r="P192"/>
  <c r="Q192"/>
  <c r="T192" s="1"/>
  <c r="R192"/>
  <c r="S192"/>
  <c r="P193"/>
  <c r="Q193"/>
  <c r="R193"/>
  <c r="S193"/>
  <c r="P194"/>
  <c r="Q194"/>
  <c r="T194" s="1"/>
  <c r="R194"/>
  <c r="S194"/>
  <c r="P195"/>
  <c r="Q195"/>
  <c r="R195"/>
  <c r="S195"/>
  <c r="P196"/>
  <c r="Q196"/>
  <c r="T196" s="1"/>
  <c r="R196"/>
  <c r="S196"/>
  <c r="P197"/>
  <c r="Q197"/>
  <c r="R197"/>
  <c r="S197"/>
  <c r="P198"/>
  <c r="Q198"/>
  <c r="T198" s="1"/>
  <c r="R198"/>
  <c r="S198"/>
  <c r="P199"/>
  <c r="Q199"/>
  <c r="R199"/>
  <c r="S199"/>
  <c r="P200"/>
  <c r="Q200"/>
  <c r="T200" s="1"/>
  <c r="R200"/>
  <c r="S200"/>
  <c r="P201"/>
  <c r="Q201"/>
  <c r="R201"/>
  <c r="S201"/>
  <c r="P202"/>
  <c r="Q202"/>
  <c r="T202" s="1"/>
  <c r="R202"/>
  <c r="S202"/>
  <c r="P203"/>
  <c r="Q203"/>
  <c r="R203"/>
  <c r="S203"/>
  <c r="P204"/>
  <c r="Q204"/>
  <c r="T204" s="1"/>
  <c r="R204"/>
  <c r="S204"/>
  <c r="P205"/>
  <c r="Q205"/>
  <c r="R205"/>
  <c r="S205"/>
  <c r="P206"/>
  <c r="Q206"/>
  <c r="T206" s="1"/>
  <c r="R206"/>
  <c r="S206"/>
  <c r="P207"/>
  <c r="Q207"/>
  <c r="R207"/>
  <c r="S207"/>
  <c r="P208"/>
  <c r="Q208"/>
  <c r="T208" s="1"/>
  <c r="R208"/>
  <c r="S208"/>
  <c r="P209"/>
  <c r="Q209"/>
  <c r="R209"/>
  <c r="S209"/>
  <c r="P210"/>
  <c r="Q210"/>
  <c r="T210" s="1"/>
  <c r="R210"/>
  <c r="S210"/>
  <c r="P211"/>
  <c r="Q211"/>
  <c r="R211"/>
  <c r="S211"/>
  <c r="P212"/>
  <c r="Q212"/>
  <c r="T212" s="1"/>
  <c r="R212"/>
  <c r="S212"/>
  <c r="P213"/>
  <c r="Q213"/>
  <c r="R213"/>
  <c r="S213"/>
  <c r="P214"/>
  <c r="Q214"/>
  <c r="T214" s="1"/>
  <c r="R214"/>
  <c r="S214"/>
  <c r="S2"/>
  <c r="R2"/>
  <c r="Q2"/>
  <c r="P2"/>
  <c r="T11"/>
  <c r="T13"/>
  <c r="T15"/>
  <c r="T17"/>
  <c r="T19"/>
  <c r="T21"/>
  <c r="T23"/>
  <c r="T25"/>
  <c r="T27"/>
  <c r="T29"/>
  <c r="T31"/>
  <c r="T33"/>
  <c r="T35"/>
  <c r="T37"/>
  <c r="T39"/>
  <c r="T41"/>
  <c r="T43"/>
  <c r="T45"/>
  <c r="T47"/>
  <c r="T49"/>
  <c r="T51"/>
  <c r="T53"/>
  <c r="T55"/>
  <c r="T57"/>
  <c r="T59"/>
  <c r="T61"/>
  <c r="T63"/>
  <c r="T65"/>
  <c r="T67"/>
  <c r="T69"/>
  <c r="T71"/>
  <c r="T73"/>
  <c r="T75"/>
  <c r="T77"/>
  <c r="T79"/>
  <c r="T81"/>
  <c r="T83"/>
  <c r="T85"/>
  <c r="T87"/>
  <c r="T89"/>
  <c r="T91"/>
  <c r="T93"/>
  <c r="T95"/>
  <c r="T97"/>
  <c r="T99"/>
  <c r="T101"/>
  <c r="T103"/>
  <c r="T105"/>
  <c r="T107"/>
  <c r="T109"/>
  <c r="T111"/>
  <c r="T113"/>
  <c r="T115"/>
  <c r="T117"/>
  <c r="T119"/>
  <c r="T121"/>
  <c r="T123"/>
  <c r="T125"/>
  <c r="T127"/>
  <c r="T129"/>
  <c r="T131"/>
  <c r="T133"/>
  <c r="T135"/>
  <c r="T137"/>
  <c r="T139"/>
  <c r="T141"/>
  <c r="T143"/>
  <c r="T145"/>
  <c r="T147"/>
  <c r="T149"/>
  <c r="T151"/>
  <c r="T153"/>
  <c r="T155"/>
  <c r="T157"/>
  <c r="T159"/>
  <c r="T161"/>
  <c r="T163"/>
  <c r="T165"/>
  <c r="T167"/>
  <c r="T169"/>
  <c r="T171"/>
  <c r="T173"/>
  <c r="T175"/>
  <c r="T177"/>
  <c r="T179"/>
  <c r="T181"/>
  <c r="T183"/>
  <c r="T185"/>
  <c r="T187"/>
  <c r="T189"/>
  <c r="T191"/>
  <c r="T193"/>
  <c r="T195"/>
  <c r="T197"/>
  <c r="T199"/>
  <c r="T201"/>
  <c r="T203"/>
  <c r="T205"/>
  <c r="T207"/>
  <c r="T209"/>
  <c r="T211"/>
  <c r="T213"/>
  <c r="T3"/>
  <c r="T5"/>
  <c r="T7"/>
  <c r="T9"/>
  <c r="T2"/>
  <c r="AA6"/>
  <c r="AA7"/>
  <c r="AA8"/>
  <c r="AA5"/>
</calcChain>
</file>

<file path=xl/sharedStrings.xml><?xml version="1.0" encoding="utf-8"?>
<sst xmlns="http://schemas.openxmlformats.org/spreadsheetml/2006/main" count="2021" uniqueCount="52">
  <si>
    <t xml:space="preserve"> CODE SITUATION </t>
  </si>
  <si>
    <t xml:space="preserve"> DATE D'ENVOI </t>
  </si>
  <si>
    <t xml:space="preserve"> NBH PE </t>
  </si>
  <si>
    <t xml:space="preserve"> NBH T1 </t>
  </si>
  <si>
    <t xml:space="preserve"> NBH T2 </t>
  </si>
  <si>
    <t xml:space="preserve"> NBH T3 </t>
  </si>
  <si>
    <t xml:space="preserve"> NBH M1 </t>
  </si>
  <si>
    <t xml:space="preserve"> NBH M2 </t>
  </si>
  <si>
    <t xml:space="preserve"> NBH M3 </t>
  </si>
  <si>
    <t xml:space="preserve"> TOTAL REP  HT </t>
  </si>
  <si>
    <t xml:space="preserve"> REF. EXPERT </t>
  </si>
  <si>
    <t xml:space="preserve"> INIT EXP </t>
  </si>
  <si>
    <t>AR03</t>
  </si>
  <si>
    <t/>
  </si>
  <si>
    <t>DM</t>
  </si>
  <si>
    <t>AF</t>
  </si>
  <si>
    <t>CFM</t>
  </si>
  <si>
    <t>LRV1</t>
  </si>
  <si>
    <t>TL</t>
  </si>
  <si>
    <t>AR02</t>
  </si>
  <si>
    <t>ETU2</t>
  </si>
  <si>
    <t>RVP</t>
  </si>
  <si>
    <t>EAD</t>
  </si>
  <si>
    <t>JMV</t>
  </si>
  <si>
    <t>CM</t>
  </si>
  <si>
    <t>BAR1</t>
  </si>
  <si>
    <t>AR20</t>
  </si>
  <si>
    <t>VEIMACCONS</t>
  </si>
  <si>
    <t>AF1</t>
  </si>
  <si>
    <t>VERI</t>
  </si>
  <si>
    <t>VEINVGEMAC</t>
  </si>
  <si>
    <t>16/06/2016</t>
  </si>
  <si>
    <t>ETUD</t>
  </si>
  <si>
    <t>LRV2</t>
  </si>
  <si>
    <t>EPAV</t>
  </si>
  <si>
    <t>TERM</t>
  </si>
  <si>
    <t>20/06/2016</t>
  </si>
  <si>
    <t>EPSA</t>
  </si>
  <si>
    <t>DRMS</t>
  </si>
  <si>
    <t>17/06/2016</t>
  </si>
  <si>
    <t>CHIF</t>
  </si>
  <si>
    <t>21/06/2016</t>
  </si>
  <si>
    <t>22/06/2016</t>
  </si>
  <si>
    <t>VALE</t>
  </si>
  <si>
    <t>Objectifs</t>
  </si>
  <si>
    <t>ecart dossier / obj t1</t>
  </si>
  <si>
    <t>ecart dossier / obj T2</t>
  </si>
  <si>
    <t>ecart dossier / obj T3</t>
  </si>
  <si>
    <t>ecart dossier / obj M1</t>
  </si>
  <si>
    <t>Moyenne dossiers traités</t>
  </si>
  <si>
    <t>Coef priorité</t>
  </si>
  <si>
    <t>Score priorité</t>
  </si>
</sst>
</file>

<file path=xl/styles.xml><?xml version="1.0" encoding="utf-8"?>
<styleSheet xmlns="http://schemas.openxmlformats.org/spreadsheetml/2006/main">
  <fonts count="14">
    <font>
      <sz val="10"/>
      <name val="Arial"/>
    </font>
    <font>
      <sz val="8"/>
      <color indexed="8"/>
      <name val="MS Sans Serif"/>
    </font>
    <font>
      <sz val="8"/>
      <color indexed="10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10"/>
      <name val="Arial"/>
      <family val="2"/>
    </font>
    <font>
      <sz val="8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3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7" fillId="2" borderId="1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10" fillId="2" borderId="1" xfId="0" applyFont="1" applyFill="1" applyBorder="1" applyAlignment="1">
      <alignment horizontal="right"/>
    </xf>
    <xf numFmtId="0" fontId="11" fillId="2" borderId="1" xfId="0" applyFont="1" applyFill="1" applyBorder="1" applyAlignment="1">
      <alignment horizontal="left"/>
    </xf>
    <xf numFmtId="0" fontId="0" fillId="0" borderId="0" xfId="0" applyBorder="1"/>
    <xf numFmtId="0" fontId="0" fillId="0" borderId="3" xfId="0" applyBorder="1"/>
    <xf numFmtId="0" fontId="12" fillId="0" borderId="0" xfId="0" applyFont="1"/>
    <xf numFmtId="0" fontId="13" fillId="3" borderId="0" xfId="0" applyFont="1" applyFill="1" applyBorder="1" applyAlignment="1">
      <alignment horizontal="center"/>
    </xf>
  </cellXfs>
  <cellStyles count="1">
    <cellStyle name="Normal" xfId="0" builtinId="0"/>
  </cellStyles>
  <dxfs count="7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4D0C8"/>
      <rgbColor rgb="00000000"/>
      <rgbColor rgb="00D4D0C8"/>
      <rgbColor rgb="00000000"/>
      <rgbColor rgb="00FFFFFF"/>
      <rgbColor rgb="00000000"/>
      <rgbColor rgb="00FFFFFF"/>
      <rgbColor rgb="00000000"/>
      <rgbColor rgb="00D4D0C8"/>
      <rgbColor rgb="00000000"/>
      <rgbColor rgb="00D4D0C8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14"/>
  <sheetViews>
    <sheetView tabSelected="1" topLeftCell="E1" workbookViewId="0">
      <selection activeCell="P1" sqref="P1"/>
    </sheetView>
  </sheetViews>
  <sheetFormatPr baseColWidth="10" defaultRowHeight="12.75"/>
  <cols>
    <col min="1" max="2" width="1.5703125" customWidth="1"/>
    <col min="3" max="3" width="20.28515625" customWidth="1"/>
    <col min="4" max="4" width="12.28515625" customWidth="1"/>
    <col min="5" max="7" width="9" customWidth="1"/>
    <col min="8" max="9" width="9" style="7" customWidth="1"/>
    <col min="10" max="11" width="9" customWidth="1"/>
    <col min="12" max="12" width="13.140625" style="7" customWidth="1"/>
    <col min="13" max="13" width="11.5703125" customWidth="1"/>
    <col min="14" max="14" width="9" customWidth="1"/>
    <col min="15" max="15" width="2.5703125" customWidth="1"/>
    <col min="16" max="16" width="14.85546875" bestFit="1" customWidth="1"/>
    <col min="17" max="18" width="15.42578125" bestFit="1" customWidth="1"/>
    <col min="19" max="19" width="15.7109375" bestFit="1" customWidth="1"/>
    <col min="20" max="20" width="16.140625" customWidth="1"/>
    <col min="21" max="23" width="2.5703125" customWidth="1"/>
    <col min="24" max="24" width="2.85546875" customWidth="1"/>
    <col min="26" max="26" width="22.140625" bestFit="1" customWidth="1"/>
  </cols>
  <sheetData>
    <row r="1" spans="1:27" ht="13.5" thickBot="1">
      <c r="A1" s="2"/>
      <c r="B1" s="2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P1" s="15" t="s">
        <v>45</v>
      </c>
      <c r="Q1" s="15" t="s">
        <v>46</v>
      </c>
      <c r="R1" s="15" t="s">
        <v>47</v>
      </c>
      <c r="S1" s="15" t="s">
        <v>48</v>
      </c>
      <c r="T1" s="15" t="s">
        <v>51</v>
      </c>
    </row>
    <row r="2" spans="1:27" ht="13.5" thickBot="1">
      <c r="A2" s="2"/>
      <c r="B2" s="2"/>
      <c r="C2" s="3" t="s">
        <v>15</v>
      </c>
      <c r="D2" s="4" t="s">
        <v>13</v>
      </c>
      <c r="E2" s="5">
        <v>3</v>
      </c>
      <c r="F2" s="6">
        <v>1.5</v>
      </c>
      <c r="G2" s="7">
        <v>1.5</v>
      </c>
      <c r="I2" s="7" t="s">
        <v>13</v>
      </c>
      <c r="J2" s="8" t="s">
        <v>13</v>
      </c>
      <c r="K2" s="9" t="s">
        <v>13</v>
      </c>
      <c r="L2" s="7">
        <v>309.54000000000002</v>
      </c>
      <c r="M2" s="10">
        <v>201603091</v>
      </c>
      <c r="N2" s="11" t="s">
        <v>16</v>
      </c>
      <c r="P2">
        <f>IF(F2="",0,F2-$Y$5)</f>
        <v>-1.6</v>
      </c>
      <c r="Q2">
        <f>IF(G2="",0,G2-$Y$6)</f>
        <v>-3.5</v>
      </c>
      <c r="R2">
        <f>IF(H2="",0,H2-$Y$7)</f>
        <v>0</v>
      </c>
      <c r="S2">
        <f>IF(I2="",0,I2-$Y$8)</f>
        <v>0</v>
      </c>
      <c r="T2">
        <f>P2*$AA$5+Q2*$AA$6+R2*$AA$7+S2*$AA$8</f>
        <v>-0.6399999999999999</v>
      </c>
      <c r="Y2" s="13" t="s">
        <v>44</v>
      </c>
      <c r="Z2" s="14" t="s">
        <v>49</v>
      </c>
      <c r="AA2" s="14" t="s">
        <v>50</v>
      </c>
    </row>
    <row r="3" spans="1:27">
      <c r="A3" s="2"/>
      <c r="B3" s="2"/>
      <c r="C3" s="3" t="s">
        <v>15</v>
      </c>
      <c r="D3" s="4" t="s">
        <v>13</v>
      </c>
      <c r="E3" s="5">
        <v>2</v>
      </c>
      <c r="F3" s="6">
        <v>2</v>
      </c>
      <c r="G3" s="7" t="s">
        <v>13</v>
      </c>
      <c r="H3" s="7" t="s">
        <v>13</v>
      </c>
      <c r="I3" s="7" t="s">
        <v>13</v>
      </c>
      <c r="J3" s="8" t="s">
        <v>13</v>
      </c>
      <c r="K3" s="9" t="s">
        <v>13</v>
      </c>
      <c r="L3" s="7">
        <v>708.17</v>
      </c>
      <c r="M3" s="10">
        <v>201603186</v>
      </c>
      <c r="N3" s="11" t="s">
        <v>16</v>
      </c>
      <c r="P3">
        <f t="shared" ref="P3:P66" si="0">IF(F3="",0,F3-$Y$5)</f>
        <v>-1.1000000000000001</v>
      </c>
      <c r="Q3">
        <f t="shared" ref="Q3:Q66" si="1">IF(G3="",0,G3-$Y$6)</f>
        <v>0</v>
      </c>
      <c r="R3">
        <f t="shared" ref="R3:R66" si="2">IF(H3="",0,H3-$Y$7)</f>
        <v>0</v>
      </c>
      <c r="S3">
        <f t="shared" ref="S3:S66" si="3">IF(I3="",0,I3-$Y$8)</f>
        <v>0</v>
      </c>
      <c r="T3">
        <f t="shared" ref="T3:T9" si="4">P3*$AA$5+Q3*$AA$6+R3*$AA$7+S3*$AA$8</f>
        <v>-0.43999999999999995</v>
      </c>
    </row>
    <row r="4" spans="1:27">
      <c r="A4" s="2"/>
      <c r="B4" s="2"/>
      <c r="C4" s="3" t="s">
        <v>21</v>
      </c>
      <c r="D4" s="4" t="s">
        <v>13</v>
      </c>
      <c r="E4" s="5" t="s">
        <v>13</v>
      </c>
      <c r="F4" s="6" t="s">
        <v>13</v>
      </c>
      <c r="G4" s="7" t="s">
        <v>13</v>
      </c>
      <c r="H4" s="7" t="s">
        <v>13</v>
      </c>
      <c r="I4" s="7" t="s">
        <v>13</v>
      </c>
      <c r="J4" s="8" t="s">
        <v>13</v>
      </c>
      <c r="K4" s="9" t="s">
        <v>13</v>
      </c>
      <c r="L4" s="7" t="s">
        <v>13</v>
      </c>
      <c r="M4" s="10">
        <v>201603191</v>
      </c>
      <c r="N4" s="11" t="s">
        <v>16</v>
      </c>
      <c r="P4">
        <f t="shared" si="0"/>
        <v>0</v>
      </c>
      <c r="Q4">
        <f t="shared" si="1"/>
        <v>0</v>
      </c>
      <c r="R4">
        <f t="shared" si="2"/>
        <v>0</v>
      </c>
      <c r="S4">
        <f t="shared" si="3"/>
        <v>0</v>
      </c>
      <c r="T4">
        <f t="shared" si="4"/>
        <v>0</v>
      </c>
    </row>
    <row r="5" spans="1:27">
      <c r="A5" s="2"/>
      <c r="B5" s="2"/>
      <c r="C5" s="3" t="s">
        <v>25</v>
      </c>
      <c r="D5" s="4" t="s">
        <v>13</v>
      </c>
      <c r="E5" s="5" t="s">
        <v>13</v>
      </c>
      <c r="F5" s="6" t="s">
        <v>13</v>
      </c>
      <c r="G5" s="7" t="s">
        <v>13</v>
      </c>
      <c r="H5" s="7" t="s">
        <v>13</v>
      </c>
      <c r="I5" s="7" t="s">
        <v>13</v>
      </c>
      <c r="J5" s="8" t="s">
        <v>13</v>
      </c>
      <c r="K5" s="9" t="s">
        <v>13</v>
      </c>
      <c r="L5" s="7">
        <v>25000</v>
      </c>
      <c r="M5" s="10">
        <v>201603193</v>
      </c>
      <c r="N5" s="11" t="s">
        <v>16</v>
      </c>
      <c r="P5">
        <f t="shared" si="0"/>
        <v>0</v>
      </c>
      <c r="Q5">
        <f t="shared" si="1"/>
        <v>0</v>
      </c>
      <c r="R5">
        <f t="shared" si="2"/>
        <v>0</v>
      </c>
      <c r="S5">
        <f t="shared" si="3"/>
        <v>0</v>
      </c>
      <c r="T5">
        <f t="shared" si="4"/>
        <v>0</v>
      </c>
      <c r="Y5">
        <v>3.1</v>
      </c>
      <c r="Z5">
        <v>3.5</v>
      </c>
      <c r="AA5">
        <f>IF(Z5-Y5&gt;0,Z5-Y5,0)</f>
        <v>0.39999999999999991</v>
      </c>
    </row>
    <row r="6" spans="1:27">
      <c r="A6" s="2"/>
      <c r="B6" s="2"/>
      <c r="C6" s="3" t="s">
        <v>15</v>
      </c>
      <c r="D6" s="4" t="s">
        <v>13</v>
      </c>
      <c r="E6" s="5">
        <v>2.5</v>
      </c>
      <c r="F6" s="6">
        <v>3</v>
      </c>
      <c r="G6" s="7" t="s">
        <v>13</v>
      </c>
      <c r="H6" s="7" t="s">
        <v>13</v>
      </c>
      <c r="I6" s="7" t="s">
        <v>13</v>
      </c>
      <c r="J6" s="8" t="s">
        <v>13</v>
      </c>
      <c r="K6" s="9" t="s">
        <v>13</v>
      </c>
      <c r="L6" s="7">
        <v>1574.94</v>
      </c>
      <c r="M6" s="10">
        <v>201603196</v>
      </c>
      <c r="N6" s="11" t="s">
        <v>16</v>
      </c>
      <c r="P6">
        <f t="shared" si="0"/>
        <v>-0.10000000000000009</v>
      </c>
      <c r="Q6">
        <f t="shared" si="1"/>
        <v>0</v>
      </c>
      <c r="R6">
        <f t="shared" si="2"/>
        <v>0</v>
      </c>
      <c r="S6">
        <f t="shared" si="3"/>
        <v>0</v>
      </c>
      <c r="T6">
        <f t="shared" si="4"/>
        <v>-4.0000000000000029E-2</v>
      </c>
      <c r="Y6" s="12">
        <v>5</v>
      </c>
      <c r="Z6">
        <v>4.2</v>
      </c>
      <c r="AA6">
        <f t="shared" ref="AA6:AA8" si="5">IF(Z6-Y6&gt;0,Z6-Y6,0)</f>
        <v>0</v>
      </c>
    </row>
    <row r="7" spans="1:27">
      <c r="A7" s="2"/>
      <c r="B7" s="2"/>
      <c r="C7" s="3" t="s">
        <v>15</v>
      </c>
      <c r="D7" s="4" t="s">
        <v>13</v>
      </c>
      <c r="E7" s="5">
        <v>2</v>
      </c>
      <c r="F7" s="6">
        <v>1</v>
      </c>
      <c r="G7" s="7" t="s">
        <v>13</v>
      </c>
      <c r="H7" s="7" t="s">
        <v>13</v>
      </c>
      <c r="I7" s="7" t="s">
        <v>13</v>
      </c>
      <c r="J7" s="8" t="s">
        <v>13</v>
      </c>
      <c r="K7" s="9" t="s">
        <v>13</v>
      </c>
      <c r="L7" s="7">
        <v>521.29999999999995</v>
      </c>
      <c r="M7" s="10">
        <v>201603199</v>
      </c>
      <c r="N7" s="11" t="s">
        <v>16</v>
      </c>
      <c r="P7">
        <f t="shared" si="0"/>
        <v>-2.1</v>
      </c>
      <c r="Q7">
        <f t="shared" si="1"/>
        <v>0</v>
      </c>
      <c r="R7">
        <f t="shared" si="2"/>
        <v>0</v>
      </c>
      <c r="S7">
        <f t="shared" si="3"/>
        <v>0</v>
      </c>
      <c r="T7">
        <f t="shared" si="4"/>
        <v>-0.83999999999999986</v>
      </c>
      <c r="Y7">
        <v>2.76</v>
      </c>
      <c r="Z7">
        <v>3.1</v>
      </c>
      <c r="AA7">
        <f t="shared" si="5"/>
        <v>0.3400000000000003</v>
      </c>
    </row>
    <row r="8" spans="1:27">
      <c r="A8" s="2"/>
      <c r="B8" s="2"/>
      <c r="C8" s="3" t="s">
        <v>26</v>
      </c>
      <c r="D8" s="4" t="s">
        <v>13</v>
      </c>
      <c r="E8" s="5" t="s">
        <v>13</v>
      </c>
      <c r="F8" s="6">
        <v>2</v>
      </c>
      <c r="G8" s="7" t="s">
        <v>13</v>
      </c>
      <c r="H8" s="7" t="s">
        <v>13</v>
      </c>
      <c r="I8" s="7" t="s">
        <v>13</v>
      </c>
      <c r="J8" s="8" t="s">
        <v>13</v>
      </c>
      <c r="K8" s="9" t="s">
        <v>13</v>
      </c>
      <c r="L8" s="7">
        <v>126.5</v>
      </c>
      <c r="M8" s="10">
        <v>201603200</v>
      </c>
      <c r="N8" s="11" t="s">
        <v>16</v>
      </c>
      <c r="P8">
        <f t="shared" si="0"/>
        <v>-1.1000000000000001</v>
      </c>
      <c r="Q8">
        <f t="shared" si="1"/>
        <v>0</v>
      </c>
      <c r="R8">
        <f t="shared" si="2"/>
        <v>0</v>
      </c>
      <c r="S8">
        <f t="shared" si="3"/>
        <v>0</v>
      </c>
      <c r="T8">
        <f t="shared" si="4"/>
        <v>-0.43999999999999995</v>
      </c>
      <c r="Y8">
        <v>2.8</v>
      </c>
      <c r="Z8">
        <v>2.7</v>
      </c>
      <c r="AA8">
        <f t="shared" si="5"/>
        <v>0</v>
      </c>
    </row>
    <row r="9" spans="1:27">
      <c r="A9" s="2"/>
      <c r="B9" s="2"/>
      <c r="C9" s="3" t="s">
        <v>27</v>
      </c>
      <c r="D9" s="4" t="s">
        <v>13</v>
      </c>
      <c r="E9" s="5">
        <v>11</v>
      </c>
      <c r="F9" s="6">
        <v>11.5</v>
      </c>
      <c r="G9" s="7">
        <v>15</v>
      </c>
      <c r="H9" s="7" t="s">
        <v>13</v>
      </c>
      <c r="I9" s="7">
        <v>3</v>
      </c>
      <c r="J9" s="8" t="s">
        <v>13</v>
      </c>
      <c r="K9" s="9">
        <v>0.5</v>
      </c>
      <c r="L9" s="7">
        <v>5030.45</v>
      </c>
      <c r="M9" s="10">
        <v>201603201</v>
      </c>
      <c r="N9" s="11" t="s">
        <v>16</v>
      </c>
      <c r="P9">
        <f t="shared" si="0"/>
        <v>8.4</v>
      </c>
      <c r="Q9">
        <f t="shared" si="1"/>
        <v>10</v>
      </c>
      <c r="R9">
        <f t="shared" si="2"/>
        <v>0</v>
      </c>
      <c r="S9">
        <f t="shared" si="3"/>
        <v>0.20000000000000018</v>
      </c>
      <c r="T9">
        <f t="shared" si="4"/>
        <v>3.3599999999999994</v>
      </c>
    </row>
    <row r="10" spans="1:27">
      <c r="A10" s="2"/>
      <c r="B10" s="2"/>
      <c r="C10" s="3" t="s">
        <v>21</v>
      </c>
      <c r="D10" s="4" t="s">
        <v>13</v>
      </c>
      <c r="E10" s="5" t="s">
        <v>13</v>
      </c>
      <c r="F10" s="6" t="s">
        <v>13</v>
      </c>
      <c r="G10" s="7" t="s">
        <v>13</v>
      </c>
      <c r="H10" s="7" t="s">
        <v>13</v>
      </c>
      <c r="I10" s="7" t="s">
        <v>13</v>
      </c>
      <c r="J10" s="8" t="s">
        <v>13</v>
      </c>
      <c r="K10" s="9" t="s">
        <v>13</v>
      </c>
      <c r="L10" s="7" t="s">
        <v>13</v>
      </c>
      <c r="M10" s="10">
        <v>201603204</v>
      </c>
      <c r="N10" s="11" t="s">
        <v>16</v>
      </c>
      <c r="P10">
        <f t="shared" si="0"/>
        <v>0</v>
      </c>
      <c r="Q10">
        <f t="shared" si="1"/>
        <v>0</v>
      </c>
      <c r="R10">
        <f t="shared" si="2"/>
        <v>0</v>
      </c>
      <c r="S10">
        <f t="shared" si="3"/>
        <v>0</v>
      </c>
      <c r="T10">
        <f t="shared" ref="T10:T73" si="6">P10*$AA$5+Q10*$AA$6+R10*$AA$7+S10*$AA$8</f>
        <v>0</v>
      </c>
    </row>
    <row r="11" spans="1:27">
      <c r="A11" s="2"/>
      <c r="B11" s="2"/>
      <c r="C11" s="3" t="s">
        <v>15</v>
      </c>
      <c r="D11" s="4" t="s">
        <v>13</v>
      </c>
      <c r="E11" s="5">
        <v>2</v>
      </c>
      <c r="F11" s="6">
        <v>1.5</v>
      </c>
      <c r="G11" s="7">
        <v>1</v>
      </c>
      <c r="H11" s="7" t="s">
        <v>13</v>
      </c>
      <c r="I11" s="7" t="s">
        <v>13</v>
      </c>
      <c r="J11" s="8" t="s">
        <v>13</v>
      </c>
      <c r="K11" s="9" t="s">
        <v>13</v>
      </c>
      <c r="L11" s="7">
        <v>319.27999999999997</v>
      </c>
      <c r="M11" s="10">
        <v>201603220</v>
      </c>
      <c r="N11" s="11" t="s">
        <v>16</v>
      </c>
      <c r="P11">
        <f t="shared" si="0"/>
        <v>-1.6</v>
      </c>
      <c r="Q11">
        <f t="shared" si="1"/>
        <v>-4</v>
      </c>
      <c r="R11">
        <f t="shared" si="2"/>
        <v>0</v>
      </c>
      <c r="S11">
        <f t="shared" si="3"/>
        <v>0</v>
      </c>
      <c r="T11">
        <f t="shared" si="6"/>
        <v>-0.6399999999999999</v>
      </c>
    </row>
    <row r="12" spans="1:27">
      <c r="A12" s="2"/>
      <c r="B12" s="2"/>
      <c r="C12" s="3" t="s">
        <v>15</v>
      </c>
      <c r="D12" s="4" t="s">
        <v>13</v>
      </c>
      <c r="E12" s="5">
        <v>3</v>
      </c>
      <c r="F12" s="6">
        <v>1.5</v>
      </c>
      <c r="G12" s="7" t="s">
        <v>13</v>
      </c>
      <c r="H12" s="7" t="s">
        <v>13</v>
      </c>
      <c r="I12" s="7" t="s">
        <v>13</v>
      </c>
      <c r="J12" s="8" t="s">
        <v>13</v>
      </c>
      <c r="K12" s="9" t="s">
        <v>13</v>
      </c>
      <c r="L12" s="7">
        <v>537.53</v>
      </c>
      <c r="M12" s="10">
        <v>201603232</v>
      </c>
      <c r="N12" s="11" t="s">
        <v>16</v>
      </c>
      <c r="P12">
        <f t="shared" si="0"/>
        <v>-1.6</v>
      </c>
      <c r="Q12">
        <f t="shared" si="1"/>
        <v>0</v>
      </c>
      <c r="R12">
        <f t="shared" si="2"/>
        <v>0</v>
      </c>
      <c r="S12">
        <f t="shared" si="3"/>
        <v>0</v>
      </c>
      <c r="T12">
        <f t="shared" si="6"/>
        <v>-0.6399999999999999</v>
      </c>
      <c r="Y12">
        <v>1800</v>
      </c>
    </row>
    <row r="13" spans="1:27">
      <c r="A13" s="2"/>
      <c r="B13" s="2"/>
      <c r="C13" s="3" t="s">
        <v>28</v>
      </c>
      <c r="D13" s="4" t="s">
        <v>13</v>
      </c>
      <c r="E13" s="5">
        <v>3.5</v>
      </c>
      <c r="F13" s="6">
        <v>2</v>
      </c>
      <c r="G13" s="7">
        <v>0.5</v>
      </c>
      <c r="H13" s="7" t="s">
        <v>13</v>
      </c>
      <c r="I13" s="7" t="s">
        <v>13</v>
      </c>
      <c r="J13" s="8" t="s">
        <v>13</v>
      </c>
      <c r="K13" s="9" t="s">
        <v>13</v>
      </c>
      <c r="L13" s="7">
        <v>504.1</v>
      </c>
      <c r="M13" s="10">
        <v>201603238</v>
      </c>
      <c r="N13" s="11" t="s">
        <v>16</v>
      </c>
      <c r="P13">
        <f t="shared" si="0"/>
        <v>-1.1000000000000001</v>
      </c>
      <c r="Q13">
        <f t="shared" si="1"/>
        <v>-4.5</v>
      </c>
      <c r="R13">
        <f t="shared" si="2"/>
        <v>0</v>
      </c>
      <c r="S13">
        <f t="shared" si="3"/>
        <v>0</v>
      </c>
      <c r="T13">
        <f t="shared" si="6"/>
        <v>-0.43999999999999995</v>
      </c>
    </row>
    <row r="14" spans="1:27">
      <c r="A14" s="2"/>
      <c r="B14" s="2"/>
      <c r="C14" s="3" t="s">
        <v>21</v>
      </c>
      <c r="D14" s="4" t="s">
        <v>13</v>
      </c>
      <c r="E14" s="5" t="s">
        <v>13</v>
      </c>
      <c r="F14" s="6" t="s">
        <v>13</v>
      </c>
      <c r="G14" s="7" t="s">
        <v>13</v>
      </c>
      <c r="H14" s="7" t="s">
        <v>13</v>
      </c>
      <c r="I14" s="7" t="s">
        <v>13</v>
      </c>
      <c r="J14" s="8" t="s">
        <v>13</v>
      </c>
      <c r="K14" s="9" t="s">
        <v>13</v>
      </c>
      <c r="L14" s="7" t="s">
        <v>13</v>
      </c>
      <c r="M14" s="10">
        <v>201603239</v>
      </c>
      <c r="N14" s="11" t="s">
        <v>16</v>
      </c>
      <c r="P14">
        <f t="shared" si="0"/>
        <v>0</v>
      </c>
      <c r="Q14">
        <f t="shared" si="1"/>
        <v>0</v>
      </c>
      <c r="R14">
        <f t="shared" si="2"/>
        <v>0</v>
      </c>
      <c r="S14">
        <f t="shared" si="3"/>
        <v>0</v>
      </c>
      <c r="T14">
        <f t="shared" si="6"/>
        <v>0</v>
      </c>
    </row>
    <row r="15" spans="1:27">
      <c r="A15" s="2"/>
      <c r="B15" s="2"/>
      <c r="C15" s="3" t="s">
        <v>33</v>
      </c>
      <c r="D15" s="4" t="s">
        <v>13</v>
      </c>
      <c r="E15" s="5" t="s">
        <v>13</v>
      </c>
      <c r="F15" s="6" t="s">
        <v>13</v>
      </c>
      <c r="G15" s="7" t="s">
        <v>13</v>
      </c>
      <c r="H15" s="7" t="s">
        <v>13</v>
      </c>
      <c r="I15" s="7" t="s">
        <v>13</v>
      </c>
      <c r="J15" s="8" t="s">
        <v>13</v>
      </c>
      <c r="K15" s="9" t="s">
        <v>13</v>
      </c>
      <c r="L15" s="7" t="s">
        <v>13</v>
      </c>
      <c r="M15" s="10">
        <v>201603243</v>
      </c>
      <c r="N15" s="11" t="s">
        <v>16</v>
      </c>
      <c r="P15">
        <f t="shared" si="0"/>
        <v>0</v>
      </c>
      <c r="Q15">
        <f t="shared" si="1"/>
        <v>0</v>
      </c>
      <c r="R15">
        <f t="shared" si="2"/>
        <v>0</v>
      </c>
      <c r="S15">
        <f t="shared" si="3"/>
        <v>0</v>
      </c>
      <c r="T15">
        <f t="shared" si="6"/>
        <v>0</v>
      </c>
    </row>
    <row r="16" spans="1:27">
      <c r="A16" s="2"/>
      <c r="B16" s="2"/>
      <c r="C16" s="3" t="s">
        <v>15</v>
      </c>
      <c r="D16" s="4" t="s">
        <v>13</v>
      </c>
      <c r="E16" s="5">
        <v>2.5</v>
      </c>
      <c r="F16" s="6">
        <v>1.5</v>
      </c>
      <c r="G16" s="7" t="s">
        <v>13</v>
      </c>
      <c r="H16" s="7" t="s">
        <v>13</v>
      </c>
      <c r="I16" s="7" t="s">
        <v>13</v>
      </c>
      <c r="J16" s="8" t="s">
        <v>13</v>
      </c>
      <c r="K16" s="9" t="s">
        <v>13</v>
      </c>
      <c r="L16" s="7">
        <v>531.63</v>
      </c>
      <c r="M16" s="10">
        <v>201603244</v>
      </c>
      <c r="N16" s="11" t="s">
        <v>16</v>
      </c>
      <c r="P16">
        <f t="shared" si="0"/>
        <v>-1.6</v>
      </c>
      <c r="Q16">
        <f t="shared" si="1"/>
        <v>0</v>
      </c>
      <c r="R16">
        <f t="shared" si="2"/>
        <v>0</v>
      </c>
      <c r="S16">
        <f t="shared" si="3"/>
        <v>0</v>
      </c>
      <c r="T16">
        <f t="shared" si="6"/>
        <v>-0.6399999999999999</v>
      </c>
    </row>
    <row r="17" spans="1:20">
      <c r="A17" s="2"/>
      <c r="B17" s="2"/>
      <c r="C17" s="3" t="s">
        <v>33</v>
      </c>
      <c r="D17" s="4" t="s">
        <v>13</v>
      </c>
      <c r="E17" s="5" t="s">
        <v>13</v>
      </c>
      <c r="F17" s="6" t="s">
        <v>13</v>
      </c>
      <c r="G17" s="7" t="s">
        <v>13</v>
      </c>
      <c r="H17" s="7" t="s">
        <v>13</v>
      </c>
      <c r="I17" s="7" t="s">
        <v>13</v>
      </c>
      <c r="J17" s="8" t="s">
        <v>13</v>
      </c>
      <c r="K17" s="9" t="s">
        <v>13</v>
      </c>
      <c r="L17" s="7" t="s">
        <v>13</v>
      </c>
      <c r="M17" s="10">
        <v>201603246</v>
      </c>
      <c r="N17" s="11" t="s">
        <v>16</v>
      </c>
      <c r="P17">
        <f t="shared" si="0"/>
        <v>0</v>
      </c>
      <c r="Q17">
        <f t="shared" si="1"/>
        <v>0</v>
      </c>
      <c r="R17">
        <f t="shared" si="2"/>
        <v>0</v>
      </c>
      <c r="S17">
        <f t="shared" si="3"/>
        <v>0</v>
      </c>
      <c r="T17">
        <f t="shared" si="6"/>
        <v>0</v>
      </c>
    </row>
    <row r="18" spans="1:20">
      <c r="A18" s="2"/>
      <c r="B18" s="2"/>
      <c r="C18" s="3" t="s">
        <v>17</v>
      </c>
      <c r="D18" s="4" t="s">
        <v>39</v>
      </c>
      <c r="E18" s="5" t="s">
        <v>13</v>
      </c>
      <c r="F18" s="6" t="s">
        <v>13</v>
      </c>
      <c r="G18" s="7" t="s">
        <v>13</v>
      </c>
      <c r="H18" s="7" t="s">
        <v>13</v>
      </c>
      <c r="I18" s="7" t="s">
        <v>13</v>
      </c>
      <c r="J18" s="8" t="s">
        <v>13</v>
      </c>
      <c r="K18" s="9" t="s">
        <v>13</v>
      </c>
      <c r="L18" s="7" t="s">
        <v>13</v>
      </c>
      <c r="M18" s="10">
        <v>201603248</v>
      </c>
      <c r="N18" s="11" t="s">
        <v>16</v>
      </c>
      <c r="P18">
        <f t="shared" si="0"/>
        <v>0</v>
      </c>
      <c r="Q18">
        <f t="shared" si="1"/>
        <v>0</v>
      </c>
      <c r="R18">
        <f t="shared" si="2"/>
        <v>0</v>
      </c>
      <c r="S18">
        <f t="shared" si="3"/>
        <v>0</v>
      </c>
      <c r="T18">
        <f t="shared" si="6"/>
        <v>0</v>
      </c>
    </row>
    <row r="19" spans="1:20">
      <c r="A19" s="2"/>
      <c r="B19" s="2"/>
      <c r="C19" s="3" t="s">
        <v>15</v>
      </c>
      <c r="D19" s="4" t="s">
        <v>13</v>
      </c>
      <c r="E19" s="5">
        <v>4</v>
      </c>
      <c r="F19" s="6" t="s">
        <v>13</v>
      </c>
      <c r="G19" s="7">
        <v>3</v>
      </c>
      <c r="H19" s="7" t="s">
        <v>13</v>
      </c>
      <c r="I19" s="7" t="s">
        <v>13</v>
      </c>
      <c r="J19" s="8" t="s">
        <v>13</v>
      </c>
      <c r="K19" s="9" t="s">
        <v>13</v>
      </c>
      <c r="L19" s="7">
        <v>2028</v>
      </c>
      <c r="M19" s="10">
        <v>201603249</v>
      </c>
      <c r="N19" s="11" t="s">
        <v>16</v>
      </c>
      <c r="P19">
        <f t="shared" si="0"/>
        <v>0</v>
      </c>
      <c r="Q19">
        <f t="shared" si="1"/>
        <v>-2</v>
      </c>
      <c r="R19">
        <f t="shared" si="2"/>
        <v>0</v>
      </c>
      <c r="S19">
        <f t="shared" si="3"/>
        <v>0</v>
      </c>
      <c r="T19">
        <f t="shared" si="6"/>
        <v>0</v>
      </c>
    </row>
    <row r="20" spans="1:20">
      <c r="A20" s="2"/>
      <c r="B20" s="2"/>
      <c r="C20" s="3" t="s">
        <v>17</v>
      </c>
      <c r="D20" s="4" t="s">
        <v>13</v>
      </c>
      <c r="E20" s="5" t="s">
        <v>13</v>
      </c>
      <c r="F20" s="6" t="s">
        <v>13</v>
      </c>
      <c r="G20" s="7" t="s">
        <v>13</v>
      </c>
      <c r="H20" s="7" t="s">
        <v>13</v>
      </c>
      <c r="I20" s="7" t="s">
        <v>13</v>
      </c>
      <c r="J20" s="8" t="s">
        <v>13</v>
      </c>
      <c r="K20" s="9" t="s">
        <v>13</v>
      </c>
      <c r="L20" s="7" t="s">
        <v>13</v>
      </c>
      <c r="M20" s="10">
        <v>201603259</v>
      </c>
      <c r="N20" s="11" t="s">
        <v>16</v>
      </c>
      <c r="P20">
        <f t="shared" si="0"/>
        <v>0</v>
      </c>
      <c r="Q20">
        <f t="shared" si="1"/>
        <v>0</v>
      </c>
      <c r="R20">
        <f t="shared" si="2"/>
        <v>0</v>
      </c>
      <c r="S20">
        <f t="shared" si="3"/>
        <v>0</v>
      </c>
      <c r="T20">
        <f t="shared" si="6"/>
        <v>0</v>
      </c>
    </row>
    <row r="21" spans="1:20">
      <c r="A21" s="2"/>
      <c r="B21" s="2"/>
      <c r="C21" s="3" t="s">
        <v>17</v>
      </c>
      <c r="D21" s="4" t="s">
        <v>13</v>
      </c>
      <c r="E21" s="5" t="s">
        <v>13</v>
      </c>
      <c r="F21" s="6" t="s">
        <v>13</v>
      </c>
      <c r="G21" s="7" t="s">
        <v>13</v>
      </c>
      <c r="H21" s="7" t="s">
        <v>13</v>
      </c>
      <c r="I21" s="7" t="s">
        <v>13</v>
      </c>
      <c r="J21" s="8" t="s">
        <v>13</v>
      </c>
      <c r="K21" s="9" t="s">
        <v>13</v>
      </c>
      <c r="L21" s="7" t="s">
        <v>13</v>
      </c>
      <c r="M21" s="10">
        <v>201603263</v>
      </c>
      <c r="N21" s="11" t="s">
        <v>16</v>
      </c>
      <c r="P21">
        <f t="shared" si="0"/>
        <v>0</v>
      </c>
      <c r="Q21">
        <f t="shared" si="1"/>
        <v>0</v>
      </c>
      <c r="R21">
        <f t="shared" si="2"/>
        <v>0</v>
      </c>
      <c r="S21">
        <f t="shared" si="3"/>
        <v>0</v>
      </c>
      <c r="T21">
        <f t="shared" si="6"/>
        <v>0</v>
      </c>
    </row>
    <row r="22" spans="1:20">
      <c r="A22" s="2"/>
      <c r="B22" s="2"/>
      <c r="C22" s="3" t="s">
        <v>15</v>
      </c>
      <c r="D22" s="4" t="s">
        <v>13</v>
      </c>
      <c r="E22" s="5">
        <v>4</v>
      </c>
      <c r="F22" s="6">
        <v>2</v>
      </c>
      <c r="G22" s="7">
        <v>0.5</v>
      </c>
      <c r="H22" s="7" t="s">
        <v>13</v>
      </c>
      <c r="I22" s="7" t="s">
        <v>13</v>
      </c>
      <c r="J22" s="8" t="s">
        <v>13</v>
      </c>
      <c r="K22" s="9" t="s">
        <v>13</v>
      </c>
      <c r="L22" s="7">
        <v>440.23</v>
      </c>
      <c r="M22" s="10">
        <v>201603281</v>
      </c>
      <c r="N22" s="11" t="s">
        <v>16</v>
      </c>
      <c r="P22">
        <f t="shared" si="0"/>
        <v>-1.1000000000000001</v>
      </c>
      <c r="Q22">
        <f t="shared" si="1"/>
        <v>-4.5</v>
      </c>
      <c r="R22">
        <f t="shared" si="2"/>
        <v>0</v>
      </c>
      <c r="S22">
        <f t="shared" si="3"/>
        <v>0</v>
      </c>
      <c r="T22">
        <f t="shared" si="6"/>
        <v>-0.43999999999999995</v>
      </c>
    </row>
    <row r="23" spans="1:20">
      <c r="A23" s="2"/>
      <c r="B23" s="2"/>
      <c r="C23" s="3" t="s">
        <v>32</v>
      </c>
      <c r="D23" s="4" t="s">
        <v>13</v>
      </c>
      <c r="E23" s="5">
        <v>11</v>
      </c>
      <c r="F23" s="6">
        <v>5</v>
      </c>
      <c r="G23" s="7">
        <v>25</v>
      </c>
      <c r="H23" s="7">
        <v>5</v>
      </c>
      <c r="I23" s="7">
        <v>3.5</v>
      </c>
      <c r="J23" s="8" t="s">
        <v>13</v>
      </c>
      <c r="K23" s="9">
        <v>1.5</v>
      </c>
      <c r="L23" s="7">
        <v>4093.27</v>
      </c>
      <c r="M23" s="10">
        <v>201603297</v>
      </c>
      <c r="N23" s="11" t="s">
        <v>16</v>
      </c>
      <c r="P23">
        <f t="shared" si="0"/>
        <v>1.9</v>
      </c>
      <c r="Q23">
        <f t="shared" si="1"/>
        <v>20</v>
      </c>
      <c r="R23">
        <f t="shared" si="2"/>
        <v>2.2400000000000002</v>
      </c>
      <c r="S23">
        <f t="shared" si="3"/>
        <v>0.70000000000000018</v>
      </c>
      <c r="T23">
        <f t="shared" si="6"/>
        <v>1.5216000000000005</v>
      </c>
    </row>
    <row r="24" spans="1:20">
      <c r="A24" s="2"/>
      <c r="B24" s="2"/>
      <c r="C24" s="3" t="s">
        <v>17</v>
      </c>
      <c r="D24" s="4" t="s">
        <v>13</v>
      </c>
      <c r="E24" s="5">
        <v>5</v>
      </c>
      <c r="F24" s="6">
        <v>3</v>
      </c>
      <c r="G24" s="7" t="s">
        <v>13</v>
      </c>
      <c r="H24" s="7" t="s">
        <v>13</v>
      </c>
      <c r="I24" s="7" t="s">
        <v>13</v>
      </c>
      <c r="J24" s="8" t="s">
        <v>13</v>
      </c>
      <c r="K24" s="9" t="s">
        <v>13</v>
      </c>
      <c r="L24" s="7">
        <v>1248.6600000000001</v>
      </c>
      <c r="M24" s="10">
        <v>201603302</v>
      </c>
      <c r="N24" s="11" t="s">
        <v>16</v>
      </c>
      <c r="P24">
        <f t="shared" si="0"/>
        <v>-0.10000000000000009</v>
      </c>
      <c r="Q24">
        <f t="shared" si="1"/>
        <v>0</v>
      </c>
      <c r="R24">
        <f t="shared" si="2"/>
        <v>0</v>
      </c>
      <c r="S24">
        <f t="shared" si="3"/>
        <v>0</v>
      </c>
      <c r="T24">
        <f t="shared" si="6"/>
        <v>-4.0000000000000029E-2</v>
      </c>
    </row>
    <row r="25" spans="1:20">
      <c r="A25" s="2"/>
      <c r="B25" s="2"/>
      <c r="C25" s="3" t="s">
        <v>17</v>
      </c>
      <c r="D25" s="4" t="s">
        <v>42</v>
      </c>
      <c r="E25" s="5" t="s">
        <v>13</v>
      </c>
      <c r="F25" s="6" t="s">
        <v>13</v>
      </c>
      <c r="G25" s="7" t="s">
        <v>13</v>
      </c>
      <c r="H25" s="7" t="s">
        <v>13</v>
      </c>
      <c r="I25" s="7" t="s">
        <v>13</v>
      </c>
      <c r="J25" s="8" t="s">
        <v>13</v>
      </c>
      <c r="K25" s="9" t="s">
        <v>13</v>
      </c>
      <c r="L25" s="7" t="s">
        <v>13</v>
      </c>
      <c r="M25" s="10">
        <v>201603307</v>
      </c>
      <c r="N25" s="11" t="s">
        <v>16</v>
      </c>
      <c r="P25">
        <f t="shared" si="0"/>
        <v>0</v>
      </c>
      <c r="Q25">
        <f t="shared" si="1"/>
        <v>0</v>
      </c>
      <c r="R25">
        <f t="shared" si="2"/>
        <v>0</v>
      </c>
      <c r="S25">
        <f t="shared" si="3"/>
        <v>0</v>
      </c>
      <c r="T25">
        <f t="shared" si="6"/>
        <v>0</v>
      </c>
    </row>
    <row r="26" spans="1:20">
      <c r="A26" s="2"/>
      <c r="B26" s="2"/>
      <c r="C26" s="3" t="s">
        <v>17</v>
      </c>
      <c r="D26" s="4" t="s">
        <v>13</v>
      </c>
      <c r="E26" s="5" t="s">
        <v>13</v>
      </c>
      <c r="F26" s="6" t="s">
        <v>13</v>
      </c>
      <c r="G26" s="7" t="s">
        <v>13</v>
      </c>
      <c r="H26" s="7" t="s">
        <v>13</v>
      </c>
      <c r="I26" s="7" t="s">
        <v>13</v>
      </c>
      <c r="J26" s="8" t="s">
        <v>13</v>
      </c>
      <c r="K26" s="9" t="s">
        <v>13</v>
      </c>
      <c r="L26" s="7" t="s">
        <v>13</v>
      </c>
      <c r="M26" s="10">
        <v>201603308</v>
      </c>
      <c r="N26" s="11" t="s">
        <v>16</v>
      </c>
      <c r="P26">
        <f t="shared" si="0"/>
        <v>0</v>
      </c>
      <c r="Q26">
        <f t="shared" si="1"/>
        <v>0</v>
      </c>
      <c r="R26">
        <f t="shared" si="2"/>
        <v>0</v>
      </c>
      <c r="S26">
        <f t="shared" si="3"/>
        <v>0</v>
      </c>
      <c r="T26">
        <f t="shared" si="6"/>
        <v>0</v>
      </c>
    </row>
    <row r="27" spans="1:20">
      <c r="A27" s="2"/>
      <c r="B27" s="2"/>
      <c r="C27" s="3" t="s">
        <v>21</v>
      </c>
      <c r="D27" s="4" t="s">
        <v>13</v>
      </c>
      <c r="E27" s="5" t="s">
        <v>13</v>
      </c>
      <c r="F27" s="6" t="s">
        <v>13</v>
      </c>
      <c r="G27" s="7" t="s">
        <v>13</v>
      </c>
      <c r="H27" s="7" t="s">
        <v>13</v>
      </c>
      <c r="I27" s="7" t="s">
        <v>13</v>
      </c>
      <c r="J27" s="8" t="s">
        <v>13</v>
      </c>
      <c r="K27" s="9" t="s">
        <v>13</v>
      </c>
      <c r="L27" s="7" t="s">
        <v>13</v>
      </c>
      <c r="M27" s="10">
        <v>201603323</v>
      </c>
      <c r="N27" s="11" t="s">
        <v>16</v>
      </c>
      <c r="P27">
        <f t="shared" si="0"/>
        <v>0</v>
      </c>
      <c r="Q27">
        <f t="shared" si="1"/>
        <v>0</v>
      </c>
      <c r="R27">
        <f t="shared" si="2"/>
        <v>0</v>
      </c>
      <c r="S27">
        <f t="shared" si="3"/>
        <v>0</v>
      </c>
      <c r="T27">
        <f t="shared" si="6"/>
        <v>0</v>
      </c>
    </row>
    <row r="28" spans="1:20">
      <c r="A28" s="2"/>
      <c r="B28" s="2"/>
      <c r="C28" s="3" t="s">
        <v>19</v>
      </c>
      <c r="D28" s="4" t="s">
        <v>13</v>
      </c>
      <c r="E28" s="5" t="s">
        <v>13</v>
      </c>
      <c r="F28" s="6" t="s">
        <v>13</v>
      </c>
      <c r="G28" s="7" t="s">
        <v>13</v>
      </c>
      <c r="H28" s="7" t="s">
        <v>13</v>
      </c>
      <c r="I28" s="7" t="s">
        <v>13</v>
      </c>
      <c r="J28" s="8" t="s">
        <v>13</v>
      </c>
      <c r="K28" s="9" t="s">
        <v>13</v>
      </c>
      <c r="L28" s="7" t="s">
        <v>13</v>
      </c>
      <c r="M28" s="10">
        <v>201603334</v>
      </c>
      <c r="N28" s="11" t="s">
        <v>16</v>
      </c>
      <c r="P28">
        <f t="shared" si="0"/>
        <v>0</v>
      </c>
      <c r="Q28">
        <f t="shared" si="1"/>
        <v>0</v>
      </c>
      <c r="R28">
        <f t="shared" si="2"/>
        <v>0</v>
      </c>
      <c r="S28">
        <f t="shared" si="3"/>
        <v>0</v>
      </c>
      <c r="T28">
        <f t="shared" si="6"/>
        <v>0</v>
      </c>
    </row>
    <row r="29" spans="1:20">
      <c r="A29" s="2"/>
      <c r="B29" s="2"/>
      <c r="C29" s="3" t="s">
        <v>21</v>
      </c>
      <c r="D29" s="4" t="s">
        <v>13</v>
      </c>
      <c r="E29" s="5" t="s">
        <v>13</v>
      </c>
      <c r="F29" s="6" t="s">
        <v>13</v>
      </c>
      <c r="G29" s="7" t="s">
        <v>13</v>
      </c>
      <c r="H29" s="7" t="s">
        <v>13</v>
      </c>
      <c r="I29" s="7" t="s">
        <v>13</v>
      </c>
      <c r="J29" s="8" t="s">
        <v>13</v>
      </c>
      <c r="K29" s="9" t="s">
        <v>13</v>
      </c>
      <c r="L29" s="7" t="s">
        <v>13</v>
      </c>
      <c r="M29" s="10">
        <v>201603335</v>
      </c>
      <c r="N29" s="11" t="s">
        <v>16</v>
      </c>
      <c r="P29">
        <f t="shared" si="0"/>
        <v>0</v>
      </c>
      <c r="Q29">
        <f t="shared" si="1"/>
        <v>0</v>
      </c>
      <c r="R29">
        <f t="shared" si="2"/>
        <v>0</v>
      </c>
      <c r="S29">
        <f t="shared" si="3"/>
        <v>0</v>
      </c>
      <c r="T29">
        <f t="shared" si="6"/>
        <v>0</v>
      </c>
    </row>
    <row r="30" spans="1:20">
      <c r="A30" s="2"/>
      <c r="B30" s="2"/>
      <c r="C30" s="3" t="s">
        <v>15</v>
      </c>
      <c r="D30" s="4" t="s">
        <v>13</v>
      </c>
      <c r="E30" s="5">
        <v>2</v>
      </c>
      <c r="F30" s="6">
        <v>1</v>
      </c>
      <c r="G30" s="7">
        <v>0.5</v>
      </c>
      <c r="H30" s="7" t="s">
        <v>13</v>
      </c>
      <c r="I30" s="7" t="s">
        <v>13</v>
      </c>
      <c r="J30" s="8" t="s">
        <v>13</v>
      </c>
      <c r="K30" s="9" t="s">
        <v>13</v>
      </c>
      <c r="L30" s="7">
        <v>181.7</v>
      </c>
      <c r="M30" s="10">
        <v>201603189</v>
      </c>
      <c r="N30" s="11" t="s">
        <v>24</v>
      </c>
      <c r="P30">
        <f t="shared" si="0"/>
        <v>-2.1</v>
      </c>
      <c r="Q30">
        <f t="shared" si="1"/>
        <v>-4.5</v>
      </c>
      <c r="R30">
        <f t="shared" si="2"/>
        <v>0</v>
      </c>
      <c r="S30">
        <f t="shared" si="3"/>
        <v>0</v>
      </c>
      <c r="T30">
        <f t="shared" si="6"/>
        <v>-0.83999999999999986</v>
      </c>
    </row>
    <row r="31" spans="1:20">
      <c r="A31" s="2"/>
      <c r="B31" s="2"/>
      <c r="C31" s="3" t="s">
        <v>29</v>
      </c>
      <c r="D31" s="4" t="s">
        <v>13</v>
      </c>
      <c r="E31" s="5">
        <v>3</v>
      </c>
      <c r="F31" s="6" t="s">
        <v>13</v>
      </c>
      <c r="G31" s="7">
        <v>3</v>
      </c>
      <c r="H31" s="7" t="s">
        <v>13</v>
      </c>
      <c r="I31" s="7">
        <v>4</v>
      </c>
      <c r="J31" s="8" t="s">
        <v>13</v>
      </c>
      <c r="K31" s="9" t="s">
        <v>13</v>
      </c>
      <c r="L31" s="7">
        <v>2283.02</v>
      </c>
      <c r="M31" s="10">
        <v>201603205</v>
      </c>
      <c r="N31" s="11" t="s">
        <v>24</v>
      </c>
      <c r="P31">
        <f t="shared" si="0"/>
        <v>0</v>
      </c>
      <c r="Q31">
        <f t="shared" si="1"/>
        <v>-2</v>
      </c>
      <c r="R31">
        <f t="shared" si="2"/>
        <v>0</v>
      </c>
      <c r="S31">
        <f t="shared" si="3"/>
        <v>1.2000000000000002</v>
      </c>
      <c r="T31">
        <f t="shared" si="6"/>
        <v>0</v>
      </c>
    </row>
    <row r="32" spans="1:20">
      <c r="A32" s="2"/>
      <c r="B32" s="2"/>
      <c r="C32" s="3" t="s">
        <v>15</v>
      </c>
      <c r="D32" s="4" t="s">
        <v>13</v>
      </c>
      <c r="E32" s="5" t="s">
        <v>13</v>
      </c>
      <c r="F32" s="6">
        <v>1.5</v>
      </c>
      <c r="G32" s="7" t="s">
        <v>13</v>
      </c>
      <c r="H32" s="7" t="s">
        <v>13</v>
      </c>
      <c r="I32" s="7" t="s">
        <v>13</v>
      </c>
      <c r="J32" s="8" t="s">
        <v>13</v>
      </c>
      <c r="K32" s="9" t="s">
        <v>13</v>
      </c>
      <c r="L32" s="7">
        <v>82.77</v>
      </c>
      <c r="M32" s="10">
        <v>201603212</v>
      </c>
      <c r="N32" s="11" t="s">
        <v>24</v>
      </c>
      <c r="P32">
        <f t="shared" si="0"/>
        <v>-1.6</v>
      </c>
      <c r="Q32">
        <f t="shared" si="1"/>
        <v>0</v>
      </c>
      <c r="R32">
        <f t="shared" si="2"/>
        <v>0</v>
      </c>
      <c r="S32">
        <f t="shared" si="3"/>
        <v>0</v>
      </c>
      <c r="T32">
        <f t="shared" si="6"/>
        <v>-0.6399999999999999</v>
      </c>
    </row>
    <row r="33" spans="1:20">
      <c r="A33" s="2"/>
      <c r="B33" s="2"/>
      <c r="C33" s="3" t="s">
        <v>15</v>
      </c>
      <c r="D33" s="4" t="s">
        <v>13</v>
      </c>
      <c r="E33" s="5">
        <v>1</v>
      </c>
      <c r="F33" s="6">
        <v>1.2</v>
      </c>
      <c r="G33" s="7" t="s">
        <v>13</v>
      </c>
      <c r="H33" s="7" t="s">
        <v>13</v>
      </c>
      <c r="I33" s="7" t="s">
        <v>13</v>
      </c>
      <c r="J33" s="8" t="s">
        <v>13</v>
      </c>
      <c r="K33" s="9" t="s">
        <v>13</v>
      </c>
      <c r="L33" s="7">
        <v>376.34</v>
      </c>
      <c r="M33" s="10">
        <v>201603215</v>
      </c>
      <c r="N33" s="11" t="s">
        <v>24</v>
      </c>
      <c r="P33">
        <f t="shared" si="0"/>
        <v>-1.9000000000000001</v>
      </c>
      <c r="Q33">
        <f t="shared" si="1"/>
        <v>0</v>
      </c>
      <c r="R33">
        <f t="shared" si="2"/>
        <v>0</v>
      </c>
      <c r="S33">
        <f t="shared" si="3"/>
        <v>0</v>
      </c>
      <c r="T33">
        <f t="shared" si="6"/>
        <v>-0.7599999999999999</v>
      </c>
    </row>
    <row r="34" spans="1:20">
      <c r="A34" s="2"/>
      <c r="B34" s="2"/>
      <c r="C34" s="3" t="s">
        <v>15</v>
      </c>
      <c r="D34" s="4" t="s">
        <v>13</v>
      </c>
      <c r="E34" s="5">
        <v>5.5</v>
      </c>
      <c r="F34" s="6">
        <v>1.5</v>
      </c>
      <c r="G34" s="7">
        <v>9</v>
      </c>
      <c r="H34" s="7" t="s">
        <v>13</v>
      </c>
      <c r="I34" s="7" t="s">
        <v>13</v>
      </c>
      <c r="J34" s="8" t="s">
        <v>13</v>
      </c>
      <c r="K34" s="9" t="s">
        <v>13</v>
      </c>
      <c r="L34" s="7">
        <v>806.64</v>
      </c>
      <c r="M34" s="10">
        <v>201603216</v>
      </c>
      <c r="N34" s="11" t="s">
        <v>24</v>
      </c>
      <c r="P34">
        <f t="shared" si="0"/>
        <v>-1.6</v>
      </c>
      <c r="Q34">
        <f t="shared" si="1"/>
        <v>4</v>
      </c>
      <c r="R34">
        <f t="shared" si="2"/>
        <v>0</v>
      </c>
      <c r="S34">
        <f t="shared" si="3"/>
        <v>0</v>
      </c>
      <c r="T34">
        <f t="shared" si="6"/>
        <v>-0.6399999999999999</v>
      </c>
    </row>
    <row r="35" spans="1:20">
      <c r="A35" s="2"/>
      <c r="B35" s="2"/>
      <c r="C35" s="3" t="s">
        <v>15</v>
      </c>
      <c r="D35" s="4" t="s">
        <v>13</v>
      </c>
      <c r="E35" s="5" t="s">
        <v>13</v>
      </c>
      <c r="F35" s="6">
        <v>1</v>
      </c>
      <c r="G35" s="7" t="s">
        <v>13</v>
      </c>
      <c r="H35" s="7" t="s">
        <v>13</v>
      </c>
      <c r="I35" s="7" t="s">
        <v>13</v>
      </c>
      <c r="J35" s="8" t="s">
        <v>13</v>
      </c>
      <c r="K35" s="9" t="s">
        <v>13</v>
      </c>
      <c r="L35" s="7">
        <v>42.71</v>
      </c>
      <c r="M35" s="10">
        <v>201603219</v>
      </c>
      <c r="N35" s="11" t="s">
        <v>24</v>
      </c>
      <c r="P35">
        <f t="shared" si="0"/>
        <v>-2.1</v>
      </c>
      <c r="Q35">
        <f t="shared" si="1"/>
        <v>0</v>
      </c>
      <c r="R35">
        <f t="shared" si="2"/>
        <v>0</v>
      </c>
      <c r="S35">
        <f t="shared" si="3"/>
        <v>0</v>
      </c>
      <c r="T35">
        <f t="shared" si="6"/>
        <v>-0.83999999999999986</v>
      </c>
    </row>
    <row r="36" spans="1:20">
      <c r="A36" s="2"/>
      <c r="B36" s="2"/>
      <c r="C36" s="3" t="s">
        <v>15</v>
      </c>
      <c r="D36" s="4" t="s">
        <v>13</v>
      </c>
      <c r="E36" s="5">
        <v>2</v>
      </c>
      <c r="F36" s="6">
        <v>1.5</v>
      </c>
      <c r="G36" s="7" t="s">
        <v>13</v>
      </c>
      <c r="H36" s="7" t="s">
        <v>13</v>
      </c>
      <c r="I36" s="7" t="s">
        <v>13</v>
      </c>
      <c r="J36" s="8" t="s">
        <v>13</v>
      </c>
      <c r="K36" s="9">
        <v>1.5</v>
      </c>
      <c r="L36" s="7">
        <v>371.81</v>
      </c>
      <c r="M36" s="10">
        <v>201603240</v>
      </c>
      <c r="N36" s="11" t="s">
        <v>24</v>
      </c>
      <c r="P36">
        <f t="shared" si="0"/>
        <v>-1.6</v>
      </c>
      <c r="Q36">
        <f t="shared" si="1"/>
        <v>0</v>
      </c>
      <c r="R36">
        <f t="shared" si="2"/>
        <v>0</v>
      </c>
      <c r="S36">
        <f t="shared" si="3"/>
        <v>0</v>
      </c>
      <c r="T36">
        <f t="shared" si="6"/>
        <v>-0.6399999999999999</v>
      </c>
    </row>
    <row r="37" spans="1:20">
      <c r="A37" s="2"/>
      <c r="B37" s="2"/>
      <c r="C37" s="3" t="s">
        <v>34</v>
      </c>
      <c r="D37" s="4" t="s">
        <v>13</v>
      </c>
      <c r="E37" s="5" t="s">
        <v>13</v>
      </c>
      <c r="F37" s="6" t="s">
        <v>13</v>
      </c>
      <c r="G37" s="7" t="s">
        <v>13</v>
      </c>
      <c r="H37" s="7" t="s">
        <v>13</v>
      </c>
      <c r="I37" s="7" t="s">
        <v>13</v>
      </c>
      <c r="J37" s="8" t="s">
        <v>13</v>
      </c>
      <c r="K37" s="9" t="s">
        <v>13</v>
      </c>
      <c r="L37" s="7" t="s">
        <v>13</v>
      </c>
      <c r="M37" s="10">
        <v>201603253</v>
      </c>
      <c r="N37" s="11" t="s">
        <v>24</v>
      </c>
      <c r="P37">
        <f t="shared" si="0"/>
        <v>0</v>
      </c>
      <c r="Q37">
        <f t="shared" si="1"/>
        <v>0</v>
      </c>
      <c r="R37">
        <f t="shared" si="2"/>
        <v>0</v>
      </c>
      <c r="S37">
        <f t="shared" si="3"/>
        <v>0</v>
      </c>
      <c r="T37">
        <f t="shared" si="6"/>
        <v>0</v>
      </c>
    </row>
    <row r="38" spans="1:20">
      <c r="A38" s="2"/>
      <c r="B38" s="2"/>
      <c r="C38" s="3" t="s">
        <v>34</v>
      </c>
      <c r="D38" s="4" t="s">
        <v>13</v>
      </c>
      <c r="E38" s="5" t="s">
        <v>13</v>
      </c>
      <c r="F38" s="6" t="s">
        <v>13</v>
      </c>
      <c r="G38" s="7" t="s">
        <v>13</v>
      </c>
      <c r="H38" s="7" t="s">
        <v>13</v>
      </c>
      <c r="I38" s="7" t="s">
        <v>13</v>
      </c>
      <c r="J38" s="8" t="s">
        <v>13</v>
      </c>
      <c r="K38" s="9" t="s">
        <v>13</v>
      </c>
      <c r="L38" s="7" t="s">
        <v>13</v>
      </c>
      <c r="M38" s="10">
        <v>201603255</v>
      </c>
      <c r="N38" s="11" t="s">
        <v>24</v>
      </c>
      <c r="P38">
        <f t="shared" si="0"/>
        <v>0</v>
      </c>
      <c r="Q38">
        <f t="shared" si="1"/>
        <v>0</v>
      </c>
      <c r="R38">
        <f t="shared" si="2"/>
        <v>0</v>
      </c>
      <c r="S38">
        <f t="shared" si="3"/>
        <v>0</v>
      </c>
      <c r="T38">
        <f t="shared" si="6"/>
        <v>0</v>
      </c>
    </row>
    <row r="39" spans="1:20">
      <c r="A39" s="2"/>
      <c r="B39" s="2"/>
      <c r="C39" s="3" t="s">
        <v>15</v>
      </c>
      <c r="D39" s="4" t="s">
        <v>13</v>
      </c>
      <c r="E39" s="5">
        <v>3</v>
      </c>
      <c r="F39" s="6">
        <v>1</v>
      </c>
      <c r="G39" s="7">
        <v>2</v>
      </c>
      <c r="H39" s="7" t="s">
        <v>13</v>
      </c>
      <c r="I39" s="7" t="s">
        <v>13</v>
      </c>
      <c r="J39" s="8" t="s">
        <v>13</v>
      </c>
      <c r="K39" s="9" t="s">
        <v>13</v>
      </c>
      <c r="L39" s="7">
        <v>527.70000000000005</v>
      </c>
      <c r="M39" s="10">
        <v>201603257</v>
      </c>
      <c r="N39" s="11" t="s">
        <v>24</v>
      </c>
      <c r="P39">
        <f t="shared" si="0"/>
        <v>-2.1</v>
      </c>
      <c r="Q39">
        <f t="shared" si="1"/>
        <v>-3</v>
      </c>
      <c r="R39">
        <f t="shared" si="2"/>
        <v>0</v>
      </c>
      <c r="S39">
        <f t="shared" si="3"/>
        <v>0</v>
      </c>
      <c r="T39">
        <f t="shared" si="6"/>
        <v>-0.83999999999999986</v>
      </c>
    </row>
    <row r="40" spans="1:20">
      <c r="A40" s="2"/>
      <c r="B40" s="2"/>
      <c r="C40" s="3" t="s">
        <v>15</v>
      </c>
      <c r="D40" s="4" t="s">
        <v>13</v>
      </c>
      <c r="E40" s="5">
        <v>4</v>
      </c>
      <c r="F40" s="6">
        <v>2.5</v>
      </c>
      <c r="G40" s="7" t="s">
        <v>13</v>
      </c>
      <c r="H40" s="7" t="s">
        <v>13</v>
      </c>
      <c r="I40" s="7" t="s">
        <v>13</v>
      </c>
      <c r="J40" s="8" t="s">
        <v>13</v>
      </c>
      <c r="K40" s="9" t="s">
        <v>13</v>
      </c>
      <c r="L40" s="7">
        <v>706.6</v>
      </c>
      <c r="M40" s="10">
        <v>201603262</v>
      </c>
      <c r="N40" s="11" t="s">
        <v>24</v>
      </c>
      <c r="P40">
        <f t="shared" si="0"/>
        <v>-0.60000000000000009</v>
      </c>
      <c r="Q40">
        <f t="shared" si="1"/>
        <v>0</v>
      </c>
      <c r="R40">
        <f t="shared" si="2"/>
        <v>0</v>
      </c>
      <c r="S40">
        <f t="shared" si="3"/>
        <v>0</v>
      </c>
      <c r="T40">
        <f t="shared" si="6"/>
        <v>-0.24</v>
      </c>
    </row>
    <row r="41" spans="1:20">
      <c r="A41" s="2"/>
      <c r="B41" s="2"/>
      <c r="C41" s="3" t="s">
        <v>21</v>
      </c>
      <c r="D41" s="4" t="s">
        <v>13</v>
      </c>
      <c r="E41" s="5" t="s">
        <v>13</v>
      </c>
      <c r="F41" s="6" t="s">
        <v>13</v>
      </c>
      <c r="G41" s="7" t="s">
        <v>13</v>
      </c>
      <c r="H41" s="7" t="s">
        <v>13</v>
      </c>
      <c r="I41" s="7" t="s">
        <v>13</v>
      </c>
      <c r="J41" s="8" t="s">
        <v>13</v>
      </c>
      <c r="K41" s="9" t="s">
        <v>13</v>
      </c>
      <c r="L41" s="7" t="s">
        <v>13</v>
      </c>
      <c r="M41" s="10">
        <v>201603266</v>
      </c>
      <c r="N41" s="11" t="s">
        <v>24</v>
      </c>
      <c r="P41">
        <f t="shared" si="0"/>
        <v>0</v>
      </c>
      <c r="Q41">
        <f t="shared" si="1"/>
        <v>0</v>
      </c>
      <c r="R41">
        <f t="shared" si="2"/>
        <v>0</v>
      </c>
      <c r="S41">
        <f t="shared" si="3"/>
        <v>0</v>
      </c>
      <c r="T41">
        <f t="shared" si="6"/>
        <v>0</v>
      </c>
    </row>
    <row r="42" spans="1:20">
      <c r="A42" s="2"/>
      <c r="B42" s="2"/>
      <c r="C42" s="3" t="s">
        <v>15</v>
      </c>
      <c r="D42" s="4" t="s">
        <v>13</v>
      </c>
      <c r="E42" s="5" t="s">
        <v>13</v>
      </c>
      <c r="F42" s="6">
        <v>1</v>
      </c>
      <c r="G42" s="7" t="s">
        <v>13</v>
      </c>
      <c r="H42" s="7" t="s">
        <v>13</v>
      </c>
      <c r="I42" s="7" t="s">
        <v>13</v>
      </c>
      <c r="J42" s="8" t="s">
        <v>13</v>
      </c>
      <c r="K42" s="9" t="s">
        <v>13</v>
      </c>
      <c r="L42" s="7">
        <v>289.83999999999997</v>
      </c>
      <c r="M42" s="10">
        <v>201603269</v>
      </c>
      <c r="N42" s="11" t="s">
        <v>24</v>
      </c>
      <c r="P42">
        <f t="shared" si="0"/>
        <v>-2.1</v>
      </c>
      <c r="Q42">
        <f t="shared" si="1"/>
        <v>0</v>
      </c>
      <c r="R42">
        <f t="shared" si="2"/>
        <v>0</v>
      </c>
      <c r="S42">
        <f t="shared" si="3"/>
        <v>0</v>
      </c>
      <c r="T42">
        <f t="shared" si="6"/>
        <v>-0.83999999999999986</v>
      </c>
    </row>
    <row r="43" spans="1:20">
      <c r="A43" s="2"/>
      <c r="B43" s="2"/>
      <c r="C43" s="3" t="s">
        <v>19</v>
      </c>
      <c r="D43" s="4" t="s">
        <v>13</v>
      </c>
      <c r="E43" s="5" t="s">
        <v>13</v>
      </c>
      <c r="F43" s="6" t="s">
        <v>13</v>
      </c>
      <c r="G43" s="7" t="s">
        <v>13</v>
      </c>
      <c r="H43" s="7" t="s">
        <v>13</v>
      </c>
      <c r="I43" s="7" t="s">
        <v>13</v>
      </c>
      <c r="J43" s="8" t="s">
        <v>13</v>
      </c>
      <c r="K43" s="9" t="s">
        <v>13</v>
      </c>
      <c r="L43" s="7" t="s">
        <v>13</v>
      </c>
      <c r="M43" s="10">
        <v>201603280</v>
      </c>
      <c r="N43" s="11" t="s">
        <v>24</v>
      </c>
      <c r="P43">
        <f t="shared" si="0"/>
        <v>0</v>
      </c>
      <c r="Q43">
        <f t="shared" si="1"/>
        <v>0</v>
      </c>
      <c r="R43">
        <f t="shared" si="2"/>
        <v>0</v>
      </c>
      <c r="S43">
        <f t="shared" si="3"/>
        <v>0</v>
      </c>
      <c r="T43">
        <f t="shared" si="6"/>
        <v>0</v>
      </c>
    </row>
    <row r="44" spans="1:20">
      <c r="A44" s="2"/>
      <c r="B44" s="2"/>
      <c r="C44" s="3" t="s">
        <v>17</v>
      </c>
      <c r="D44" s="4" t="s">
        <v>13</v>
      </c>
      <c r="E44" s="5" t="s">
        <v>13</v>
      </c>
      <c r="F44" s="6" t="s">
        <v>13</v>
      </c>
      <c r="G44" s="7" t="s">
        <v>13</v>
      </c>
      <c r="H44" s="7" t="s">
        <v>13</v>
      </c>
      <c r="I44" s="7" t="s">
        <v>13</v>
      </c>
      <c r="J44" s="8" t="s">
        <v>13</v>
      </c>
      <c r="K44" s="9" t="s">
        <v>13</v>
      </c>
      <c r="L44" s="7" t="s">
        <v>13</v>
      </c>
      <c r="M44" s="10">
        <v>201603288</v>
      </c>
      <c r="N44" s="11" t="s">
        <v>24</v>
      </c>
      <c r="P44">
        <f t="shared" si="0"/>
        <v>0</v>
      </c>
      <c r="Q44">
        <f t="shared" si="1"/>
        <v>0</v>
      </c>
      <c r="R44">
        <f t="shared" si="2"/>
        <v>0</v>
      </c>
      <c r="S44">
        <f t="shared" si="3"/>
        <v>0</v>
      </c>
      <c r="T44">
        <f t="shared" si="6"/>
        <v>0</v>
      </c>
    </row>
    <row r="45" spans="1:20">
      <c r="A45" s="2"/>
      <c r="B45" s="2"/>
      <c r="C45" s="3" t="s">
        <v>15</v>
      </c>
      <c r="D45" s="4" t="s">
        <v>13</v>
      </c>
      <c r="E45" s="5">
        <v>4.5</v>
      </c>
      <c r="F45" s="6">
        <v>2</v>
      </c>
      <c r="G45" s="7">
        <v>1</v>
      </c>
      <c r="H45" s="7" t="s">
        <v>13</v>
      </c>
      <c r="I45" s="7" t="s">
        <v>13</v>
      </c>
      <c r="J45" s="8" t="s">
        <v>13</v>
      </c>
      <c r="K45" s="9" t="s">
        <v>13</v>
      </c>
      <c r="L45" s="7">
        <v>578.47</v>
      </c>
      <c r="M45" s="10">
        <v>201603292</v>
      </c>
      <c r="N45" s="11" t="s">
        <v>24</v>
      </c>
      <c r="P45">
        <f t="shared" si="0"/>
        <v>-1.1000000000000001</v>
      </c>
      <c r="Q45">
        <f t="shared" si="1"/>
        <v>-4</v>
      </c>
      <c r="R45">
        <f t="shared" si="2"/>
        <v>0</v>
      </c>
      <c r="S45">
        <f t="shared" si="3"/>
        <v>0</v>
      </c>
      <c r="T45">
        <f t="shared" si="6"/>
        <v>-0.43999999999999995</v>
      </c>
    </row>
    <row r="46" spans="1:20">
      <c r="A46" s="2"/>
      <c r="B46" s="2"/>
      <c r="C46" s="3" t="s">
        <v>15</v>
      </c>
      <c r="D46" s="4" t="s">
        <v>13</v>
      </c>
      <c r="E46" s="5">
        <v>3</v>
      </c>
      <c r="F46" s="6">
        <v>0.5</v>
      </c>
      <c r="G46" s="7">
        <v>2</v>
      </c>
      <c r="H46" s="7" t="s">
        <v>13</v>
      </c>
      <c r="I46" s="7" t="s">
        <v>13</v>
      </c>
      <c r="J46" s="8" t="s">
        <v>13</v>
      </c>
      <c r="K46" s="9">
        <v>1</v>
      </c>
      <c r="L46" s="7">
        <v>329.87</v>
      </c>
      <c r="M46" s="10">
        <v>201603293</v>
      </c>
      <c r="N46" s="11" t="s">
        <v>24</v>
      </c>
      <c r="P46">
        <f t="shared" si="0"/>
        <v>-2.6</v>
      </c>
      <c r="Q46">
        <f t="shared" si="1"/>
        <v>-3</v>
      </c>
      <c r="R46">
        <f t="shared" si="2"/>
        <v>0</v>
      </c>
      <c r="S46">
        <f t="shared" si="3"/>
        <v>0</v>
      </c>
      <c r="T46">
        <f t="shared" si="6"/>
        <v>-1.0399999999999998</v>
      </c>
    </row>
    <row r="47" spans="1:20">
      <c r="A47" s="2"/>
      <c r="B47" s="2"/>
      <c r="C47" s="3" t="s">
        <v>34</v>
      </c>
      <c r="D47" s="4" t="s">
        <v>13</v>
      </c>
      <c r="E47" s="5">
        <v>5.6</v>
      </c>
      <c r="F47" s="6">
        <v>2.5</v>
      </c>
      <c r="G47" s="7">
        <v>4.4000000000000004</v>
      </c>
      <c r="H47" s="7" t="s">
        <v>13</v>
      </c>
      <c r="I47" s="7">
        <v>4.5</v>
      </c>
      <c r="J47" s="8" t="s">
        <v>13</v>
      </c>
      <c r="K47" s="9">
        <v>1.5</v>
      </c>
      <c r="L47" s="7">
        <v>1819.29</v>
      </c>
      <c r="M47" s="10">
        <v>201603294</v>
      </c>
      <c r="N47" s="11" t="s">
        <v>24</v>
      </c>
      <c r="P47">
        <f t="shared" si="0"/>
        <v>-0.60000000000000009</v>
      </c>
      <c r="Q47">
        <f t="shared" si="1"/>
        <v>-0.59999999999999964</v>
      </c>
      <c r="R47">
        <f t="shared" si="2"/>
        <v>0</v>
      </c>
      <c r="S47">
        <f t="shared" si="3"/>
        <v>1.7000000000000002</v>
      </c>
      <c r="T47">
        <f t="shared" si="6"/>
        <v>-0.24</v>
      </c>
    </row>
    <row r="48" spans="1:20">
      <c r="A48" s="2"/>
      <c r="B48" s="2"/>
      <c r="C48" s="3" t="s">
        <v>15</v>
      </c>
      <c r="D48" s="4" t="s">
        <v>13</v>
      </c>
      <c r="E48" s="5">
        <v>13</v>
      </c>
      <c r="F48" s="6">
        <v>6.5</v>
      </c>
      <c r="G48" s="7">
        <v>8</v>
      </c>
      <c r="H48" s="7" t="s">
        <v>13</v>
      </c>
      <c r="I48" s="7">
        <v>0.5</v>
      </c>
      <c r="J48" s="8" t="s">
        <v>13</v>
      </c>
      <c r="K48" s="9">
        <v>1</v>
      </c>
      <c r="L48" s="7">
        <v>2803.79</v>
      </c>
      <c r="M48" s="10">
        <v>201603306</v>
      </c>
      <c r="N48" s="11" t="s">
        <v>24</v>
      </c>
      <c r="P48">
        <f t="shared" si="0"/>
        <v>3.4</v>
      </c>
      <c r="Q48">
        <f t="shared" si="1"/>
        <v>3</v>
      </c>
      <c r="R48">
        <f t="shared" si="2"/>
        <v>0</v>
      </c>
      <c r="S48">
        <f t="shared" si="3"/>
        <v>-2.2999999999999998</v>
      </c>
      <c r="T48">
        <f t="shared" si="6"/>
        <v>1.3599999999999997</v>
      </c>
    </row>
    <row r="49" spans="1:20">
      <c r="A49" s="2"/>
      <c r="B49" s="2"/>
      <c r="C49" s="3" t="s">
        <v>15</v>
      </c>
      <c r="D49" s="4" t="s">
        <v>13</v>
      </c>
      <c r="E49" s="5">
        <v>6.5</v>
      </c>
      <c r="F49" s="6">
        <v>4.5</v>
      </c>
      <c r="G49" s="7">
        <v>9</v>
      </c>
      <c r="H49" s="7" t="s">
        <v>13</v>
      </c>
      <c r="I49" s="7" t="s">
        <v>13</v>
      </c>
      <c r="J49" s="8" t="s">
        <v>13</v>
      </c>
      <c r="K49" s="9" t="s">
        <v>13</v>
      </c>
      <c r="L49" s="7">
        <v>1956.4</v>
      </c>
      <c r="M49" s="10">
        <v>201603309</v>
      </c>
      <c r="N49" s="11" t="s">
        <v>24</v>
      </c>
      <c r="P49">
        <f t="shared" si="0"/>
        <v>1.4</v>
      </c>
      <c r="Q49">
        <f t="shared" si="1"/>
        <v>4</v>
      </c>
      <c r="R49">
        <f t="shared" si="2"/>
        <v>0</v>
      </c>
      <c r="S49">
        <f t="shared" si="3"/>
        <v>0</v>
      </c>
      <c r="T49">
        <f t="shared" si="6"/>
        <v>0.55999999999999983</v>
      </c>
    </row>
    <row r="50" spans="1:20">
      <c r="A50" s="2"/>
      <c r="B50" s="2"/>
      <c r="C50" s="3" t="s">
        <v>15</v>
      </c>
      <c r="D50" s="4" t="s">
        <v>13</v>
      </c>
      <c r="E50" s="5">
        <v>4</v>
      </c>
      <c r="F50" s="6">
        <v>2</v>
      </c>
      <c r="G50" s="7">
        <v>2</v>
      </c>
      <c r="H50" s="7" t="s">
        <v>13</v>
      </c>
      <c r="I50" s="7" t="s">
        <v>13</v>
      </c>
      <c r="J50" s="8" t="s">
        <v>13</v>
      </c>
      <c r="K50" s="9" t="s">
        <v>13</v>
      </c>
      <c r="L50" s="7">
        <v>559.57000000000005</v>
      </c>
      <c r="M50" s="10">
        <v>201603310</v>
      </c>
      <c r="N50" s="11" t="s">
        <v>24</v>
      </c>
      <c r="P50">
        <f t="shared" si="0"/>
        <v>-1.1000000000000001</v>
      </c>
      <c r="Q50">
        <f t="shared" si="1"/>
        <v>-3</v>
      </c>
      <c r="R50">
        <f t="shared" si="2"/>
        <v>0</v>
      </c>
      <c r="S50">
        <f t="shared" si="3"/>
        <v>0</v>
      </c>
      <c r="T50">
        <f t="shared" si="6"/>
        <v>-0.43999999999999995</v>
      </c>
    </row>
    <row r="51" spans="1:20">
      <c r="A51" s="2"/>
      <c r="B51" s="2"/>
      <c r="C51" s="3" t="s">
        <v>15</v>
      </c>
      <c r="D51" s="4" t="s">
        <v>13</v>
      </c>
      <c r="E51" s="5">
        <v>8</v>
      </c>
      <c r="F51" s="6">
        <v>3</v>
      </c>
      <c r="G51" s="7">
        <v>5</v>
      </c>
      <c r="H51" s="7" t="s">
        <v>13</v>
      </c>
      <c r="I51" s="7" t="s">
        <v>13</v>
      </c>
      <c r="J51" s="8" t="s">
        <v>13</v>
      </c>
      <c r="K51" s="9" t="s">
        <v>13</v>
      </c>
      <c r="L51" s="7">
        <v>1278.3399999999999</v>
      </c>
      <c r="M51" s="10">
        <v>201603314</v>
      </c>
      <c r="N51" s="11" t="s">
        <v>24</v>
      </c>
      <c r="P51">
        <f t="shared" si="0"/>
        <v>-0.10000000000000009</v>
      </c>
      <c r="Q51">
        <f t="shared" si="1"/>
        <v>0</v>
      </c>
      <c r="R51">
        <f t="shared" si="2"/>
        <v>0</v>
      </c>
      <c r="S51">
        <f t="shared" si="3"/>
        <v>0</v>
      </c>
      <c r="T51">
        <f t="shared" si="6"/>
        <v>-4.0000000000000029E-2</v>
      </c>
    </row>
    <row r="52" spans="1:20">
      <c r="A52" s="2"/>
      <c r="B52" s="2"/>
      <c r="C52" s="3" t="s">
        <v>32</v>
      </c>
      <c r="D52" s="4" t="s">
        <v>13</v>
      </c>
      <c r="E52" s="5" t="s">
        <v>13</v>
      </c>
      <c r="F52" s="6">
        <v>8</v>
      </c>
      <c r="G52" s="7" t="s">
        <v>13</v>
      </c>
      <c r="H52" s="7" t="s">
        <v>13</v>
      </c>
      <c r="I52" s="7" t="s">
        <v>13</v>
      </c>
      <c r="J52" s="8" t="s">
        <v>13</v>
      </c>
      <c r="K52" s="9" t="s">
        <v>13</v>
      </c>
      <c r="L52" s="7">
        <v>528</v>
      </c>
      <c r="M52" s="10">
        <v>201603315</v>
      </c>
      <c r="N52" s="11" t="s">
        <v>24</v>
      </c>
      <c r="P52">
        <f t="shared" si="0"/>
        <v>4.9000000000000004</v>
      </c>
      <c r="Q52">
        <f t="shared" si="1"/>
        <v>0</v>
      </c>
      <c r="R52">
        <f t="shared" si="2"/>
        <v>0</v>
      </c>
      <c r="S52">
        <f t="shared" si="3"/>
        <v>0</v>
      </c>
      <c r="T52">
        <f t="shared" si="6"/>
        <v>1.9599999999999997</v>
      </c>
    </row>
    <row r="53" spans="1:20">
      <c r="A53" s="2"/>
      <c r="B53" s="2"/>
      <c r="C53" s="3" t="s">
        <v>21</v>
      </c>
      <c r="D53" s="4" t="s">
        <v>13</v>
      </c>
      <c r="E53" s="5" t="s">
        <v>13</v>
      </c>
      <c r="F53" s="6" t="s">
        <v>13</v>
      </c>
      <c r="G53" s="7" t="s">
        <v>13</v>
      </c>
      <c r="H53" s="7" t="s">
        <v>13</v>
      </c>
      <c r="I53" s="7" t="s">
        <v>13</v>
      </c>
      <c r="J53" s="8" t="s">
        <v>13</v>
      </c>
      <c r="K53" s="9" t="s">
        <v>13</v>
      </c>
      <c r="L53" s="7" t="s">
        <v>13</v>
      </c>
      <c r="M53" s="10">
        <v>201603330</v>
      </c>
      <c r="N53" s="11" t="s">
        <v>24</v>
      </c>
      <c r="P53">
        <f t="shared" si="0"/>
        <v>0</v>
      </c>
      <c r="Q53">
        <f t="shared" si="1"/>
        <v>0</v>
      </c>
      <c r="R53">
        <f t="shared" si="2"/>
        <v>0</v>
      </c>
      <c r="S53">
        <f t="shared" si="3"/>
        <v>0</v>
      </c>
      <c r="T53">
        <f t="shared" si="6"/>
        <v>0</v>
      </c>
    </row>
    <row r="54" spans="1:20">
      <c r="A54" s="2"/>
      <c r="B54" s="2"/>
      <c r="C54" s="3" t="s">
        <v>21</v>
      </c>
      <c r="D54" s="4" t="s">
        <v>13</v>
      </c>
      <c r="E54" s="5" t="s">
        <v>13</v>
      </c>
      <c r="F54" s="6" t="s">
        <v>13</v>
      </c>
      <c r="G54" s="7" t="s">
        <v>13</v>
      </c>
      <c r="H54" s="7" t="s">
        <v>13</v>
      </c>
      <c r="I54" s="7" t="s">
        <v>13</v>
      </c>
      <c r="J54" s="8" t="s">
        <v>13</v>
      </c>
      <c r="K54" s="9" t="s">
        <v>13</v>
      </c>
      <c r="L54" s="7" t="s">
        <v>13</v>
      </c>
      <c r="M54" s="10">
        <v>201603338</v>
      </c>
      <c r="N54" s="11" t="s">
        <v>24</v>
      </c>
      <c r="P54">
        <f t="shared" si="0"/>
        <v>0</v>
      </c>
      <c r="Q54">
        <f t="shared" si="1"/>
        <v>0</v>
      </c>
      <c r="R54">
        <f t="shared" si="2"/>
        <v>0</v>
      </c>
      <c r="S54">
        <f t="shared" si="3"/>
        <v>0</v>
      </c>
      <c r="T54">
        <f t="shared" si="6"/>
        <v>0</v>
      </c>
    </row>
    <row r="55" spans="1:20">
      <c r="A55" s="2"/>
      <c r="B55" s="2"/>
      <c r="C55" s="3" t="s">
        <v>21</v>
      </c>
      <c r="D55" s="4" t="s">
        <v>13</v>
      </c>
      <c r="E55" s="5" t="s">
        <v>13</v>
      </c>
      <c r="F55" s="6" t="s">
        <v>13</v>
      </c>
      <c r="G55" s="7" t="s">
        <v>13</v>
      </c>
      <c r="H55" s="7" t="s">
        <v>13</v>
      </c>
      <c r="I55" s="7" t="s">
        <v>13</v>
      </c>
      <c r="J55" s="8" t="s">
        <v>13</v>
      </c>
      <c r="K55" s="9" t="s">
        <v>13</v>
      </c>
      <c r="L55" s="7" t="s">
        <v>13</v>
      </c>
      <c r="M55" s="10">
        <v>201603345</v>
      </c>
      <c r="N55" s="11" t="s">
        <v>24</v>
      </c>
      <c r="P55">
        <f t="shared" si="0"/>
        <v>0</v>
      </c>
      <c r="Q55">
        <f t="shared" si="1"/>
        <v>0</v>
      </c>
      <c r="R55">
        <f t="shared" si="2"/>
        <v>0</v>
      </c>
      <c r="S55">
        <f t="shared" si="3"/>
        <v>0</v>
      </c>
      <c r="T55">
        <f t="shared" si="6"/>
        <v>0</v>
      </c>
    </row>
    <row r="56" spans="1:20">
      <c r="A56" s="2"/>
      <c r="B56" s="2"/>
      <c r="C56" s="3" t="s">
        <v>21</v>
      </c>
      <c r="D56" s="4" t="s">
        <v>13</v>
      </c>
      <c r="E56" s="5" t="s">
        <v>13</v>
      </c>
      <c r="F56" s="6" t="s">
        <v>13</v>
      </c>
      <c r="G56" s="7" t="s">
        <v>13</v>
      </c>
      <c r="H56" s="7" t="s">
        <v>13</v>
      </c>
      <c r="I56" s="7" t="s">
        <v>13</v>
      </c>
      <c r="J56" s="8" t="s">
        <v>13</v>
      </c>
      <c r="K56" s="9" t="s">
        <v>13</v>
      </c>
      <c r="L56" s="7" t="s">
        <v>13</v>
      </c>
      <c r="M56" s="10">
        <v>201603350</v>
      </c>
      <c r="N56" s="11" t="s">
        <v>24</v>
      </c>
      <c r="P56">
        <f t="shared" si="0"/>
        <v>0</v>
      </c>
      <c r="Q56">
        <f t="shared" si="1"/>
        <v>0</v>
      </c>
      <c r="R56">
        <f t="shared" si="2"/>
        <v>0</v>
      </c>
      <c r="S56">
        <f t="shared" si="3"/>
        <v>0</v>
      </c>
      <c r="T56">
        <f t="shared" si="6"/>
        <v>0</v>
      </c>
    </row>
    <row r="57" spans="1:20">
      <c r="A57" s="2"/>
      <c r="B57" s="2"/>
      <c r="C57" s="3" t="s">
        <v>21</v>
      </c>
      <c r="D57" s="4" t="s">
        <v>13</v>
      </c>
      <c r="E57" s="5" t="s">
        <v>13</v>
      </c>
      <c r="F57" s="6" t="s">
        <v>13</v>
      </c>
      <c r="G57" s="7" t="s">
        <v>13</v>
      </c>
      <c r="H57" s="7" t="s">
        <v>13</v>
      </c>
      <c r="I57" s="7" t="s">
        <v>13</v>
      </c>
      <c r="J57" s="8" t="s">
        <v>13</v>
      </c>
      <c r="K57" s="9" t="s">
        <v>13</v>
      </c>
      <c r="L57" s="7" t="s">
        <v>13</v>
      </c>
      <c r="M57" s="10">
        <v>201603362</v>
      </c>
      <c r="N57" s="11" t="s">
        <v>24</v>
      </c>
      <c r="P57">
        <f t="shared" si="0"/>
        <v>0</v>
      </c>
      <c r="Q57">
        <f t="shared" si="1"/>
        <v>0</v>
      </c>
      <c r="R57">
        <f t="shared" si="2"/>
        <v>0</v>
      </c>
      <c r="S57">
        <f t="shared" si="3"/>
        <v>0</v>
      </c>
      <c r="T57">
        <f t="shared" si="6"/>
        <v>0</v>
      </c>
    </row>
    <row r="58" spans="1:20">
      <c r="A58" s="2"/>
      <c r="B58" s="2"/>
      <c r="C58" s="3" t="s">
        <v>21</v>
      </c>
      <c r="D58" s="4" t="s">
        <v>13</v>
      </c>
      <c r="E58" s="5" t="s">
        <v>13</v>
      </c>
      <c r="F58" s="6" t="s">
        <v>13</v>
      </c>
      <c r="G58" s="7" t="s">
        <v>13</v>
      </c>
      <c r="H58" s="7" t="s">
        <v>13</v>
      </c>
      <c r="I58" s="7" t="s">
        <v>13</v>
      </c>
      <c r="J58" s="8" t="s">
        <v>13</v>
      </c>
      <c r="K58" s="9" t="s">
        <v>13</v>
      </c>
      <c r="L58" s="7" t="s">
        <v>13</v>
      </c>
      <c r="M58" s="10">
        <v>201603363</v>
      </c>
      <c r="N58" s="11" t="s">
        <v>24</v>
      </c>
      <c r="P58">
        <f t="shared" si="0"/>
        <v>0</v>
      </c>
      <c r="Q58">
        <f t="shared" si="1"/>
        <v>0</v>
      </c>
      <c r="R58">
        <f t="shared" si="2"/>
        <v>0</v>
      </c>
      <c r="S58">
        <f t="shared" si="3"/>
        <v>0</v>
      </c>
      <c r="T58">
        <f t="shared" si="6"/>
        <v>0</v>
      </c>
    </row>
    <row r="59" spans="1:20">
      <c r="A59" s="2"/>
      <c r="B59" s="2"/>
      <c r="C59" s="3" t="s">
        <v>17</v>
      </c>
      <c r="D59" s="4" t="s">
        <v>13</v>
      </c>
      <c r="E59" s="5" t="s">
        <v>13</v>
      </c>
      <c r="F59" s="6" t="s">
        <v>13</v>
      </c>
      <c r="G59" s="7" t="s">
        <v>13</v>
      </c>
      <c r="H59" s="7" t="s">
        <v>13</v>
      </c>
      <c r="I59" s="7" t="s">
        <v>13</v>
      </c>
      <c r="J59" s="8" t="s">
        <v>13</v>
      </c>
      <c r="K59" s="9" t="s">
        <v>13</v>
      </c>
      <c r="L59" s="7" t="s">
        <v>13</v>
      </c>
      <c r="M59" s="10">
        <v>201603364</v>
      </c>
      <c r="N59" s="11" t="s">
        <v>24</v>
      </c>
      <c r="P59">
        <f t="shared" si="0"/>
        <v>0</v>
      </c>
      <c r="Q59">
        <f t="shared" si="1"/>
        <v>0</v>
      </c>
      <c r="R59">
        <f t="shared" si="2"/>
        <v>0</v>
      </c>
      <c r="S59">
        <f t="shared" si="3"/>
        <v>0</v>
      </c>
      <c r="T59">
        <f t="shared" si="6"/>
        <v>0</v>
      </c>
    </row>
    <row r="60" spans="1:20">
      <c r="A60" s="2"/>
      <c r="B60" s="2"/>
      <c r="C60" s="3" t="s">
        <v>21</v>
      </c>
      <c r="D60" s="4" t="s">
        <v>13</v>
      </c>
      <c r="E60" s="5" t="s">
        <v>13</v>
      </c>
      <c r="F60" s="6" t="s">
        <v>13</v>
      </c>
      <c r="G60" s="7" t="s">
        <v>13</v>
      </c>
      <c r="H60" s="7" t="s">
        <v>13</v>
      </c>
      <c r="I60" s="7" t="s">
        <v>13</v>
      </c>
      <c r="J60" s="8" t="s">
        <v>13</v>
      </c>
      <c r="K60" s="9" t="s">
        <v>13</v>
      </c>
      <c r="L60" s="7" t="s">
        <v>13</v>
      </c>
      <c r="M60" s="10">
        <v>201603372</v>
      </c>
      <c r="N60" s="11" t="s">
        <v>24</v>
      </c>
      <c r="P60">
        <f t="shared" si="0"/>
        <v>0</v>
      </c>
      <c r="Q60">
        <f t="shared" si="1"/>
        <v>0</v>
      </c>
      <c r="R60">
        <f t="shared" si="2"/>
        <v>0</v>
      </c>
      <c r="S60">
        <f t="shared" si="3"/>
        <v>0</v>
      </c>
      <c r="T60">
        <f t="shared" si="6"/>
        <v>0</v>
      </c>
    </row>
    <row r="61" spans="1:20">
      <c r="A61" s="2"/>
      <c r="B61" s="2"/>
      <c r="C61" s="3" t="s">
        <v>21</v>
      </c>
      <c r="D61" s="4" t="s">
        <v>13</v>
      </c>
      <c r="E61" s="5" t="s">
        <v>13</v>
      </c>
      <c r="F61" s="6" t="s">
        <v>13</v>
      </c>
      <c r="G61" s="7" t="s">
        <v>13</v>
      </c>
      <c r="H61" s="7" t="s">
        <v>13</v>
      </c>
      <c r="I61" s="7" t="s">
        <v>13</v>
      </c>
      <c r="J61" s="8" t="s">
        <v>13</v>
      </c>
      <c r="K61" s="9" t="s">
        <v>13</v>
      </c>
      <c r="L61" s="7" t="s">
        <v>13</v>
      </c>
      <c r="M61" s="10">
        <v>201603375</v>
      </c>
      <c r="N61" s="11" t="s">
        <v>24</v>
      </c>
      <c r="P61">
        <f t="shared" si="0"/>
        <v>0</v>
      </c>
      <c r="Q61">
        <f t="shared" si="1"/>
        <v>0</v>
      </c>
      <c r="R61">
        <f t="shared" si="2"/>
        <v>0</v>
      </c>
      <c r="S61">
        <f t="shared" si="3"/>
        <v>0</v>
      </c>
      <c r="T61">
        <f t="shared" si="6"/>
        <v>0</v>
      </c>
    </row>
    <row r="62" spans="1:20">
      <c r="A62" s="2"/>
      <c r="B62" s="2"/>
      <c r="C62" s="3" t="s">
        <v>17</v>
      </c>
      <c r="D62" s="4" t="s">
        <v>13</v>
      </c>
      <c r="E62" s="5" t="s">
        <v>13</v>
      </c>
      <c r="F62" s="6" t="s">
        <v>13</v>
      </c>
      <c r="G62" s="7" t="s">
        <v>13</v>
      </c>
      <c r="H62" s="7" t="s">
        <v>13</v>
      </c>
      <c r="I62" s="7" t="s">
        <v>13</v>
      </c>
      <c r="J62" s="8" t="s">
        <v>13</v>
      </c>
      <c r="K62" s="9" t="s">
        <v>13</v>
      </c>
      <c r="L62" s="7" t="s">
        <v>13</v>
      </c>
      <c r="M62" s="10">
        <v>201603377</v>
      </c>
      <c r="N62" s="11" t="s">
        <v>24</v>
      </c>
      <c r="P62">
        <f t="shared" si="0"/>
        <v>0</v>
      </c>
      <c r="Q62">
        <f t="shared" si="1"/>
        <v>0</v>
      </c>
      <c r="R62">
        <f t="shared" si="2"/>
        <v>0</v>
      </c>
      <c r="S62">
        <f t="shared" si="3"/>
        <v>0</v>
      </c>
      <c r="T62">
        <f t="shared" si="6"/>
        <v>0</v>
      </c>
    </row>
    <row r="63" spans="1:20">
      <c r="A63" s="2"/>
      <c r="B63" s="2"/>
      <c r="C63" s="3" t="s">
        <v>21</v>
      </c>
      <c r="D63" s="4" t="s">
        <v>13</v>
      </c>
      <c r="E63" s="5" t="s">
        <v>13</v>
      </c>
      <c r="F63" s="6" t="s">
        <v>13</v>
      </c>
      <c r="G63" s="7" t="s">
        <v>13</v>
      </c>
      <c r="H63" s="7" t="s">
        <v>13</v>
      </c>
      <c r="I63" s="7" t="s">
        <v>13</v>
      </c>
      <c r="J63" s="8" t="s">
        <v>13</v>
      </c>
      <c r="K63" s="9" t="s">
        <v>13</v>
      </c>
      <c r="L63" s="7" t="s">
        <v>13</v>
      </c>
      <c r="M63" s="10">
        <v>201603379</v>
      </c>
      <c r="N63" s="11" t="s">
        <v>24</v>
      </c>
      <c r="P63">
        <f t="shared" si="0"/>
        <v>0</v>
      </c>
      <c r="Q63">
        <f t="shared" si="1"/>
        <v>0</v>
      </c>
      <c r="R63">
        <f t="shared" si="2"/>
        <v>0</v>
      </c>
      <c r="S63">
        <f t="shared" si="3"/>
        <v>0</v>
      </c>
      <c r="T63">
        <f t="shared" si="6"/>
        <v>0</v>
      </c>
    </row>
    <row r="64" spans="1:20">
      <c r="A64" s="2"/>
      <c r="B64" s="2"/>
      <c r="C64" s="3" t="s">
        <v>21</v>
      </c>
      <c r="D64" s="4" t="s">
        <v>13</v>
      </c>
      <c r="E64" s="5" t="s">
        <v>13</v>
      </c>
      <c r="F64" s="6" t="s">
        <v>13</v>
      </c>
      <c r="G64" s="7" t="s">
        <v>13</v>
      </c>
      <c r="H64" s="7" t="s">
        <v>13</v>
      </c>
      <c r="I64" s="7" t="s">
        <v>13</v>
      </c>
      <c r="J64" s="8" t="s">
        <v>13</v>
      </c>
      <c r="K64" s="9" t="s">
        <v>13</v>
      </c>
      <c r="L64" s="7" t="s">
        <v>13</v>
      </c>
      <c r="M64" s="10">
        <v>201603385</v>
      </c>
      <c r="N64" s="11" t="s">
        <v>24</v>
      </c>
      <c r="P64">
        <f t="shared" si="0"/>
        <v>0</v>
      </c>
      <c r="Q64">
        <f t="shared" si="1"/>
        <v>0</v>
      </c>
      <c r="R64">
        <f t="shared" si="2"/>
        <v>0</v>
      </c>
      <c r="S64">
        <f t="shared" si="3"/>
        <v>0</v>
      </c>
      <c r="T64">
        <f t="shared" si="6"/>
        <v>0</v>
      </c>
    </row>
    <row r="65" spans="1:20">
      <c r="A65" s="2"/>
      <c r="B65" s="2"/>
      <c r="C65" s="3" t="s">
        <v>12</v>
      </c>
      <c r="D65" s="4" t="s">
        <v>13</v>
      </c>
      <c r="E65" s="5" t="s">
        <v>13</v>
      </c>
      <c r="F65" s="6">
        <v>2.5</v>
      </c>
      <c r="G65" s="7" t="s">
        <v>13</v>
      </c>
      <c r="H65" s="7" t="s">
        <v>13</v>
      </c>
      <c r="I65" s="7" t="s">
        <v>13</v>
      </c>
      <c r="J65" s="8" t="s">
        <v>13</v>
      </c>
      <c r="K65" s="9" t="s">
        <v>13</v>
      </c>
      <c r="L65" s="7">
        <v>118.75</v>
      </c>
      <c r="M65" s="10">
        <v>201602585</v>
      </c>
      <c r="N65" s="11" t="s">
        <v>14</v>
      </c>
      <c r="P65">
        <f t="shared" si="0"/>
        <v>-0.60000000000000009</v>
      </c>
      <c r="Q65">
        <f t="shared" si="1"/>
        <v>0</v>
      </c>
      <c r="R65">
        <f t="shared" si="2"/>
        <v>0</v>
      </c>
      <c r="S65">
        <f t="shared" si="3"/>
        <v>0</v>
      </c>
      <c r="T65">
        <f t="shared" si="6"/>
        <v>-0.24</v>
      </c>
    </row>
    <row r="66" spans="1:20">
      <c r="A66" s="2"/>
      <c r="B66" s="2"/>
      <c r="C66" s="3" t="s">
        <v>21</v>
      </c>
      <c r="D66" s="4" t="s">
        <v>13</v>
      </c>
      <c r="E66" s="5" t="s">
        <v>13</v>
      </c>
      <c r="F66" s="6" t="s">
        <v>13</v>
      </c>
      <c r="G66" s="7" t="s">
        <v>13</v>
      </c>
      <c r="H66" s="7" t="s">
        <v>13</v>
      </c>
      <c r="I66" s="7" t="s">
        <v>13</v>
      </c>
      <c r="J66" s="8" t="s">
        <v>13</v>
      </c>
      <c r="K66" s="9" t="s">
        <v>13</v>
      </c>
      <c r="L66" s="7" t="s">
        <v>13</v>
      </c>
      <c r="M66" s="10">
        <v>201603182</v>
      </c>
      <c r="N66" s="11" t="s">
        <v>14</v>
      </c>
      <c r="P66">
        <f t="shared" si="0"/>
        <v>0</v>
      </c>
      <c r="Q66">
        <f t="shared" si="1"/>
        <v>0</v>
      </c>
      <c r="R66">
        <f t="shared" si="2"/>
        <v>0</v>
      </c>
      <c r="S66">
        <f t="shared" si="3"/>
        <v>0</v>
      </c>
      <c r="T66">
        <f t="shared" si="6"/>
        <v>0</v>
      </c>
    </row>
    <row r="67" spans="1:20">
      <c r="A67" s="2"/>
      <c r="B67" s="2"/>
      <c r="C67" s="3" t="s">
        <v>21</v>
      </c>
      <c r="D67" s="4" t="s">
        <v>13</v>
      </c>
      <c r="E67" s="5" t="s">
        <v>13</v>
      </c>
      <c r="F67" s="6" t="s">
        <v>13</v>
      </c>
      <c r="G67" s="7" t="s">
        <v>13</v>
      </c>
      <c r="H67" s="7" t="s">
        <v>13</v>
      </c>
      <c r="I67" s="7" t="s">
        <v>13</v>
      </c>
      <c r="J67" s="8" t="s">
        <v>13</v>
      </c>
      <c r="K67" s="9" t="s">
        <v>13</v>
      </c>
      <c r="L67" s="7" t="s">
        <v>13</v>
      </c>
      <c r="M67" s="10">
        <v>201603190</v>
      </c>
      <c r="N67" s="11" t="s">
        <v>14</v>
      </c>
      <c r="P67">
        <f t="shared" ref="P67:P130" si="7">IF(F67="",0,F67-$Y$5)</f>
        <v>0</v>
      </c>
      <c r="Q67">
        <f t="shared" ref="Q67:Q130" si="8">IF(G67="",0,G67-$Y$6)</f>
        <v>0</v>
      </c>
      <c r="R67">
        <f t="shared" ref="R67:R130" si="9">IF(H67="",0,H67-$Y$7)</f>
        <v>0</v>
      </c>
      <c r="S67">
        <f t="shared" ref="S67:S130" si="10">IF(I67="",0,I67-$Y$8)</f>
        <v>0</v>
      </c>
      <c r="T67">
        <f t="shared" si="6"/>
        <v>0</v>
      </c>
    </row>
    <row r="68" spans="1:20">
      <c r="A68" s="2"/>
      <c r="B68" s="2"/>
      <c r="C68" s="3" t="s">
        <v>19</v>
      </c>
      <c r="D68" s="4" t="s">
        <v>13</v>
      </c>
      <c r="E68" s="5">
        <v>23</v>
      </c>
      <c r="F68" s="6">
        <v>7</v>
      </c>
      <c r="G68" s="7">
        <v>23.5</v>
      </c>
      <c r="H68" s="7" t="s">
        <v>13</v>
      </c>
      <c r="I68" s="7">
        <v>1</v>
      </c>
      <c r="J68" s="8" t="s">
        <v>13</v>
      </c>
      <c r="K68" s="9">
        <v>1.5</v>
      </c>
      <c r="L68" s="7">
        <v>4820.45</v>
      </c>
      <c r="M68" s="10">
        <v>201603207</v>
      </c>
      <c r="N68" s="11" t="s">
        <v>14</v>
      </c>
      <c r="P68">
        <f t="shared" si="7"/>
        <v>3.9</v>
      </c>
      <c r="Q68">
        <f t="shared" si="8"/>
        <v>18.5</v>
      </c>
      <c r="R68">
        <f t="shared" si="9"/>
        <v>0</v>
      </c>
      <c r="S68">
        <f t="shared" si="10"/>
        <v>-1.7999999999999998</v>
      </c>
      <c r="T68">
        <f t="shared" si="6"/>
        <v>1.5599999999999996</v>
      </c>
    </row>
    <row r="69" spans="1:20">
      <c r="A69" s="2"/>
      <c r="B69" s="2"/>
      <c r="C69" s="3" t="s">
        <v>17</v>
      </c>
      <c r="D69" s="4" t="s">
        <v>31</v>
      </c>
      <c r="E69" s="5" t="s">
        <v>13</v>
      </c>
      <c r="F69" s="6" t="s">
        <v>13</v>
      </c>
      <c r="G69" s="7" t="s">
        <v>13</v>
      </c>
      <c r="H69" s="7" t="s">
        <v>13</v>
      </c>
      <c r="I69" s="7" t="s">
        <v>13</v>
      </c>
      <c r="J69" s="8" t="s">
        <v>13</v>
      </c>
      <c r="K69" s="9" t="s">
        <v>13</v>
      </c>
      <c r="L69" s="7" t="s">
        <v>13</v>
      </c>
      <c r="M69" s="10">
        <v>201603209</v>
      </c>
      <c r="N69" s="11" t="s">
        <v>14</v>
      </c>
      <c r="P69">
        <f t="shared" si="7"/>
        <v>0</v>
      </c>
      <c r="Q69">
        <f t="shared" si="8"/>
        <v>0</v>
      </c>
      <c r="R69">
        <f t="shared" si="9"/>
        <v>0</v>
      </c>
      <c r="S69">
        <f t="shared" si="10"/>
        <v>0</v>
      </c>
      <c r="T69">
        <f t="shared" si="6"/>
        <v>0</v>
      </c>
    </row>
    <row r="70" spans="1:20">
      <c r="A70" s="2"/>
      <c r="B70" s="2"/>
      <c r="C70" s="3" t="s">
        <v>32</v>
      </c>
      <c r="D70" s="4" t="s">
        <v>13</v>
      </c>
      <c r="E70" s="5">
        <v>3</v>
      </c>
      <c r="F70" s="6">
        <v>2.5</v>
      </c>
      <c r="G70" s="7" t="s">
        <v>13</v>
      </c>
      <c r="H70" s="7" t="s">
        <v>13</v>
      </c>
      <c r="I70" s="7" t="s">
        <v>13</v>
      </c>
      <c r="J70" s="8" t="s">
        <v>13</v>
      </c>
      <c r="K70" s="9" t="s">
        <v>13</v>
      </c>
      <c r="L70" s="7">
        <v>1700.31</v>
      </c>
      <c r="M70" s="10">
        <v>201603211</v>
      </c>
      <c r="N70" s="11" t="s">
        <v>14</v>
      </c>
      <c r="P70">
        <f t="shared" si="7"/>
        <v>-0.60000000000000009</v>
      </c>
      <c r="Q70">
        <f t="shared" si="8"/>
        <v>0</v>
      </c>
      <c r="R70">
        <f t="shared" si="9"/>
        <v>0</v>
      </c>
      <c r="S70">
        <f t="shared" si="10"/>
        <v>0</v>
      </c>
      <c r="T70">
        <f t="shared" si="6"/>
        <v>-0.24</v>
      </c>
    </row>
    <row r="71" spans="1:20">
      <c r="A71" s="2"/>
      <c r="B71" s="2"/>
      <c r="C71" s="3" t="s">
        <v>21</v>
      </c>
      <c r="D71" s="4" t="s">
        <v>13</v>
      </c>
      <c r="E71" s="5" t="s">
        <v>13</v>
      </c>
      <c r="F71" s="6" t="s">
        <v>13</v>
      </c>
      <c r="G71" s="7" t="s">
        <v>13</v>
      </c>
      <c r="H71" s="7" t="s">
        <v>13</v>
      </c>
      <c r="I71" s="7" t="s">
        <v>13</v>
      </c>
      <c r="J71" s="8" t="s">
        <v>13</v>
      </c>
      <c r="K71" s="9" t="s">
        <v>13</v>
      </c>
      <c r="L71" s="7" t="s">
        <v>13</v>
      </c>
      <c r="M71" s="10">
        <v>201603217</v>
      </c>
      <c r="N71" s="11" t="s">
        <v>14</v>
      </c>
      <c r="P71">
        <f t="shared" si="7"/>
        <v>0</v>
      </c>
      <c r="Q71">
        <f t="shared" si="8"/>
        <v>0</v>
      </c>
      <c r="R71">
        <f t="shared" si="9"/>
        <v>0</v>
      </c>
      <c r="S71">
        <f t="shared" si="10"/>
        <v>0</v>
      </c>
      <c r="T71">
        <f t="shared" si="6"/>
        <v>0</v>
      </c>
    </row>
    <row r="72" spans="1:20">
      <c r="A72" s="2"/>
      <c r="B72" s="2"/>
      <c r="C72" s="3" t="s">
        <v>17</v>
      </c>
      <c r="D72" s="4" t="s">
        <v>13</v>
      </c>
      <c r="E72" s="5" t="s">
        <v>13</v>
      </c>
      <c r="F72" s="6" t="s">
        <v>13</v>
      </c>
      <c r="G72" s="7" t="s">
        <v>13</v>
      </c>
      <c r="H72" s="7" t="s">
        <v>13</v>
      </c>
      <c r="I72" s="7" t="s">
        <v>13</v>
      </c>
      <c r="J72" s="8" t="s">
        <v>13</v>
      </c>
      <c r="K72" s="9" t="s">
        <v>13</v>
      </c>
      <c r="L72" s="7" t="s">
        <v>13</v>
      </c>
      <c r="M72" s="10">
        <v>201603218</v>
      </c>
      <c r="N72" s="11" t="s">
        <v>14</v>
      </c>
      <c r="P72">
        <f t="shared" si="7"/>
        <v>0</v>
      </c>
      <c r="Q72">
        <f t="shared" si="8"/>
        <v>0</v>
      </c>
      <c r="R72">
        <f t="shared" si="9"/>
        <v>0</v>
      </c>
      <c r="S72">
        <f t="shared" si="10"/>
        <v>0</v>
      </c>
      <c r="T72">
        <f t="shared" si="6"/>
        <v>0</v>
      </c>
    </row>
    <row r="73" spans="1:20">
      <c r="A73" s="2"/>
      <c r="B73" s="2"/>
      <c r="C73" s="3" t="s">
        <v>35</v>
      </c>
      <c r="D73" s="4" t="s">
        <v>31</v>
      </c>
      <c r="E73" s="5" t="s">
        <v>13</v>
      </c>
      <c r="F73" s="6" t="s">
        <v>13</v>
      </c>
      <c r="G73" s="7" t="s">
        <v>13</v>
      </c>
      <c r="H73" s="7" t="s">
        <v>13</v>
      </c>
      <c r="I73" s="7" t="s">
        <v>13</v>
      </c>
      <c r="J73" s="8" t="s">
        <v>13</v>
      </c>
      <c r="K73" s="9" t="s">
        <v>13</v>
      </c>
      <c r="L73" s="7" t="s">
        <v>13</v>
      </c>
      <c r="M73" s="10">
        <v>201603224</v>
      </c>
      <c r="N73" s="11" t="s">
        <v>14</v>
      </c>
      <c r="P73">
        <f t="shared" si="7"/>
        <v>0</v>
      </c>
      <c r="Q73">
        <f t="shared" si="8"/>
        <v>0</v>
      </c>
      <c r="R73">
        <f t="shared" si="9"/>
        <v>0</v>
      </c>
      <c r="S73">
        <f t="shared" si="10"/>
        <v>0</v>
      </c>
      <c r="T73">
        <f t="shared" si="6"/>
        <v>0</v>
      </c>
    </row>
    <row r="74" spans="1:20">
      <c r="A74" s="2"/>
      <c r="B74" s="2"/>
      <c r="C74" s="3" t="s">
        <v>21</v>
      </c>
      <c r="D74" s="4" t="s">
        <v>13</v>
      </c>
      <c r="E74" s="5" t="s">
        <v>13</v>
      </c>
      <c r="F74" s="6" t="s">
        <v>13</v>
      </c>
      <c r="G74" s="7" t="s">
        <v>13</v>
      </c>
      <c r="H74" s="7" t="s">
        <v>13</v>
      </c>
      <c r="I74" s="7" t="s">
        <v>13</v>
      </c>
      <c r="J74" s="8" t="s">
        <v>13</v>
      </c>
      <c r="K74" s="9" t="s">
        <v>13</v>
      </c>
      <c r="L74" s="7" t="s">
        <v>13</v>
      </c>
      <c r="M74" s="10">
        <v>201603231</v>
      </c>
      <c r="N74" s="11" t="s">
        <v>14</v>
      </c>
      <c r="P74">
        <f t="shared" si="7"/>
        <v>0</v>
      </c>
      <c r="Q74">
        <f t="shared" si="8"/>
        <v>0</v>
      </c>
      <c r="R74">
        <f t="shared" si="9"/>
        <v>0</v>
      </c>
      <c r="S74">
        <f t="shared" si="10"/>
        <v>0</v>
      </c>
      <c r="T74">
        <f t="shared" ref="T74:T137" si="11">P74*$AA$5+Q74*$AA$6+R74*$AA$7+S74*$AA$8</f>
        <v>0</v>
      </c>
    </row>
    <row r="75" spans="1:20">
      <c r="A75" s="2"/>
      <c r="B75" s="2"/>
      <c r="C75" s="3" t="s">
        <v>15</v>
      </c>
      <c r="D75" s="4" t="s">
        <v>13</v>
      </c>
      <c r="E75" s="5">
        <v>6</v>
      </c>
      <c r="F75" s="6">
        <v>3.5</v>
      </c>
      <c r="G75" s="7">
        <v>0.5</v>
      </c>
      <c r="H75" s="7" t="s">
        <v>13</v>
      </c>
      <c r="I75" s="7" t="s">
        <v>13</v>
      </c>
      <c r="J75" s="8" t="s">
        <v>13</v>
      </c>
      <c r="K75" s="9" t="s">
        <v>13</v>
      </c>
      <c r="L75" s="7">
        <v>1477.21</v>
      </c>
      <c r="M75" s="10">
        <v>201603254</v>
      </c>
      <c r="N75" s="11" t="s">
        <v>14</v>
      </c>
      <c r="P75">
        <f t="shared" si="7"/>
        <v>0.39999999999999991</v>
      </c>
      <c r="Q75">
        <f t="shared" si="8"/>
        <v>-4.5</v>
      </c>
      <c r="R75">
        <f t="shared" si="9"/>
        <v>0</v>
      </c>
      <c r="S75">
        <f t="shared" si="10"/>
        <v>0</v>
      </c>
      <c r="T75">
        <f t="shared" si="11"/>
        <v>0.15999999999999992</v>
      </c>
    </row>
    <row r="76" spans="1:20">
      <c r="A76" s="2"/>
      <c r="B76" s="2"/>
      <c r="C76" s="3" t="s">
        <v>15</v>
      </c>
      <c r="D76" s="4" t="s">
        <v>13</v>
      </c>
      <c r="E76" s="5">
        <v>10</v>
      </c>
      <c r="F76" s="6">
        <v>4.5</v>
      </c>
      <c r="G76" s="7">
        <v>12</v>
      </c>
      <c r="H76" s="7" t="s">
        <v>13</v>
      </c>
      <c r="I76" s="7" t="s">
        <v>13</v>
      </c>
      <c r="J76" s="8" t="s">
        <v>13</v>
      </c>
      <c r="K76" s="9" t="s">
        <v>13</v>
      </c>
      <c r="L76" s="7">
        <v>1605.39</v>
      </c>
      <c r="M76" s="10">
        <v>201603256</v>
      </c>
      <c r="N76" s="11" t="s">
        <v>14</v>
      </c>
      <c r="P76">
        <f t="shared" si="7"/>
        <v>1.4</v>
      </c>
      <c r="Q76">
        <f t="shared" si="8"/>
        <v>7</v>
      </c>
      <c r="R76">
        <f t="shared" si="9"/>
        <v>0</v>
      </c>
      <c r="S76">
        <f t="shared" si="10"/>
        <v>0</v>
      </c>
      <c r="T76">
        <f t="shared" si="11"/>
        <v>0.55999999999999983</v>
      </c>
    </row>
    <row r="77" spans="1:20">
      <c r="A77" s="2"/>
      <c r="B77" s="2"/>
      <c r="C77" s="3" t="s">
        <v>21</v>
      </c>
      <c r="D77" s="4" t="s">
        <v>13</v>
      </c>
      <c r="E77" s="5" t="s">
        <v>13</v>
      </c>
      <c r="F77" s="6" t="s">
        <v>13</v>
      </c>
      <c r="G77" s="7" t="s">
        <v>13</v>
      </c>
      <c r="H77" s="7" t="s">
        <v>13</v>
      </c>
      <c r="I77" s="7" t="s">
        <v>13</v>
      </c>
      <c r="J77" s="8" t="s">
        <v>13</v>
      </c>
      <c r="K77" s="9" t="s">
        <v>13</v>
      </c>
      <c r="L77" s="7" t="s">
        <v>13</v>
      </c>
      <c r="M77" s="10">
        <v>201603258</v>
      </c>
      <c r="N77" s="11" t="s">
        <v>14</v>
      </c>
      <c r="P77">
        <f t="shared" si="7"/>
        <v>0</v>
      </c>
      <c r="Q77">
        <f t="shared" si="8"/>
        <v>0</v>
      </c>
      <c r="R77">
        <f t="shared" si="9"/>
        <v>0</v>
      </c>
      <c r="S77">
        <f t="shared" si="10"/>
        <v>0</v>
      </c>
      <c r="T77">
        <f t="shared" si="11"/>
        <v>0</v>
      </c>
    </row>
    <row r="78" spans="1:20">
      <c r="A78" s="2"/>
      <c r="B78" s="2"/>
      <c r="C78" s="3" t="s">
        <v>34</v>
      </c>
      <c r="D78" s="4" t="s">
        <v>13</v>
      </c>
      <c r="E78" s="5">
        <v>7</v>
      </c>
      <c r="F78" s="6">
        <v>5</v>
      </c>
      <c r="G78" s="7">
        <v>4.5</v>
      </c>
      <c r="H78" s="7" t="s">
        <v>13</v>
      </c>
      <c r="I78" s="7">
        <v>0.5</v>
      </c>
      <c r="J78" s="8" t="s">
        <v>13</v>
      </c>
      <c r="K78" s="9">
        <v>2</v>
      </c>
      <c r="L78" s="7">
        <v>3642.65</v>
      </c>
      <c r="M78" s="10">
        <v>201603260</v>
      </c>
      <c r="N78" s="11" t="s">
        <v>14</v>
      </c>
      <c r="P78">
        <f t="shared" si="7"/>
        <v>1.9</v>
      </c>
      <c r="Q78">
        <f t="shared" si="8"/>
        <v>-0.5</v>
      </c>
      <c r="R78">
        <f t="shared" si="9"/>
        <v>0</v>
      </c>
      <c r="S78">
        <f t="shared" si="10"/>
        <v>-2.2999999999999998</v>
      </c>
      <c r="T78">
        <f t="shared" si="11"/>
        <v>0.75999999999999979</v>
      </c>
    </row>
    <row r="79" spans="1:20">
      <c r="A79" s="2"/>
      <c r="B79" s="2"/>
      <c r="C79" s="3" t="s">
        <v>17</v>
      </c>
      <c r="D79" s="4" t="s">
        <v>13</v>
      </c>
      <c r="E79" s="5" t="s">
        <v>13</v>
      </c>
      <c r="F79" s="6" t="s">
        <v>13</v>
      </c>
      <c r="G79" s="7" t="s">
        <v>13</v>
      </c>
      <c r="H79" s="7" t="s">
        <v>13</v>
      </c>
      <c r="I79" s="7" t="s">
        <v>13</v>
      </c>
      <c r="J79" s="8" t="s">
        <v>13</v>
      </c>
      <c r="K79" s="9" t="s">
        <v>13</v>
      </c>
      <c r="L79" s="7" t="s">
        <v>13</v>
      </c>
      <c r="M79" s="10">
        <v>201603265</v>
      </c>
      <c r="N79" s="11" t="s">
        <v>14</v>
      </c>
      <c r="P79">
        <f t="shared" si="7"/>
        <v>0</v>
      </c>
      <c r="Q79">
        <f t="shared" si="8"/>
        <v>0</v>
      </c>
      <c r="R79">
        <f t="shared" si="9"/>
        <v>0</v>
      </c>
      <c r="S79">
        <f t="shared" si="10"/>
        <v>0</v>
      </c>
      <c r="T79">
        <f t="shared" si="11"/>
        <v>0</v>
      </c>
    </row>
    <row r="80" spans="1:20">
      <c r="A80" s="2"/>
      <c r="B80" s="2"/>
      <c r="C80" s="3" t="s">
        <v>40</v>
      </c>
      <c r="D80" s="4" t="s">
        <v>13</v>
      </c>
      <c r="E80" s="5" t="s">
        <v>13</v>
      </c>
      <c r="F80" s="6" t="s">
        <v>13</v>
      </c>
      <c r="G80" s="7" t="s">
        <v>13</v>
      </c>
      <c r="H80" s="7" t="s">
        <v>13</v>
      </c>
      <c r="I80" s="7" t="s">
        <v>13</v>
      </c>
      <c r="J80" s="8" t="s">
        <v>13</v>
      </c>
      <c r="K80" s="9" t="s">
        <v>13</v>
      </c>
      <c r="L80" s="7" t="s">
        <v>13</v>
      </c>
      <c r="M80" s="10">
        <v>201603268</v>
      </c>
      <c r="N80" s="11" t="s">
        <v>14</v>
      </c>
      <c r="P80">
        <f t="shared" si="7"/>
        <v>0</v>
      </c>
      <c r="Q80">
        <f t="shared" si="8"/>
        <v>0</v>
      </c>
      <c r="R80">
        <f t="shared" si="9"/>
        <v>0</v>
      </c>
      <c r="S80">
        <f t="shared" si="10"/>
        <v>0</v>
      </c>
      <c r="T80">
        <f t="shared" si="11"/>
        <v>0</v>
      </c>
    </row>
    <row r="81" spans="1:20">
      <c r="A81" s="2"/>
      <c r="B81" s="2"/>
      <c r="C81" s="3" t="s">
        <v>15</v>
      </c>
      <c r="D81" s="4" t="s">
        <v>13</v>
      </c>
      <c r="E81" s="5">
        <v>3</v>
      </c>
      <c r="F81" s="6">
        <v>2.5</v>
      </c>
      <c r="G81" s="7" t="s">
        <v>13</v>
      </c>
      <c r="H81" s="7" t="s">
        <v>13</v>
      </c>
      <c r="I81" s="7" t="s">
        <v>13</v>
      </c>
      <c r="J81" s="8" t="s">
        <v>13</v>
      </c>
      <c r="K81" s="9" t="s">
        <v>13</v>
      </c>
      <c r="L81" s="7">
        <v>781.8</v>
      </c>
      <c r="M81" s="10">
        <v>201603272</v>
      </c>
      <c r="N81" s="11" t="s">
        <v>14</v>
      </c>
      <c r="P81">
        <f t="shared" si="7"/>
        <v>-0.60000000000000009</v>
      </c>
      <c r="Q81">
        <f t="shared" si="8"/>
        <v>0</v>
      </c>
      <c r="R81">
        <f t="shared" si="9"/>
        <v>0</v>
      </c>
      <c r="S81">
        <f t="shared" si="10"/>
        <v>0</v>
      </c>
      <c r="T81">
        <f t="shared" si="11"/>
        <v>-0.24</v>
      </c>
    </row>
    <row r="82" spans="1:20">
      <c r="A82" s="2"/>
      <c r="B82" s="2"/>
      <c r="C82" s="3" t="s">
        <v>21</v>
      </c>
      <c r="D82" s="4" t="s">
        <v>13</v>
      </c>
      <c r="E82" s="5" t="s">
        <v>13</v>
      </c>
      <c r="F82" s="6" t="s">
        <v>13</v>
      </c>
      <c r="G82" s="7" t="s">
        <v>13</v>
      </c>
      <c r="H82" s="7" t="s">
        <v>13</v>
      </c>
      <c r="I82" s="7" t="s">
        <v>13</v>
      </c>
      <c r="J82" s="8" t="s">
        <v>13</v>
      </c>
      <c r="K82" s="9" t="s">
        <v>13</v>
      </c>
      <c r="L82" s="7" t="s">
        <v>13</v>
      </c>
      <c r="M82" s="10">
        <v>201603274</v>
      </c>
      <c r="N82" s="11" t="s">
        <v>14</v>
      </c>
      <c r="P82">
        <f t="shared" si="7"/>
        <v>0</v>
      </c>
      <c r="Q82">
        <f t="shared" si="8"/>
        <v>0</v>
      </c>
      <c r="R82">
        <f t="shared" si="9"/>
        <v>0</v>
      </c>
      <c r="S82">
        <f t="shared" si="10"/>
        <v>0</v>
      </c>
      <c r="T82">
        <f t="shared" si="11"/>
        <v>0</v>
      </c>
    </row>
    <row r="83" spans="1:20">
      <c r="A83" s="2"/>
      <c r="B83" s="2"/>
      <c r="C83" s="3" t="s">
        <v>21</v>
      </c>
      <c r="D83" s="4" t="s">
        <v>13</v>
      </c>
      <c r="E83" s="5" t="s">
        <v>13</v>
      </c>
      <c r="F83" s="6" t="s">
        <v>13</v>
      </c>
      <c r="G83" s="7" t="s">
        <v>13</v>
      </c>
      <c r="H83" s="7" t="s">
        <v>13</v>
      </c>
      <c r="I83" s="7" t="s">
        <v>13</v>
      </c>
      <c r="J83" s="8" t="s">
        <v>13</v>
      </c>
      <c r="K83" s="9" t="s">
        <v>13</v>
      </c>
      <c r="L83" s="7" t="s">
        <v>13</v>
      </c>
      <c r="M83" s="10">
        <v>201603278</v>
      </c>
      <c r="N83" s="11" t="s">
        <v>14</v>
      </c>
      <c r="P83">
        <f t="shared" si="7"/>
        <v>0</v>
      </c>
      <c r="Q83">
        <f t="shared" si="8"/>
        <v>0</v>
      </c>
      <c r="R83">
        <f t="shared" si="9"/>
        <v>0</v>
      </c>
      <c r="S83">
        <f t="shared" si="10"/>
        <v>0</v>
      </c>
      <c r="T83">
        <f t="shared" si="11"/>
        <v>0</v>
      </c>
    </row>
    <row r="84" spans="1:20">
      <c r="A84" s="2"/>
      <c r="B84" s="2"/>
      <c r="C84" s="3" t="s">
        <v>21</v>
      </c>
      <c r="D84" s="4" t="s">
        <v>13</v>
      </c>
      <c r="E84" s="5" t="s">
        <v>13</v>
      </c>
      <c r="F84" s="6" t="s">
        <v>13</v>
      </c>
      <c r="G84" s="7" t="s">
        <v>13</v>
      </c>
      <c r="H84" s="7" t="s">
        <v>13</v>
      </c>
      <c r="I84" s="7" t="s">
        <v>13</v>
      </c>
      <c r="J84" s="8" t="s">
        <v>13</v>
      </c>
      <c r="K84" s="9" t="s">
        <v>13</v>
      </c>
      <c r="L84" s="7" t="s">
        <v>13</v>
      </c>
      <c r="M84" s="10">
        <v>201603283</v>
      </c>
      <c r="N84" s="11" t="s">
        <v>14</v>
      </c>
      <c r="P84">
        <f t="shared" si="7"/>
        <v>0</v>
      </c>
      <c r="Q84">
        <f t="shared" si="8"/>
        <v>0</v>
      </c>
      <c r="R84">
        <f t="shared" si="9"/>
        <v>0</v>
      </c>
      <c r="S84">
        <f t="shared" si="10"/>
        <v>0</v>
      </c>
      <c r="T84">
        <f t="shared" si="11"/>
        <v>0</v>
      </c>
    </row>
    <row r="85" spans="1:20">
      <c r="A85" s="2"/>
      <c r="B85" s="2"/>
      <c r="C85" s="3" t="s">
        <v>32</v>
      </c>
      <c r="D85" s="4" t="s">
        <v>13</v>
      </c>
      <c r="E85" s="5">
        <v>4.5</v>
      </c>
      <c r="F85" s="6">
        <v>3</v>
      </c>
      <c r="G85" s="7" t="s">
        <v>13</v>
      </c>
      <c r="H85" s="7" t="s">
        <v>13</v>
      </c>
      <c r="I85" s="7" t="s">
        <v>13</v>
      </c>
      <c r="J85" s="8" t="s">
        <v>13</v>
      </c>
      <c r="K85" s="9" t="s">
        <v>13</v>
      </c>
      <c r="L85" s="7">
        <v>1081.3800000000001</v>
      </c>
      <c r="M85" s="10">
        <v>201603289</v>
      </c>
      <c r="N85" s="11" t="s">
        <v>14</v>
      </c>
      <c r="P85">
        <f t="shared" si="7"/>
        <v>-0.10000000000000009</v>
      </c>
      <c r="Q85">
        <f t="shared" si="8"/>
        <v>0</v>
      </c>
      <c r="R85">
        <f t="shared" si="9"/>
        <v>0</v>
      </c>
      <c r="S85">
        <f t="shared" si="10"/>
        <v>0</v>
      </c>
      <c r="T85">
        <f t="shared" si="11"/>
        <v>-4.0000000000000029E-2</v>
      </c>
    </row>
    <row r="86" spans="1:20">
      <c r="A86" s="2"/>
      <c r="B86" s="2"/>
      <c r="C86" s="3" t="s">
        <v>15</v>
      </c>
      <c r="D86" s="4" t="s">
        <v>13</v>
      </c>
      <c r="E86" s="5">
        <v>2.5</v>
      </c>
      <c r="F86" s="6">
        <v>4</v>
      </c>
      <c r="G86" s="7" t="s">
        <v>13</v>
      </c>
      <c r="H86" s="7" t="s">
        <v>13</v>
      </c>
      <c r="I86" s="7" t="s">
        <v>13</v>
      </c>
      <c r="J86" s="8" t="s">
        <v>13</v>
      </c>
      <c r="K86" s="9">
        <v>1.5</v>
      </c>
      <c r="L86" s="7">
        <v>1472.72</v>
      </c>
      <c r="M86" s="10">
        <v>201603290</v>
      </c>
      <c r="N86" s="11" t="s">
        <v>14</v>
      </c>
      <c r="P86">
        <f t="shared" si="7"/>
        <v>0.89999999999999991</v>
      </c>
      <c r="Q86">
        <f t="shared" si="8"/>
        <v>0</v>
      </c>
      <c r="R86">
        <f t="shared" si="9"/>
        <v>0</v>
      </c>
      <c r="S86">
        <f t="shared" si="10"/>
        <v>0</v>
      </c>
      <c r="T86">
        <f t="shared" si="11"/>
        <v>0.35999999999999988</v>
      </c>
    </row>
    <row r="87" spans="1:20">
      <c r="A87" s="2"/>
      <c r="B87" s="2"/>
      <c r="C87" s="3" t="s">
        <v>17</v>
      </c>
      <c r="D87" s="4" t="s">
        <v>13</v>
      </c>
      <c r="E87" s="5" t="s">
        <v>13</v>
      </c>
      <c r="F87" s="6" t="s">
        <v>13</v>
      </c>
      <c r="G87" s="7" t="s">
        <v>13</v>
      </c>
      <c r="H87" s="7" t="s">
        <v>13</v>
      </c>
      <c r="I87" s="7" t="s">
        <v>13</v>
      </c>
      <c r="J87" s="8" t="s">
        <v>13</v>
      </c>
      <c r="K87" s="9" t="s">
        <v>13</v>
      </c>
      <c r="L87" s="7" t="s">
        <v>13</v>
      </c>
      <c r="M87" s="10">
        <v>201603291</v>
      </c>
      <c r="N87" s="11" t="s">
        <v>14</v>
      </c>
      <c r="P87">
        <f t="shared" si="7"/>
        <v>0</v>
      </c>
      <c r="Q87">
        <f t="shared" si="8"/>
        <v>0</v>
      </c>
      <c r="R87">
        <f t="shared" si="9"/>
        <v>0</v>
      </c>
      <c r="S87">
        <f t="shared" si="10"/>
        <v>0</v>
      </c>
      <c r="T87">
        <f t="shared" si="11"/>
        <v>0</v>
      </c>
    </row>
    <row r="88" spans="1:20">
      <c r="A88" s="2"/>
      <c r="B88" s="2"/>
      <c r="C88" s="3" t="s">
        <v>15</v>
      </c>
      <c r="D88" s="4" t="s">
        <v>13</v>
      </c>
      <c r="E88" s="5">
        <v>8.5</v>
      </c>
      <c r="F88" s="6">
        <v>4</v>
      </c>
      <c r="G88" s="7">
        <v>6</v>
      </c>
      <c r="H88" s="7" t="s">
        <v>13</v>
      </c>
      <c r="I88" s="7" t="s">
        <v>13</v>
      </c>
      <c r="J88" s="8" t="s">
        <v>13</v>
      </c>
      <c r="K88" s="9" t="s">
        <v>13</v>
      </c>
      <c r="L88" s="7">
        <v>1607.38</v>
      </c>
      <c r="M88" s="10">
        <v>201603296</v>
      </c>
      <c r="N88" s="11" t="s">
        <v>14</v>
      </c>
      <c r="P88">
        <f t="shared" si="7"/>
        <v>0.89999999999999991</v>
      </c>
      <c r="Q88">
        <f t="shared" si="8"/>
        <v>1</v>
      </c>
      <c r="R88">
        <f t="shared" si="9"/>
        <v>0</v>
      </c>
      <c r="S88">
        <f t="shared" si="10"/>
        <v>0</v>
      </c>
      <c r="T88">
        <f t="shared" si="11"/>
        <v>0.35999999999999988</v>
      </c>
    </row>
    <row r="89" spans="1:20">
      <c r="A89" s="2"/>
      <c r="B89" s="2"/>
      <c r="C89" s="3" t="s">
        <v>15</v>
      </c>
      <c r="D89" s="4" t="s">
        <v>13</v>
      </c>
      <c r="E89" s="5">
        <v>2.5</v>
      </c>
      <c r="F89" s="6">
        <v>1.5</v>
      </c>
      <c r="G89" s="7" t="s">
        <v>13</v>
      </c>
      <c r="H89" s="7" t="s">
        <v>13</v>
      </c>
      <c r="I89" s="7" t="s">
        <v>13</v>
      </c>
      <c r="J89" s="8" t="s">
        <v>13</v>
      </c>
      <c r="K89" s="9" t="s">
        <v>13</v>
      </c>
      <c r="L89" s="7">
        <v>817.41</v>
      </c>
      <c r="M89" s="10">
        <v>201603298</v>
      </c>
      <c r="N89" s="11" t="s">
        <v>14</v>
      </c>
      <c r="P89">
        <f t="shared" si="7"/>
        <v>-1.6</v>
      </c>
      <c r="Q89">
        <f t="shared" si="8"/>
        <v>0</v>
      </c>
      <c r="R89">
        <f t="shared" si="9"/>
        <v>0</v>
      </c>
      <c r="S89">
        <f t="shared" si="10"/>
        <v>0</v>
      </c>
      <c r="T89">
        <f t="shared" si="11"/>
        <v>-0.6399999999999999</v>
      </c>
    </row>
    <row r="90" spans="1:20">
      <c r="A90" s="2"/>
      <c r="B90" s="2"/>
      <c r="C90" s="3" t="s">
        <v>21</v>
      </c>
      <c r="D90" s="4" t="s">
        <v>13</v>
      </c>
      <c r="E90" s="5" t="s">
        <v>13</v>
      </c>
      <c r="F90" s="6" t="s">
        <v>13</v>
      </c>
      <c r="G90" s="7" t="s">
        <v>13</v>
      </c>
      <c r="H90" s="7" t="s">
        <v>13</v>
      </c>
      <c r="I90" s="7" t="s">
        <v>13</v>
      </c>
      <c r="J90" s="8" t="s">
        <v>13</v>
      </c>
      <c r="K90" s="9" t="s">
        <v>13</v>
      </c>
      <c r="L90" s="7" t="s">
        <v>13</v>
      </c>
      <c r="M90" s="10">
        <v>201603300</v>
      </c>
      <c r="N90" s="11" t="s">
        <v>14</v>
      </c>
      <c r="P90">
        <f t="shared" si="7"/>
        <v>0</v>
      </c>
      <c r="Q90">
        <f t="shared" si="8"/>
        <v>0</v>
      </c>
      <c r="R90">
        <f t="shared" si="9"/>
        <v>0</v>
      </c>
      <c r="S90">
        <f t="shared" si="10"/>
        <v>0</v>
      </c>
      <c r="T90">
        <f t="shared" si="11"/>
        <v>0</v>
      </c>
    </row>
    <row r="91" spans="1:20">
      <c r="A91" s="2"/>
      <c r="B91" s="2"/>
      <c r="C91" s="3" t="s">
        <v>21</v>
      </c>
      <c r="D91" s="4" t="s">
        <v>13</v>
      </c>
      <c r="E91" s="5" t="s">
        <v>13</v>
      </c>
      <c r="F91" s="6" t="s">
        <v>13</v>
      </c>
      <c r="G91" s="7" t="s">
        <v>13</v>
      </c>
      <c r="H91" s="7" t="s">
        <v>13</v>
      </c>
      <c r="I91" s="7" t="s">
        <v>13</v>
      </c>
      <c r="J91" s="8" t="s">
        <v>13</v>
      </c>
      <c r="K91" s="9" t="s">
        <v>13</v>
      </c>
      <c r="L91" s="7" t="s">
        <v>13</v>
      </c>
      <c r="M91" s="10">
        <v>201603304</v>
      </c>
      <c r="N91" s="11" t="s">
        <v>14</v>
      </c>
      <c r="P91">
        <f t="shared" si="7"/>
        <v>0</v>
      </c>
      <c r="Q91">
        <f t="shared" si="8"/>
        <v>0</v>
      </c>
      <c r="R91">
        <f t="shared" si="9"/>
        <v>0</v>
      </c>
      <c r="S91">
        <f t="shared" si="10"/>
        <v>0</v>
      </c>
      <c r="T91">
        <f t="shared" si="11"/>
        <v>0</v>
      </c>
    </row>
    <row r="92" spans="1:20">
      <c r="A92" s="2"/>
      <c r="B92" s="2"/>
      <c r="C92" s="3" t="s">
        <v>15</v>
      </c>
      <c r="D92" s="4" t="s">
        <v>13</v>
      </c>
      <c r="E92" s="5">
        <v>2</v>
      </c>
      <c r="F92" s="6">
        <v>3</v>
      </c>
      <c r="G92" s="7" t="s">
        <v>13</v>
      </c>
      <c r="H92" s="7" t="s">
        <v>13</v>
      </c>
      <c r="I92" s="7" t="s">
        <v>13</v>
      </c>
      <c r="J92" s="8" t="s">
        <v>13</v>
      </c>
      <c r="K92" s="9" t="s">
        <v>13</v>
      </c>
      <c r="L92" s="7">
        <v>612.14</v>
      </c>
      <c r="M92" s="10">
        <v>201603305</v>
      </c>
      <c r="N92" s="11" t="s">
        <v>14</v>
      </c>
      <c r="P92">
        <f t="shared" si="7"/>
        <v>-0.10000000000000009</v>
      </c>
      <c r="Q92">
        <f t="shared" si="8"/>
        <v>0</v>
      </c>
      <c r="R92">
        <f t="shared" si="9"/>
        <v>0</v>
      </c>
      <c r="S92">
        <f t="shared" si="10"/>
        <v>0</v>
      </c>
      <c r="T92">
        <f t="shared" si="11"/>
        <v>-4.0000000000000029E-2</v>
      </c>
    </row>
    <row r="93" spans="1:20">
      <c r="A93" s="2"/>
      <c r="B93" s="2"/>
      <c r="C93" s="3" t="s">
        <v>17</v>
      </c>
      <c r="D93" s="4" t="s">
        <v>13</v>
      </c>
      <c r="E93" s="5" t="s">
        <v>13</v>
      </c>
      <c r="F93" s="6" t="s">
        <v>13</v>
      </c>
      <c r="G93" s="7" t="s">
        <v>13</v>
      </c>
      <c r="H93" s="7" t="s">
        <v>13</v>
      </c>
      <c r="I93" s="7" t="s">
        <v>13</v>
      </c>
      <c r="J93" s="8" t="s">
        <v>13</v>
      </c>
      <c r="K93" s="9" t="s">
        <v>13</v>
      </c>
      <c r="L93" s="7" t="s">
        <v>13</v>
      </c>
      <c r="M93" s="10">
        <v>201603313</v>
      </c>
      <c r="N93" s="11" t="s">
        <v>14</v>
      </c>
      <c r="P93">
        <f t="shared" si="7"/>
        <v>0</v>
      </c>
      <c r="Q93">
        <f t="shared" si="8"/>
        <v>0</v>
      </c>
      <c r="R93">
        <f t="shared" si="9"/>
        <v>0</v>
      </c>
      <c r="S93">
        <f t="shared" si="10"/>
        <v>0</v>
      </c>
      <c r="T93">
        <f t="shared" si="11"/>
        <v>0</v>
      </c>
    </row>
    <row r="94" spans="1:20">
      <c r="A94" s="2"/>
      <c r="B94" s="2"/>
      <c r="C94" s="3" t="s">
        <v>17</v>
      </c>
      <c r="D94" s="4" t="s">
        <v>13</v>
      </c>
      <c r="E94" s="5" t="s">
        <v>13</v>
      </c>
      <c r="F94" s="6" t="s">
        <v>13</v>
      </c>
      <c r="G94" s="7" t="s">
        <v>13</v>
      </c>
      <c r="H94" s="7" t="s">
        <v>13</v>
      </c>
      <c r="I94" s="7" t="s">
        <v>13</v>
      </c>
      <c r="J94" s="8" t="s">
        <v>13</v>
      </c>
      <c r="K94" s="9" t="s">
        <v>13</v>
      </c>
      <c r="L94" s="7" t="s">
        <v>13</v>
      </c>
      <c r="M94" s="10">
        <v>201603316</v>
      </c>
      <c r="N94" s="11" t="s">
        <v>14</v>
      </c>
      <c r="P94">
        <f t="shared" si="7"/>
        <v>0</v>
      </c>
      <c r="Q94">
        <f t="shared" si="8"/>
        <v>0</v>
      </c>
      <c r="R94">
        <f t="shared" si="9"/>
        <v>0</v>
      </c>
      <c r="S94">
        <f t="shared" si="10"/>
        <v>0</v>
      </c>
      <c r="T94">
        <f t="shared" si="11"/>
        <v>0</v>
      </c>
    </row>
    <row r="95" spans="1:20">
      <c r="A95" s="2"/>
      <c r="B95" s="2"/>
      <c r="C95" s="3" t="s">
        <v>21</v>
      </c>
      <c r="D95" s="4" t="s">
        <v>13</v>
      </c>
      <c r="E95" s="5" t="s">
        <v>13</v>
      </c>
      <c r="F95" s="6" t="s">
        <v>13</v>
      </c>
      <c r="G95" s="7" t="s">
        <v>13</v>
      </c>
      <c r="H95" s="7" t="s">
        <v>13</v>
      </c>
      <c r="I95" s="7" t="s">
        <v>13</v>
      </c>
      <c r="J95" s="8" t="s">
        <v>13</v>
      </c>
      <c r="K95" s="9" t="s">
        <v>13</v>
      </c>
      <c r="L95" s="7" t="s">
        <v>13</v>
      </c>
      <c r="M95" s="10">
        <v>201603321</v>
      </c>
      <c r="N95" s="11" t="s">
        <v>14</v>
      </c>
      <c r="P95">
        <f t="shared" si="7"/>
        <v>0</v>
      </c>
      <c r="Q95">
        <f t="shared" si="8"/>
        <v>0</v>
      </c>
      <c r="R95">
        <f t="shared" si="9"/>
        <v>0</v>
      </c>
      <c r="S95">
        <f t="shared" si="10"/>
        <v>0</v>
      </c>
      <c r="T95">
        <f t="shared" si="11"/>
        <v>0</v>
      </c>
    </row>
    <row r="96" spans="1:20">
      <c r="A96" s="2"/>
      <c r="B96" s="2"/>
      <c r="C96" s="3" t="s">
        <v>43</v>
      </c>
      <c r="D96" s="4" t="s">
        <v>13</v>
      </c>
      <c r="E96" s="5" t="s">
        <v>13</v>
      </c>
      <c r="F96" s="6" t="s">
        <v>13</v>
      </c>
      <c r="G96" s="7" t="s">
        <v>13</v>
      </c>
      <c r="H96" s="7" t="s">
        <v>13</v>
      </c>
      <c r="I96" s="7" t="s">
        <v>13</v>
      </c>
      <c r="J96" s="8" t="s">
        <v>13</v>
      </c>
      <c r="K96" s="9" t="s">
        <v>13</v>
      </c>
      <c r="L96" s="7" t="s">
        <v>13</v>
      </c>
      <c r="M96" s="10">
        <v>201603322</v>
      </c>
      <c r="N96" s="11" t="s">
        <v>14</v>
      </c>
      <c r="P96">
        <f t="shared" si="7"/>
        <v>0</v>
      </c>
      <c r="Q96">
        <f t="shared" si="8"/>
        <v>0</v>
      </c>
      <c r="R96">
        <f t="shared" si="9"/>
        <v>0</v>
      </c>
      <c r="S96">
        <f t="shared" si="10"/>
        <v>0</v>
      </c>
      <c r="T96">
        <f t="shared" si="11"/>
        <v>0</v>
      </c>
    </row>
    <row r="97" spans="1:20">
      <c r="A97" s="2"/>
      <c r="B97" s="2"/>
      <c r="C97" s="3" t="s">
        <v>21</v>
      </c>
      <c r="D97" s="4" t="s">
        <v>13</v>
      </c>
      <c r="E97" s="5" t="s">
        <v>13</v>
      </c>
      <c r="F97" s="6" t="s">
        <v>13</v>
      </c>
      <c r="G97" s="7" t="s">
        <v>13</v>
      </c>
      <c r="H97" s="7" t="s">
        <v>13</v>
      </c>
      <c r="I97" s="7" t="s">
        <v>13</v>
      </c>
      <c r="J97" s="8" t="s">
        <v>13</v>
      </c>
      <c r="K97" s="9" t="s">
        <v>13</v>
      </c>
      <c r="L97" s="7" t="s">
        <v>13</v>
      </c>
      <c r="M97" s="10">
        <v>201603325</v>
      </c>
      <c r="N97" s="11" t="s">
        <v>14</v>
      </c>
      <c r="P97">
        <f t="shared" si="7"/>
        <v>0</v>
      </c>
      <c r="Q97">
        <f t="shared" si="8"/>
        <v>0</v>
      </c>
      <c r="R97">
        <f t="shared" si="9"/>
        <v>0</v>
      </c>
      <c r="S97">
        <f t="shared" si="10"/>
        <v>0</v>
      </c>
      <c r="T97">
        <f t="shared" si="11"/>
        <v>0</v>
      </c>
    </row>
    <row r="98" spans="1:20">
      <c r="A98" s="2"/>
      <c r="B98" s="2"/>
      <c r="C98" s="3" t="s">
        <v>21</v>
      </c>
      <c r="D98" s="4" t="s">
        <v>13</v>
      </c>
      <c r="E98" s="5" t="s">
        <v>13</v>
      </c>
      <c r="F98" s="6" t="s">
        <v>13</v>
      </c>
      <c r="G98" s="7" t="s">
        <v>13</v>
      </c>
      <c r="H98" s="7" t="s">
        <v>13</v>
      </c>
      <c r="I98" s="7" t="s">
        <v>13</v>
      </c>
      <c r="J98" s="8" t="s">
        <v>13</v>
      </c>
      <c r="K98" s="9" t="s">
        <v>13</v>
      </c>
      <c r="L98" s="7" t="s">
        <v>13</v>
      </c>
      <c r="M98" s="10">
        <v>201603326</v>
      </c>
      <c r="N98" s="11" t="s">
        <v>14</v>
      </c>
      <c r="P98">
        <f t="shared" si="7"/>
        <v>0</v>
      </c>
      <c r="Q98">
        <f t="shared" si="8"/>
        <v>0</v>
      </c>
      <c r="R98">
        <f t="shared" si="9"/>
        <v>0</v>
      </c>
      <c r="S98">
        <f t="shared" si="10"/>
        <v>0</v>
      </c>
      <c r="T98">
        <f t="shared" si="11"/>
        <v>0</v>
      </c>
    </row>
    <row r="99" spans="1:20">
      <c r="A99" s="2"/>
      <c r="B99" s="2"/>
      <c r="C99" s="3" t="s">
        <v>21</v>
      </c>
      <c r="D99" s="4" t="s">
        <v>13</v>
      </c>
      <c r="E99" s="5" t="s">
        <v>13</v>
      </c>
      <c r="F99" s="6" t="s">
        <v>13</v>
      </c>
      <c r="G99" s="7" t="s">
        <v>13</v>
      </c>
      <c r="H99" s="7" t="s">
        <v>13</v>
      </c>
      <c r="I99" s="7" t="s">
        <v>13</v>
      </c>
      <c r="J99" s="8" t="s">
        <v>13</v>
      </c>
      <c r="K99" s="9" t="s">
        <v>13</v>
      </c>
      <c r="L99" s="7" t="s">
        <v>13</v>
      </c>
      <c r="M99" s="10">
        <v>201603329</v>
      </c>
      <c r="N99" s="11" t="s">
        <v>14</v>
      </c>
      <c r="P99">
        <f t="shared" si="7"/>
        <v>0</v>
      </c>
      <c r="Q99">
        <f t="shared" si="8"/>
        <v>0</v>
      </c>
      <c r="R99">
        <f t="shared" si="9"/>
        <v>0</v>
      </c>
      <c r="S99">
        <f t="shared" si="10"/>
        <v>0</v>
      </c>
      <c r="T99">
        <f t="shared" si="11"/>
        <v>0</v>
      </c>
    </row>
    <row r="100" spans="1:20">
      <c r="A100" s="2"/>
      <c r="B100" s="2"/>
      <c r="C100" s="3" t="s">
        <v>17</v>
      </c>
      <c r="D100" s="4" t="s">
        <v>13</v>
      </c>
      <c r="E100" s="5" t="s">
        <v>13</v>
      </c>
      <c r="F100" s="6" t="s">
        <v>13</v>
      </c>
      <c r="G100" s="7" t="s">
        <v>13</v>
      </c>
      <c r="H100" s="7" t="s">
        <v>13</v>
      </c>
      <c r="I100" s="7" t="s">
        <v>13</v>
      </c>
      <c r="J100" s="8" t="s">
        <v>13</v>
      </c>
      <c r="K100" s="9" t="s">
        <v>13</v>
      </c>
      <c r="L100" s="7" t="s">
        <v>13</v>
      </c>
      <c r="M100" s="10">
        <v>201603331</v>
      </c>
      <c r="N100" s="11" t="s">
        <v>14</v>
      </c>
      <c r="P100">
        <f t="shared" si="7"/>
        <v>0</v>
      </c>
      <c r="Q100">
        <f t="shared" si="8"/>
        <v>0</v>
      </c>
      <c r="R100">
        <f t="shared" si="9"/>
        <v>0</v>
      </c>
      <c r="S100">
        <f t="shared" si="10"/>
        <v>0</v>
      </c>
      <c r="T100">
        <f t="shared" si="11"/>
        <v>0</v>
      </c>
    </row>
    <row r="101" spans="1:20">
      <c r="A101" s="2"/>
      <c r="B101" s="2"/>
      <c r="C101" s="3" t="s">
        <v>21</v>
      </c>
      <c r="D101" s="4" t="s">
        <v>13</v>
      </c>
      <c r="E101" s="5" t="s">
        <v>13</v>
      </c>
      <c r="F101" s="6" t="s">
        <v>13</v>
      </c>
      <c r="G101" s="7" t="s">
        <v>13</v>
      </c>
      <c r="H101" s="7" t="s">
        <v>13</v>
      </c>
      <c r="I101" s="7" t="s">
        <v>13</v>
      </c>
      <c r="J101" s="8" t="s">
        <v>13</v>
      </c>
      <c r="K101" s="9" t="s">
        <v>13</v>
      </c>
      <c r="L101" s="7" t="s">
        <v>13</v>
      </c>
      <c r="M101" s="10">
        <v>201603332</v>
      </c>
      <c r="N101" s="11" t="s">
        <v>14</v>
      </c>
      <c r="P101">
        <f t="shared" si="7"/>
        <v>0</v>
      </c>
      <c r="Q101">
        <f t="shared" si="8"/>
        <v>0</v>
      </c>
      <c r="R101">
        <f t="shared" si="9"/>
        <v>0</v>
      </c>
      <c r="S101">
        <f t="shared" si="10"/>
        <v>0</v>
      </c>
      <c r="T101">
        <f t="shared" si="11"/>
        <v>0</v>
      </c>
    </row>
    <row r="102" spans="1:20">
      <c r="A102" s="2"/>
      <c r="B102" s="2"/>
      <c r="C102" s="3" t="s">
        <v>17</v>
      </c>
      <c r="D102" s="4" t="s">
        <v>13</v>
      </c>
      <c r="E102" s="5" t="s">
        <v>13</v>
      </c>
      <c r="F102" s="6" t="s">
        <v>13</v>
      </c>
      <c r="G102" s="7" t="s">
        <v>13</v>
      </c>
      <c r="H102" s="7" t="s">
        <v>13</v>
      </c>
      <c r="I102" s="7" t="s">
        <v>13</v>
      </c>
      <c r="J102" s="8" t="s">
        <v>13</v>
      </c>
      <c r="K102" s="9" t="s">
        <v>13</v>
      </c>
      <c r="L102" s="7" t="s">
        <v>13</v>
      </c>
      <c r="M102" s="10">
        <v>201603333</v>
      </c>
      <c r="N102" s="11" t="s">
        <v>14</v>
      </c>
      <c r="P102">
        <f t="shared" si="7"/>
        <v>0</v>
      </c>
      <c r="Q102">
        <f t="shared" si="8"/>
        <v>0</v>
      </c>
      <c r="R102">
        <f t="shared" si="9"/>
        <v>0</v>
      </c>
      <c r="S102">
        <f t="shared" si="10"/>
        <v>0</v>
      </c>
      <c r="T102">
        <f t="shared" si="11"/>
        <v>0</v>
      </c>
    </row>
    <row r="103" spans="1:20">
      <c r="A103" s="2"/>
      <c r="B103" s="2"/>
      <c r="C103" s="3" t="s">
        <v>21</v>
      </c>
      <c r="D103" s="4" t="s">
        <v>13</v>
      </c>
      <c r="E103" s="5" t="s">
        <v>13</v>
      </c>
      <c r="F103" s="6" t="s">
        <v>13</v>
      </c>
      <c r="G103" s="7" t="s">
        <v>13</v>
      </c>
      <c r="H103" s="7" t="s">
        <v>13</v>
      </c>
      <c r="I103" s="7" t="s">
        <v>13</v>
      </c>
      <c r="J103" s="8" t="s">
        <v>13</v>
      </c>
      <c r="K103" s="9" t="s">
        <v>13</v>
      </c>
      <c r="L103" s="7" t="s">
        <v>13</v>
      </c>
      <c r="M103" s="10">
        <v>201603336</v>
      </c>
      <c r="N103" s="11" t="s">
        <v>14</v>
      </c>
      <c r="P103">
        <f t="shared" si="7"/>
        <v>0</v>
      </c>
      <c r="Q103">
        <f t="shared" si="8"/>
        <v>0</v>
      </c>
      <c r="R103">
        <f t="shared" si="9"/>
        <v>0</v>
      </c>
      <c r="S103">
        <f t="shared" si="10"/>
        <v>0</v>
      </c>
      <c r="T103">
        <f t="shared" si="11"/>
        <v>0</v>
      </c>
    </row>
    <row r="104" spans="1:20">
      <c r="A104" s="2"/>
      <c r="B104" s="2"/>
      <c r="C104" s="3" t="s">
        <v>19</v>
      </c>
      <c r="D104" s="4" t="s">
        <v>13</v>
      </c>
      <c r="E104" s="5">
        <v>4</v>
      </c>
      <c r="F104" s="6">
        <v>2.5</v>
      </c>
      <c r="G104" s="7">
        <v>1</v>
      </c>
      <c r="H104" s="7" t="s">
        <v>13</v>
      </c>
      <c r="I104" s="7" t="s">
        <v>13</v>
      </c>
      <c r="J104" s="8" t="s">
        <v>13</v>
      </c>
      <c r="K104" s="9" t="s">
        <v>13</v>
      </c>
      <c r="L104" s="7">
        <v>848.18</v>
      </c>
      <c r="M104" s="10">
        <v>201603339</v>
      </c>
      <c r="N104" s="11" t="s">
        <v>14</v>
      </c>
      <c r="P104">
        <f t="shared" si="7"/>
        <v>-0.60000000000000009</v>
      </c>
      <c r="Q104">
        <f t="shared" si="8"/>
        <v>-4</v>
      </c>
      <c r="R104">
        <f t="shared" si="9"/>
        <v>0</v>
      </c>
      <c r="S104">
        <f t="shared" si="10"/>
        <v>0</v>
      </c>
      <c r="T104">
        <f t="shared" si="11"/>
        <v>-0.24</v>
      </c>
    </row>
    <row r="105" spans="1:20">
      <c r="A105" s="2"/>
      <c r="B105" s="2"/>
      <c r="C105" s="3" t="s">
        <v>17</v>
      </c>
      <c r="D105" s="4" t="s">
        <v>13</v>
      </c>
      <c r="E105" s="5" t="s">
        <v>13</v>
      </c>
      <c r="F105" s="6" t="s">
        <v>13</v>
      </c>
      <c r="G105" s="7" t="s">
        <v>13</v>
      </c>
      <c r="H105" s="7" t="s">
        <v>13</v>
      </c>
      <c r="I105" s="7" t="s">
        <v>13</v>
      </c>
      <c r="J105" s="8" t="s">
        <v>13</v>
      </c>
      <c r="K105" s="9" t="s">
        <v>13</v>
      </c>
      <c r="L105" s="7" t="s">
        <v>13</v>
      </c>
      <c r="M105" s="10">
        <v>201603340</v>
      </c>
      <c r="N105" s="11" t="s">
        <v>14</v>
      </c>
      <c r="P105">
        <f t="shared" si="7"/>
        <v>0</v>
      </c>
      <c r="Q105">
        <f t="shared" si="8"/>
        <v>0</v>
      </c>
      <c r="R105">
        <f t="shared" si="9"/>
        <v>0</v>
      </c>
      <c r="S105">
        <f t="shared" si="10"/>
        <v>0</v>
      </c>
      <c r="T105">
        <f t="shared" si="11"/>
        <v>0</v>
      </c>
    </row>
    <row r="106" spans="1:20">
      <c r="A106" s="2"/>
      <c r="B106" s="2"/>
      <c r="C106" s="3" t="s">
        <v>21</v>
      </c>
      <c r="D106" s="4" t="s">
        <v>13</v>
      </c>
      <c r="E106" s="5" t="s">
        <v>13</v>
      </c>
      <c r="F106" s="6" t="s">
        <v>13</v>
      </c>
      <c r="G106" s="7" t="s">
        <v>13</v>
      </c>
      <c r="H106" s="7" t="s">
        <v>13</v>
      </c>
      <c r="I106" s="7" t="s">
        <v>13</v>
      </c>
      <c r="J106" s="8" t="s">
        <v>13</v>
      </c>
      <c r="K106" s="9" t="s">
        <v>13</v>
      </c>
      <c r="L106" s="7" t="s">
        <v>13</v>
      </c>
      <c r="M106" s="10">
        <v>201603342</v>
      </c>
      <c r="N106" s="11" t="s">
        <v>14</v>
      </c>
      <c r="P106">
        <f t="shared" si="7"/>
        <v>0</v>
      </c>
      <c r="Q106">
        <f t="shared" si="8"/>
        <v>0</v>
      </c>
      <c r="R106">
        <f t="shared" si="9"/>
        <v>0</v>
      </c>
      <c r="S106">
        <f t="shared" si="10"/>
        <v>0</v>
      </c>
      <c r="T106">
        <f t="shared" si="11"/>
        <v>0</v>
      </c>
    </row>
    <row r="107" spans="1:20">
      <c r="A107" s="2"/>
      <c r="B107" s="2"/>
      <c r="C107" s="3" t="s">
        <v>17</v>
      </c>
      <c r="D107" s="4" t="s">
        <v>13</v>
      </c>
      <c r="E107" s="5" t="s">
        <v>13</v>
      </c>
      <c r="F107" s="6" t="s">
        <v>13</v>
      </c>
      <c r="G107" s="7" t="s">
        <v>13</v>
      </c>
      <c r="H107" s="7" t="s">
        <v>13</v>
      </c>
      <c r="I107" s="7" t="s">
        <v>13</v>
      </c>
      <c r="J107" s="8" t="s">
        <v>13</v>
      </c>
      <c r="K107" s="9" t="s">
        <v>13</v>
      </c>
      <c r="L107" s="7" t="s">
        <v>13</v>
      </c>
      <c r="M107" s="10">
        <v>201603343</v>
      </c>
      <c r="N107" s="11" t="s">
        <v>14</v>
      </c>
      <c r="P107">
        <f t="shared" si="7"/>
        <v>0</v>
      </c>
      <c r="Q107">
        <f t="shared" si="8"/>
        <v>0</v>
      </c>
      <c r="R107">
        <f t="shared" si="9"/>
        <v>0</v>
      </c>
      <c r="S107">
        <f t="shared" si="10"/>
        <v>0</v>
      </c>
      <c r="T107">
        <f t="shared" si="11"/>
        <v>0</v>
      </c>
    </row>
    <row r="108" spans="1:20">
      <c r="A108" s="2"/>
      <c r="B108" s="2"/>
      <c r="C108" s="3" t="s">
        <v>15</v>
      </c>
      <c r="D108" s="4" t="s">
        <v>13</v>
      </c>
      <c r="E108" s="5">
        <v>6.5</v>
      </c>
      <c r="F108" s="6">
        <v>4.5</v>
      </c>
      <c r="G108" s="7">
        <v>2.5</v>
      </c>
      <c r="H108" s="7" t="s">
        <v>13</v>
      </c>
      <c r="I108" s="7" t="s">
        <v>13</v>
      </c>
      <c r="J108" s="8" t="s">
        <v>13</v>
      </c>
      <c r="K108" s="9" t="s">
        <v>13</v>
      </c>
      <c r="L108" s="7">
        <v>1766.93</v>
      </c>
      <c r="M108" s="10">
        <v>201603348</v>
      </c>
      <c r="N108" s="11" t="s">
        <v>14</v>
      </c>
      <c r="P108">
        <f t="shared" si="7"/>
        <v>1.4</v>
      </c>
      <c r="Q108">
        <f t="shared" si="8"/>
        <v>-2.5</v>
      </c>
      <c r="R108">
        <f t="shared" si="9"/>
        <v>0</v>
      </c>
      <c r="S108">
        <f t="shared" si="10"/>
        <v>0</v>
      </c>
      <c r="T108">
        <f t="shared" si="11"/>
        <v>0.55999999999999983</v>
      </c>
    </row>
    <row r="109" spans="1:20">
      <c r="A109" s="2"/>
      <c r="B109" s="2"/>
      <c r="C109" s="3" t="s">
        <v>21</v>
      </c>
      <c r="D109" s="4" t="s">
        <v>13</v>
      </c>
      <c r="E109" s="5" t="s">
        <v>13</v>
      </c>
      <c r="F109" s="6" t="s">
        <v>13</v>
      </c>
      <c r="G109" s="7" t="s">
        <v>13</v>
      </c>
      <c r="H109" s="7" t="s">
        <v>13</v>
      </c>
      <c r="I109" s="7" t="s">
        <v>13</v>
      </c>
      <c r="J109" s="8" t="s">
        <v>13</v>
      </c>
      <c r="K109" s="9" t="s">
        <v>13</v>
      </c>
      <c r="L109" s="7" t="s">
        <v>13</v>
      </c>
      <c r="M109" s="10">
        <v>201603360</v>
      </c>
      <c r="N109" s="11" t="s">
        <v>14</v>
      </c>
      <c r="P109">
        <f t="shared" si="7"/>
        <v>0</v>
      </c>
      <c r="Q109">
        <f t="shared" si="8"/>
        <v>0</v>
      </c>
      <c r="R109">
        <f t="shared" si="9"/>
        <v>0</v>
      </c>
      <c r="S109">
        <f t="shared" si="10"/>
        <v>0</v>
      </c>
      <c r="T109">
        <f t="shared" si="11"/>
        <v>0</v>
      </c>
    </row>
    <row r="110" spans="1:20">
      <c r="A110" s="2"/>
      <c r="B110" s="2"/>
      <c r="C110" s="3" t="s">
        <v>21</v>
      </c>
      <c r="D110" s="4" t="s">
        <v>13</v>
      </c>
      <c r="E110" s="5" t="s">
        <v>13</v>
      </c>
      <c r="F110" s="6" t="s">
        <v>13</v>
      </c>
      <c r="G110" s="7" t="s">
        <v>13</v>
      </c>
      <c r="H110" s="7" t="s">
        <v>13</v>
      </c>
      <c r="I110" s="7" t="s">
        <v>13</v>
      </c>
      <c r="J110" s="8" t="s">
        <v>13</v>
      </c>
      <c r="K110" s="9" t="s">
        <v>13</v>
      </c>
      <c r="L110" s="7" t="s">
        <v>13</v>
      </c>
      <c r="M110" s="10">
        <v>201603366</v>
      </c>
      <c r="N110" s="11" t="s">
        <v>14</v>
      </c>
      <c r="P110">
        <f t="shared" si="7"/>
        <v>0</v>
      </c>
      <c r="Q110">
        <f t="shared" si="8"/>
        <v>0</v>
      </c>
      <c r="R110">
        <f t="shared" si="9"/>
        <v>0</v>
      </c>
      <c r="S110">
        <f t="shared" si="10"/>
        <v>0</v>
      </c>
      <c r="T110">
        <f t="shared" si="11"/>
        <v>0</v>
      </c>
    </row>
    <row r="111" spans="1:20">
      <c r="A111" s="2"/>
      <c r="B111" s="2"/>
      <c r="C111" s="3" t="s">
        <v>21</v>
      </c>
      <c r="D111" s="4" t="s">
        <v>13</v>
      </c>
      <c r="E111" s="5" t="s">
        <v>13</v>
      </c>
      <c r="F111" s="6" t="s">
        <v>13</v>
      </c>
      <c r="G111" s="7" t="s">
        <v>13</v>
      </c>
      <c r="H111" s="7" t="s">
        <v>13</v>
      </c>
      <c r="I111" s="7" t="s">
        <v>13</v>
      </c>
      <c r="J111" s="8" t="s">
        <v>13</v>
      </c>
      <c r="K111" s="9" t="s">
        <v>13</v>
      </c>
      <c r="L111" s="7" t="s">
        <v>13</v>
      </c>
      <c r="M111" s="10">
        <v>201603368</v>
      </c>
      <c r="N111" s="11" t="s">
        <v>14</v>
      </c>
      <c r="P111">
        <f t="shared" si="7"/>
        <v>0</v>
      </c>
      <c r="Q111">
        <f t="shared" si="8"/>
        <v>0</v>
      </c>
      <c r="R111">
        <f t="shared" si="9"/>
        <v>0</v>
      </c>
      <c r="S111">
        <f t="shared" si="10"/>
        <v>0</v>
      </c>
      <c r="T111">
        <f t="shared" si="11"/>
        <v>0</v>
      </c>
    </row>
    <row r="112" spans="1:20">
      <c r="A112" s="2"/>
      <c r="B112" s="2"/>
      <c r="C112" s="3" t="s">
        <v>43</v>
      </c>
      <c r="D112" s="4" t="s">
        <v>13</v>
      </c>
      <c r="E112" s="5" t="s">
        <v>13</v>
      </c>
      <c r="F112" s="6" t="s">
        <v>13</v>
      </c>
      <c r="G112" s="7" t="s">
        <v>13</v>
      </c>
      <c r="H112" s="7" t="s">
        <v>13</v>
      </c>
      <c r="I112" s="7" t="s">
        <v>13</v>
      </c>
      <c r="J112" s="8" t="s">
        <v>13</v>
      </c>
      <c r="K112" s="9" t="s">
        <v>13</v>
      </c>
      <c r="L112" s="7" t="s">
        <v>13</v>
      </c>
      <c r="M112" s="10">
        <v>201603369</v>
      </c>
      <c r="N112" s="11" t="s">
        <v>14</v>
      </c>
      <c r="P112">
        <f t="shared" si="7"/>
        <v>0</v>
      </c>
      <c r="Q112">
        <f t="shared" si="8"/>
        <v>0</v>
      </c>
      <c r="R112">
        <f t="shared" si="9"/>
        <v>0</v>
      </c>
      <c r="S112">
        <f t="shared" si="10"/>
        <v>0</v>
      </c>
      <c r="T112">
        <f t="shared" si="11"/>
        <v>0</v>
      </c>
    </row>
    <row r="113" spans="1:20">
      <c r="A113" s="2"/>
      <c r="B113" s="2"/>
      <c r="C113" s="3" t="s">
        <v>21</v>
      </c>
      <c r="D113" s="4" t="s">
        <v>13</v>
      </c>
      <c r="E113" s="5" t="s">
        <v>13</v>
      </c>
      <c r="F113" s="6" t="s">
        <v>13</v>
      </c>
      <c r="G113" s="7" t="s">
        <v>13</v>
      </c>
      <c r="H113" s="7" t="s">
        <v>13</v>
      </c>
      <c r="I113" s="7" t="s">
        <v>13</v>
      </c>
      <c r="J113" s="8" t="s">
        <v>13</v>
      </c>
      <c r="K113" s="9" t="s">
        <v>13</v>
      </c>
      <c r="L113" s="7" t="s">
        <v>13</v>
      </c>
      <c r="M113" s="10">
        <v>201603370</v>
      </c>
      <c r="N113" s="11" t="s">
        <v>14</v>
      </c>
      <c r="P113">
        <f t="shared" si="7"/>
        <v>0</v>
      </c>
      <c r="Q113">
        <f t="shared" si="8"/>
        <v>0</v>
      </c>
      <c r="R113">
        <f t="shared" si="9"/>
        <v>0</v>
      </c>
      <c r="S113">
        <f t="shared" si="10"/>
        <v>0</v>
      </c>
      <c r="T113">
        <f t="shared" si="11"/>
        <v>0</v>
      </c>
    </row>
    <row r="114" spans="1:20">
      <c r="A114" s="2"/>
      <c r="B114" s="2"/>
      <c r="C114" s="3" t="s">
        <v>21</v>
      </c>
      <c r="D114" s="4" t="s">
        <v>13</v>
      </c>
      <c r="E114" s="5" t="s">
        <v>13</v>
      </c>
      <c r="F114" s="6" t="s">
        <v>13</v>
      </c>
      <c r="G114" s="7" t="s">
        <v>13</v>
      </c>
      <c r="H114" s="7" t="s">
        <v>13</v>
      </c>
      <c r="I114" s="7" t="s">
        <v>13</v>
      </c>
      <c r="J114" s="8" t="s">
        <v>13</v>
      </c>
      <c r="K114" s="9" t="s">
        <v>13</v>
      </c>
      <c r="L114" s="7" t="s">
        <v>13</v>
      </c>
      <c r="M114" s="10">
        <v>201603374</v>
      </c>
      <c r="N114" s="11" t="s">
        <v>14</v>
      </c>
      <c r="P114">
        <f t="shared" si="7"/>
        <v>0</v>
      </c>
      <c r="Q114">
        <f t="shared" si="8"/>
        <v>0</v>
      </c>
      <c r="R114">
        <f t="shared" si="9"/>
        <v>0</v>
      </c>
      <c r="S114">
        <f t="shared" si="10"/>
        <v>0</v>
      </c>
      <c r="T114">
        <f t="shared" si="11"/>
        <v>0</v>
      </c>
    </row>
    <row r="115" spans="1:20">
      <c r="A115" s="2"/>
      <c r="B115" s="2"/>
      <c r="C115" s="3" t="s">
        <v>21</v>
      </c>
      <c r="D115" s="4" t="s">
        <v>13</v>
      </c>
      <c r="E115" s="5" t="s">
        <v>13</v>
      </c>
      <c r="F115" s="6" t="s">
        <v>13</v>
      </c>
      <c r="G115" s="7" t="s">
        <v>13</v>
      </c>
      <c r="H115" s="7" t="s">
        <v>13</v>
      </c>
      <c r="I115" s="7" t="s">
        <v>13</v>
      </c>
      <c r="J115" s="8" t="s">
        <v>13</v>
      </c>
      <c r="K115" s="9" t="s">
        <v>13</v>
      </c>
      <c r="L115" s="7" t="s">
        <v>13</v>
      </c>
      <c r="M115" s="10">
        <v>201603378</v>
      </c>
      <c r="N115" s="11" t="s">
        <v>14</v>
      </c>
      <c r="P115">
        <f t="shared" si="7"/>
        <v>0</v>
      </c>
      <c r="Q115">
        <f t="shared" si="8"/>
        <v>0</v>
      </c>
      <c r="R115">
        <f t="shared" si="9"/>
        <v>0</v>
      </c>
      <c r="S115">
        <f t="shared" si="10"/>
        <v>0</v>
      </c>
      <c r="T115">
        <f t="shared" si="11"/>
        <v>0</v>
      </c>
    </row>
    <row r="116" spans="1:20">
      <c r="A116" s="2"/>
      <c r="B116" s="2"/>
      <c r="C116" s="3" t="s">
        <v>17</v>
      </c>
      <c r="D116" s="4" t="s">
        <v>13</v>
      </c>
      <c r="E116" s="5" t="s">
        <v>13</v>
      </c>
      <c r="F116" s="6" t="s">
        <v>13</v>
      </c>
      <c r="G116" s="7" t="s">
        <v>13</v>
      </c>
      <c r="H116" s="7" t="s">
        <v>13</v>
      </c>
      <c r="I116" s="7" t="s">
        <v>13</v>
      </c>
      <c r="J116" s="8" t="s">
        <v>13</v>
      </c>
      <c r="K116" s="9" t="s">
        <v>13</v>
      </c>
      <c r="L116" s="7" t="s">
        <v>13</v>
      </c>
      <c r="M116" s="10">
        <v>201603380</v>
      </c>
      <c r="N116" s="11" t="s">
        <v>14</v>
      </c>
      <c r="P116">
        <f t="shared" si="7"/>
        <v>0</v>
      </c>
      <c r="Q116">
        <f t="shared" si="8"/>
        <v>0</v>
      </c>
      <c r="R116">
        <f t="shared" si="9"/>
        <v>0</v>
      </c>
      <c r="S116">
        <f t="shared" si="10"/>
        <v>0</v>
      </c>
      <c r="T116">
        <f t="shared" si="11"/>
        <v>0</v>
      </c>
    </row>
    <row r="117" spans="1:20">
      <c r="A117" s="2"/>
      <c r="B117" s="2"/>
      <c r="C117" s="3" t="s">
        <v>17</v>
      </c>
      <c r="D117" s="4" t="s">
        <v>13</v>
      </c>
      <c r="E117" s="5" t="s">
        <v>13</v>
      </c>
      <c r="F117" s="6" t="s">
        <v>13</v>
      </c>
      <c r="G117" s="7" t="s">
        <v>13</v>
      </c>
      <c r="H117" s="7" t="s">
        <v>13</v>
      </c>
      <c r="I117" s="7" t="s">
        <v>13</v>
      </c>
      <c r="J117" s="8" t="s">
        <v>13</v>
      </c>
      <c r="K117" s="9" t="s">
        <v>13</v>
      </c>
      <c r="L117" s="7" t="s">
        <v>13</v>
      </c>
      <c r="M117" s="10">
        <v>201603383</v>
      </c>
      <c r="N117" s="11" t="s">
        <v>14</v>
      </c>
      <c r="P117">
        <f t="shared" si="7"/>
        <v>0</v>
      </c>
      <c r="Q117">
        <f t="shared" si="8"/>
        <v>0</v>
      </c>
      <c r="R117">
        <f t="shared" si="9"/>
        <v>0</v>
      </c>
      <c r="S117">
        <f t="shared" si="10"/>
        <v>0</v>
      </c>
      <c r="T117">
        <f t="shared" si="11"/>
        <v>0</v>
      </c>
    </row>
    <row r="118" spans="1:20">
      <c r="A118" s="2"/>
      <c r="B118" s="2"/>
      <c r="C118" s="3" t="s">
        <v>17</v>
      </c>
      <c r="D118" s="4" t="s">
        <v>13</v>
      </c>
      <c r="E118" s="5" t="s">
        <v>13</v>
      </c>
      <c r="F118" s="6" t="s">
        <v>13</v>
      </c>
      <c r="G118" s="7" t="s">
        <v>13</v>
      </c>
      <c r="H118" s="7" t="s">
        <v>13</v>
      </c>
      <c r="I118" s="7" t="s">
        <v>13</v>
      </c>
      <c r="J118" s="8" t="s">
        <v>13</v>
      </c>
      <c r="K118" s="9" t="s">
        <v>13</v>
      </c>
      <c r="L118" s="7" t="s">
        <v>13</v>
      </c>
      <c r="M118" s="10">
        <v>201603384</v>
      </c>
      <c r="N118" s="11" t="s">
        <v>14</v>
      </c>
      <c r="P118">
        <f t="shared" si="7"/>
        <v>0</v>
      </c>
      <c r="Q118">
        <f t="shared" si="8"/>
        <v>0</v>
      </c>
      <c r="R118">
        <f t="shared" si="9"/>
        <v>0</v>
      </c>
      <c r="S118">
        <f t="shared" si="10"/>
        <v>0</v>
      </c>
      <c r="T118">
        <f t="shared" si="11"/>
        <v>0</v>
      </c>
    </row>
    <row r="119" spans="1:20">
      <c r="A119" s="2"/>
      <c r="B119" s="2"/>
      <c r="C119" s="3" t="s">
        <v>17</v>
      </c>
      <c r="D119" s="4" t="s">
        <v>13</v>
      </c>
      <c r="E119" s="5" t="s">
        <v>13</v>
      </c>
      <c r="F119" s="6" t="s">
        <v>13</v>
      </c>
      <c r="G119" s="7" t="s">
        <v>13</v>
      </c>
      <c r="H119" s="7" t="s">
        <v>13</v>
      </c>
      <c r="I119" s="7" t="s">
        <v>13</v>
      </c>
      <c r="J119" s="8" t="s">
        <v>13</v>
      </c>
      <c r="K119" s="9" t="s">
        <v>13</v>
      </c>
      <c r="L119" s="7" t="s">
        <v>13</v>
      </c>
      <c r="M119" s="10">
        <v>201603386</v>
      </c>
      <c r="N119" s="11" t="s">
        <v>14</v>
      </c>
      <c r="P119">
        <f t="shared" si="7"/>
        <v>0</v>
      </c>
      <c r="Q119">
        <f t="shared" si="8"/>
        <v>0</v>
      </c>
      <c r="R119">
        <f t="shared" si="9"/>
        <v>0</v>
      </c>
      <c r="S119">
        <f t="shared" si="10"/>
        <v>0</v>
      </c>
      <c r="T119">
        <f t="shared" si="11"/>
        <v>0</v>
      </c>
    </row>
    <row r="120" spans="1:20">
      <c r="A120" s="2"/>
      <c r="B120" s="2"/>
      <c r="C120" s="3" t="s">
        <v>21</v>
      </c>
      <c r="D120" s="4" t="s">
        <v>13</v>
      </c>
      <c r="E120" s="5">
        <v>0.5</v>
      </c>
      <c r="F120" s="6" t="s">
        <v>13</v>
      </c>
      <c r="G120" s="7">
        <v>1</v>
      </c>
      <c r="H120" s="7" t="s">
        <v>13</v>
      </c>
      <c r="I120" s="7">
        <v>3</v>
      </c>
      <c r="J120" s="8" t="s">
        <v>13</v>
      </c>
      <c r="K120" s="9">
        <v>1.5</v>
      </c>
      <c r="L120" s="7">
        <v>1384.58</v>
      </c>
      <c r="M120" s="10">
        <v>201603187</v>
      </c>
      <c r="N120" s="11" t="s">
        <v>23</v>
      </c>
      <c r="P120">
        <f t="shared" si="7"/>
        <v>0</v>
      </c>
      <c r="Q120">
        <f t="shared" si="8"/>
        <v>-4</v>
      </c>
      <c r="R120">
        <f t="shared" si="9"/>
        <v>0</v>
      </c>
      <c r="S120">
        <f t="shared" si="10"/>
        <v>0.20000000000000018</v>
      </c>
      <c r="T120">
        <f t="shared" si="11"/>
        <v>0</v>
      </c>
    </row>
    <row r="121" spans="1:20">
      <c r="A121" s="2"/>
      <c r="B121" s="2"/>
      <c r="C121" s="3" t="s">
        <v>15</v>
      </c>
      <c r="D121" s="4" t="s">
        <v>13</v>
      </c>
      <c r="E121" s="5">
        <v>3.5</v>
      </c>
      <c r="F121" s="6">
        <v>1</v>
      </c>
      <c r="G121" s="7">
        <v>2</v>
      </c>
      <c r="H121" s="7" t="s">
        <v>13</v>
      </c>
      <c r="I121" s="7" t="s">
        <v>13</v>
      </c>
      <c r="J121" s="8" t="s">
        <v>13</v>
      </c>
      <c r="K121" s="9" t="s">
        <v>13</v>
      </c>
      <c r="L121" s="7">
        <v>416.59</v>
      </c>
      <c r="M121" s="10">
        <v>201603188</v>
      </c>
      <c r="N121" s="11" t="s">
        <v>23</v>
      </c>
      <c r="P121">
        <f t="shared" si="7"/>
        <v>-2.1</v>
      </c>
      <c r="Q121">
        <f t="shared" si="8"/>
        <v>-3</v>
      </c>
      <c r="R121">
        <f t="shared" si="9"/>
        <v>0</v>
      </c>
      <c r="S121">
        <f t="shared" si="10"/>
        <v>0</v>
      </c>
      <c r="T121">
        <f t="shared" si="11"/>
        <v>-0.83999999999999986</v>
      </c>
    </row>
    <row r="122" spans="1:20">
      <c r="A122" s="2"/>
      <c r="B122" s="2"/>
      <c r="C122" s="3" t="s">
        <v>15</v>
      </c>
      <c r="D122" s="4" t="s">
        <v>13</v>
      </c>
      <c r="E122" s="5">
        <v>7</v>
      </c>
      <c r="F122" s="6">
        <v>3</v>
      </c>
      <c r="G122" s="7">
        <v>2</v>
      </c>
      <c r="H122" s="7" t="s">
        <v>13</v>
      </c>
      <c r="I122" s="7" t="s">
        <v>13</v>
      </c>
      <c r="J122" s="8" t="s">
        <v>13</v>
      </c>
      <c r="K122" s="9" t="s">
        <v>13</v>
      </c>
      <c r="L122" s="7">
        <v>837.06</v>
      </c>
      <c r="M122" s="10">
        <v>201603192</v>
      </c>
      <c r="N122" s="11" t="s">
        <v>23</v>
      </c>
      <c r="P122">
        <f t="shared" si="7"/>
        <v>-0.10000000000000009</v>
      </c>
      <c r="Q122">
        <f t="shared" si="8"/>
        <v>-3</v>
      </c>
      <c r="R122">
        <f t="shared" si="9"/>
        <v>0</v>
      </c>
      <c r="S122">
        <f t="shared" si="10"/>
        <v>0</v>
      </c>
      <c r="T122">
        <f t="shared" si="11"/>
        <v>-4.0000000000000029E-2</v>
      </c>
    </row>
    <row r="123" spans="1:20">
      <c r="A123" s="2"/>
      <c r="B123" s="2"/>
      <c r="C123" s="3" t="s">
        <v>19</v>
      </c>
      <c r="D123" s="4" t="s">
        <v>13</v>
      </c>
      <c r="E123" s="5" t="s">
        <v>13</v>
      </c>
      <c r="F123" s="6" t="s">
        <v>13</v>
      </c>
      <c r="G123" s="7" t="s">
        <v>13</v>
      </c>
      <c r="H123" s="7" t="s">
        <v>13</v>
      </c>
      <c r="I123" s="7" t="s">
        <v>13</v>
      </c>
      <c r="J123" s="8" t="s">
        <v>13</v>
      </c>
      <c r="K123" s="9" t="s">
        <v>13</v>
      </c>
      <c r="L123" s="7" t="s">
        <v>13</v>
      </c>
      <c r="M123" s="10">
        <v>201603194</v>
      </c>
      <c r="N123" s="11" t="s">
        <v>23</v>
      </c>
      <c r="P123">
        <f t="shared" si="7"/>
        <v>0</v>
      </c>
      <c r="Q123">
        <f t="shared" si="8"/>
        <v>0</v>
      </c>
      <c r="R123">
        <f t="shared" si="9"/>
        <v>0</v>
      </c>
      <c r="S123">
        <f t="shared" si="10"/>
        <v>0</v>
      </c>
      <c r="T123">
        <f t="shared" si="11"/>
        <v>0</v>
      </c>
    </row>
    <row r="124" spans="1:20">
      <c r="A124" s="2"/>
      <c r="B124" s="2"/>
      <c r="C124" s="3" t="s">
        <v>17</v>
      </c>
      <c r="D124" s="4" t="s">
        <v>13</v>
      </c>
      <c r="E124" s="5" t="s">
        <v>13</v>
      </c>
      <c r="F124" s="6" t="s">
        <v>13</v>
      </c>
      <c r="G124" s="7" t="s">
        <v>13</v>
      </c>
      <c r="H124" s="7" t="s">
        <v>13</v>
      </c>
      <c r="I124" s="7" t="s">
        <v>13</v>
      </c>
      <c r="J124" s="8" t="s">
        <v>13</v>
      </c>
      <c r="K124" s="9" t="s">
        <v>13</v>
      </c>
      <c r="L124" s="7" t="s">
        <v>13</v>
      </c>
      <c r="M124" s="10">
        <v>201603202</v>
      </c>
      <c r="N124" s="11" t="s">
        <v>23</v>
      </c>
      <c r="P124">
        <f t="shared" si="7"/>
        <v>0</v>
      </c>
      <c r="Q124">
        <f t="shared" si="8"/>
        <v>0</v>
      </c>
      <c r="R124">
        <f t="shared" si="9"/>
        <v>0</v>
      </c>
      <c r="S124">
        <f t="shared" si="10"/>
        <v>0</v>
      </c>
      <c r="T124">
        <f t="shared" si="11"/>
        <v>0</v>
      </c>
    </row>
    <row r="125" spans="1:20">
      <c r="A125" s="2"/>
      <c r="B125" s="2"/>
      <c r="C125" s="3" t="s">
        <v>15</v>
      </c>
      <c r="D125" s="4" t="s">
        <v>13</v>
      </c>
      <c r="E125" s="5">
        <v>4.5</v>
      </c>
      <c r="F125" s="6">
        <v>2.5</v>
      </c>
      <c r="G125" s="7">
        <v>7</v>
      </c>
      <c r="H125" s="7" t="s">
        <v>13</v>
      </c>
      <c r="I125" s="7" t="s">
        <v>13</v>
      </c>
      <c r="J125" s="8" t="s">
        <v>13</v>
      </c>
      <c r="K125" s="9" t="s">
        <v>13</v>
      </c>
      <c r="L125" s="7">
        <v>961.93</v>
      </c>
      <c r="M125" s="10">
        <v>201603206</v>
      </c>
      <c r="N125" s="11" t="s">
        <v>23</v>
      </c>
      <c r="P125">
        <f t="shared" si="7"/>
        <v>-0.60000000000000009</v>
      </c>
      <c r="Q125">
        <f t="shared" si="8"/>
        <v>2</v>
      </c>
      <c r="R125">
        <f t="shared" si="9"/>
        <v>0</v>
      </c>
      <c r="S125">
        <f t="shared" si="10"/>
        <v>0</v>
      </c>
      <c r="T125">
        <f t="shared" si="11"/>
        <v>-0.24</v>
      </c>
    </row>
    <row r="126" spans="1:20">
      <c r="A126" s="2"/>
      <c r="B126" s="2"/>
      <c r="C126" s="3" t="s">
        <v>30</v>
      </c>
      <c r="D126" s="4" t="s">
        <v>13</v>
      </c>
      <c r="E126" s="5">
        <v>18</v>
      </c>
      <c r="F126" s="6">
        <v>11</v>
      </c>
      <c r="G126" s="7">
        <v>26.7</v>
      </c>
      <c r="H126" s="7" t="s">
        <v>13</v>
      </c>
      <c r="I126" s="7" t="s">
        <v>13</v>
      </c>
      <c r="J126" s="8" t="s">
        <v>13</v>
      </c>
      <c r="K126" s="9">
        <v>1.5</v>
      </c>
      <c r="L126" s="7">
        <v>6579.57</v>
      </c>
      <c r="M126" s="10">
        <v>201603208</v>
      </c>
      <c r="N126" s="11" t="s">
        <v>23</v>
      </c>
      <c r="P126">
        <f t="shared" si="7"/>
        <v>7.9</v>
      </c>
      <c r="Q126">
        <f t="shared" si="8"/>
        <v>21.7</v>
      </c>
      <c r="R126">
        <f t="shared" si="9"/>
        <v>0</v>
      </c>
      <c r="S126">
        <f t="shared" si="10"/>
        <v>0</v>
      </c>
      <c r="T126">
        <f t="shared" si="11"/>
        <v>3.1599999999999993</v>
      </c>
    </row>
    <row r="127" spans="1:20">
      <c r="A127" s="2"/>
      <c r="B127" s="2"/>
      <c r="C127" s="3" t="s">
        <v>15</v>
      </c>
      <c r="D127" s="4" t="s">
        <v>13</v>
      </c>
      <c r="E127" s="5">
        <v>3.5</v>
      </c>
      <c r="F127" s="6">
        <v>3.5</v>
      </c>
      <c r="G127" s="7">
        <v>3</v>
      </c>
      <c r="H127" s="7" t="s">
        <v>13</v>
      </c>
      <c r="I127" s="7">
        <v>1</v>
      </c>
      <c r="J127" s="8" t="s">
        <v>13</v>
      </c>
      <c r="K127" s="9" t="s">
        <v>13</v>
      </c>
      <c r="L127" s="7">
        <v>1594.14</v>
      </c>
      <c r="M127" s="10">
        <v>201603210</v>
      </c>
      <c r="N127" s="11" t="s">
        <v>23</v>
      </c>
      <c r="P127">
        <f t="shared" si="7"/>
        <v>0.39999999999999991</v>
      </c>
      <c r="Q127">
        <f t="shared" si="8"/>
        <v>-2</v>
      </c>
      <c r="R127">
        <f t="shared" si="9"/>
        <v>0</v>
      </c>
      <c r="S127">
        <f t="shared" si="10"/>
        <v>-1.7999999999999998</v>
      </c>
      <c r="T127">
        <f t="shared" si="11"/>
        <v>0.15999999999999992</v>
      </c>
    </row>
    <row r="128" spans="1:20">
      <c r="A128" s="2"/>
      <c r="B128" s="2"/>
      <c r="C128" s="3" t="s">
        <v>15</v>
      </c>
      <c r="D128" s="4" t="s">
        <v>13</v>
      </c>
      <c r="E128" s="5">
        <v>11</v>
      </c>
      <c r="F128" s="6">
        <v>8</v>
      </c>
      <c r="G128" s="7">
        <v>6.5</v>
      </c>
      <c r="H128" s="7" t="s">
        <v>13</v>
      </c>
      <c r="I128" s="7" t="s">
        <v>13</v>
      </c>
      <c r="J128" s="8" t="s">
        <v>13</v>
      </c>
      <c r="K128" s="9" t="s">
        <v>13</v>
      </c>
      <c r="L128" s="7">
        <v>2299.9299999999998</v>
      </c>
      <c r="M128" s="10">
        <v>201603221</v>
      </c>
      <c r="N128" s="11" t="s">
        <v>23</v>
      </c>
      <c r="P128">
        <f t="shared" si="7"/>
        <v>4.9000000000000004</v>
      </c>
      <c r="Q128">
        <f t="shared" si="8"/>
        <v>1.5</v>
      </c>
      <c r="R128">
        <f t="shared" si="9"/>
        <v>0</v>
      </c>
      <c r="S128">
        <f t="shared" si="10"/>
        <v>0</v>
      </c>
      <c r="T128">
        <f t="shared" si="11"/>
        <v>1.9599999999999997</v>
      </c>
    </row>
    <row r="129" spans="1:20">
      <c r="A129" s="2"/>
      <c r="B129" s="2"/>
      <c r="C129" s="3" t="s">
        <v>34</v>
      </c>
      <c r="D129" s="4" t="s">
        <v>13</v>
      </c>
      <c r="E129" s="5">
        <v>25</v>
      </c>
      <c r="F129" s="6">
        <v>40</v>
      </c>
      <c r="G129" s="7">
        <v>13.4</v>
      </c>
      <c r="H129" s="7">
        <v>0.5</v>
      </c>
      <c r="I129" s="7" t="s">
        <v>13</v>
      </c>
      <c r="J129" s="8" t="s">
        <v>13</v>
      </c>
      <c r="K129" s="9">
        <v>1.5</v>
      </c>
      <c r="L129" s="7">
        <v>8784.91</v>
      </c>
      <c r="M129" s="10">
        <v>201603222</v>
      </c>
      <c r="N129" s="11" t="s">
        <v>23</v>
      </c>
      <c r="P129">
        <f t="shared" si="7"/>
        <v>36.9</v>
      </c>
      <c r="Q129">
        <f t="shared" si="8"/>
        <v>8.4</v>
      </c>
      <c r="R129">
        <f t="shared" si="9"/>
        <v>-2.2599999999999998</v>
      </c>
      <c r="S129">
        <f t="shared" si="10"/>
        <v>0</v>
      </c>
      <c r="T129">
        <f t="shared" si="11"/>
        <v>13.991599999999995</v>
      </c>
    </row>
    <row r="130" spans="1:20">
      <c r="A130" s="2"/>
      <c r="B130" s="2"/>
      <c r="C130" s="3" t="s">
        <v>35</v>
      </c>
      <c r="D130" s="4" t="s">
        <v>36</v>
      </c>
      <c r="E130" s="5" t="s">
        <v>13</v>
      </c>
      <c r="F130" s="6" t="s">
        <v>13</v>
      </c>
      <c r="G130" s="7" t="s">
        <v>13</v>
      </c>
      <c r="H130" s="7" t="s">
        <v>13</v>
      </c>
      <c r="I130" s="7" t="s">
        <v>13</v>
      </c>
      <c r="J130" s="8" t="s">
        <v>13</v>
      </c>
      <c r="K130" s="9" t="s">
        <v>13</v>
      </c>
      <c r="L130" s="7" t="s">
        <v>13</v>
      </c>
      <c r="M130" s="10">
        <v>201603223</v>
      </c>
      <c r="N130" s="11" t="s">
        <v>23</v>
      </c>
      <c r="P130">
        <f t="shared" si="7"/>
        <v>0</v>
      </c>
      <c r="Q130">
        <f t="shared" si="8"/>
        <v>0</v>
      </c>
      <c r="R130">
        <f t="shared" si="9"/>
        <v>0</v>
      </c>
      <c r="S130">
        <f t="shared" si="10"/>
        <v>0</v>
      </c>
      <c r="T130">
        <f t="shared" si="11"/>
        <v>0</v>
      </c>
    </row>
    <row r="131" spans="1:20">
      <c r="A131" s="2"/>
      <c r="B131" s="2"/>
      <c r="C131" s="3" t="s">
        <v>21</v>
      </c>
      <c r="D131" s="4" t="s">
        <v>13</v>
      </c>
      <c r="E131" s="5" t="s">
        <v>13</v>
      </c>
      <c r="F131" s="6" t="s">
        <v>13</v>
      </c>
      <c r="G131" s="7" t="s">
        <v>13</v>
      </c>
      <c r="H131" s="7" t="s">
        <v>13</v>
      </c>
      <c r="I131" s="7" t="s">
        <v>13</v>
      </c>
      <c r="J131" s="8" t="s">
        <v>13</v>
      </c>
      <c r="K131" s="9" t="s">
        <v>13</v>
      </c>
      <c r="L131" s="7" t="s">
        <v>13</v>
      </c>
      <c r="M131" s="10">
        <v>201603241</v>
      </c>
      <c r="N131" s="11" t="s">
        <v>23</v>
      </c>
      <c r="P131">
        <f t="shared" ref="P131:P194" si="12">IF(F131="",0,F131-$Y$5)</f>
        <v>0</v>
      </c>
      <c r="Q131">
        <f t="shared" ref="Q131:Q194" si="13">IF(G131="",0,G131-$Y$6)</f>
        <v>0</v>
      </c>
      <c r="R131">
        <f t="shared" ref="R131:R194" si="14">IF(H131="",0,H131-$Y$7)</f>
        <v>0</v>
      </c>
      <c r="S131">
        <f t="shared" ref="S131:S194" si="15">IF(I131="",0,I131-$Y$8)</f>
        <v>0</v>
      </c>
      <c r="T131">
        <f t="shared" si="11"/>
        <v>0</v>
      </c>
    </row>
    <row r="132" spans="1:20">
      <c r="A132" s="2"/>
      <c r="B132" s="2"/>
      <c r="C132" s="3" t="s">
        <v>21</v>
      </c>
      <c r="D132" s="4" t="s">
        <v>13</v>
      </c>
      <c r="E132" s="5" t="s">
        <v>13</v>
      </c>
      <c r="F132" s="6" t="s">
        <v>13</v>
      </c>
      <c r="G132" s="7" t="s">
        <v>13</v>
      </c>
      <c r="H132" s="7" t="s">
        <v>13</v>
      </c>
      <c r="I132" s="7" t="s">
        <v>13</v>
      </c>
      <c r="J132" s="8" t="s">
        <v>13</v>
      </c>
      <c r="K132" s="9" t="s">
        <v>13</v>
      </c>
      <c r="L132" s="7" t="s">
        <v>13</v>
      </c>
      <c r="M132" s="10">
        <v>201603242</v>
      </c>
      <c r="N132" s="11" t="s">
        <v>23</v>
      </c>
      <c r="P132">
        <f t="shared" si="12"/>
        <v>0</v>
      </c>
      <c r="Q132">
        <f t="shared" si="13"/>
        <v>0</v>
      </c>
      <c r="R132">
        <f t="shared" si="14"/>
        <v>0</v>
      </c>
      <c r="S132">
        <f t="shared" si="15"/>
        <v>0</v>
      </c>
      <c r="T132">
        <f t="shared" si="11"/>
        <v>0</v>
      </c>
    </row>
    <row r="133" spans="1:20">
      <c r="A133" s="2"/>
      <c r="B133" s="2"/>
      <c r="C133" s="3" t="s">
        <v>38</v>
      </c>
      <c r="D133" s="4" t="s">
        <v>13</v>
      </c>
      <c r="E133" s="5" t="s">
        <v>13</v>
      </c>
      <c r="F133" s="6">
        <v>2</v>
      </c>
      <c r="G133" s="7" t="s">
        <v>13</v>
      </c>
      <c r="H133" s="7" t="s">
        <v>13</v>
      </c>
      <c r="I133" s="7" t="s">
        <v>13</v>
      </c>
      <c r="J133" s="8" t="s">
        <v>13</v>
      </c>
      <c r="K133" s="9" t="s">
        <v>13</v>
      </c>
      <c r="L133" s="7">
        <v>597.9</v>
      </c>
      <c r="M133" s="10">
        <v>201603245</v>
      </c>
      <c r="N133" s="11" t="s">
        <v>23</v>
      </c>
      <c r="P133">
        <f t="shared" si="12"/>
        <v>-1.1000000000000001</v>
      </c>
      <c r="Q133">
        <f t="shared" si="13"/>
        <v>0</v>
      </c>
      <c r="R133">
        <f t="shared" si="14"/>
        <v>0</v>
      </c>
      <c r="S133">
        <f t="shared" si="15"/>
        <v>0</v>
      </c>
      <c r="T133">
        <f t="shared" si="11"/>
        <v>-0.43999999999999995</v>
      </c>
    </row>
    <row r="134" spans="1:20">
      <c r="A134" s="2"/>
      <c r="B134" s="2"/>
      <c r="C134" s="3" t="s">
        <v>15</v>
      </c>
      <c r="D134" s="4" t="s">
        <v>13</v>
      </c>
      <c r="E134" s="5">
        <v>4</v>
      </c>
      <c r="F134" s="6">
        <v>0.5</v>
      </c>
      <c r="G134" s="7" t="s">
        <v>13</v>
      </c>
      <c r="H134" s="7" t="s">
        <v>13</v>
      </c>
      <c r="I134" s="7" t="s">
        <v>13</v>
      </c>
      <c r="J134" s="8" t="s">
        <v>13</v>
      </c>
      <c r="K134" s="9" t="s">
        <v>13</v>
      </c>
      <c r="L134" s="7">
        <v>334.24</v>
      </c>
      <c r="M134" s="10">
        <v>201603247</v>
      </c>
      <c r="N134" s="11" t="s">
        <v>23</v>
      </c>
      <c r="P134">
        <f t="shared" si="12"/>
        <v>-2.6</v>
      </c>
      <c r="Q134">
        <f t="shared" si="13"/>
        <v>0</v>
      </c>
      <c r="R134">
        <f t="shared" si="14"/>
        <v>0</v>
      </c>
      <c r="S134">
        <f t="shared" si="15"/>
        <v>0</v>
      </c>
      <c r="T134">
        <f t="shared" si="11"/>
        <v>-1.0399999999999998</v>
      </c>
    </row>
    <row r="135" spans="1:20">
      <c r="A135" s="2"/>
      <c r="B135" s="2"/>
      <c r="C135" s="3" t="s">
        <v>15</v>
      </c>
      <c r="D135" s="4" t="s">
        <v>13</v>
      </c>
      <c r="E135" s="5">
        <v>4</v>
      </c>
      <c r="F135" s="6">
        <v>1.7</v>
      </c>
      <c r="G135" s="7">
        <v>0.5</v>
      </c>
      <c r="H135" s="7" t="s">
        <v>13</v>
      </c>
      <c r="I135" s="7" t="s">
        <v>13</v>
      </c>
      <c r="J135" s="8" t="s">
        <v>13</v>
      </c>
      <c r="K135" s="9" t="s">
        <v>13</v>
      </c>
      <c r="L135" s="7">
        <v>1110.99</v>
      </c>
      <c r="M135" s="10">
        <v>201603251</v>
      </c>
      <c r="N135" s="11" t="s">
        <v>23</v>
      </c>
      <c r="P135">
        <f t="shared" si="12"/>
        <v>-1.4000000000000001</v>
      </c>
      <c r="Q135">
        <f t="shared" si="13"/>
        <v>-4.5</v>
      </c>
      <c r="R135">
        <f t="shared" si="14"/>
        <v>0</v>
      </c>
      <c r="S135">
        <f t="shared" si="15"/>
        <v>0</v>
      </c>
      <c r="T135">
        <f t="shared" si="11"/>
        <v>-0.55999999999999994</v>
      </c>
    </row>
    <row r="136" spans="1:20">
      <c r="A136" s="2"/>
      <c r="B136" s="2"/>
      <c r="C136" s="3" t="s">
        <v>21</v>
      </c>
      <c r="D136" s="4" t="s">
        <v>13</v>
      </c>
      <c r="E136" s="5" t="s">
        <v>13</v>
      </c>
      <c r="F136" s="6" t="s">
        <v>13</v>
      </c>
      <c r="G136" s="7" t="s">
        <v>13</v>
      </c>
      <c r="H136" s="7" t="s">
        <v>13</v>
      </c>
      <c r="I136" s="7" t="s">
        <v>13</v>
      </c>
      <c r="J136" s="8" t="s">
        <v>13</v>
      </c>
      <c r="K136" s="9" t="s">
        <v>13</v>
      </c>
      <c r="L136" s="7" t="s">
        <v>13</v>
      </c>
      <c r="M136" s="10">
        <v>201603252</v>
      </c>
      <c r="N136" s="11" t="s">
        <v>23</v>
      </c>
      <c r="P136">
        <f t="shared" si="12"/>
        <v>0</v>
      </c>
      <c r="Q136">
        <f t="shared" si="13"/>
        <v>0</v>
      </c>
      <c r="R136">
        <f t="shared" si="14"/>
        <v>0</v>
      </c>
      <c r="S136">
        <f t="shared" si="15"/>
        <v>0</v>
      </c>
      <c r="T136">
        <f t="shared" si="11"/>
        <v>0</v>
      </c>
    </row>
    <row r="137" spans="1:20">
      <c r="A137" s="2"/>
      <c r="B137" s="2"/>
      <c r="C137" s="3" t="s">
        <v>15</v>
      </c>
      <c r="D137" s="4" t="s">
        <v>13</v>
      </c>
      <c r="E137" s="5">
        <v>7</v>
      </c>
      <c r="F137" s="6">
        <v>6</v>
      </c>
      <c r="G137" s="7">
        <v>2</v>
      </c>
      <c r="H137" s="7" t="s">
        <v>13</v>
      </c>
      <c r="I137" s="7" t="s">
        <v>13</v>
      </c>
      <c r="J137" s="8" t="s">
        <v>13</v>
      </c>
      <c r="K137" s="9" t="s">
        <v>13</v>
      </c>
      <c r="L137" s="7">
        <v>1977.26</v>
      </c>
      <c r="M137" s="10">
        <v>201603267</v>
      </c>
      <c r="N137" s="11" t="s">
        <v>23</v>
      </c>
      <c r="P137">
        <f t="shared" si="12"/>
        <v>2.9</v>
      </c>
      <c r="Q137">
        <f t="shared" si="13"/>
        <v>-3</v>
      </c>
      <c r="R137">
        <f t="shared" si="14"/>
        <v>0</v>
      </c>
      <c r="S137">
        <f t="shared" si="15"/>
        <v>0</v>
      </c>
      <c r="T137">
        <f t="shared" si="11"/>
        <v>1.1599999999999997</v>
      </c>
    </row>
    <row r="138" spans="1:20">
      <c r="A138" s="2"/>
      <c r="B138" s="2"/>
      <c r="C138" s="3" t="s">
        <v>17</v>
      </c>
      <c r="D138" s="4" t="s">
        <v>13</v>
      </c>
      <c r="E138" s="5" t="s">
        <v>13</v>
      </c>
      <c r="F138" s="6" t="s">
        <v>13</v>
      </c>
      <c r="G138" s="7" t="s">
        <v>13</v>
      </c>
      <c r="H138" s="7" t="s">
        <v>13</v>
      </c>
      <c r="I138" s="7" t="s">
        <v>13</v>
      </c>
      <c r="J138" s="8" t="s">
        <v>13</v>
      </c>
      <c r="K138" s="9" t="s">
        <v>13</v>
      </c>
      <c r="L138" s="7" t="s">
        <v>13</v>
      </c>
      <c r="M138" s="10">
        <v>201603270</v>
      </c>
      <c r="N138" s="11" t="s">
        <v>23</v>
      </c>
      <c r="P138">
        <f t="shared" si="12"/>
        <v>0</v>
      </c>
      <c r="Q138">
        <f t="shared" si="13"/>
        <v>0</v>
      </c>
      <c r="R138">
        <f t="shared" si="14"/>
        <v>0</v>
      </c>
      <c r="S138">
        <f t="shared" si="15"/>
        <v>0</v>
      </c>
      <c r="T138">
        <f t="shared" ref="T138:T201" si="16">P138*$AA$5+Q138*$AA$6+R138*$AA$7+S138*$AA$8</f>
        <v>0</v>
      </c>
    </row>
    <row r="139" spans="1:20">
      <c r="A139" s="2"/>
      <c r="B139" s="2"/>
      <c r="C139" s="3" t="s">
        <v>15</v>
      </c>
      <c r="D139" s="4" t="s">
        <v>13</v>
      </c>
      <c r="E139" s="5">
        <v>5</v>
      </c>
      <c r="F139" s="6">
        <v>2.5</v>
      </c>
      <c r="G139" s="7">
        <v>2</v>
      </c>
      <c r="H139" s="7" t="s">
        <v>13</v>
      </c>
      <c r="I139" s="7" t="s">
        <v>13</v>
      </c>
      <c r="J139" s="8" t="s">
        <v>13</v>
      </c>
      <c r="K139" s="9" t="s">
        <v>13</v>
      </c>
      <c r="L139" s="7">
        <v>1555.15</v>
      </c>
      <c r="M139" s="10">
        <v>201603271</v>
      </c>
      <c r="N139" s="11" t="s">
        <v>23</v>
      </c>
      <c r="P139">
        <f t="shared" si="12"/>
        <v>-0.60000000000000009</v>
      </c>
      <c r="Q139">
        <f t="shared" si="13"/>
        <v>-3</v>
      </c>
      <c r="R139">
        <f t="shared" si="14"/>
        <v>0</v>
      </c>
      <c r="S139">
        <f t="shared" si="15"/>
        <v>0</v>
      </c>
      <c r="T139">
        <f t="shared" si="16"/>
        <v>-0.24</v>
      </c>
    </row>
    <row r="140" spans="1:20">
      <c r="A140" s="2"/>
      <c r="B140" s="2"/>
      <c r="C140" s="3" t="s">
        <v>15</v>
      </c>
      <c r="D140" s="4" t="s">
        <v>13</v>
      </c>
      <c r="E140" s="5">
        <v>4</v>
      </c>
      <c r="F140" s="6">
        <v>2</v>
      </c>
      <c r="G140" s="7">
        <v>4</v>
      </c>
      <c r="H140" s="7" t="s">
        <v>13</v>
      </c>
      <c r="I140" s="7" t="s">
        <v>13</v>
      </c>
      <c r="J140" s="8" t="s">
        <v>13</v>
      </c>
      <c r="K140" s="9" t="s">
        <v>13</v>
      </c>
      <c r="L140" s="7">
        <v>606.19000000000005</v>
      </c>
      <c r="M140" s="10">
        <v>201603273</v>
      </c>
      <c r="N140" s="11" t="s">
        <v>23</v>
      </c>
      <c r="P140">
        <f t="shared" si="12"/>
        <v>-1.1000000000000001</v>
      </c>
      <c r="Q140">
        <f t="shared" si="13"/>
        <v>-1</v>
      </c>
      <c r="R140">
        <f t="shared" si="14"/>
        <v>0</v>
      </c>
      <c r="S140">
        <f t="shared" si="15"/>
        <v>0</v>
      </c>
      <c r="T140">
        <f t="shared" si="16"/>
        <v>-0.43999999999999995</v>
      </c>
    </row>
    <row r="141" spans="1:20">
      <c r="A141" s="2"/>
      <c r="B141" s="2"/>
      <c r="C141" s="3" t="s">
        <v>15</v>
      </c>
      <c r="D141" s="4" t="s">
        <v>13</v>
      </c>
      <c r="E141" s="5">
        <v>3.5</v>
      </c>
      <c r="F141" s="6">
        <v>1.5</v>
      </c>
      <c r="G141" s="7">
        <v>3</v>
      </c>
      <c r="H141" s="7" t="s">
        <v>13</v>
      </c>
      <c r="I141" s="7" t="s">
        <v>13</v>
      </c>
      <c r="J141" s="8" t="s">
        <v>13</v>
      </c>
      <c r="K141" s="9" t="s">
        <v>13</v>
      </c>
      <c r="L141" s="7">
        <v>493.33</v>
      </c>
      <c r="M141" s="10">
        <v>201603275</v>
      </c>
      <c r="N141" s="11" t="s">
        <v>23</v>
      </c>
      <c r="P141">
        <f t="shared" si="12"/>
        <v>-1.6</v>
      </c>
      <c r="Q141">
        <f t="shared" si="13"/>
        <v>-2</v>
      </c>
      <c r="R141">
        <f t="shared" si="14"/>
        <v>0</v>
      </c>
      <c r="S141">
        <f t="shared" si="15"/>
        <v>0</v>
      </c>
      <c r="T141">
        <f t="shared" si="16"/>
        <v>-0.6399999999999999</v>
      </c>
    </row>
    <row r="142" spans="1:20">
      <c r="A142" s="2"/>
      <c r="B142" s="2"/>
      <c r="C142" s="3" t="s">
        <v>15</v>
      </c>
      <c r="D142" s="4" t="s">
        <v>13</v>
      </c>
      <c r="E142" s="5">
        <v>3.5</v>
      </c>
      <c r="F142" s="6">
        <v>2</v>
      </c>
      <c r="G142" s="7">
        <v>2</v>
      </c>
      <c r="H142" s="7" t="s">
        <v>13</v>
      </c>
      <c r="I142" s="7">
        <v>1</v>
      </c>
      <c r="J142" s="8" t="s">
        <v>13</v>
      </c>
      <c r="K142" s="9" t="s">
        <v>13</v>
      </c>
      <c r="L142" s="7">
        <v>954.08</v>
      </c>
      <c r="M142" s="10">
        <v>201603276</v>
      </c>
      <c r="N142" s="11" t="s">
        <v>23</v>
      </c>
      <c r="P142">
        <f t="shared" si="12"/>
        <v>-1.1000000000000001</v>
      </c>
      <c r="Q142">
        <f t="shared" si="13"/>
        <v>-3</v>
      </c>
      <c r="R142">
        <f t="shared" si="14"/>
        <v>0</v>
      </c>
      <c r="S142">
        <f t="shared" si="15"/>
        <v>-1.7999999999999998</v>
      </c>
      <c r="T142">
        <f t="shared" si="16"/>
        <v>-0.43999999999999995</v>
      </c>
    </row>
    <row r="143" spans="1:20">
      <c r="A143" s="2"/>
      <c r="B143" s="2"/>
      <c r="C143" s="3" t="s">
        <v>15</v>
      </c>
      <c r="D143" s="4" t="s">
        <v>13</v>
      </c>
      <c r="E143" s="5">
        <v>6.5</v>
      </c>
      <c r="F143" s="6">
        <v>4</v>
      </c>
      <c r="G143" s="7">
        <v>1</v>
      </c>
      <c r="H143" s="7" t="s">
        <v>13</v>
      </c>
      <c r="I143" s="7" t="s">
        <v>13</v>
      </c>
      <c r="J143" s="8" t="s">
        <v>13</v>
      </c>
      <c r="K143" s="9" t="s">
        <v>13</v>
      </c>
      <c r="L143" s="7">
        <v>998.84</v>
      </c>
      <c r="M143" s="10">
        <v>201603277</v>
      </c>
      <c r="N143" s="11" t="s">
        <v>23</v>
      </c>
      <c r="P143">
        <f t="shared" si="12"/>
        <v>0.89999999999999991</v>
      </c>
      <c r="Q143">
        <f t="shared" si="13"/>
        <v>-4</v>
      </c>
      <c r="R143">
        <f t="shared" si="14"/>
        <v>0</v>
      </c>
      <c r="S143">
        <f t="shared" si="15"/>
        <v>0</v>
      </c>
      <c r="T143">
        <f t="shared" si="16"/>
        <v>0.35999999999999988</v>
      </c>
    </row>
    <row r="144" spans="1:20">
      <c r="A144" s="2"/>
      <c r="B144" s="2"/>
      <c r="C144" s="3" t="s">
        <v>21</v>
      </c>
      <c r="D144" s="4" t="s">
        <v>13</v>
      </c>
      <c r="E144" s="5" t="s">
        <v>13</v>
      </c>
      <c r="F144" s="6" t="s">
        <v>13</v>
      </c>
      <c r="G144" s="7" t="s">
        <v>13</v>
      </c>
      <c r="H144" s="7" t="s">
        <v>13</v>
      </c>
      <c r="I144" s="7" t="s">
        <v>13</v>
      </c>
      <c r="J144" s="8" t="s">
        <v>13</v>
      </c>
      <c r="K144" s="9" t="s">
        <v>13</v>
      </c>
      <c r="L144" s="7" t="s">
        <v>13</v>
      </c>
      <c r="M144" s="10">
        <v>201603279</v>
      </c>
      <c r="N144" s="11" t="s">
        <v>23</v>
      </c>
      <c r="P144">
        <f t="shared" si="12"/>
        <v>0</v>
      </c>
      <c r="Q144">
        <f t="shared" si="13"/>
        <v>0</v>
      </c>
      <c r="R144">
        <f t="shared" si="14"/>
        <v>0</v>
      </c>
      <c r="S144">
        <f t="shared" si="15"/>
        <v>0</v>
      </c>
      <c r="T144">
        <f t="shared" si="16"/>
        <v>0</v>
      </c>
    </row>
    <row r="145" spans="1:20">
      <c r="A145" s="2"/>
      <c r="B145" s="2"/>
      <c r="C145" s="3" t="s">
        <v>15</v>
      </c>
      <c r="D145" s="4" t="s">
        <v>13</v>
      </c>
      <c r="E145" s="5">
        <v>5</v>
      </c>
      <c r="F145" s="6">
        <v>2.5</v>
      </c>
      <c r="G145" s="7">
        <v>1</v>
      </c>
      <c r="H145" s="7" t="s">
        <v>13</v>
      </c>
      <c r="I145" s="7" t="s">
        <v>13</v>
      </c>
      <c r="J145" s="8" t="s">
        <v>13</v>
      </c>
      <c r="K145" s="9" t="s">
        <v>13</v>
      </c>
      <c r="L145" s="7">
        <v>1090.1600000000001</v>
      </c>
      <c r="M145" s="10">
        <v>201603295</v>
      </c>
      <c r="N145" s="11" t="s">
        <v>23</v>
      </c>
      <c r="P145">
        <f t="shared" si="12"/>
        <v>-0.60000000000000009</v>
      </c>
      <c r="Q145">
        <f t="shared" si="13"/>
        <v>-4</v>
      </c>
      <c r="R145">
        <f t="shared" si="14"/>
        <v>0</v>
      </c>
      <c r="S145">
        <f t="shared" si="15"/>
        <v>0</v>
      </c>
      <c r="T145">
        <f t="shared" si="16"/>
        <v>-0.24</v>
      </c>
    </row>
    <row r="146" spans="1:20">
      <c r="A146" s="2"/>
      <c r="B146" s="2"/>
      <c r="C146" s="3" t="s">
        <v>17</v>
      </c>
      <c r="D146" s="4" t="s">
        <v>13</v>
      </c>
      <c r="E146" s="5" t="s">
        <v>13</v>
      </c>
      <c r="F146" s="6" t="s">
        <v>13</v>
      </c>
      <c r="G146" s="7" t="s">
        <v>13</v>
      </c>
      <c r="H146" s="7" t="s">
        <v>13</v>
      </c>
      <c r="I146" s="7" t="s">
        <v>13</v>
      </c>
      <c r="J146" s="8" t="s">
        <v>13</v>
      </c>
      <c r="K146" s="9" t="s">
        <v>13</v>
      </c>
      <c r="L146" s="7" t="s">
        <v>13</v>
      </c>
      <c r="M146" s="10">
        <v>201603301</v>
      </c>
      <c r="N146" s="11" t="s">
        <v>23</v>
      </c>
      <c r="P146">
        <f t="shared" si="12"/>
        <v>0</v>
      </c>
      <c r="Q146">
        <f t="shared" si="13"/>
        <v>0</v>
      </c>
      <c r="R146">
        <f t="shared" si="14"/>
        <v>0</v>
      </c>
      <c r="S146">
        <f t="shared" si="15"/>
        <v>0</v>
      </c>
      <c r="T146">
        <f t="shared" si="16"/>
        <v>0</v>
      </c>
    </row>
    <row r="147" spans="1:20">
      <c r="A147" s="2"/>
      <c r="B147" s="2"/>
      <c r="C147" s="3" t="s">
        <v>21</v>
      </c>
      <c r="D147" s="4" t="s">
        <v>13</v>
      </c>
      <c r="E147" s="5" t="s">
        <v>13</v>
      </c>
      <c r="F147" s="6" t="s">
        <v>13</v>
      </c>
      <c r="G147" s="7" t="s">
        <v>13</v>
      </c>
      <c r="H147" s="7" t="s">
        <v>13</v>
      </c>
      <c r="I147" s="7" t="s">
        <v>13</v>
      </c>
      <c r="J147" s="8" t="s">
        <v>13</v>
      </c>
      <c r="K147" s="9" t="s">
        <v>13</v>
      </c>
      <c r="L147" s="7" t="s">
        <v>13</v>
      </c>
      <c r="M147" s="10">
        <v>201603312</v>
      </c>
      <c r="N147" s="11" t="s">
        <v>23</v>
      </c>
      <c r="P147">
        <f t="shared" si="12"/>
        <v>0</v>
      </c>
      <c r="Q147">
        <f t="shared" si="13"/>
        <v>0</v>
      </c>
      <c r="R147">
        <f t="shared" si="14"/>
        <v>0</v>
      </c>
      <c r="S147">
        <f t="shared" si="15"/>
        <v>0</v>
      </c>
      <c r="T147">
        <f t="shared" si="16"/>
        <v>0</v>
      </c>
    </row>
    <row r="148" spans="1:20">
      <c r="A148" s="2"/>
      <c r="B148" s="2"/>
      <c r="C148" s="3" t="s">
        <v>21</v>
      </c>
      <c r="D148" s="4" t="s">
        <v>13</v>
      </c>
      <c r="E148" s="5" t="s">
        <v>13</v>
      </c>
      <c r="F148" s="6" t="s">
        <v>13</v>
      </c>
      <c r="G148" s="7" t="s">
        <v>13</v>
      </c>
      <c r="H148" s="7" t="s">
        <v>13</v>
      </c>
      <c r="I148" s="7" t="s">
        <v>13</v>
      </c>
      <c r="J148" s="8" t="s">
        <v>13</v>
      </c>
      <c r="K148" s="9" t="s">
        <v>13</v>
      </c>
      <c r="L148" s="7" t="s">
        <v>13</v>
      </c>
      <c r="M148" s="10">
        <v>201603324</v>
      </c>
      <c r="N148" s="11" t="s">
        <v>23</v>
      </c>
      <c r="P148">
        <f t="shared" si="12"/>
        <v>0</v>
      </c>
      <c r="Q148">
        <f t="shared" si="13"/>
        <v>0</v>
      </c>
      <c r="R148">
        <f t="shared" si="14"/>
        <v>0</v>
      </c>
      <c r="S148">
        <f t="shared" si="15"/>
        <v>0</v>
      </c>
      <c r="T148">
        <f t="shared" si="16"/>
        <v>0</v>
      </c>
    </row>
    <row r="149" spans="1:20">
      <c r="A149" s="2"/>
      <c r="B149" s="2"/>
      <c r="C149" s="3" t="s">
        <v>15</v>
      </c>
      <c r="D149" s="4" t="s">
        <v>13</v>
      </c>
      <c r="E149" s="5">
        <v>4</v>
      </c>
      <c r="F149" s="6">
        <v>1.5</v>
      </c>
      <c r="G149" s="7">
        <v>0.5</v>
      </c>
      <c r="H149" s="7" t="s">
        <v>13</v>
      </c>
      <c r="I149" s="7" t="s">
        <v>13</v>
      </c>
      <c r="J149" s="8" t="s">
        <v>13</v>
      </c>
      <c r="K149" s="9" t="s">
        <v>13</v>
      </c>
      <c r="L149" s="7">
        <v>922.45</v>
      </c>
      <c r="M149" s="10">
        <v>201603327</v>
      </c>
      <c r="N149" s="11" t="s">
        <v>23</v>
      </c>
      <c r="P149">
        <f t="shared" si="12"/>
        <v>-1.6</v>
      </c>
      <c r="Q149">
        <f t="shared" si="13"/>
        <v>-4.5</v>
      </c>
      <c r="R149">
        <f t="shared" si="14"/>
        <v>0</v>
      </c>
      <c r="S149">
        <f t="shared" si="15"/>
        <v>0</v>
      </c>
      <c r="T149">
        <f t="shared" si="16"/>
        <v>-0.6399999999999999</v>
      </c>
    </row>
    <row r="150" spans="1:20">
      <c r="A150" s="2"/>
      <c r="B150" s="2"/>
      <c r="C150" s="3" t="s">
        <v>15</v>
      </c>
      <c r="D150" s="4" t="s">
        <v>13</v>
      </c>
      <c r="E150" s="5">
        <v>2</v>
      </c>
      <c r="F150" s="6">
        <v>2.5</v>
      </c>
      <c r="G150" s="7" t="s">
        <v>13</v>
      </c>
      <c r="H150" s="7" t="s">
        <v>13</v>
      </c>
      <c r="I150" s="7" t="s">
        <v>13</v>
      </c>
      <c r="J150" s="8" t="s">
        <v>13</v>
      </c>
      <c r="K150" s="9" t="s">
        <v>13</v>
      </c>
      <c r="L150" s="7">
        <v>1061.6199999999999</v>
      </c>
      <c r="M150" s="10">
        <v>201603328</v>
      </c>
      <c r="N150" s="11" t="s">
        <v>23</v>
      </c>
      <c r="P150">
        <f t="shared" si="12"/>
        <v>-0.60000000000000009</v>
      </c>
      <c r="Q150">
        <f t="shared" si="13"/>
        <v>0</v>
      </c>
      <c r="R150">
        <f t="shared" si="14"/>
        <v>0</v>
      </c>
      <c r="S150">
        <f t="shared" si="15"/>
        <v>0</v>
      </c>
      <c r="T150">
        <f t="shared" si="16"/>
        <v>-0.24</v>
      </c>
    </row>
    <row r="151" spans="1:20">
      <c r="A151" s="2"/>
      <c r="B151" s="2"/>
      <c r="C151" s="3" t="s">
        <v>21</v>
      </c>
      <c r="D151" s="4" t="s">
        <v>13</v>
      </c>
      <c r="E151" s="5" t="s">
        <v>13</v>
      </c>
      <c r="F151" s="6" t="s">
        <v>13</v>
      </c>
      <c r="G151" s="7" t="s">
        <v>13</v>
      </c>
      <c r="H151" s="7" t="s">
        <v>13</v>
      </c>
      <c r="I151" s="7" t="s">
        <v>13</v>
      </c>
      <c r="J151" s="8" t="s">
        <v>13</v>
      </c>
      <c r="K151" s="9" t="s">
        <v>13</v>
      </c>
      <c r="L151" s="7" t="s">
        <v>13</v>
      </c>
      <c r="M151" s="10">
        <v>201603341</v>
      </c>
      <c r="N151" s="11" t="s">
        <v>23</v>
      </c>
      <c r="P151">
        <f t="shared" si="12"/>
        <v>0</v>
      </c>
      <c r="Q151">
        <f t="shared" si="13"/>
        <v>0</v>
      </c>
      <c r="R151">
        <f t="shared" si="14"/>
        <v>0</v>
      </c>
      <c r="S151">
        <f t="shared" si="15"/>
        <v>0</v>
      </c>
      <c r="T151">
        <f t="shared" si="16"/>
        <v>0</v>
      </c>
    </row>
    <row r="152" spans="1:20">
      <c r="A152" s="2"/>
      <c r="B152" s="2"/>
      <c r="C152" s="3" t="s">
        <v>32</v>
      </c>
      <c r="D152" s="4" t="s">
        <v>13</v>
      </c>
      <c r="E152" s="5" t="s">
        <v>13</v>
      </c>
      <c r="F152" s="6" t="s">
        <v>13</v>
      </c>
      <c r="G152" s="7" t="s">
        <v>13</v>
      </c>
      <c r="H152" s="7" t="s">
        <v>13</v>
      </c>
      <c r="I152" s="7" t="s">
        <v>13</v>
      </c>
      <c r="J152" s="8" t="s">
        <v>13</v>
      </c>
      <c r="K152" s="9" t="s">
        <v>13</v>
      </c>
      <c r="L152" s="7" t="s">
        <v>13</v>
      </c>
      <c r="M152" s="10">
        <v>201603344</v>
      </c>
      <c r="N152" s="11" t="s">
        <v>23</v>
      </c>
      <c r="P152">
        <f t="shared" si="12"/>
        <v>0</v>
      </c>
      <c r="Q152">
        <f t="shared" si="13"/>
        <v>0</v>
      </c>
      <c r="R152">
        <f t="shared" si="14"/>
        <v>0</v>
      </c>
      <c r="S152">
        <f t="shared" si="15"/>
        <v>0</v>
      </c>
      <c r="T152">
        <f t="shared" si="16"/>
        <v>0</v>
      </c>
    </row>
    <row r="153" spans="1:20">
      <c r="A153" s="2"/>
      <c r="B153" s="2"/>
      <c r="C153" s="3" t="s">
        <v>34</v>
      </c>
      <c r="D153" s="4" t="s">
        <v>13</v>
      </c>
      <c r="E153" s="5" t="s">
        <v>13</v>
      </c>
      <c r="F153" s="6" t="s">
        <v>13</v>
      </c>
      <c r="G153" s="7" t="s">
        <v>13</v>
      </c>
      <c r="H153" s="7" t="s">
        <v>13</v>
      </c>
      <c r="I153" s="7" t="s">
        <v>13</v>
      </c>
      <c r="J153" s="8" t="s">
        <v>13</v>
      </c>
      <c r="K153" s="9" t="s">
        <v>13</v>
      </c>
      <c r="L153" s="7" t="s">
        <v>13</v>
      </c>
      <c r="M153" s="10">
        <v>201603346</v>
      </c>
      <c r="N153" s="11" t="s">
        <v>23</v>
      </c>
      <c r="P153">
        <f t="shared" si="12"/>
        <v>0</v>
      </c>
      <c r="Q153">
        <f t="shared" si="13"/>
        <v>0</v>
      </c>
      <c r="R153">
        <f t="shared" si="14"/>
        <v>0</v>
      </c>
      <c r="S153">
        <f t="shared" si="15"/>
        <v>0</v>
      </c>
      <c r="T153">
        <f t="shared" si="16"/>
        <v>0</v>
      </c>
    </row>
    <row r="154" spans="1:20">
      <c r="A154" s="2"/>
      <c r="B154" s="2"/>
      <c r="C154" s="3" t="s">
        <v>34</v>
      </c>
      <c r="D154" s="4" t="s">
        <v>13</v>
      </c>
      <c r="E154" s="5" t="s">
        <v>13</v>
      </c>
      <c r="F154" s="6" t="s">
        <v>13</v>
      </c>
      <c r="G154" s="7" t="s">
        <v>13</v>
      </c>
      <c r="H154" s="7" t="s">
        <v>13</v>
      </c>
      <c r="I154" s="7" t="s">
        <v>13</v>
      </c>
      <c r="J154" s="8" t="s">
        <v>13</v>
      </c>
      <c r="K154" s="9" t="s">
        <v>13</v>
      </c>
      <c r="L154" s="7" t="s">
        <v>13</v>
      </c>
      <c r="M154" s="10">
        <v>201603347</v>
      </c>
      <c r="N154" s="11" t="s">
        <v>23</v>
      </c>
      <c r="P154">
        <f t="shared" si="12"/>
        <v>0</v>
      </c>
      <c r="Q154">
        <f t="shared" si="13"/>
        <v>0</v>
      </c>
      <c r="R154">
        <f t="shared" si="14"/>
        <v>0</v>
      </c>
      <c r="S154">
        <f t="shared" si="15"/>
        <v>0</v>
      </c>
      <c r="T154">
        <f t="shared" si="16"/>
        <v>0</v>
      </c>
    </row>
    <row r="155" spans="1:20">
      <c r="A155" s="2"/>
      <c r="B155" s="2"/>
      <c r="C155" s="3" t="s">
        <v>21</v>
      </c>
      <c r="D155" s="4" t="s">
        <v>13</v>
      </c>
      <c r="E155" s="5" t="s">
        <v>13</v>
      </c>
      <c r="F155" s="6" t="s">
        <v>13</v>
      </c>
      <c r="G155" s="7" t="s">
        <v>13</v>
      </c>
      <c r="H155" s="7" t="s">
        <v>13</v>
      </c>
      <c r="I155" s="7" t="s">
        <v>13</v>
      </c>
      <c r="J155" s="8" t="s">
        <v>13</v>
      </c>
      <c r="K155" s="9" t="s">
        <v>13</v>
      </c>
      <c r="L155" s="7" t="s">
        <v>13</v>
      </c>
      <c r="M155" s="10">
        <v>201603349</v>
      </c>
      <c r="N155" s="11" t="s">
        <v>23</v>
      </c>
      <c r="P155">
        <f t="shared" si="12"/>
        <v>0</v>
      </c>
      <c r="Q155">
        <f t="shared" si="13"/>
        <v>0</v>
      </c>
      <c r="R155">
        <f t="shared" si="14"/>
        <v>0</v>
      </c>
      <c r="S155">
        <f t="shared" si="15"/>
        <v>0</v>
      </c>
      <c r="T155">
        <f t="shared" si="16"/>
        <v>0</v>
      </c>
    </row>
    <row r="156" spans="1:20">
      <c r="A156" s="2"/>
      <c r="B156" s="2"/>
      <c r="C156" s="3" t="s">
        <v>21</v>
      </c>
      <c r="D156" s="4" t="s">
        <v>13</v>
      </c>
      <c r="E156" s="5" t="s">
        <v>13</v>
      </c>
      <c r="F156" s="6" t="s">
        <v>13</v>
      </c>
      <c r="G156" s="7" t="s">
        <v>13</v>
      </c>
      <c r="H156" s="7" t="s">
        <v>13</v>
      </c>
      <c r="I156" s="7" t="s">
        <v>13</v>
      </c>
      <c r="J156" s="8" t="s">
        <v>13</v>
      </c>
      <c r="K156" s="9" t="s">
        <v>13</v>
      </c>
      <c r="L156" s="7" t="s">
        <v>13</v>
      </c>
      <c r="M156" s="10">
        <v>201603351</v>
      </c>
      <c r="N156" s="11" t="s">
        <v>23</v>
      </c>
      <c r="P156">
        <f t="shared" si="12"/>
        <v>0</v>
      </c>
      <c r="Q156">
        <f t="shared" si="13"/>
        <v>0</v>
      </c>
      <c r="R156">
        <f t="shared" si="14"/>
        <v>0</v>
      </c>
      <c r="S156">
        <f t="shared" si="15"/>
        <v>0</v>
      </c>
      <c r="T156">
        <f t="shared" si="16"/>
        <v>0</v>
      </c>
    </row>
    <row r="157" spans="1:20">
      <c r="A157" s="2"/>
      <c r="B157" s="2"/>
      <c r="C157" s="3" t="s">
        <v>21</v>
      </c>
      <c r="D157" s="4" t="s">
        <v>13</v>
      </c>
      <c r="E157" s="5" t="s">
        <v>13</v>
      </c>
      <c r="F157" s="6" t="s">
        <v>13</v>
      </c>
      <c r="G157" s="7" t="s">
        <v>13</v>
      </c>
      <c r="H157" s="7" t="s">
        <v>13</v>
      </c>
      <c r="I157" s="7" t="s">
        <v>13</v>
      </c>
      <c r="J157" s="8" t="s">
        <v>13</v>
      </c>
      <c r="K157" s="9" t="s">
        <v>13</v>
      </c>
      <c r="L157" s="7" t="s">
        <v>13</v>
      </c>
      <c r="M157" s="10">
        <v>201603352</v>
      </c>
      <c r="N157" s="11" t="s">
        <v>23</v>
      </c>
      <c r="P157">
        <f t="shared" si="12"/>
        <v>0</v>
      </c>
      <c r="Q157">
        <f t="shared" si="13"/>
        <v>0</v>
      </c>
      <c r="R157">
        <f t="shared" si="14"/>
        <v>0</v>
      </c>
      <c r="S157">
        <f t="shared" si="15"/>
        <v>0</v>
      </c>
      <c r="T157">
        <f t="shared" si="16"/>
        <v>0</v>
      </c>
    </row>
    <row r="158" spans="1:20">
      <c r="A158" s="2"/>
      <c r="B158" s="2"/>
      <c r="C158" s="3" t="s">
        <v>21</v>
      </c>
      <c r="D158" s="4" t="s">
        <v>13</v>
      </c>
      <c r="E158" s="5" t="s">
        <v>13</v>
      </c>
      <c r="F158" s="6" t="s">
        <v>13</v>
      </c>
      <c r="G158" s="7" t="s">
        <v>13</v>
      </c>
      <c r="H158" s="7" t="s">
        <v>13</v>
      </c>
      <c r="I158" s="7" t="s">
        <v>13</v>
      </c>
      <c r="J158" s="8" t="s">
        <v>13</v>
      </c>
      <c r="K158" s="9" t="s">
        <v>13</v>
      </c>
      <c r="L158" s="7" t="s">
        <v>13</v>
      </c>
      <c r="M158" s="10">
        <v>201603367</v>
      </c>
      <c r="N158" s="11" t="s">
        <v>23</v>
      </c>
      <c r="P158">
        <f t="shared" si="12"/>
        <v>0</v>
      </c>
      <c r="Q158">
        <f t="shared" si="13"/>
        <v>0</v>
      </c>
      <c r="R158">
        <f t="shared" si="14"/>
        <v>0</v>
      </c>
      <c r="S158">
        <f t="shared" si="15"/>
        <v>0</v>
      </c>
      <c r="T158">
        <f t="shared" si="16"/>
        <v>0</v>
      </c>
    </row>
    <row r="159" spans="1:20">
      <c r="A159" s="2"/>
      <c r="B159" s="2"/>
      <c r="C159" s="3" t="s">
        <v>21</v>
      </c>
      <c r="D159" s="4" t="s">
        <v>13</v>
      </c>
      <c r="E159" s="5" t="s">
        <v>13</v>
      </c>
      <c r="F159" s="6" t="s">
        <v>13</v>
      </c>
      <c r="G159" s="7" t="s">
        <v>13</v>
      </c>
      <c r="H159" s="7" t="s">
        <v>13</v>
      </c>
      <c r="I159" s="7" t="s">
        <v>13</v>
      </c>
      <c r="J159" s="8" t="s">
        <v>13</v>
      </c>
      <c r="K159" s="9" t="s">
        <v>13</v>
      </c>
      <c r="L159" s="7" t="s">
        <v>13</v>
      </c>
      <c r="M159" s="10">
        <v>201603371</v>
      </c>
      <c r="N159" s="11" t="s">
        <v>23</v>
      </c>
      <c r="P159">
        <f t="shared" si="12"/>
        <v>0</v>
      </c>
      <c r="Q159">
        <f t="shared" si="13"/>
        <v>0</v>
      </c>
      <c r="R159">
        <f t="shared" si="14"/>
        <v>0</v>
      </c>
      <c r="S159">
        <f t="shared" si="15"/>
        <v>0</v>
      </c>
      <c r="T159">
        <f t="shared" si="16"/>
        <v>0</v>
      </c>
    </row>
    <row r="160" spans="1:20">
      <c r="A160" s="2"/>
      <c r="B160" s="2"/>
      <c r="C160" s="3" t="s">
        <v>21</v>
      </c>
      <c r="D160" s="4" t="s">
        <v>13</v>
      </c>
      <c r="E160" s="5" t="s">
        <v>13</v>
      </c>
      <c r="F160" s="6" t="s">
        <v>13</v>
      </c>
      <c r="G160" s="7" t="s">
        <v>13</v>
      </c>
      <c r="H160" s="7" t="s">
        <v>13</v>
      </c>
      <c r="I160" s="7" t="s">
        <v>13</v>
      </c>
      <c r="J160" s="8" t="s">
        <v>13</v>
      </c>
      <c r="K160" s="9" t="s">
        <v>13</v>
      </c>
      <c r="L160" s="7" t="s">
        <v>13</v>
      </c>
      <c r="M160" s="10">
        <v>201603373</v>
      </c>
      <c r="N160" s="11" t="s">
        <v>23</v>
      </c>
      <c r="P160">
        <f t="shared" si="12"/>
        <v>0</v>
      </c>
      <c r="Q160">
        <f t="shared" si="13"/>
        <v>0</v>
      </c>
      <c r="R160">
        <f t="shared" si="14"/>
        <v>0</v>
      </c>
      <c r="S160">
        <f t="shared" si="15"/>
        <v>0</v>
      </c>
      <c r="T160">
        <f t="shared" si="16"/>
        <v>0</v>
      </c>
    </row>
    <row r="161" spans="1:20">
      <c r="A161" s="2"/>
      <c r="B161" s="2"/>
      <c r="C161" s="3" t="s">
        <v>21</v>
      </c>
      <c r="D161" s="4" t="s">
        <v>13</v>
      </c>
      <c r="E161" s="5" t="s">
        <v>13</v>
      </c>
      <c r="F161" s="6" t="s">
        <v>13</v>
      </c>
      <c r="G161" s="7" t="s">
        <v>13</v>
      </c>
      <c r="H161" s="7" t="s">
        <v>13</v>
      </c>
      <c r="I161" s="7" t="s">
        <v>13</v>
      </c>
      <c r="J161" s="8" t="s">
        <v>13</v>
      </c>
      <c r="K161" s="9" t="s">
        <v>13</v>
      </c>
      <c r="L161" s="7" t="s">
        <v>13</v>
      </c>
      <c r="M161" s="10">
        <v>201603376</v>
      </c>
      <c r="N161" s="11" t="s">
        <v>23</v>
      </c>
      <c r="P161">
        <f t="shared" si="12"/>
        <v>0</v>
      </c>
      <c r="Q161">
        <f t="shared" si="13"/>
        <v>0</v>
      </c>
      <c r="R161">
        <f t="shared" si="14"/>
        <v>0</v>
      </c>
      <c r="S161">
        <f t="shared" si="15"/>
        <v>0</v>
      </c>
      <c r="T161">
        <f t="shared" si="16"/>
        <v>0</v>
      </c>
    </row>
    <row r="162" spans="1:20">
      <c r="A162" s="2"/>
      <c r="B162" s="2"/>
      <c r="C162" s="3" t="s">
        <v>21</v>
      </c>
      <c r="D162" s="4" t="s">
        <v>13</v>
      </c>
      <c r="E162" s="5" t="s">
        <v>13</v>
      </c>
      <c r="F162" s="6" t="s">
        <v>13</v>
      </c>
      <c r="G162" s="7" t="s">
        <v>13</v>
      </c>
      <c r="H162" s="7" t="s">
        <v>13</v>
      </c>
      <c r="I162" s="7" t="s">
        <v>13</v>
      </c>
      <c r="J162" s="8" t="s">
        <v>13</v>
      </c>
      <c r="K162" s="9" t="s">
        <v>13</v>
      </c>
      <c r="L162" s="7" t="s">
        <v>13</v>
      </c>
      <c r="M162" s="10">
        <v>201603381</v>
      </c>
      <c r="N162" s="11" t="s">
        <v>23</v>
      </c>
      <c r="P162">
        <f t="shared" si="12"/>
        <v>0</v>
      </c>
      <c r="Q162">
        <f t="shared" si="13"/>
        <v>0</v>
      </c>
      <c r="R162">
        <f t="shared" si="14"/>
        <v>0</v>
      </c>
      <c r="S162">
        <f t="shared" si="15"/>
        <v>0</v>
      </c>
      <c r="T162">
        <f t="shared" si="16"/>
        <v>0</v>
      </c>
    </row>
    <row r="163" spans="1:20">
      <c r="A163" s="2"/>
      <c r="B163" s="2"/>
      <c r="C163" s="3" t="s">
        <v>21</v>
      </c>
      <c r="D163" s="4" t="s">
        <v>13</v>
      </c>
      <c r="E163" s="5" t="s">
        <v>13</v>
      </c>
      <c r="F163" s="6" t="s">
        <v>13</v>
      </c>
      <c r="G163" s="7" t="s">
        <v>13</v>
      </c>
      <c r="H163" s="7" t="s">
        <v>13</v>
      </c>
      <c r="I163" s="7" t="s">
        <v>13</v>
      </c>
      <c r="J163" s="8" t="s">
        <v>13</v>
      </c>
      <c r="K163" s="9" t="s">
        <v>13</v>
      </c>
      <c r="L163" s="7" t="s">
        <v>13</v>
      </c>
      <c r="M163" s="10">
        <v>201603382</v>
      </c>
      <c r="N163" s="11" t="s">
        <v>23</v>
      </c>
      <c r="P163">
        <f t="shared" si="12"/>
        <v>0</v>
      </c>
      <c r="Q163">
        <f t="shared" si="13"/>
        <v>0</v>
      </c>
      <c r="R163">
        <f t="shared" si="14"/>
        <v>0</v>
      </c>
      <c r="S163">
        <f t="shared" si="15"/>
        <v>0</v>
      </c>
      <c r="T163">
        <f t="shared" si="16"/>
        <v>0</v>
      </c>
    </row>
    <row r="164" spans="1:20">
      <c r="A164" s="2"/>
      <c r="B164" s="2"/>
      <c r="C164" s="3" t="s">
        <v>21</v>
      </c>
      <c r="D164" s="4" t="s">
        <v>13</v>
      </c>
      <c r="E164" s="5" t="s">
        <v>13</v>
      </c>
      <c r="F164" s="6" t="s">
        <v>13</v>
      </c>
      <c r="G164" s="7" t="s">
        <v>13</v>
      </c>
      <c r="H164" s="7" t="s">
        <v>13</v>
      </c>
      <c r="I164" s="7" t="s">
        <v>13</v>
      </c>
      <c r="J164" s="8" t="s">
        <v>13</v>
      </c>
      <c r="K164" s="9" t="s">
        <v>13</v>
      </c>
      <c r="L164" s="7" t="s">
        <v>13</v>
      </c>
      <c r="M164" s="10">
        <v>201603387</v>
      </c>
      <c r="N164" s="11" t="s">
        <v>23</v>
      </c>
      <c r="P164">
        <f t="shared" si="12"/>
        <v>0</v>
      </c>
      <c r="Q164">
        <f t="shared" si="13"/>
        <v>0</v>
      </c>
      <c r="R164">
        <f t="shared" si="14"/>
        <v>0</v>
      </c>
      <c r="S164">
        <f t="shared" si="15"/>
        <v>0</v>
      </c>
      <c r="T164">
        <f t="shared" si="16"/>
        <v>0</v>
      </c>
    </row>
    <row r="165" spans="1:20">
      <c r="A165" s="2"/>
      <c r="B165" s="2"/>
      <c r="C165" s="3" t="s">
        <v>17</v>
      </c>
      <c r="D165" s="4" t="s">
        <v>13</v>
      </c>
      <c r="E165" s="5" t="s">
        <v>13</v>
      </c>
      <c r="F165" s="6" t="s">
        <v>13</v>
      </c>
      <c r="G165" s="7" t="s">
        <v>13</v>
      </c>
      <c r="H165" s="7" t="s">
        <v>13</v>
      </c>
      <c r="I165" s="7" t="s">
        <v>13</v>
      </c>
      <c r="J165" s="8" t="s">
        <v>13</v>
      </c>
      <c r="K165" s="9" t="s">
        <v>13</v>
      </c>
      <c r="L165" s="7" t="s">
        <v>13</v>
      </c>
      <c r="M165" s="10">
        <v>201603177</v>
      </c>
      <c r="N165" s="11" t="s">
        <v>18</v>
      </c>
      <c r="P165">
        <f t="shared" si="12"/>
        <v>0</v>
      </c>
      <c r="Q165">
        <f t="shared" si="13"/>
        <v>0</v>
      </c>
      <c r="R165">
        <f t="shared" si="14"/>
        <v>0</v>
      </c>
      <c r="S165">
        <f t="shared" si="15"/>
        <v>0</v>
      </c>
      <c r="T165">
        <f t="shared" si="16"/>
        <v>0</v>
      </c>
    </row>
    <row r="166" spans="1:20">
      <c r="A166" s="2"/>
      <c r="B166" s="2"/>
      <c r="C166" s="3" t="s">
        <v>15</v>
      </c>
      <c r="D166" s="4" t="s">
        <v>13</v>
      </c>
      <c r="E166" s="5" t="s">
        <v>13</v>
      </c>
      <c r="F166" s="6" t="s">
        <v>13</v>
      </c>
      <c r="G166" s="7" t="s">
        <v>13</v>
      </c>
      <c r="H166" s="7" t="s">
        <v>13</v>
      </c>
      <c r="I166" s="7">
        <v>1.5</v>
      </c>
      <c r="J166" s="8" t="s">
        <v>13</v>
      </c>
      <c r="K166" s="9" t="s">
        <v>13</v>
      </c>
      <c r="L166" s="7">
        <v>1108.68</v>
      </c>
      <c r="M166" s="10">
        <v>201603178</v>
      </c>
      <c r="N166" s="11" t="s">
        <v>18</v>
      </c>
      <c r="P166">
        <f t="shared" si="12"/>
        <v>0</v>
      </c>
      <c r="Q166">
        <f t="shared" si="13"/>
        <v>0</v>
      </c>
      <c r="R166">
        <f t="shared" si="14"/>
        <v>0</v>
      </c>
      <c r="S166">
        <f t="shared" si="15"/>
        <v>-1.2999999999999998</v>
      </c>
      <c r="T166">
        <f t="shared" si="16"/>
        <v>0</v>
      </c>
    </row>
    <row r="167" spans="1:20">
      <c r="A167" s="2"/>
      <c r="B167" s="2"/>
      <c r="C167" s="3" t="s">
        <v>15</v>
      </c>
      <c r="D167" s="4" t="s">
        <v>13</v>
      </c>
      <c r="E167" s="5">
        <v>4.5</v>
      </c>
      <c r="F167" s="6">
        <v>2.5</v>
      </c>
      <c r="G167" s="7" t="s">
        <v>13</v>
      </c>
      <c r="H167" s="7" t="s">
        <v>13</v>
      </c>
      <c r="I167" s="7" t="s">
        <v>13</v>
      </c>
      <c r="J167" s="8" t="s">
        <v>13</v>
      </c>
      <c r="K167" s="9" t="s">
        <v>13</v>
      </c>
      <c r="L167" s="7">
        <v>1115.05</v>
      </c>
      <c r="M167" s="10">
        <v>201603179</v>
      </c>
      <c r="N167" s="11" t="s">
        <v>18</v>
      </c>
      <c r="P167">
        <f t="shared" si="12"/>
        <v>-0.60000000000000009</v>
      </c>
      <c r="Q167">
        <f t="shared" si="13"/>
        <v>0</v>
      </c>
      <c r="R167">
        <f t="shared" si="14"/>
        <v>0</v>
      </c>
      <c r="S167">
        <f t="shared" si="15"/>
        <v>0</v>
      </c>
      <c r="T167">
        <f t="shared" si="16"/>
        <v>-0.24</v>
      </c>
    </row>
    <row r="168" spans="1:20">
      <c r="A168" s="2"/>
      <c r="B168" s="2"/>
      <c r="C168" s="3" t="s">
        <v>19</v>
      </c>
      <c r="D168" s="4" t="s">
        <v>13</v>
      </c>
      <c r="E168" s="5">
        <v>5.5</v>
      </c>
      <c r="F168" s="6">
        <v>1.8</v>
      </c>
      <c r="G168" s="7">
        <v>1.6</v>
      </c>
      <c r="H168" s="7" t="s">
        <v>13</v>
      </c>
      <c r="I168" s="7" t="s">
        <v>13</v>
      </c>
      <c r="J168" s="8" t="s">
        <v>13</v>
      </c>
      <c r="K168" s="9" t="s">
        <v>13</v>
      </c>
      <c r="L168" s="7">
        <v>610.92999999999995</v>
      </c>
      <c r="M168" s="10">
        <v>201603180</v>
      </c>
      <c r="N168" s="11" t="s">
        <v>18</v>
      </c>
      <c r="P168">
        <f t="shared" si="12"/>
        <v>-1.3</v>
      </c>
      <c r="Q168">
        <f t="shared" si="13"/>
        <v>-3.4</v>
      </c>
      <c r="R168">
        <f t="shared" si="14"/>
        <v>0</v>
      </c>
      <c r="S168">
        <f t="shared" si="15"/>
        <v>0</v>
      </c>
      <c r="T168">
        <f t="shared" si="16"/>
        <v>-0.51999999999999991</v>
      </c>
    </row>
    <row r="169" spans="1:20">
      <c r="A169" s="2"/>
      <c r="B169" s="2"/>
      <c r="C169" s="3" t="s">
        <v>20</v>
      </c>
      <c r="D169" s="4" t="s">
        <v>13</v>
      </c>
      <c r="E169" s="5" t="s">
        <v>13</v>
      </c>
      <c r="F169" s="6" t="s">
        <v>13</v>
      </c>
      <c r="G169" s="7" t="s">
        <v>13</v>
      </c>
      <c r="H169" s="7" t="s">
        <v>13</v>
      </c>
      <c r="I169" s="7" t="s">
        <v>13</v>
      </c>
      <c r="J169" s="8" t="s">
        <v>13</v>
      </c>
      <c r="K169" s="9" t="s">
        <v>13</v>
      </c>
      <c r="L169" s="7" t="s">
        <v>13</v>
      </c>
      <c r="M169" s="10">
        <v>201603181</v>
      </c>
      <c r="N169" s="11" t="s">
        <v>18</v>
      </c>
      <c r="P169">
        <f t="shared" si="12"/>
        <v>0</v>
      </c>
      <c r="Q169">
        <f t="shared" si="13"/>
        <v>0</v>
      </c>
      <c r="R169">
        <f t="shared" si="14"/>
        <v>0</v>
      </c>
      <c r="S169">
        <f t="shared" si="15"/>
        <v>0</v>
      </c>
      <c r="T169">
        <f t="shared" si="16"/>
        <v>0</v>
      </c>
    </row>
    <row r="170" spans="1:20">
      <c r="A170" s="2"/>
      <c r="B170" s="2"/>
      <c r="C170" s="3" t="s">
        <v>21</v>
      </c>
      <c r="D170" s="4" t="s">
        <v>13</v>
      </c>
      <c r="E170" s="5" t="s">
        <v>13</v>
      </c>
      <c r="F170" s="6" t="s">
        <v>13</v>
      </c>
      <c r="G170" s="7" t="s">
        <v>13</v>
      </c>
      <c r="H170" s="7" t="s">
        <v>13</v>
      </c>
      <c r="I170" s="7" t="s">
        <v>13</v>
      </c>
      <c r="J170" s="8" t="s">
        <v>13</v>
      </c>
      <c r="K170" s="9" t="s">
        <v>13</v>
      </c>
      <c r="L170" s="7" t="s">
        <v>13</v>
      </c>
      <c r="M170" s="10">
        <v>201603183</v>
      </c>
      <c r="N170" s="11" t="s">
        <v>18</v>
      </c>
      <c r="P170">
        <f t="shared" si="12"/>
        <v>0</v>
      </c>
      <c r="Q170">
        <f t="shared" si="13"/>
        <v>0</v>
      </c>
      <c r="R170">
        <f t="shared" si="14"/>
        <v>0</v>
      </c>
      <c r="S170">
        <f t="shared" si="15"/>
        <v>0</v>
      </c>
      <c r="T170">
        <f t="shared" si="16"/>
        <v>0</v>
      </c>
    </row>
    <row r="171" spans="1:20">
      <c r="A171" s="2"/>
      <c r="B171" s="2"/>
      <c r="C171" s="3" t="s">
        <v>15</v>
      </c>
      <c r="D171" s="4" t="s">
        <v>13</v>
      </c>
      <c r="E171" s="5">
        <v>2</v>
      </c>
      <c r="F171" s="6">
        <v>1</v>
      </c>
      <c r="G171" s="7" t="s">
        <v>13</v>
      </c>
      <c r="H171" s="7" t="s">
        <v>13</v>
      </c>
      <c r="I171" s="7" t="s">
        <v>13</v>
      </c>
      <c r="J171" s="8" t="s">
        <v>13</v>
      </c>
      <c r="K171" s="9" t="s">
        <v>13</v>
      </c>
      <c r="L171" s="7">
        <v>321.76</v>
      </c>
      <c r="M171" s="10">
        <v>201603184</v>
      </c>
      <c r="N171" s="11" t="s">
        <v>18</v>
      </c>
      <c r="P171">
        <f t="shared" si="12"/>
        <v>-2.1</v>
      </c>
      <c r="Q171">
        <f t="shared" si="13"/>
        <v>0</v>
      </c>
      <c r="R171">
        <f t="shared" si="14"/>
        <v>0</v>
      </c>
      <c r="S171">
        <f t="shared" si="15"/>
        <v>0</v>
      </c>
      <c r="T171">
        <f t="shared" si="16"/>
        <v>-0.83999999999999986</v>
      </c>
    </row>
    <row r="172" spans="1:20">
      <c r="A172" s="2"/>
      <c r="B172" s="2"/>
      <c r="C172" s="3" t="s">
        <v>22</v>
      </c>
      <c r="D172" s="4" t="s">
        <v>13</v>
      </c>
      <c r="E172" s="5" t="s">
        <v>13</v>
      </c>
      <c r="F172" s="6" t="s">
        <v>13</v>
      </c>
      <c r="G172" s="7" t="s">
        <v>13</v>
      </c>
      <c r="H172" s="7" t="s">
        <v>13</v>
      </c>
      <c r="I172" s="7" t="s">
        <v>13</v>
      </c>
      <c r="J172" s="8" t="s">
        <v>13</v>
      </c>
      <c r="K172" s="9" t="s">
        <v>13</v>
      </c>
      <c r="L172" s="7" t="s">
        <v>13</v>
      </c>
      <c r="M172" s="10">
        <v>201603185</v>
      </c>
      <c r="N172" s="11" t="s">
        <v>18</v>
      </c>
      <c r="P172">
        <f t="shared" si="12"/>
        <v>0</v>
      </c>
      <c r="Q172">
        <f t="shared" si="13"/>
        <v>0</v>
      </c>
      <c r="R172">
        <f t="shared" si="14"/>
        <v>0</v>
      </c>
      <c r="S172">
        <f t="shared" si="15"/>
        <v>0</v>
      </c>
      <c r="T172">
        <f t="shared" si="16"/>
        <v>0</v>
      </c>
    </row>
    <row r="173" spans="1:20">
      <c r="A173" s="2"/>
      <c r="B173" s="2"/>
      <c r="C173" s="3" t="s">
        <v>17</v>
      </c>
      <c r="D173" s="4" t="s">
        <v>13</v>
      </c>
      <c r="E173" s="5" t="s">
        <v>13</v>
      </c>
      <c r="F173" s="6" t="s">
        <v>13</v>
      </c>
      <c r="G173" s="7" t="s">
        <v>13</v>
      </c>
      <c r="H173" s="7" t="s">
        <v>13</v>
      </c>
      <c r="I173" s="7" t="s">
        <v>13</v>
      </c>
      <c r="J173" s="8" t="s">
        <v>13</v>
      </c>
      <c r="K173" s="9" t="s">
        <v>13</v>
      </c>
      <c r="L173" s="7" t="s">
        <v>13</v>
      </c>
      <c r="M173" s="10">
        <v>201603195</v>
      </c>
      <c r="N173" s="11" t="s">
        <v>18</v>
      </c>
      <c r="P173">
        <f t="shared" si="12"/>
        <v>0</v>
      </c>
      <c r="Q173">
        <f t="shared" si="13"/>
        <v>0</v>
      </c>
      <c r="R173">
        <f t="shared" si="14"/>
        <v>0</v>
      </c>
      <c r="S173">
        <f t="shared" si="15"/>
        <v>0</v>
      </c>
      <c r="T173">
        <f t="shared" si="16"/>
        <v>0</v>
      </c>
    </row>
    <row r="174" spans="1:20">
      <c r="A174" s="2"/>
      <c r="B174" s="2"/>
      <c r="C174" s="3" t="s">
        <v>15</v>
      </c>
      <c r="D174" s="4" t="s">
        <v>13</v>
      </c>
      <c r="E174" s="5">
        <v>4</v>
      </c>
      <c r="F174" s="6">
        <v>1.5</v>
      </c>
      <c r="G174" s="7" t="s">
        <v>13</v>
      </c>
      <c r="H174" s="7" t="s">
        <v>13</v>
      </c>
      <c r="I174" s="7" t="s">
        <v>13</v>
      </c>
      <c r="J174" s="8" t="s">
        <v>13</v>
      </c>
      <c r="K174" s="9">
        <v>1.5</v>
      </c>
      <c r="L174" s="7">
        <v>814.06</v>
      </c>
      <c r="M174" s="10">
        <v>201603197</v>
      </c>
      <c r="N174" s="11" t="s">
        <v>18</v>
      </c>
      <c r="P174">
        <f t="shared" si="12"/>
        <v>-1.6</v>
      </c>
      <c r="Q174">
        <f t="shared" si="13"/>
        <v>0</v>
      </c>
      <c r="R174">
        <f t="shared" si="14"/>
        <v>0</v>
      </c>
      <c r="S174">
        <f t="shared" si="15"/>
        <v>0</v>
      </c>
      <c r="T174">
        <f t="shared" si="16"/>
        <v>-0.6399999999999999</v>
      </c>
    </row>
    <row r="175" spans="1:20">
      <c r="A175" s="2"/>
      <c r="B175" s="2"/>
      <c r="C175" s="3" t="s">
        <v>15</v>
      </c>
      <c r="D175" s="4" t="s">
        <v>13</v>
      </c>
      <c r="E175" s="5">
        <v>2</v>
      </c>
      <c r="F175" s="6">
        <v>1</v>
      </c>
      <c r="G175" s="7">
        <v>0.5</v>
      </c>
      <c r="H175" s="7" t="s">
        <v>13</v>
      </c>
      <c r="I175" s="7" t="s">
        <v>13</v>
      </c>
      <c r="J175" s="8" t="s">
        <v>13</v>
      </c>
      <c r="K175" s="9" t="s">
        <v>13</v>
      </c>
      <c r="L175" s="7">
        <v>462.26</v>
      </c>
      <c r="M175" s="10">
        <v>201603198</v>
      </c>
      <c r="N175" s="11" t="s">
        <v>18</v>
      </c>
      <c r="P175">
        <f t="shared" si="12"/>
        <v>-2.1</v>
      </c>
      <c r="Q175">
        <f t="shared" si="13"/>
        <v>-4.5</v>
      </c>
      <c r="R175">
        <f t="shared" si="14"/>
        <v>0</v>
      </c>
      <c r="S175">
        <f t="shared" si="15"/>
        <v>0</v>
      </c>
      <c r="T175">
        <f t="shared" si="16"/>
        <v>-0.83999999999999986</v>
      </c>
    </row>
    <row r="176" spans="1:20">
      <c r="A176" s="2"/>
      <c r="B176" s="2"/>
      <c r="C176" s="3" t="s">
        <v>28</v>
      </c>
      <c r="D176" s="4" t="s">
        <v>13</v>
      </c>
      <c r="E176" s="5">
        <v>10</v>
      </c>
      <c r="F176" s="6">
        <v>2</v>
      </c>
      <c r="G176" s="7">
        <v>2.5</v>
      </c>
      <c r="H176" s="7" t="s">
        <v>13</v>
      </c>
      <c r="I176" s="7" t="s">
        <v>13</v>
      </c>
      <c r="J176" s="8" t="s">
        <v>13</v>
      </c>
      <c r="K176" s="9" t="s">
        <v>13</v>
      </c>
      <c r="L176" s="7">
        <v>1186.05</v>
      </c>
      <c r="M176" s="10">
        <v>201603203</v>
      </c>
      <c r="N176" s="11" t="s">
        <v>18</v>
      </c>
      <c r="P176">
        <f t="shared" si="12"/>
        <v>-1.1000000000000001</v>
      </c>
      <c r="Q176">
        <f t="shared" si="13"/>
        <v>-2.5</v>
      </c>
      <c r="R176">
        <f t="shared" si="14"/>
        <v>0</v>
      </c>
      <c r="S176">
        <f t="shared" si="15"/>
        <v>0</v>
      </c>
      <c r="T176">
        <f t="shared" si="16"/>
        <v>-0.43999999999999995</v>
      </c>
    </row>
    <row r="177" spans="1:20">
      <c r="A177" s="2"/>
      <c r="B177" s="2"/>
      <c r="C177" s="3" t="s">
        <v>33</v>
      </c>
      <c r="D177" s="4" t="s">
        <v>13</v>
      </c>
      <c r="E177" s="5" t="s">
        <v>13</v>
      </c>
      <c r="F177" s="6" t="s">
        <v>13</v>
      </c>
      <c r="G177" s="7" t="s">
        <v>13</v>
      </c>
      <c r="H177" s="7" t="s">
        <v>13</v>
      </c>
      <c r="I177" s="7" t="s">
        <v>13</v>
      </c>
      <c r="J177" s="8" t="s">
        <v>13</v>
      </c>
      <c r="K177" s="9" t="s">
        <v>13</v>
      </c>
      <c r="L177" s="7" t="s">
        <v>13</v>
      </c>
      <c r="M177" s="10">
        <v>201603213</v>
      </c>
      <c r="N177" s="11" t="s">
        <v>18</v>
      </c>
      <c r="P177">
        <f t="shared" si="12"/>
        <v>0</v>
      </c>
      <c r="Q177">
        <f t="shared" si="13"/>
        <v>0</v>
      </c>
      <c r="R177">
        <f t="shared" si="14"/>
        <v>0</v>
      </c>
      <c r="S177">
        <f t="shared" si="15"/>
        <v>0</v>
      </c>
      <c r="T177">
        <f t="shared" si="16"/>
        <v>0</v>
      </c>
    </row>
    <row r="178" spans="1:20">
      <c r="A178" s="2"/>
      <c r="B178" s="2"/>
      <c r="C178" s="3" t="s">
        <v>26</v>
      </c>
      <c r="D178" s="4" t="s">
        <v>13</v>
      </c>
      <c r="E178" s="5">
        <v>10.5</v>
      </c>
      <c r="F178" s="6">
        <v>5</v>
      </c>
      <c r="G178" s="7">
        <v>10.5</v>
      </c>
      <c r="H178" s="7" t="s">
        <v>13</v>
      </c>
      <c r="I178" s="7" t="s">
        <v>13</v>
      </c>
      <c r="J178" s="8" t="s">
        <v>13</v>
      </c>
      <c r="K178" s="9" t="s">
        <v>13</v>
      </c>
      <c r="L178" s="7">
        <v>2342.39</v>
      </c>
      <c r="M178" s="10">
        <v>201603214</v>
      </c>
      <c r="N178" s="11" t="s">
        <v>18</v>
      </c>
      <c r="P178">
        <f t="shared" si="12"/>
        <v>1.9</v>
      </c>
      <c r="Q178">
        <f t="shared" si="13"/>
        <v>5.5</v>
      </c>
      <c r="R178">
        <f t="shared" si="14"/>
        <v>0</v>
      </c>
      <c r="S178">
        <f t="shared" si="15"/>
        <v>0</v>
      </c>
      <c r="T178">
        <f t="shared" si="16"/>
        <v>0.75999999999999979</v>
      </c>
    </row>
    <row r="179" spans="1:20">
      <c r="A179" s="2"/>
      <c r="B179" s="2"/>
      <c r="C179" s="3" t="s">
        <v>15</v>
      </c>
      <c r="D179" s="4" t="s">
        <v>13</v>
      </c>
      <c r="E179" s="5">
        <v>4</v>
      </c>
      <c r="F179" s="6">
        <v>1.5</v>
      </c>
      <c r="G179" s="7">
        <v>0.5</v>
      </c>
      <c r="H179" s="7" t="s">
        <v>13</v>
      </c>
      <c r="I179" s="7" t="s">
        <v>13</v>
      </c>
      <c r="J179" s="8" t="s">
        <v>13</v>
      </c>
      <c r="K179" s="9" t="s">
        <v>13</v>
      </c>
      <c r="L179" s="7">
        <v>622.97</v>
      </c>
      <c r="M179" s="10">
        <v>201603225</v>
      </c>
      <c r="N179" s="11" t="s">
        <v>18</v>
      </c>
      <c r="P179">
        <f t="shared" si="12"/>
        <v>-1.6</v>
      </c>
      <c r="Q179">
        <f t="shared" si="13"/>
        <v>-4.5</v>
      </c>
      <c r="R179">
        <f t="shared" si="14"/>
        <v>0</v>
      </c>
      <c r="S179">
        <f t="shared" si="15"/>
        <v>0</v>
      </c>
      <c r="T179">
        <f t="shared" si="16"/>
        <v>-0.6399999999999999</v>
      </c>
    </row>
    <row r="180" spans="1:20">
      <c r="A180" s="2"/>
      <c r="B180" s="2"/>
      <c r="C180" s="3" t="s">
        <v>21</v>
      </c>
      <c r="D180" s="4" t="s">
        <v>13</v>
      </c>
      <c r="E180" s="5" t="s">
        <v>13</v>
      </c>
      <c r="F180" s="6" t="s">
        <v>13</v>
      </c>
      <c r="G180" s="7" t="s">
        <v>13</v>
      </c>
      <c r="H180" s="7" t="s">
        <v>13</v>
      </c>
      <c r="I180" s="7" t="s">
        <v>13</v>
      </c>
      <c r="J180" s="8" t="s">
        <v>13</v>
      </c>
      <c r="K180" s="9" t="s">
        <v>13</v>
      </c>
      <c r="L180" s="7" t="s">
        <v>13</v>
      </c>
      <c r="M180" s="10">
        <v>201603226</v>
      </c>
      <c r="N180" s="11" t="s">
        <v>18</v>
      </c>
      <c r="P180">
        <f t="shared" si="12"/>
        <v>0</v>
      </c>
      <c r="Q180">
        <f t="shared" si="13"/>
        <v>0</v>
      </c>
      <c r="R180">
        <f t="shared" si="14"/>
        <v>0</v>
      </c>
      <c r="S180">
        <f t="shared" si="15"/>
        <v>0</v>
      </c>
      <c r="T180">
        <f t="shared" si="16"/>
        <v>0</v>
      </c>
    </row>
    <row r="181" spans="1:20">
      <c r="A181" s="2"/>
      <c r="B181" s="2"/>
      <c r="C181" s="3" t="s">
        <v>22</v>
      </c>
      <c r="D181" s="4" t="s">
        <v>13</v>
      </c>
      <c r="E181" s="5" t="s">
        <v>13</v>
      </c>
      <c r="F181" s="6" t="s">
        <v>13</v>
      </c>
      <c r="G181" s="7" t="s">
        <v>13</v>
      </c>
      <c r="H181" s="7" t="s">
        <v>13</v>
      </c>
      <c r="I181" s="7" t="s">
        <v>13</v>
      </c>
      <c r="J181" s="8" t="s">
        <v>13</v>
      </c>
      <c r="K181" s="9" t="s">
        <v>13</v>
      </c>
      <c r="L181" s="7" t="s">
        <v>13</v>
      </c>
      <c r="M181" s="10">
        <v>201603227</v>
      </c>
      <c r="N181" s="11" t="s">
        <v>18</v>
      </c>
      <c r="P181">
        <f t="shared" si="12"/>
        <v>0</v>
      </c>
      <c r="Q181">
        <f t="shared" si="13"/>
        <v>0</v>
      </c>
      <c r="R181">
        <f t="shared" si="14"/>
        <v>0</v>
      </c>
      <c r="S181">
        <f t="shared" si="15"/>
        <v>0</v>
      </c>
      <c r="T181">
        <f t="shared" si="16"/>
        <v>0</v>
      </c>
    </row>
    <row r="182" spans="1:20">
      <c r="A182" s="2"/>
      <c r="B182" s="2"/>
      <c r="C182" s="3" t="s">
        <v>21</v>
      </c>
      <c r="D182" s="4" t="s">
        <v>13</v>
      </c>
      <c r="E182" s="5" t="s">
        <v>13</v>
      </c>
      <c r="F182" s="6" t="s">
        <v>13</v>
      </c>
      <c r="G182" s="7" t="s">
        <v>13</v>
      </c>
      <c r="H182" s="7" t="s">
        <v>13</v>
      </c>
      <c r="I182" s="7" t="s">
        <v>13</v>
      </c>
      <c r="J182" s="8" t="s">
        <v>13</v>
      </c>
      <c r="K182" s="9" t="s">
        <v>13</v>
      </c>
      <c r="L182" s="7" t="s">
        <v>13</v>
      </c>
      <c r="M182" s="10">
        <v>201603228</v>
      </c>
      <c r="N182" s="11" t="s">
        <v>18</v>
      </c>
      <c r="P182">
        <f t="shared" si="12"/>
        <v>0</v>
      </c>
      <c r="Q182">
        <f t="shared" si="13"/>
        <v>0</v>
      </c>
      <c r="R182">
        <f t="shared" si="14"/>
        <v>0</v>
      </c>
      <c r="S182">
        <f t="shared" si="15"/>
        <v>0</v>
      </c>
      <c r="T182">
        <f t="shared" si="16"/>
        <v>0</v>
      </c>
    </row>
    <row r="183" spans="1:20">
      <c r="A183" s="2"/>
      <c r="B183" s="2"/>
      <c r="C183" s="3" t="s">
        <v>15</v>
      </c>
      <c r="D183" s="4" t="s">
        <v>13</v>
      </c>
      <c r="E183" s="5">
        <v>8</v>
      </c>
      <c r="F183" s="6">
        <v>8</v>
      </c>
      <c r="G183" s="7">
        <v>10</v>
      </c>
      <c r="H183" s="7" t="s">
        <v>13</v>
      </c>
      <c r="I183" s="7">
        <v>1.5</v>
      </c>
      <c r="J183" s="8" t="s">
        <v>13</v>
      </c>
      <c r="K183" s="9">
        <v>2</v>
      </c>
      <c r="L183" s="7">
        <v>3794.2</v>
      </c>
      <c r="M183" s="10">
        <v>201603229</v>
      </c>
      <c r="N183" s="11" t="s">
        <v>18</v>
      </c>
      <c r="P183">
        <f t="shared" si="12"/>
        <v>4.9000000000000004</v>
      </c>
      <c r="Q183">
        <f t="shared" si="13"/>
        <v>5</v>
      </c>
      <c r="R183">
        <f t="shared" si="14"/>
        <v>0</v>
      </c>
      <c r="S183">
        <f t="shared" si="15"/>
        <v>-1.2999999999999998</v>
      </c>
      <c r="T183">
        <f t="shared" si="16"/>
        <v>1.9599999999999997</v>
      </c>
    </row>
    <row r="184" spans="1:20">
      <c r="A184" s="2"/>
      <c r="B184" s="2"/>
      <c r="C184" s="3" t="s">
        <v>17</v>
      </c>
      <c r="D184" s="4" t="s">
        <v>13</v>
      </c>
      <c r="E184" s="5" t="s">
        <v>13</v>
      </c>
      <c r="F184" s="6" t="s">
        <v>13</v>
      </c>
      <c r="G184" s="7" t="s">
        <v>13</v>
      </c>
      <c r="H184" s="7" t="s">
        <v>13</v>
      </c>
      <c r="I184" s="7" t="s">
        <v>13</v>
      </c>
      <c r="J184" s="8" t="s">
        <v>13</v>
      </c>
      <c r="K184" s="9" t="s">
        <v>13</v>
      </c>
      <c r="L184" s="7" t="s">
        <v>13</v>
      </c>
      <c r="M184" s="10">
        <v>201603230</v>
      </c>
      <c r="N184" s="11" t="s">
        <v>18</v>
      </c>
      <c r="P184">
        <f t="shared" si="12"/>
        <v>0</v>
      </c>
      <c r="Q184">
        <f t="shared" si="13"/>
        <v>0</v>
      </c>
      <c r="R184">
        <f t="shared" si="14"/>
        <v>0</v>
      </c>
      <c r="S184">
        <f t="shared" si="15"/>
        <v>0</v>
      </c>
      <c r="T184">
        <f t="shared" si="16"/>
        <v>0</v>
      </c>
    </row>
    <row r="185" spans="1:20">
      <c r="A185" s="2"/>
      <c r="B185" s="2"/>
      <c r="C185" s="3" t="s">
        <v>17</v>
      </c>
      <c r="D185" s="4" t="s">
        <v>13</v>
      </c>
      <c r="E185" s="5" t="s">
        <v>13</v>
      </c>
      <c r="F185" s="6" t="s">
        <v>13</v>
      </c>
      <c r="G185" s="7" t="s">
        <v>13</v>
      </c>
      <c r="H185" s="7" t="s">
        <v>13</v>
      </c>
      <c r="I185" s="7" t="s">
        <v>13</v>
      </c>
      <c r="J185" s="8" t="s">
        <v>13</v>
      </c>
      <c r="K185" s="9" t="s">
        <v>13</v>
      </c>
      <c r="L185" s="7" t="s">
        <v>13</v>
      </c>
      <c r="M185" s="10">
        <v>201603233</v>
      </c>
      <c r="N185" s="11" t="s">
        <v>18</v>
      </c>
      <c r="P185">
        <f t="shared" si="12"/>
        <v>0</v>
      </c>
      <c r="Q185">
        <f t="shared" si="13"/>
        <v>0</v>
      </c>
      <c r="R185">
        <f t="shared" si="14"/>
        <v>0</v>
      </c>
      <c r="S185">
        <f t="shared" si="15"/>
        <v>0</v>
      </c>
      <c r="T185">
        <f t="shared" si="16"/>
        <v>0</v>
      </c>
    </row>
    <row r="186" spans="1:20">
      <c r="A186" s="2"/>
      <c r="B186" s="2"/>
      <c r="C186" s="3" t="s">
        <v>17</v>
      </c>
      <c r="D186" s="4" t="s">
        <v>13</v>
      </c>
      <c r="E186" s="5" t="s">
        <v>13</v>
      </c>
      <c r="F186" s="6" t="s">
        <v>13</v>
      </c>
      <c r="G186" s="7" t="s">
        <v>13</v>
      </c>
      <c r="H186" s="7" t="s">
        <v>13</v>
      </c>
      <c r="I186" s="7" t="s">
        <v>13</v>
      </c>
      <c r="J186" s="8" t="s">
        <v>13</v>
      </c>
      <c r="K186" s="9" t="s">
        <v>13</v>
      </c>
      <c r="L186" s="7" t="s">
        <v>13</v>
      </c>
      <c r="M186" s="10">
        <v>201603234</v>
      </c>
      <c r="N186" s="11" t="s">
        <v>18</v>
      </c>
      <c r="P186">
        <f t="shared" si="12"/>
        <v>0</v>
      </c>
      <c r="Q186">
        <f t="shared" si="13"/>
        <v>0</v>
      </c>
      <c r="R186">
        <f t="shared" si="14"/>
        <v>0</v>
      </c>
      <c r="S186">
        <f t="shared" si="15"/>
        <v>0</v>
      </c>
      <c r="T186">
        <f t="shared" si="16"/>
        <v>0</v>
      </c>
    </row>
    <row r="187" spans="1:20">
      <c r="A187" s="2"/>
      <c r="B187" s="2"/>
      <c r="C187" s="3" t="s">
        <v>37</v>
      </c>
      <c r="D187" s="4" t="s">
        <v>13</v>
      </c>
      <c r="E187" s="5">
        <v>17</v>
      </c>
      <c r="F187" s="6">
        <v>3.6</v>
      </c>
      <c r="G187" s="7">
        <v>15</v>
      </c>
      <c r="H187" s="7" t="s">
        <v>13</v>
      </c>
      <c r="I187" s="7">
        <v>4.5</v>
      </c>
      <c r="J187" s="8" t="s">
        <v>13</v>
      </c>
      <c r="K187" s="9">
        <v>2</v>
      </c>
      <c r="L187" s="7">
        <v>5925.47</v>
      </c>
      <c r="M187" s="10">
        <v>201603235</v>
      </c>
      <c r="N187" s="11" t="s">
        <v>18</v>
      </c>
      <c r="P187">
        <f t="shared" si="12"/>
        <v>0.5</v>
      </c>
      <c r="Q187">
        <f t="shared" si="13"/>
        <v>10</v>
      </c>
      <c r="R187">
        <f t="shared" si="14"/>
        <v>0</v>
      </c>
      <c r="S187">
        <f t="shared" si="15"/>
        <v>1.7000000000000002</v>
      </c>
      <c r="T187">
        <f t="shared" si="16"/>
        <v>0.19999999999999996</v>
      </c>
    </row>
    <row r="188" spans="1:20">
      <c r="A188" s="2"/>
      <c r="B188" s="2"/>
      <c r="C188" s="3" t="s">
        <v>34</v>
      </c>
      <c r="D188" s="4" t="s">
        <v>13</v>
      </c>
      <c r="E188" s="5">
        <v>9</v>
      </c>
      <c r="F188" s="6">
        <v>2</v>
      </c>
      <c r="G188" s="7">
        <v>6.5</v>
      </c>
      <c r="H188" s="7" t="s">
        <v>13</v>
      </c>
      <c r="I188" s="7">
        <v>5.5</v>
      </c>
      <c r="J188" s="8" t="s">
        <v>13</v>
      </c>
      <c r="K188" s="9">
        <v>1.5</v>
      </c>
      <c r="L188" s="7">
        <v>5341.78</v>
      </c>
      <c r="M188" s="10">
        <v>201603236</v>
      </c>
      <c r="N188" s="11" t="s">
        <v>18</v>
      </c>
      <c r="P188">
        <f t="shared" si="12"/>
        <v>-1.1000000000000001</v>
      </c>
      <c r="Q188">
        <f t="shared" si="13"/>
        <v>1.5</v>
      </c>
      <c r="R188">
        <f t="shared" si="14"/>
        <v>0</v>
      </c>
      <c r="S188">
        <f t="shared" si="15"/>
        <v>2.7</v>
      </c>
      <c r="T188">
        <f t="shared" si="16"/>
        <v>-0.43999999999999995</v>
      </c>
    </row>
    <row r="189" spans="1:20">
      <c r="A189" s="2"/>
      <c r="B189" s="2"/>
      <c r="C189" s="3" t="s">
        <v>17</v>
      </c>
      <c r="D189" s="4" t="s">
        <v>13</v>
      </c>
      <c r="E189" s="5" t="s">
        <v>13</v>
      </c>
      <c r="F189" s="6" t="s">
        <v>13</v>
      </c>
      <c r="G189" s="7" t="s">
        <v>13</v>
      </c>
      <c r="H189" s="7" t="s">
        <v>13</v>
      </c>
      <c r="I189" s="7" t="s">
        <v>13</v>
      </c>
      <c r="J189" s="8" t="s">
        <v>13</v>
      </c>
      <c r="K189" s="9" t="s">
        <v>13</v>
      </c>
      <c r="L189" s="7" t="s">
        <v>13</v>
      </c>
      <c r="M189" s="10">
        <v>201603237</v>
      </c>
      <c r="N189" s="11" t="s">
        <v>18</v>
      </c>
      <c r="P189">
        <f t="shared" si="12"/>
        <v>0</v>
      </c>
      <c r="Q189">
        <f t="shared" si="13"/>
        <v>0</v>
      </c>
      <c r="R189">
        <f t="shared" si="14"/>
        <v>0</v>
      </c>
      <c r="S189">
        <f t="shared" si="15"/>
        <v>0</v>
      </c>
      <c r="T189">
        <f t="shared" si="16"/>
        <v>0</v>
      </c>
    </row>
    <row r="190" spans="1:20">
      <c r="A190" s="2"/>
      <c r="B190" s="2"/>
      <c r="C190" s="3" t="s">
        <v>37</v>
      </c>
      <c r="D190" s="4" t="s">
        <v>13</v>
      </c>
      <c r="E190" s="5">
        <v>23</v>
      </c>
      <c r="F190" s="6">
        <v>8.5</v>
      </c>
      <c r="G190" s="7">
        <v>23</v>
      </c>
      <c r="H190" s="7" t="s">
        <v>13</v>
      </c>
      <c r="I190" s="7">
        <v>4</v>
      </c>
      <c r="J190" s="8" t="s">
        <v>13</v>
      </c>
      <c r="K190" s="9">
        <v>1.5</v>
      </c>
      <c r="L190" s="7">
        <v>5885.49</v>
      </c>
      <c r="M190" s="10">
        <v>201603250</v>
      </c>
      <c r="N190" s="11" t="s">
        <v>18</v>
      </c>
      <c r="P190">
        <f t="shared" si="12"/>
        <v>5.4</v>
      </c>
      <c r="Q190">
        <f t="shared" si="13"/>
        <v>18</v>
      </c>
      <c r="R190">
        <f t="shared" si="14"/>
        <v>0</v>
      </c>
      <c r="S190">
        <f t="shared" si="15"/>
        <v>1.2000000000000002</v>
      </c>
      <c r="T190">
        <f t="shared" si="16"/>
        <v>2.1599999999999997</v>
      </c>
    </row>
    <row r="191" spans="1:20">
      <c r="A191" s="2"/>
      <c r="B191" s="2"/>
      <c r="C191" s="3" t="s">
        <v>15</v>
      </c>
      <c r="D191" s="4" t="s">
        <v>13</v>
      </c>
      <c r="E191" s="5">
        <v>1</v>
      </c>
      <c r="F191" s="6">
        <v>1</v>
      </c>
      <c r="G191" s="7">
        <v>1</v>
      </c>
      <c r="H191" s="7" t="s">
        <v>13</v>
      </c>
      <c r="I191" s="7">
        <v>1.5</v>
      </c>
      <c r="J191" s="8" t="s">
        <v>13</v>
      </c>
      <c r="K191" s="9" t="s">
        <v>13</v>
      </c>
      <c r="L191" s="7">
        <v>1424.93</v>
      </c>
      <c r="M191" s="10">
        <v>201603261</v>
      </c>
      <c r="N191" s="11" t="s">
        <v>18</v>
      </c>
      <c r="P191">
        <f t="shared" si="12"/>
        <v>-2.1</v>
      </c>
      <c r="Q191">
        <f t="shared" si="13"/>
        <v>-4</v>
      </c>
      <c r="R191">
        <f t="shared" si="14"/>
        <v>0</v>
      </c>
      <c r="S191">
        <f t="shared" si="15"/>
        <v>-1.2999999999999998</v>
      </c>
      <c r="T191">
        <f t="shared" si="16"/>
        <v>-0.83999999999999986</v>
      </c>
    </row>
    <row r="192" spans="1:20">
      <c r="A192" s="2"/>
      <c r="B192" s="2"/>
      <c r="C192" s="3" t="s">
        <v>15</v>
      </c>
      <c r="D192" s="4" t="s">
        <v>13</v>
      </c>
      <c r="E192" s="5">
        <v>3.5</v>
      </c>
      <c r="F192" s="6">
        <v>2</v>
      </c>
      <c r="G192" s="7" t="s">
        <v>13</v>
      </c>
      <c r="H192" s="7" t="s">
        <v>13</v>
      </c>
      <c r="I192" s="7" t="s">
        <v>13</v>
      </c>
      <c r="J192" s="8" t="s">
        <v>13</v>
      </c>
      <c r="K192" s="9" t="s">
        <v>13</v>
      </c>
      <c r="L192" s="7">
        <v>423.63</v>
      </c>
      <c r="M192" s="10">
        <v>201603264</v>
      </c>
      <c r="N192" s="11" t="s">
        <v>18</v>
      </c>
      <c r="P192">
        <f t="shared" si="12"/>
        <v>-1.1000000000000001</v>
      </c>
      <c r="Q192">
        <f t="shared" si="13"/>
        <v>0</v>
      </c>
      <c r="R192">
        <f t="shared" si="14"/>
        <v>0</v>
      </c>
      <c r="S192">
        <f t="shared" si="15"/>
        <v>0</v>
      </c>
      <c r="T192">
        <f t="shared" si="16"/>
        <v>-0.43999999999999995</v>
      </c>
    </row>
    <row r="193" spans="1:20">
      <c r="A193" s="2"/>
      <c r="B193" s="2"/>
      <c r="C193" s="3" t="s">
        <v>17</v>
      </c>
      <c r="D193" s="4" t="s">
        <v>13</v>
      </c>
      <c r="E193" s="5" t="s">
        <v>13</v>
      </c>
      <c r="F193" s="6" t="s">
        <v>13</v>
      </c>
      <c r="G193" s="7" t="s">
        <v>13</v>
      </c>
      <c r="H193" s="7" t="s">
        <v>13</v>
      </c>
      <c r="I193" s="7" t="s">
        <v>13</v>
      </c>
      <c r="J193" s="8" t="s">
        <v>13</v>
      </c>
      <c r="K193" s="9" t="s">
        <v>13</v>
      </c>
      <c r="L193" s="7" t="s">
        <v>13</v>
      </c>
      <c r="M193" s="10">
        <v>201603282</v>
      </c>
      <c r="N193" s="11" t="s">
        <v>18</v>
      </c>
      <c r="P193">
        <f t="shared" si="12"/>
        <v>0</v>
      </c>
      <c r="Q193">
        <f t="shared" si="13"/>
        <v>0</v>
      </c>
      <c r="R193">
        <f t="shared" si="14"/>
        <v>0</v>
      </c>
      <c r="S193">
        <f t="shared" si="15"/>
        <v>0</v>
      </c>
      <c r="T193">
        <f t="shared" si="16"/>
        <v>0</v>
      </c>
    </row>
    <row r="194" spans="1:20">
      <c r="A194" s="2"/>
      <c r="B194" s="2"/>
      <c r="C194" s="3" t="s">
        <v>19</v>
      </c>
      <c r="D194" s="4" t="s">
        <v>13</v>
      </c>
      <c r="E194" s="5">
        <v>30</v>
      </c>
      <c r="F194" s="6">
        <v>30</v>
      </c>
      <c r="G194" s="7">
        <v>3</v>
      </c>
      <c r="H194" s="7" t="s">
        <v>13</v>
      </c>
      <c r="I194" s="7">
        <v>30</v>
      </c>
      <c r="J194" s="8" t="s">
        <v>13</v>
      </c>
      <c r="K194" s="9">
        <v>2.5</v>
      </c>
      <c r="L194" s="7">
        <v>24090.13</v>
      </c>
      <c r="M194" s="10">
        <v>201603284</v>
      </c>
      <c r="N194" s="11" t="s">
        <v>18</v>
      </c>
      <c r="P194">
        <f t="shared" si="12"/>
        <v>26.9</v>
      </c>
      <c r="Q194">
        <f t="shared" si="13"/>
        <v>-2</v>
      </c>
      <c r="R194">
        <f t="shared" si="14"/>
        <v>0</v>
      </c>
      <c r="S194">
        <f t="shared" si="15"/>
        <v>27.2</v>
      </c>
      <c r="T194">
        <f t="shared" si="16"/>
        <v>10.759999999999996</v>
      </c>
    </row>
    <row r="195" spans="1:20">
      <c r="A195" s="2"/>
      <c r="B195" s="2"/>
      <c r="C195" s="3" t="s">
        <v>21</v>
      </c>
      <c r="D195" s="4" t="s">
        <v>13</v>
      </c>
      <c r="E195" s="5" t="s">
        <v>13</v>
      </c>
      <c r="F195" s="6" t="s">
        <v>13</v>
      </c>
      <c r="G195" s="7" t="s">
        <v>13</v>
      </c>
      <c r="H195" s="7" t="s">
        <v>13</v>
      </c>
      <c r="I195" s="7" t="s">
        <v>13</v>
      </c>
      <c r="J195" s="8" t="s">
        <v>13</v>
      </c>
      <c r="K195" s="9" t="s">
        <v>13</v>
      </c>
      <c r="L195" s="7" t="s">
        <v>13</v>
      </c>
      <c r="M195" s="10">
        <v>201603285</v>
      </c>
      <c r="N195" s="11" t="s">
        <v>18</v>
      </c>
      <c r="P195">
        <f t="shared" ref="P195:P214" si="17">IF(F195="",0,F195-$Y$5)</f>
        <v>0</v>
      </c>
      <c r="Q195">
        <f t="shared" ref="Q195:Q214" si="18">IF(G195="",0,G195-$Y$6)</f>
        <v>0</v>
      </c>
      <c r="R195">
        <f t="shared" ref="R195:R214" si="19">IF(H195="",0,H195-$Y$7)</f>
        <v>0</v>
      </c>
      <c r="S195">
        <f t="shared" ref="S195:S214" si="20">IF(I195="",0,I195-$Y$8)</f>
        <v>0</v>
      </c>
      <c r="T195">
        <f t="shared" si="16"/>
        <v>0</v>
      </c>
    </row>
    <row r="196" spans="1:20">
      <c r="A196" s="2"/>
      <c r="B196" s="2"/>
      <c r="C196" s="3" t="s">
        <v>22</v>
      </c>
      <c r="D196" s="4" t="s">
        <v>13</v>
      </c>
      <c r="E196" s="5" t="s">
        <v>13</v>
      </c>
      <c r="F196" s="6" t="s">
        <v>13</v>
      </c>
      <c r="G196" s="7" t="s">
        <v>13</v>
      </c>
      <c r="H196" s="7" t="s">
        <v>13</v>
      </c>
      <c r="I196" s="7" t="s">
        <v>13</v>
      </c>
      <c r="J196" s="8" t="s">
        <v>13</v>
      </c>
      <c r="K196" s="9" t="s">
        <v>13</v>
      </c>
      <c r="L196" s="7" t="s">
        <v>13</v>
      </c>
      <c r="M196" s="10">
        <v>201603286</v>
      </c>
      <c r="N196" s="11" t="s">
        <v>18</v>
      </c>
      <c r="P196">
        <f t="shared" si="17"/>
        <v>0</v>
      </c>
      <c r="Q196">
        <f t="shared" si="18"/>
        <v>0</v>
      </c>
      <c r="R196">
        <f t="shared" si="19"/>
        <v>0</v>
      </c>
      <c r="S196">
        <f t="shared" si="20"/>
        <v>0</v>
      </c>
      <c r="T196">
        <f t="shared" si="16"/>
        <v>0</v>
      </c>
    </row>
    <row r="197" spans="1:20">
      <c r="A197" s="2"/>
      <c r="B197" s="2"/>
      <c r="C197" s="3" t="s">
        <v>15</v>
      </c>
      <c r="D197" s="4" t="s">
        <v>13</v>
      </c>
      <c r="E197" s="5">
        <v>5</v>
      </c>
      <c r="F197" s="6">
        <v>1.5</v>
      </c>
      <c r="G197" s="7">
        <v>10</v>
      </c>
      <c r="H197" s="7" t="s">
        <v>13</v>
      </c>
      <c r="I197" s="7">
        <v>1</v>
      </c>
      <c r="J197" s="8" t="s">
        <v>13</v>
      </c>
      <c r="K197" s="9">
        <v>1.5</v>
      </c>
      <c r="L197" s="7">
        <v>1352.86</v>
      </c>
      <c r="M197" s="10">
        <v>201603287</v>
      </c>
      <c r="N197" s="11" t="s">
        <v>18</v>
      </c>
      <c r="P197">
        <f t="shared" si="17"/>
        <v>-1.6</v>
      </c>
      <c r="Q197">
        <f t="shared" si="18"/>
        <v>5</v>
      </c>
      <c r="R197">
        <f t="shared" si="19"/>
        <v>0</v>
      </c>
      <c r="S197">
        <f t="shared" si="20"/>
        <v>-1.7999999999999998</v>
      </c>
      <c r="T197">
        <f t="shared" si="16"/>
        <v>-0.6399999999999999</v>
      </c>
    </row>
    <row r="198" spans="1:20">
      <c r="A198" s="2"/>
      <c r="B198" s="2"/>
      <c r="C198" s="3" t="s">
        <v>15</v>
      </c>
      <c r="D198" s="4" t="s">
        <v>13</v>
      </c>
      <c r="E198" s="5">
        <v>5</v>
      </c>
      <c r="F198" s="6">
        <v>1</v>
      </c>
      <c r="G198" s="7">
        <v>7</v>
      </c>
      <c r="H198" s="7" t="s">
        <v>13</v>
      </c>
      <c r="I198" s="7">
        <v>0.5</v>
      </c>
      <c r="J198" s="8" t="s">
        <v>13</v>
      </c>
      <c r="K198" s="9" t="s">
        <v>13</v>
      </c>
      <c r="L198" s="7">
        <v>885.95</v>
      </c>
      <c r="M198" s="10">
        <v>201603299</v>
      </c>
      <c r="N198" s="11" t="s">
        <v>18</v>
      </c>
      <c r="P198">
        <f t="shared" si="17"/>
        <v>-2.1</v>
      </c>
      <c r="Q198">
        <f t="shared" si="18"/>
        <v>2</v>
      </c>
      <c r="R198">
        <f t="shared" si="19"/>
        <v>0</v>
      </c>
      <c r="S198">
        <f t="shared" si="20"/>
        <v>-2.2999999999999998</v>
      </c>
      <c r="T198">
        <f t="shared" si="16"/>
        <v>-0.83999999999999986</v>
      </c>
    </row>
    <row r="199" spans="1:20">
      <c r="A199" s="2"/>
      <c r="B199" s="2"/>
      <c r="C199" s="3" t="s">
        <v>35</v>
      </c>
      <c r="D199" s="4" t="s">
        <v>41</v>
      </c>
      <c r="E199" s="5" t="s">
        <v>13</v>
      </c>
      <c r="F199" s="6" t="s">
        <v>13</v>
      </c>
      <c r="G199" s="7" t="s">
        <v>13</v>
      </c>
      <c r="H199" s="7" t="s">
        <v>13</v>
      </c>
      <c r="I199" s="7" t="s">
        <v>13</v>
      </c>
      <c r="J199" s="8" t="s">
        <v>13</v>
      </c>
      <c r="K199" s="9" t="s">
        <v>13</v>
      </c>
      <c r="L199" s="7" t="s">
        <v>13</v>
      </c>
      <c r="M199" s="10">
        <v>201603303</v>
      </c>
      <c r="N199" s="11" t="s">
        <v>18</v>
      </c>
      <c r="P199">
        <f t="shared" si="17"/>
        <v>0</v>
      </c>
      <c r="Q199">
        <f t="shared" si="18"/>
        <v>0</v>
      </c>
      <c r="R199">
        <f t="shared" si="19"/>
        <v>0</v>
      </c>
      <c r="S199">
        <f t="shared" si="20"/>
        <v>0</v>
      </c>
      <c r="T199">
        <f t="shared" si="16"/>
        <v>0</v>
      </c>
    </row>
    <row r="200" spans="1:20">
      <c r="A200" s="2"/>
      <c r="B200" s="2"/>
      <c r="C200" s="3" t="s">
        <v>17</v>
      </c>
      <c r="D200" s="4" t="s">
        <v>13</v>
      </c>
      <c r="E200" s="5" t="s">
        <v>13</v>
      </c>
      <c r="F200" s="6" t="s">
        <v>13</v>
      </c>
      <c r="G200" s="7" t="s">
        <v>13</v>
      </c>
      <c r="H200" s="7" t="s">
        <v>13</v>
      </c>
      <c r="I200" s="7" t="s">
        <v>13</v>
      </c>
      <c r="J200" s="8" t="s">
        <v>13</v>
      </c>
      <c r="K200" s="9" t="s">
        <v>13</v>
      </c>
      <c r="L200" s="7" t="s">
        <v>13</v>
      </c>
      <c r="M200" s="10">
        <v>201603311</v>
      </c>
      <c r="N200" s="11" t="s">
        <v>18</v>
      </c>
      <c r="P200">
        <f t="shared" si="17"/>
        <v>0</v>
      </c>
      <c r="Q200">
        <f t="shared" si="18"/>
        <v>0</v>
      </c>
      <c r="R200">
        <f t="shared" si="19"/>
        <v>0</v>
      </c>
      <c r="S200">
        <f t="shared" si="20"/>
        <v>0</v>
      </c>
      <c r="T200">
        <f t="shared" si="16"/>
        <v>0</v>
      </c>
    </row>
    <row r="201" spans="1:20">
      <c r="A201" s="2"/>
      <c r="B201" s="2"/>
      <c r="C201" s="3" t="s">
        <v>21</v>
      </c>
      <c r="D201" s="4" t="s">
        <v>13</v>
      </c>
      <c r="E201" s="5" t="s">
        <v>13</v>
      </c>
      <c r="F201" s="6" t="s">
        <v>13</v>
      </c>
      <c r="G201" s="7" t="s">
        <v>13</v>
      </c>
      <c r="H201" s="7" t="s">
        <v>13</v>
      </c>
      <c r="I201" s="7" t="s">
        <v>13</v>
      </c>
      <c r="J201" s="8" t="s">
        <v>13</v>
      </c>
      <c r="K201" s="9" t="s">
        <v>13</v>
      </c>
      <c r="L201" s="7" t="s">
        <v>13</v>
      </c>
      <c r="M201" s="10">
        <v>201603317</v>
      </c>
      <c r="N201" s="11" t="s">
        <v>18</v>
      </c>
      <c r="P201">
        <f t="shared" si="17"/>
        <v>0</v>
      </c>
      <c r="Q201">
        <f t="shared" si="18"/>
        <v>0</v>
      </c>
      <c r="R201">
        <f t="shared" si="19"/>
        <v>0</v>
      </c>
      <c r="S201">
        <f t="shared" si="20"/>
        <v>0</v>
      </c>
      <c r="T201">
        <f t="shared" si="16"/>
        <v>0</v>
      </c>
    </row>
    <row r="202" spans="1:20">
      <c r="A202" s="2"/>
      <c r="B202" s="2"/>
      <c r="C202" s="3" t="s">
        <v>21</v>
      </c>
      <c r="D202" s="4" t="s">
        <v>13</v>
      </c>
      <c r="E202" s="5" t="s">
        <v>13</v>
      </c>
      <c r="F202" s="6" t="s">
        <v>13</v>
      </c>
      <c r="G202" s="7" t="s">
        <v>13</v>
      </c>
      <c r="H202" s="7" t="s">
        <v>13</v>
      </c>
      <c r="I202" s="7" t="s">
        <v>13</v>
      </c>
      <c r="J202" s="8" t="s">
        <v>13</v>
      </c>
      <c r="K202" s="9" t="s">
        <v>13</v>
      </c>
      <c r="L202" s="7" t="s">
        <v>13</v>
      </c>
      <c r="M202" s="10">
        <v>201603318</v>
      </c>
      <c r="N202" s="11" t="s">
        <v>18</v>
      </c>
      <c r="P202">
        <f t="shared" si="17"/>
        <v>0</v>
      </c>
      <c r="Q202">
        <f t="shared" si="18"/>
        <v>0</v>
      </c>
      <c r="R202">
        <f t="shared" si="19"/>
        <v>0</v>
      </c>
      <c r="S202">
        <f t="shared" si="20"/>
        <v>0</v>
      </c>
      <c r="T202">
        <f t="shared" ref="T202:T214" si="21">P202*$AA$5+Q202*$AA$6+R202*$AA$7+S202*$AA$8</f>
        <v>0</v>
      </c>
    </row>
    <row r="203" spans="1:20">
      <c r="A203" s="2"/>
      <c r="B203" s="2"/>
      <c r="C203" s="3" t="s">
        <v>17</v>
      </c>
      <c r="D203" s="4" t="s">
        <v>13</v>
      </c>
      <c r="E203" s="5" t="s">
        <v>13</v>
      </c>
      <c r="F203" s="6" t="s">
        <v>13</v>
      </c>
      <c r="G203" s="7" t="s">
        <v>13</v>
      </c>
      <c r="H203" s="7" t="s">
        <v>13</v>
      </c>
      <c r="I203" s="7" t="s">
        <v>13</v>
      </c>
      <c r="J203" s="8" t="s">
        <v>13</v>
      </c>
      <c r="K203" s="9" t="s">
        <v>13</v>
      </c>
      <c r="L203" s="7" t="s">
        <v>13</v>
      </c>
      <c r="M203" s="10">
        <v>201603319</v>
      </c>
      <c r="N203" s="11" t="s">
        <v>18</v>
      </c>
      <c r="P203">
        <f t="shared" si="17"/>
        <v>0</v>
      </c>
      <c r="Q203">
        <f t="shared" si="18"/>
        <v>0</v>
      </c>
      <c r="R203">
        <f t="shared" si="19"/>
        <v>0</v>
      </c>
      <c r="S203">
        <f t="shared" si="20"/>
        <v>0</v>
      </c>
      <c r="T203">
        <f t="shared" si="21"/>
        <v>0</v>
      </c>
    </row>
    <row r="204" spans="1:20">
      <c r="A204" s="2"/>
      <c r="B204" s="2"/>
      <c r="C204" s="3" t="s">
        <v>21</v>
      </c>
      <c r="D204" s="4" t="s">
        <v>13</v>
      </c>
      <c r="E204" s="5" t="s">
        <v>13</v>
      </c>
      <c r="F204" s="6" t="s">
        <v>13</v>
      </c>
      <c r="G204" s="7" t="s">
        <v>13</v>
      </c>
      <c r="H204" s="7" t="s">
        <v>13</v>
      </c>
      <c r="I204" s="7" t="s">
        <v>13</v>
      </c>
      <c r="J204" s="8" t="s">
        <v>13</v>
      </c>
      <c r="K204" s="9" t="s">
        <v>13</v>
      </c>
      <c r="L204" s="7" t="s">
        <v>13</v>
      </c>
      <c r="M204" s="10">
        <v>201603320</v>
      </c>
      <c r="N204" s="11" t="s">
        <v>18</v>
      </c>
      <c r="P204">
        <f t="shared" si="17"/>
        <v>0</v>
      </c>
      <c r="Q204">
        <f t="shared" si="18"/>
        <v>0</v>
      </c>
      <c r="R204">
        <f t="shared" si="19"/>
        <v>0</v>
      </c>
      <c r="S204">
        <f t="shared" si="20"/>
        <v>0</v>
      </c>
      <c r="T204">
        <f t="shared" si="21"/>
        <v>0</v>
      </c>
    </row>
    <row r="205" spans="1:20">
      <c r="A205" s="2"/>
      <c r="B205" s="2"/>
      <c r="C205" s="3" t="s">
        <v>21</v>
      </c>
      <c r="D205" s="4" t="s">
        <v>13</v>
      </c>
      <c r="E205" s="5" t="s">
        <v>13</v>
      </c>
      <c r="F205" s="6" t="s">
        <v>13</v>
      </c>
      <c r="G205" s="7" t="s">
        <v>13</v>
      </c>
      <c r="H205" s="7" t="s">
        <v>13</v>
      </c>
      <c r="I205" s="7" t="s">
        <v>13</v>
      </c>
      <c r="J205" s="8" t="s">
        <v>13</v>
      </c>
      <c r="K205" s="9" t="s">
        <v>13</v>
      </c>
      <c r="L205" s="7" t="s">
        <v>13</v>
      </c>
      <c r="M205" s="10">
        <v>201603337</v>
      </c>
      <c r="N205" s="11" t="s">
        <v>18</v>
      </c>
      <c r="P205">
        <f t="shared" si="17"/>
        <v>0</v>
      </c>
      <c r="Q205">
        <f t="shared" si="18"/>
        <v>0</v>
      </c>
      <c r="R205">
        <f t="shared" si="19"/>
        <v>0</v>
      </c>
      <c r="S205">
        <f t="shared" si="20"/>
        <v>0</v>
      </c>
      <c r="T205">
        <f t="shared" si="21"/>
        <v>0</v>
      </c>
    </row>
    <row r="206" spans="1:20">
      <c r="A206" s="2"/>
      <c r="B206" s="2"/>
      <c r="C206" s="3" t="s">
        <v>15</v>
      </c>
      <c r="D206" s="4" t="s">
        <v>13</v>
      </c>
      <c r="E206" s="5">
        <v>4.2</v>
      </c>
      <c r="F206" s="6">
        <v>0.1</v>
      </c>
      <c r="G206" s="7">
        <v>2.5</v>
      </c>
      <c r="H206" s="7" t="s">
        <v>13</v>
      </c>
      <c r="I206" s="7">
        <v>1</v>
      </c>
      <c r="J206" s="8" t="s">
        <v>13</v>
      </c>
      <c r="K206" s="9" t="s">
        <v>13</v>
      </c>
      <c r="L206" s="7">
        <v>717.45</v>
      </c>
      <c r="M206" s="10">
        <v>201603353</v>
      </c>
      <c r="N206" s="11" t="s">
        <v>18</v>
      </c>
      <c r="P206">
        <f t="shared" si="17"/>
        <v>-3</v>
      </c>
      <c r="Q206">
        <f t="shared" si="18"/>
        <v>-2.5</v>
      </c>
      <c r="R206">
        <f t="shared" si="19"/>
        <v>0</v>
      </c>
      <c r="S206">
        <f t="shared" si="20"/>
        <v>-1.7999999999999998</v>
      </c>
      <c r="T206">
        <f t="shared" si="21"/>
        <v>-1.1999999999999997</v>
      </c>
    </row>
    <row r="207" spans="1:20">
      <c r="A207" s="2"/>
      <c r="B207" s="2"/>
      <c r="C207" s="3" t="s">
        <v>21</v>
      </c>
      <c r="D207" s="4" t="s">
        <v>13</v>
      </c>
      <c r="E207" s="5" t="s">
        <v>13</v>
      </c>
      <c r="F207" s="6" t="s">
        <v>13</v>
      </c>
      <c r="G207" s="7" t="s">
        <v>13</v>
      </c>
      <c r="H207" s="7" t="s">
        <v>13</v>
      </c>
      <c r="I207" s="7" t="s">
        <v>13</v>
      </c>
      <c r="J207" s="8" t="s">
        <v>13</v>
      </c>
      <c r="K207" s="9" t="s">
        <v>13</v>
      </c>
      <c r="L207" s="7" t="s">
        <v>13</v>
      </c>
      <c r="M207" s="10">
        <v>201603354</v>
      </c>
      <c r="N207" s="11" t="s">
        <v>18</v>
      </c>
      <c r="P207">
        <f t="shared" si="17"/>
        <v>0</v>
      </c>
      <c r="Q207">
        <f t="shared" si="18"/>
        <v>0</v>
      </c>
      <c r="R207">
        <f t="shared" si="19"/>
        <v>0</v>
      </c>
      <c r="S207">
        <f t="shared" si="20"/>
        <v>0</v>
      </c>
      <c r="T207">
        <f t="shared" si="21"/>
        <v>0</v>
      </c>
    </row>
    <row r="208" spans="1:20">
      <c r="A208" s="2"/>
      <c r="B208" s="2"/>
      <c r="C208" s="3" t="s">
        <v>21</v>
      </c>
      <c r="D208" s="4" t="s">
        <v>13</v>
      </c>
      <c r="E208" s="5" t="s">
        <v>13</v>
      </c>
      <c r="F208" s="6" t="s">
        <v>13</v>
      </c>
      <c r="G208" s="7" t="s">
        <v>13</v>
      </c>
      <c r="H208" s="7" t="s">
        <v>13</v>
      </c>
      <c r="I208" s="7" t="s">
        <v>13</v>
      </c>
      <c r="J208" s="8" t="s">
        <v>13</v>
      </c>
      <c r="K208" s="9" t="s">
        <v>13</v>
      </c>
      <c r="L208" s="7" t="s">
        <v>13</v>
      </c>
      <c r="M208" s="10">
        <v>201603355</v>
      </c>
      <c r="N208" s="11" t="s">
        <v>18</v>
      </c>
      <c r="P208">
        <f t="shared" si="17"/>
        <v>0</v>
      </c>
      <c r="Q208">
        <f t="shared" si="18"/>
        <v>0</v>
      </c>
      <c r="R208">
        <f t="shared" si="19"/>
        <v>0</v>
      </c>
      <c r="S208">
        <f t="shared" si="20"/>
        <v>0</v>
      </c>
      <c r="T208">
        <f t="shared" si="21"/>
        <v>0</v>
      </c>
    </row>
    <row r="209" spans="1:20">
      <c r="A209" s="2"/>
      <c r="B209" s="2"/>
      <c r="C209" s="3" t="s">
        <v>21</v>
      </c>
      <c r="D209" s="4" t="s">
        <v>13</v>
      </c>
      <c r="E209" s="5" t="s">
        <v>13</v>
      </c>
      <c r="F209" s="6" t="s">
        <v>13</v>
      </c>
      <c r="G209" s="7" t="s">
        <v>13</v>
      </c>
      <c r="H209" s="7" t="s">
        <v>13</v>
      </c>
      <c r="I209" s="7" t="s">
        <v>13</v>
      </c>
      <c r="J209" s="8" t="s">
        <v>13</v>
      </c>
      <c r="K209" s="9" t="s">
        <v>13</v>
      </c>
      <c r="L209" s="7" t="s">
        <v>13</v>
      </c>
      <c r="M209" s="10">
        <v>201603356</v>
      </c>
      <c r="N209" s="11" t="s">
        <v>18</v>
      </c>
      <c r="P209">
        <f t="shared" si="17"/>
        <v>0</v>
      </c>
      <c r="Q209">
        <f t="shared" si="18"/>
        <v>0</v>
      </c>
      <c r="R209">
        <f t="shared" si="19"/>
        <v>0</v>
      </c>
      <c r="S209">
        <f t="shared" si="20"/>
        <v>0</v>
      </c>
      <c r="T209">
        <f t="shared" si="21"/>
        <v>0</v>
      </c>
    </row>
    <row r="210" spans="1:20">
      <c r="A210" s="2"/>
      <c r="B210" s="2"/>
      <c r="C210" s="3" t="s">
        <v>21</v>
      </c>
      <c r="D210" s="4" t="s">
        <v>13</v>
      </c>
      <c r="E210" s="5" t="s">
        <v>13</v>
      </c>
      <c r="F210" s="6" t="s">
        <v>13</v>
      </c>
      <c r="G210" s="7" t="s">
        <v>13</v>
      </c>
      <c r="H210" s="7" t="s">
        <v>13</v>
      </c>
      <c r="I210" s="7" t="s">
        <v>13</v>
      </c>
      <c r="J210" s="8" t="s">
        <v>13</v>
      </c>
      <c r="K210" s="9" t="s">
        <v>13</v>
      </c>
      <c r="L210" s="7" t="s">
        <v>13</v>
      </c>
      <c r="M210" s="10">
        <v>201603357</v>
      </c>
      <c r="N210" s="11" t="s">
        <v>18</v>
      </c>
      <c r="P210">
        <f t="shared" si="17"/>
        <v>0</v>
      </c>
      <c r="Q210">
        <f t="shared" si="18"/>
        <v>0</v>
      </c>
      <c r="R210">
        <f t="shared" si="19"/>
        <v>0</v>
      </c>
      <c r="S210">
        <f t="shared" si="20"/>
        <v>0</v>
      </c>
      <c r="T210">
        <f t="shared" si="21"/>
        <v>0</v>
      </c>
    </row>
    <row r="211" spans="1:20">
      <c r="A211" s="2"/>
      <c r="B211" s="2"/>
      <c r="C211" s="3" t="s">
        <v>21</v>
      </c>
      <c r="D211" s="4" t="s">
        <v>13</v>
      </c>
      <c r="E211" s="5" t="s">
        <v>13</v>
      </c>
      <c r="F211" s="6" t="s">
        <v>13</v>
      </c>
      <c r="G211" s="7" t="s">
        <v>13</v>
      </c>
      <c r="H211" s="7" t="s">
        <v>13</v>
      </c>
      <c r="I211" s="7" t="s">
        <v>13</v>
      </c>
      <c r="J211" s="8" t="s">
        <v>13</v>
      </c>
      <c r="K211" s="9" t="s">
        <v>13</v>
      </c>
      <c r="L211" s="7" t="s">
        <v>13</v>
      </c>
      <c r="M211" s="10">
        <v>201603358</v>
      </c>
      <c r="N211" s="11" t="s">
        <v>18</v>
      </c>
      <c r="P211">
        <f t="shared" si="17"/>
        <v>0</v>
      </c>
      <c r="Q211">
        <f t="shared" si="18"/>
        <v>0</v>
      </c>
      <c r="R211">
        <f t="shared" si="19"/>
        <v>0</v>
      </c>
      <c r="S211">
        <f t="shared" si="20"/>
        <v>0</v>
      </c>
      <c r="T211">
        <f t="shared" si="21"/>
        <v>0</v>
      </c>
    </row>
    <row r="212" spans="1:20">
      <c r="A212" s="2"/>
      <c r="B212" s="2"/>
      <c r="C212" s="3" t="s">
        <v>12</v>
      </c>
      <c r="D212" s="4" t="s">
        <v>13</v>
      </c>
      <c r="E212" s="5" t="s">
        <v>13</v>
      </c>
      <c r="F212" s="6" t="s">
        <v>13</v>
      </c>
      <c r="G212" s="7" t="s">
        <v>13</v>
      </c>
      <c r="H212" s="7" t="s">
        <v>13</v>
      </c>
      <c r="I212" s="7" t="s">
        <v>13</v>
      </c>
      <c r="J212" s="8" t="s">
        <v>13</v>
      </c>
      <c r="K212" s="9" t="s">
        <v>13</v>
      </c>
      <c r="L212" s="7" t="s">
        <v>13</v>
      </c>
      <c r="M212" s="10">
        <v>201603359</v>
      </c>
      <c r="N212" s="11" t="s">
        <v>18</v>
      </c>
      <c r="P212">
        <f t="shared" si="17"/>
        <v>0</v>
      </c>
      <c r="Q212">
        <f t="shared" si="18"/>
        <v>0</v>
      </c>
      <c r="R212">
        <f t="shared" si="19"/>
        <v>0</v>
      </c>
      <c r="S212">
        <f t="shared" si="20"/>
        <v>0</v>
      </c>
      <c r="T212">
        <f t="shared" si="21"/>
        <v>0</v>
      </c>
    </row>
    <row r="213" spans="1:20">
      <c r="A213" s="2"/>
      <c r="B213" s="2"/>
      <c r="C213" s="3" t="s">
        <v>21</v>
      </c>
      <c r="D213" s="4" t="s">
        <v>13</v>
      </c>
      <c r="E213" s="5" t="s">
        <v>13</v>
      </c>
      <c r="F213" s="6" t="s">
        <v>13</v>
      </c>
      <c r="G213" s="7" t="s">
        <v>13</v>
      </c>
      <c r="H213" s="7" t="s">
        <v>13</v>
      </c>
      <c r="I213" s="7" t="s">
        <v>13</v>
      </c>
      <c r="J213" s="8" t="s">
        <v>13</v>
      </c>
      <c r="K213" s="9" t="s">
        <v>13</v>
      </c>
      <c r="L213" s="7" t="s">
        <v>13</v>
      </c>
      <c r="M213" s="10">
        <v>201603361</v>
      </c>
      <c r="N213" s="11" t="s">
        <v>18</v>
      </c>
      <c r="P213">
        <f t="shared" si="17"/>
        <v>0</v>
      </c>
      <c r="Q213">
        <f t="shared" si="18"/>
        <v>0</v>
      </c>
      <c r="R213">
        <f t="shared" si="19"/>
        <v>0</v>
      </c>
      <c r="S213">
        <f t="shared" si="20"/>
        <v>0</v>
      </c>
      <c r="T213">
        <f t="shared" si="21"/>
        <v>0</v>
      </c>
    </row>
    <row r="214" spans="1:20">
      <c r="A214" s="2"/>
      <c r="B214" s="2"/>
      <c r="C214" s="3" t="s">
        <v>21</v>
      </c>
      <c r="D214" s="4" t="s">
        <v>13</v>
      </c>
      <c r="E214" s="5" t="s">
        <v>13</v>
      </c>
      <c r="F214" s="6" t="s">
        <v>13</v>
      </c>
      <c r="G214" s="7" t="s">
        <v>13</v>
      </c>
      <c r="H214" s="7" t="s">
        <v>13</v>
      </c>
      <c r="I214" s="7" t="s">
        <v>13</v>
      </c>
      <c r="J214" s="8" t="s">
        <v>13</v>
      </c>
      <c r="K214" s="9" t="s">
        <v>13</v>
      </c>
      <c r="L214" s="7" t="s">
        <v>13</v>
      </c>
      <c r="M214" s="10">
        <v>201603365</v>
      </c>
      <c r="N214" s="11" t="s">
        <v>18</v>
      </c>
      <c r="P214">
        <f t="shared" si="17"/>
        <v>0</v>
      </c>
      <c r="Q214">
        <f t="shared" si="18"/>
        <v>0</v>
      </c>
      <c r="R214">
        <f t="shared" si="19"/>
        <v>0</v>
      </c>
      <c r="S214">
        <f t="shared" si="20"/>
        <v>0</v>
      </c>
      <c r="T214">
        <f t="shared" si="21"/>
        <v>0</v>
      </c>
    </row>
  </sheetData>
  <sortState ref="C2:N214">
    <sortCondition ref="N2:N214"/>
  </sortState>
  <conditionalFormatting sqref="T1:T1048576">
    <cfRule type="top10" dxfId="1" priority="1" bottom="1" rank="10"/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anticipation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POSTE2</dc:creator>
  <cp:lastModifiedBy>Marc DAUVILLIERS</cp:lastModifiedBy>
  <dcterms:created xsi:type="dcterms:W3CDTF">2016-06-23T09:51:57Z</dcterms:created>
  <dcterms:modified xsi:type="dcterms:W3CDTF">2016-06-24T07:43:19Z</dcterms:modified>
</cp:coreProperties>
</file>