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8380" windowHeight="118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0" i="1" l="1"/>
  <c r="F19" i="1"/>
  <c r="F18" i="1"/>
  <c r="K15" i="1"/>
  <c r="J15" i="1"/>
  <c r="I15" i="1"/>
</calcChain>
</file>

<file path=xl/sharedStrings.xml><?xml version="1.0" encoding="utf-8"?>
<sst xmlns="http://schemas.openxmlformats.org/spreadsheetml/2006/main" count="6" uniqueCount="6">
  <si>
    <t>25 à 35</t>
  </si>
  <si>
    <t>35 à 42</t>
  </si>
  <si>
    <t>&gt; 42</t>
  </si>
  <si>
    <t>15 à 18</t>
  </si>
  <si>
    <t>18 à 22</t>
  </si>
  <si>
    <t>&gt;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</si>
</sst>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3F3F76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3">
    <xf numFmtId="0" fontId="0" fillId="0" borderId="0" xfId="0"/>
    <xf numFmtId="0" fontId="0" fillId="0" borderId="0" xfId="0" applyBorder="1"/>
    <xf numFmtId="3" fontId="2" fillId="0" borderId="2" xfId="0" applyNumberFormat="1" applyFont="1" applyBorder="1" applyAlignment="1">
      <alignment horizontal="center" vertical="center"/>
    </xf>
    <xf numFmtId="3" fontId="2" fillId="0" borderId="2" xfId="0" applyNumberFormat="1" applyFont="1" applyBorder="1" applyAlignment="1">
      <alignment horizontal="center"/>
    </xf>
    <xf numFmtId="0" fontId="4" fillId="2" borderId="2" xfId="1" applyFont="1" applyBorder="1" applyAlignment="1">
      <alignment horizontal="center"/>
    </xf>
    <xf numFmtId="10" fontId="5" fillId="0" borderId="3" xfId="0" applyNumberFormat="1" applyFont="1" applyBorder="1" applyAlignment="1">
      <alignment horizontal="center"/>
    </xf>
    <xf numFmtId="10" fontId="5" fillId="0" borderId="4" xfId="0" applyNumberFormat="1" applyFont="1" applyBorder="1" applyAlignment="1">
      <alignment horizontal="center"/>
    </xf>
    <xf numFmtId="10" fontId="5" fillId="0" borderId="5" xfId="0" applyNumberFormat="1" applyFont="1" applyBorder="1" applyAlignment="1">
      <alignment horizontal="center"/>
    </xf>
    <xf numFmtId="10" fontId="5" fillId="0" borderId="2" xfId="0" applyNumberFormat="1" applyFont="1" applyBorder="1" applyAlignment="1">
      <alignment horizontal="center"/>
    </xf>
    <xf numFmtId="10" fontId="5" fillId="3" borderId="5" xfId="0" applyNumberFormat="1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3" fontId="2" fillId="0" borderId="6" xfId="0" applyNumberFormat="1" applyFont="1" applyBorder="1" applyAlignment="1">
      <alignment horizontal="center"/>
    </xf>
    <xf numFmtId="3" fontId="2" fillId="0" borderId="7" xfId="0" applyNumberFormat="1" applyFont="1" applyBorder="1" applyAlignment="1">
      <alignment horizontal="center" vertical="center"/>
    </xf>
  </cellXfs>
  <cellStyles count="2">
    <cellStyle name="Entrée" xfId="1" builtinId="20"/>
    <cellStyle name="Normal" xfId="0" builtinId="0"/>
  </cellStyles>
  <dxfs count="5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K20"/>
  <sheetViews>
    <sheetView tabSelected="1" workbookViewId="0">
      <selection activeCell="M12" sqref="M12"/>
    </sheetView>
  </sheetViews>
  <sheetFormatPr baseColWidth="10" defaultRowHeight="15" x14ac:dyDescent="0.25"/>
  <cols>
    <col min="8" max="8" width="15.28515625" bestFit="1" customWidth="1"/>
  </cols>
  <sheetData>
    <row r="3" spans="5:11" x14ac:dyDescent="0.25">
      <c r="J3">
        <v>19111</v>
      </c>
    </row>
    <row r="4" spans="5:11" x14ac:dyDescent="0.25">
      <c r="E4">
        <v>31075180</v>
      </c>
    </row>
    <row r="15" spans="5:11" x14ac:dyDescent="0.25">
      <c r="F15" s="1"/>
      <c r="G15" s="1"/>
      <c r="H15" s="1"/>
      <c r="I15" s="2">
        <f>IF(AND(25000000&lt;=$E$4,$E$4&lt;35000000),$E$4,"")</f>
        <v>31075180</v>
      </c>
      <c r="J15" s="3" t="str">
        <f>IF(AND(35000000&lt;=$E$4,$E$4&lt;42000000),$E$4,"")</f>
        <v/>
      </c>
      <c r="K15" s="3" t="str">
        <f>IF($E$4&gt;=42000000,$E$4,"")</f>
        <v/>
      </c>
    </row>
    <row r="16" spans="5:11" x14ac:dyDescent="0.25">
      <c r="F16" s="1"/>
      <c r="G16" s="1"/>
      <c r="H16" s="1"/>
      <c r="I16" s="12"/>
      <c r="J16" s="3"/>
      <c r="K16" s="3"/>
    </row>
    <row r="17" spans="6:11" ht="18.75" x14ac:dyDescent="0.3">
      <c r="F17" s="1"/>
      <c r="G17" s="1"/>
      <c r="H17" s="10"/>
      <c r="I17" s="4" t="s">
        <v>0</v>
      </c>
      <c r="J17" s="4" t="s">
        <v>1</v>
      </c>
      <c r="K17" s="4" t="s">
        <v>2</v>
      </c>
    </row>
    <row r="18" spans="6:11" ht="18.75" x14ac:dyDescent="0.3">
      <c r="F18" s="3" t="str">
        <f>IF(AND(15000&lt;=$J$3,$J$3&lt;18000),$J$3,"")</f>
        <v/>
      </c>
      <c r="G18" s="11"/>
      <c r="H18" s="4" t="s">
        <v>3</v>
      </c>
      <c r="I18" s="5">
        <v>1.2999999999999999E-3</v>
      </c>
      <c r="J18" s="6">
        <v>1.1999999999999999E-3</v>
      </c>
      <c r="K18" s="6">
        <v>1.1000000000000001E-3</v>
      </c>
    </row>
    <row r="19" spans="6:11" ht="18.75" x14ac:dyDescent="0.3">
      <c r="F19" s="3">
        <f>IF(AND(18000&lt;=$J$3,$J$3&lt;22000),$J$3,"")</f>
        <v>19111</v>
      </c>
      <c r="G19" s="3"/>
      <c r="H19" s="4" t="s">
        <v>4</v>
      </c>
      <c r="I19" s="9">
        <v>1.1999999999999999E-3</v>
      </c>
      <c r="J19" s="8">
        <v>1.1000000000000001E-3</v>
      </c>
      <c r="K19" s="8">
        <v>1E-3</v>
      </c>
    </row>
    <row r="20" spans="6:11" ht="18.75" x14ac:dyDescent="0.3">
      <c r="F20" s="3" t="str">
        <f>IF($J$3&gt;=22000,$J$3,"")</f>
        <v/>
      </c>
      <c r="G20" s="3"/>
      <c r="H20" s="4" t="s">
        <v>5</v>
      </c>
      <c r="I20" s="7">
        <v>1.1000000000000001E-3</v>
      </c>
      <c r="J20" s="8">
        <v>1E-3</v>
      </c>
      <c r="K20" s="8">
        <v>8.9999999999999998E-4</v>
      </c>
    </row>
  </sheetData>
  <mergeCells count="6">
    <mergeCell ref="I15:I16"/>
    <mergeCell ref="J15:J16"/>
    <mergeCell ref="K15:K16"/>
    <mergeCell ref="F18:G18"/>
    <mergeCell ref="F19:G19"/>
    <mergeCell ref="F20:G20"/>
  </mergeCells>
  <conditionalFormatting sqref="F18:G20">
    <cfRule type="notContainsBlanks" dxfId="4" priority="2">
      <formula>LEN(TRIM(F18))&gt;0</formula>
    </cfRule>
  </conditionalFormatting>
  <conditionalFormatting sqref="I15:K16">
    <cfRule type="notContainsBlanks" dxfId="2" priority="1">
      <formula>LEN(TRIM(I15))&gt;0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STUDEC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Julien</dc:creator>
  <cp:lastModifiedBy>RAYMOND Julien</cp:lastModifiedBy>
  <dcterms:created xsi:type="dcterms:W3CDTF">2016-06-01T14:18:53Z</dcterms:created>
  <dcterms:modified xsi:type="dcterms:W3CDTF">2016-06-01T14:23:30Z</dcterms:modified>
</cp:coreProperties>
</file>