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3715" windowHeight="9915"/>
  </bookViews>
  <sheets>
    <sheet name="données" sheetId="1" r:id="rId1"/>
    <sheet name="choix" sheetId="2" r:id="rId2"/>
    <sheet name="Feuil3" sheetId="3" r:id="rId3"/>
    <sheet name="Feuil4" sheetId="4" r:id="rId4"/>
  </sheets>
  <calcPr calcId="145621"/>
</workbook>
</file>

<file path=xl/calcChain.xml><?xml version="1.0" encoding="utf-8"?>
<calcChain xmlns="http://schemas.openxmlformats.org/spreadsheetml/2006/main">
  <c r="I33" i="1" l="1"/>
  <c r="J33" i="1"/>
  <c r="H33" i="1"/>
  <c r="F33" i="1" l="1"/>
  <c r="F36" i="1" s="1"/>
  <c r="G33" i="1"/>
  <c r="J36" i="1"/>
  <c r="I36" i="1"/>
  <c r="H36" i="1"/>
  <c r="J35" i="1"/>
  <c r="I35" i="1"/>
  <c r="H35" i="1"/>
  <c r="F35" i="1"/>
  <c r="D23" i="1" l="1"/>
  <c r="C24" i="1" l="1"/>
  <c r="D24" i="1"/>
  <c r="E24" i="1"/>
  <c r="F24" i="1"/>
  <c r="G24" i="1"/>
  <c r="H24" i="1"/>
  <c r="I24" i="1"/>
  <c r="C25" i="1"/>
  <c r="D25" i="1"/>
  <c r="E25" i="1"/>
  <c r="F25" i="1"/>
  <c r="G25" i="1"/>
  <c r="H25" i="1"/>
  <c r="I25" i="1"/>
  <c r="C26" i="1"/>
  <c r="D26" i="1"/>
  <c r="E26" i="1"/>
  <c r="F26" i="1"/>
  <c r="G26" i="1"/>
  <c r="H26" i="1"/>
  <c r="I26" i="1"/>
  <c r="C27" i="1"/>
  <c r="D27" i="1"/>
  <c r="E27" i="1"/>
  <c r="F27" i="1"/>
  <c r="G27" i="1"/>
  <c r="H27" i="1"/>
  <c r="I27" i="1"/>
  <c r="E23" i="1"/>
  <c r="F23" i="1"/>
  <c r="G23" i="1"/>
  <c r="H23" i="1"/>
  <c r="I23" i="1"/>
  <c r="C23" i="1"/>
  <c r="G36" i="1" l="1"/>
  <c r="G35" i="1" l="1"/>
</calcChain>
</file>

<file path=xl/sharedStrings.xml><?xml version="1.0" encoding="utf-8"?>
<sst xmlns="http://schemas.openxmlformats.org/spreadsheetml/2006/main" count="63" uniqueCount="16">
  <si>
    <t>OK</t>
  </si>
  <si>
    <t/>
  </si>
  <si>
    <t>besoins bénévoles:</t>
  </si>
  <si>
    <t>nbre dispo selon tableau :</t>
  </si>
  <si>
    <t>Manque</t>
  </si>
  <si>
    <t>Excédent</t>
  </si>
  <si>
    <t>henri</t>
  </si>
  <si>
    <t>hubert</t>
  </si>
  <si>
    <t>claude</t>
  </si>
  <si>
    <t>charles</t>
  </si>
  <si>
    <t>andré</t>
  </si>
  <si>
    <t>tableau de donnée non modifiable</t>
  </si>
  <si>
    <t>remplacement de OK par les noms</t>
  </si>
  <si>
    <t>Disponibilité</t>
  </si>
  <si>
    <t>Pres effective</t>
  </si>
  <si>
    <t>% retenu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</si>
</sst>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EBF1DE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20" fontId="0" fillId="0" borderId="0" xfId="0" applyNumberFormat="1" applyBorder="1"/>
    <xf numFmtId="0" fontId="0" fillId="0" borderId="0" xfId="0" applyBorder="1" applyAlignment="1">
      <alignment vertical="center"/>
    </xf>
    <xf numFmtId="2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4" fillId="0" borderId="0" xfId="0" applyNumberFormat="1" applyFont="1" applyFill="1" applyBorder="1" applyAlignment="1" applyProtection="1"/>
    <xf numFmtId="0" fontId="4" fillId="0" borderId="0" xfId="0" applyNumberFormat="1" applyFont="1" applyFill="1" applyBorder="1" applyAlignment="1" applyProtection="1">
      <alignment horizontal="center"/>
    </xf>
    <xf numFmtId="0" fontId="0" fillId="0" borderId="0" xfId="0"/>
    <xf numFmtId="0" fontId="5" fillId="4" borderId="0" xfId="0" applyNumberFormat="1" applyFont="1" applyFill="1" applyBorder="1" applyAlignment="1" applyProtection="1"/>
    <xf numFmtId="0" fontId="5" fillId="4" borderId="9" xfId="0" applyNumberFormat="1" applyFont="1" applyFill="1" applyBorder="1" applyAlignment="1" applyProtection="1"/>
    <xf numFmtId="0" fontId="4" fillId="0" borderId="9" xfId="0" applyNumberFormat="1" applyFont="1" applyFill="1" applyBorder="1" applyAlignment="1" applyProtection="1"/>
    <xf numFmtId="0" fontId="5" fillId="5" borderId="0" xfId="0" applyNumberFormat="1" applyFont="1" applyFill="1" applyBorder="1" applyAlignment="1" applyProtection="1"/>
    <xf numFmtId="0" fontId="5" fillId="5" borderId="9" xfId="0" applyNumberFormat="1" applyFont="1" applyFill="1" applyBorder="1" applyAlignment="1" applyProtection="1"/>
    <xf numFmtId="0" fontId="5" fillId="2" borderId="0" xfId="0" applyNumberFormat="1" applyFont="1" applyFill="1" applyBorder="1" applyAlignment="1" applyProtection="1"/>
    <xf numFmtId="0" fontId="5" fillId="2" borderId="0" xfId="0" applyNumberFormat="1" applyFont="1" applyFill="1" applyBorder="1" applyAlignment="1" applyProtection="1">
      <alignment horizontal="center"/>
    </xf>
    <xf numFmtId="0" fontId="5" fillId="2" borderId="9" xfId="0" applyNumberFormat="1" applyFont="1" applyFill="1" applyBorder="1" applyAlignment="1" applyProtection="1"/>
    <xf numFmtId="0" fontId="5" fillId="3" borderId="0" xfId="0" applyNumberFormat="1" applyFont="1" applyFill="1" applyBorder="1" applyAlignment="1" applyProtection="1"/>
    <xf numFmtId="0" fontId="5" fillId="3" borderId="0" xfId="0" applyNumberFormat="1" applyFont="1" applyFill="1" applyBorder="1" applyAlignment="1" applyProtection="1">
      <alignment horizontal="center"/>
    </xf>
    <xf numFmtId="0" fontId="5" fillId="3" borderId="9" xfId="0" applyNumberFormat="1" applyFont="1" applyFill="1" applyBorder="1" applyAlignment="1" applyProtection="1"/>
    <xf numFmtId="17" fontId="0" fillId="0" borderId="0" xfId="0" applyNumberFormat="1" applyBorder="1"/>
    <xf numFmtId="16" fontId="0" fillId="0" borderId="2" xfId="0" applyNumberFormat="1" applyBorder="1"/>
    <xf numFmtId="16" fontId="0" fillId="0" borderId="3" xfId="0" applyNumberFormat="1" applyBorder="1"/>
    <xf numFmtId="20" fontId="0" fillId="0" borderId="5" xfId="0" applyNumberFormat="1" applyBorder="1"/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J43"/>
  <sheetViews>
    <sheetView tabSelected="1" workbookViewId="0">
      <selection activeCell="L35" sqref="L35"/>
    </sheetView>
  </sheetViews>
  <sheetFormatPr baseColWidth="10" defaultRowHeight="15" x14ac:dyDescent="0.25"/>
  <cols>
    <col min="1" max="1" width="12.42578125" bestFit="1" customWidth="1"/>
    <col min="2" max="2" width="15.140625" bestFit="1" customWidth="1"/>
    <col min="3" max="3" width="19.42578125" bestFit="1" customWidth="1"/>
    <col min="4" max="4" width="15.140625" bestFit="1" customWidth="1"/>
    <col min="5" max="5" width="14.85546875" bestFit="1" customWidth="1"/>
    <col min="6" max="6" width="15.140625" bestFit="1" customWidth="1"/>
    <col min="7" max="7" width="14.85546875" bestFit="1" customWidth="1"/>
  </cols>
  <sheetData>
    <row r="9" spans="1:10" x14ac:dyDescent="0.25">
      <c r="A9" s="4"/>
      <c r="B9" s="4"/>
      <c r="C9" s="4"/>
      <c r="D9" s="4"/>
      <c r="E9" s="4"/>
      <c r="F9" s="4"/>
      <c r="G9" s="4"/>
      <c r="H9" s="4"/>
      <c r="I9" s="4"/>
      <c r="J9" s="4"/>
    </row>
    <row r="10" spans="1:10" ht="15.75" thickBot="1" x14ac:dyDescent="0.3">
      <c r="A10" s="4"/>
      <c r="B10" s="4"/>
      <c r="C10" s="30"/>
      <c r="D10" s="4"/>
      <c r="E10" s="4"/>
      <c r="F10" s="4"/>
      <c r="G10" s="4"/>
      <c r="H10" s="4"/>
      <c r="I10" s="4"/>
      <c r="J10" s="4"/>
    </row>
    <row r="11" spans="1:10" x14ac:dyDescent="0.25">
      <c r="A11" s="4"/>
      <c r="B11" s="1"/>
      <c r="C11" s="31">
        <v>42647</v>
      </c>
      <c r="D11" s="31">
        <v>42650</v>
      </c>
      <c r="E11" s="31">
        <v>42655</v>
      </c>
      <c r="F11" s="31">
        <v>42657</v>
      </c>
      <c r="G11" s="32">
        <v>42659</v>
      </c>
      <c r="H11" s="4"/>
      <c r="I11" s="4" t="s">
        <v>11</v>
      </c>
      <c r="J11" s="4"/>
    </row>
    <row r="12" spans="1:10" x14ac:dyDescent="0.25">
      <c r="A12" s="4"/>
      <c r="B12" s="3"/>
      <c r="C12" s="9">
        <v>0.79166666666666663</v>
      </c>
      <c r="D12" s="9">
        <v>0.75</v>
      </c>
      <c r="E12" s="9">
        <v>0.77083333333333337</v>
      </c>
      <c r="F12" s="9">
        <v>0.80208333333333337</v>
      </c>
      <c r="G12" s="33">
        <v>0.66666666666666663</v>
      </c>
      <c r="H12" s="4"/>
      <c r="I12" s="4"/>
      <c r="J12" s="4"/>
    </row>
    <row r="13" spans="1:10" x14ac:dyDescent="0.25">
      <c r="A13" s="4"/>
      <c r="B13" s="3" t="s">
        <v>6</v>
      </c>
      <c r="C13" s="4"/>
      <c r="D13" s="4" t="s">
        <v>0</v>
      </c>
      <c r="E13" s="4"/>
      <c r="F13" s="4" t="s">
        <v>0</v>
      </c>
      <c r="G13" s="5"/>
      <c r="H13" s="4"/>
      <c r="I13" s="4"/>
      <c r="J13" s="4"/>
    </row>
    <row r="14" spans="1:10" x14ac:dyDescent="0.25">
      <c r="A14" s="4"/>
      <c r="B14" s="3" t="s">
        <v>7</v>
      </c>
      <c r="C14" s="4" t="s">
        <v>0</v>
      </c>
      <c r="D14" s="4"/>
      <c r="E14" s="4" t="s">
        <v>0</v>
      </c>
      <c r="F14" s="4" t="s">
        <v>0</v>
      </c>
      <c r="G14" s="5" t="s">
        <v>0</v>
      </c>
      <c r="H14" s="4"/>
      <c r="I14" s="4"/>
      <c r="J14" s="4"/>
    </row>
    <row r="15" spans="1:10" x14ac:dyDescent="0.25">
      <c r="A15" s="4"/>
      <c r="B15" s="3" t="s">
        <v>8</v>
      </c>
      <c r="C15" s="4"/>
      <c r="D15" s="4"/>
      <c r="E15" s="4" t="s">
        <v>0</v>
      </c>
      <c r="F15" s="4"/>
      <c r="G15" s="5" t="s">
        <v>0</v>
      </c>
      <c r="H15" s="4"/>
      <c r="I15" s="4"/>
      <c r="J15" s="4"/>
    </row>
    <row r="16" spans="1:10" x14ac:dyDescent="0.25">
      <c r="A16" s="4"/>
      <c r="B16" s="3" t="s">
        <v>9</v>
      </c>
      <c r="C16" s="4" t="s">
        <v>0</v>
      </c>
      <c r="D16" s="4"/>
      <c r="E16" s="4" t="s">
        <v>0</v>
      </c>
      <c r="F16" s="4" t="s">
        <v>0</v>
      </c>
      <c r="G16" s="5" t="s">
        <v>0</v>
      </c>
      <c r="H16" s="4"/>
      <c r="I16" s="4"/>
      <c r="J16" s="4"/>
    </row>
    <row r="17" spans="1:10" ht="15.75" thickBot="1" x14ac:dyDescent="0.3">
      <c r="A17" s="4"/>
      <c r="B17" s="6" t="s">
        <v>10</v>
      </c>
      <c r="C17" s="7"/>
      <c r="D17" s="7" t="s">
        <v>0</v>
      </c>
      <c r="E17" s="7"/>
      <c r="F17" s="7" t="s">
        <v>0</v>
      </c>
      <c r="G17" s="8"/>
      <c r="H17" s="4"/>
      <c r="I17" s="4"/>
      <c r="J17" s="4"/>
    </row>
    <row r="18" spans="1:10" s="18" customFormat="1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</row>
    <row r="19" spans="1:10" s="18" customFormat="1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</row>
    <row r="20" spans="1:10" ht="15.75" thickBot="1" x14ac:dyDescent="0.3">
      <c r="A20" s="4"/>
      <c r="B20" s="4"/>
      <c r="C20" s="4"/>
      <c r="D20" s="4"/>
      <c r="E20" s="4"/>
      <c r="F20" s="4"/>
      <c r="G20" s="4"/>
      <c r="H20" s="4"/>
      <c r="I20" s="4"/>
      <c r="J20" s="4"/>
    </row>
    <row r="21" spans="1:10" x14ac:dyDescent="0.25">
      <c r="A21" s="4"/>
      <c r="B21" s="1"/>
      <c r="C21" s="34">
        <v>42647</v>
      </c>
      <c r="D21" s="34">
        <v>42650</v>
      </c>
      <c r="E21" s="34">
        <v>42655</v>
      </c>
      <c r="F21" s="34">
        <v>42657</v>
      </c>
      <c r="G21" s="35">
        <v>42659</v>
      </c>
      <c r="H21" s="12"/>
      <c r="I21" s="12" t="s">
        <v>12</v>
      </c>
      <c r="J21" s="4"/>
    </row>
    <row r="22" spans="1:10" x14ac:dyDescent="0.25">
      <c r="A22" s="4"/>
      <c r="B22" s="3"/>
      <c r="C22" s="11">
        <v>0.79166666666666663</v>
      </c>
      <c r="D22" s="11">
        <v>0.75</v>
      </c>
      <c r="E22" s="11">
        <v>0.77083333333333337</v>
      </c>
      <c r="F22" s="11">
        <v>0.80208333333333337</v>
      </c>
      <c r="G22" s="36">
        <v>0.66666666666666663</v>
      </c>
      <c r="H22" s="12"/>
      <c r="I22" s="12"/>
      <c r="J22" s="4"/>
    </row>
    <row r="23" spans="1:10" x14ac:dyDescent="0.25">
      <c r="A23" s="4"/>
      <c r="B23" s="3" t="s">
        <v>6</v>
      </c>
      <c r="C23" s="10" t="str">
        <f>IF(C13="OK",$B23,"")</f>
        <v/>
      </c>
      <c r="D23" s="10" t="str">
        <f>IF(D13="OK",$B23,"")</f>
        <v>henri</v>
      </c>
      <c r="E23" s="10" t="str">
        <f>IF(E13="OK",$B23,"")</f>
        <v/>
      </c>
      <c r="F23" s="10" t="str">
        <f>IF(F13="OK",$B23,"")</f>
        <v>henri</v>
      </c>
      <c r="G23" s="13" t="str">
        <f>IF(G13="OK",$B23,"")</f>
        <v/>
      </c>
      <c r="H23" s="10" t="str">
        <f>IF(H13="OK",$B23,"")</f>
        <v/>
      </c>
      <c r="I23" s="10" t="str">
        <f>IF(I13="OK",$B23,"")</f>
        <v/>
      </c>
      <c r="J23" s="4"/>
    </row>
    <row r="24" spans="1:10" x14ac:dyDescent="0.25">
      <c r="A24" s="4"/>
      <c r="B24" s="3" t="s">
        <v>7</v>
      </c>
      <c r="C24" s="10" t="str">
        <f>IF(C14="OK",$B24,"")</f>
        <v>hubert</v>
      </c>
      <c r="D24" s="10" t="str">
        <f>IF(D14="OK",$B24,"")</f>
        <v/>
      </c>
      <c r="E24" s="10" t="str">
        <f>IF(E14="OK",$B24,"")</f>
        <v>hubert</v>
      </c>
      <c r="F24" s="10" t="str">
        <f>IF(F14="OK",$B24,"")</f>
        <v>hubert</v>
      </c>
      <c r="G24" s="13" t="str">
        <f>IF(G14="OK",$B24,"")</f>
        <v>hubert</v>
      </c>
      <c r="H24" s="10" t="str">
        <f>IF(H14="OK",$B24,"")</f>
        <v/>
      </c>
      <c r="I24" s="10" t="str">
        <f>IF(I14="OK",$B24,"")</f>
        <v/>
      </c>
      <c r="J24" s="4"/>
    </row>
    <row r="25" spans="1:10" x14ac:dyDescent="0.25">
      <c r="A25" s="4"/>
      <c r="B25" s="3" t="s">
        <v>8</v>
      </c>
      <c r="C25" s="10" t="str">
        <f>IF(C15="OK",$B25,"")</f>
        <v/>
      </c>
      <c r="D25" s="10" t="str">
        <f>IF(D15="OK",$B25,"")</f>
        <v/>
      </c>
      <c r="E25" s="10" t="str">
        <f>IF(E15="OK",$B25,"")</f>
        <v>claude</v>
      </c>
      <c r="F25" s="10" t="str">
        <f>IF(F15="OK",$B25,"")</f>
        <v/>
      </c>
      <c r="G25" s="13" t="str">
        <f>IF(G15="OK",$B25,"")</f>
        <v>claude</v>
      </c>
      <c r="H25" s="10" t="str">
        <f>IF(H15="OK",$B25,"")</f>
        <v/>
      </c>
      <c r="I25" s="10" t="str">
        <f>IF(I15="OK",$B25,"")</f>
        <v/>
      </c>
      <c r="J25" s="4"/>
    </row>
    <row r="26" spans="1:10" x14ac:dyDescent="0.25">
      <c r="A26" s="4"/>
      <c r="B26" s="3" t="s">
        <v>9</v>
      </c>
      <c r="C26" s="10" t="str">
        <f>IF(C16="OK",$B26,"")</f>
        <v>charles</v>
      </c>
      <c r="D26" s="10" t="str">
        <f>IF(D16="OK",$B26,"")</f>
        <v/>
      </c>
      <c r="E26" s="10" t="str">
        <f>IF(E16="OK",$B26,"")</f>
        <v>charles</v>
      </c>
      <c r="F26" s="10" t="str">
        <f>IF(F16="OK",$B26,"")</f>
        <v>charles</v>
      </c>
      <c r="G26" s="13" t="str">
        <f>IF(G16="OK",$B26,"")</f>
        <v>charles</v>
      </c>
      <c r="H26" s="10" t="str">
        <f>IF(H16="OK",$B26,"")</f>
        <v/>
      </c>
      <c r="I26" s="10" t="str">
        <f>IF(I16="OK",$B26,"")</f>
        <v/>
      </c>
      <c r="J26" s="4"/>
    </row>
    <row r="27" spans="1:10" ht="15.75" thickBot="1" x14ac:dyDescent="0.3">
      <c r="A27" s="4"/>
      <c r="B27" s="6" t="s">
        <v>10</v>
      </c>
      <c r="C27" s="14" t="str">
        <f>IF(C17="OK",$B27,"")</f>
        <v/>
      </c>
      <c r="D27" s="14" t="str">
        <f>IF(D17="OK",$B27,"")</f>
        <v>andré</v>
      </c>
      <c r="E27" s="14" t="str">
        <f>IF(E17="OK",$B27,"")</f>
        <v/>
      </c>
      <c r="F27" s="14" t="str">
        <f>IF(F17="OK",$B27,"")</f>
        <v>andré</v>
      </c>
      <c r="G27" s="15" t="str">
        <f>IF(G17="OK",$B27,"")</f>
        <v/>
      </c>
      <c r="H27" s="10" t="str">
        <f>IF(H17="OK",$B27,"")</f>
        <v/>
      </c>
      <c r="I27" s="10" t="str">
        <f>IF(I17="OK",$B27,"")</f>
        <v/>
      </c>
      <c r="J27" s="4"/>
    </row>
    <row r="28" spans="1:10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</row>
    <row r="30" spans="1:10" x14ac:dyDescent="0.25">
      <c r="B30" s="18"/>
      <c r="C30" s="18"/>
    </row>
    <row r="31" spans="1:10" x14ac:dyDescent="0.25">
      <c r="B31" s="18"/>
      <c r="C31" s="18"/>
      <c r="D31" s="19" t="s">
        <v>2</v>
      </c>
      <c r="E31" s="19"/>
      <c r="F31" s="20">
        <v>9</v>
      </c>
      <c r="G31" s="20">
        <v>14</v>
      </c>
      <c r="H31" s="20">
        <v>12</v>
      </c>
      <c r="I31" s="20">
        <v>13</v>
      </c>
      <c r="J31" s="20">
        <v>24</v>
      </c>
    </row>
    <row r="32" spans="1:10" x14ac:dyDescent="0.25">
      <c r="A32" s="16"/>
      <c r="B32" s="18"/>
      <c r="C32" s="18"/>
      <c r="D32" s="17"/>
      <c r="E32" s="16"/>
      <c r="F32" s="21"/>
      <c r="G32" s="21"/>
      <c r="H32" s="21"/>
      <c r="I32" s="21"/>
      <c r="J32" s="21"/>
    </row>
    <row r="33" spans="1:10" x14ac:dyDescent="0.25">
      <c r="B33" s="18"/>
      <c r="C33" s="18"/>
      <c r="D33" s="22" t="s">
        <v>3</v>
      </c>
      <c r="E33" s="22"/>
      <c r="F33" s="23">
        <f>COUNTA(F39:F43)</f>
        <v>5</v>
      </c>
      <c r="G33" s="23">
        <f>COUNTA(G39:G43)</f>
        <v>5</v>
      </c>
      <c r="H33" s="23">
        <f>COUNTIF(H39:H43,"*")</f>
        <v>5</v>
      </c>
      <c r="I33" s="23">
        <f t="shared" ref="I33:J33" si="0">COUNTIF(I39:I43,"*")</f>
        <v>5</v>
      </c>
      <c r="J33" s="23">
        <f t="shared" si="0"/>
        <v>5</v>
      </c>
    </row>
    <row r="34" spans="1:10" x14ac:dyDescent="0.25">
      <c r="A34" s="16"/>
      <c r="B34" s="16"/>
      <c r="C34" s="17"/>
      <c r="D34" s="17"/>
      <c r="E34" s="16"/>
      <c r="F34" s="21"/>
      <c r="G34" s="21"/>
      <c r="H34" s="21"/>
      <c r="I34" s="21"/>
      <c r="J34" s="21"/>
    </row>
    <row r="35" spans="1:10" x14ac:dyDescent="0.25">
      <c r="A35" s="24" t="s">
        <v>4</v>
      </c>
      <c r="B35" s="24"/>
      <c r="C35" s="25"/>
      <c r="D35" s="25"/>
      <c r="E35" s="24"/>
      <c r="F35" s="26">
        <f t="shared" ref="F35:J35" si="1">IF((F31&gt;F33),F31-F33,"")</f>
        <v>4</v>
      </c>
      <c r="G35" s="26">
        <f t="shared" si="1"/>
        <v>9</v>
      </c>
      <c r="H35" s="26">
        <f t="shared" si="1"/>
        <v>7</v>
      </c>
      <c r="I35" s="26">
        <f t="shared" si="1"/>
        <v>8</v>
      </c>
      <c r="J35" s="26">
        <f t="shared" si="1"/>
        <v>19</v>
      </c>
    </row>
    <row r="36" spans="1:10" ht="15.75" thickBot="1" x14ac:dyDescent="0.3">
      <c r="A36" s="27" t="s">
        <v>5</v>
      </c>
      <c r="B36" s="27"/>
      <c r="C36" s="28"/>
      <c r="D36" s="28"/>
      <c r="E36" s="27"/>
      <c r="F36" s="29" t="str">
        <f t="shared" ref="F36:J36" si="2">IF((F31&lt;F33),F33-F31,"")</f>
        <v/>
      </c>
      <c r="G36" s="29" t="str">
        <f t="shared" si="2"/>
        <v/>
      </c>
      <c r="H36" s="29" t="str">
        <f t="shared" si="2"/>
        <v/>
      </c>
      <c r="I36" s="29" t="str">
        <f t="shared" si="2"/>
        <v/>
      </c>
      <c r="J36" s="29" t="str">
        <f t="shared" si="2"/>
        <v/>
      </c>
    </row>
    <row r="37" spans="1:10" x14ac:dyDescent="0.25">
      <c r="A37" s="37" t="s">
        <v>13</v>
      </c>
      <c r="B37" s="37" t="s">
        <v>14</v>
      </c>
      <c r="C37" s="37" t="s">
        <v>15</v>
      </c>
      <c r="D37" s="37"/>
      <c r="E37" s="2"/>
      <c r="F37" s="34">
        <v>42647</v>
      </c>
      <c r="G37" s="34">
        <v>42650</v>
      </c>
      <c r="H37" s="34">
        <v>42655</v>
      </c>
      <c r="I37" s="34">
        <v>42657</v>
      </c>
      <c r="J37" s="35">
        <v>42659</v>
      </c>
    </row>
    <row r="38" spans="1:10" x14ac:dyDescent="0.25">
      <c r="E38" s="3"/>
      <c r="F38" s="11">
        <v>0.79166666666666663</v>
      </c>
      <c r="G38" s="11">
        <v>0.75</v>
      </c>
      <c r="H38" s="11">
        <v>0.77083333333333337</v>
      </c>
      <c r="I38" s="11">
        <v>0.80208333333333337</v>
      </c>
      <c r="J38" s="36">
        <v>0.66666666666666663</v>
      </c>
    </row>
    <row r="39" spans="1:10" x14ac:dyDescent="0.25">
      <c r="E39" s="3" t="s">
        <v>6</v>
      </c>
      <c r="F39" s="10" t="s">
        <v>1</v>
      </c>
      <c r="G39" s="10" t="s">
        <v>6</v>
      </c>
      <c r="H39" s="10" t="s">
        <v>1</v>
      </c>
      <c r="I39" s="10" t="s">
        <v>6</v>
      </c>
      <c r="J39" s="13" t="s">
        <v>1</v>
      </c>
    </row>
    <row r="40" spans="1:10" x14ac:dyDescent="0.25">
      <c r="A40" s="18"/>
      <c r="E40" s="3" t="s">
        <v>7</v>
      </c>
      <c r="F40" s="10" t="s">
        <v>7</v>
      </c>
      <c r="G40" s="10" t="s">
        <v>1</v>
      </c>
      <c r="H40" s="10" t="s">
        <v>7</v>
      </c>
      <c r="I40" s="10" t="s">
        <v>7</v>
      </c>
      <c r="J40" s="13" t="s">
        <v>7</v>
      </c>
    </row>
    <row r="41" spans="1:10" x14ac:dyDescent="0.25">
      <c r="A41" s="18"/>
      <c r="E41" s="3" t="s">
        <v>8</v>
      </c>
      <c r="F41" s="10" t="s">
        <v>1</v>
      </c>
      <c r="G41" s="10" t="s">
        <v>1</v>
      </c>
      <c r="H41" s="10" t="s">
        <v>8</v>
      </c>
      <c r="I41" s="10" t="s">
        <v>1</v>
      </c>
      <c r="J41" s="13" t="s">
        <v>8</v>
      </c>
    </row>
    <row r="42" spans="1:10" x14ac:dyDescent="0.25">
      <c r="A42" s="18"/>
      <c r="E42" s="3" t="s">
        <v>9</v>
      </c>
      <c r="F42" s="10" t="s">
        <v>9</v>
      </c>
      <c r="G42" s="10" t="s">
        <v>1</v>
      </c>
      <c r="H42" s="10" t="s">
        <v>9</v>
      </c>
      <c r="I42" s="10" t="s">
        <v>9</v>
      </c>
      <c r="J42" s="13" t="s">
        <v>9</v>
      </c>
    </row>
    <row r="43" spans="1:10" ht="15.75" thickBot="1" x14ac:dyDescent="0.3">
      <c r="A43" s="18"/>
      <c r="E43" s="6" t="s">
        <v>10</v>
      </c>
      <c r="F43" s="14" t="s">
        <v>1</v>
      </c>
      <c r="G43" s="14" t="s">
        <v>10</v>
      </c>
      <c r="H43" s="14" t="s">
        <v>1</v>
      </c>
      <c r="I43" s="14" t="s">
        <v>10</v>
      </c>
      <c r="J43" s="15" t="s">
        <v>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0" sqref="B20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choix</vt:lpstr>
      <vt:lpstr>Feuil3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2016-04-27T15:56:03Z</dcterms:created>
  <dcterms:modified xsi:type="dcterms:W3CDTF">2016-05-10T12:18:34Z</dcterms:modified>
</cp:coreProperties>
</file>