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90" windowHeight="7530"/>
  </bookViews>
  <sheets>
    <sheet name="Liste Items et prix" sheetId="1" r:id="rId1"/>
    <sheet name="Soumission" sheetId="3" r:id="rId2"/>
  </sheets>
  <definedNames>
    <definedName name="_xlnm._FilterDatabase" localSheetId="0" hidden="1">'Liste Items et prix'!$C$2:$E$48</definedName>
    <definedName name="Z_046496DB_A681_447B_B73B_90FEAC608066_.wvu.FilterData" localSheetId="0" hidden="1">'Liste Items et prix'!$C$2:$E$48</definedName>
  </definedNames>
  <calcPr calcId="162913"/>
  <customWorkbookViews>
    <customWorkbookView name="Utilisateur - Affichage personnalisé" guid="{046496DB-A681-447B-B73B-90FEAC608066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3" l="1"/>
  <c r="G22" i="3"/>
  <c r="G23" i="3"/>
  <c r="G24" i="3"/>
  <c r="G25" i="3"/>
  <c r="G26" i="3"/>
  <c r="G27" i="3"/>
  <c r="G28" i="3"/>
  <c r="G29" i="3"/>
  <c r="G30" i="3"/>
  <c r="G31" i="3"/>
  <c r="G32" i="3"/>
  <c r="G16" i="3"/>
  <c r="G17" i="3"/>
  <c r="G18" i="3"/>
  <c r="G19" i="3"/>
  <c r="G20" i="3"/>
  <c r="G15" i="3"/>
  <c r="I3" i="1" l="1"/>
  <c r="I25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" i="1"/>
  <c r="F4" i="1" l="1"/>
</calcChain>
</file>

<file path=xl/sharedStrings.xml><?xml version="1.0" encoding="utf-8"?>
<sst xmlns="http://schemas.openxmlformats.org/spreadsheetml/2006/main" count="132" uniqueCount="131">
  <si>
    <t>CP-21-345E</t>
  </si>
  <si>
    <t>PANNEAU GOCONTROL GC2</t>
  </si>
  <si>
    <t>ENSEMBLE GOCONTROL 3-1-1 COMPRENDS 3 CONTACT, 1 PIR, 1 REMOTE</t>
  </si>
  <si>
    <t>GCKIT311</t>
  </si>
  <si>
    <t>ENSEMBLE GOCONTROL 3-1-GB COMPRENDS 3 CONTACT, 1 PIR, 1 GLASS BREAK</t>
  </si>
  <si>
    <t>GCKIT31GB</t>
  </si>
  <si>
    <t>ENSEMBLE GOCONTROL 4-1-0 COMPRENDS 4 CONTACT, 1 PIR</t>
  </si>
  <si>
    <t>GCKIT410</t>
  </si>
  <si>
    <t>GC3GA-T (TELGUARD)</t>
  </si>
  <si>
    <t>GC3GR-A (ALARM.COM)</t>
  </si>
  <si>
    <t>POTS MODULE LIGNE TEL.</t>
  </si>
  <si>
    <t>GC-POTS</t>
  </si>
  <si>
    <t>EMMETEUR 900 MHz</t>
  </si>
  <si>
    <t>XCVR2-345</t>
  </si>
  <si>
    <t xml:space="preserve">ECRAN TACTILE (FRANCAIS) </t>
  </si>
  <si>
    <t>TS1-C</t>
  </si>
  <si>
    <t xml:space="preserve">ECRAN TACTILE (ANGLAIS) </t>
  </si>
  <si>
    <t>TS1-E</t>
  </si>
  <si>
    <t>SUPP. DE BUREAU TS1</t>
  </si>
  <si>
    <t>TS1-DESK10</t>
  </si>
  <si>
    <t>ANTENNE CELL GRENIER</t>
  </si>
  <si>
    <t>ANT2X</t>
  </si>
  <si>
    <t>ANTENNE CELL MUR</t>
  </si>
  <si>
    <t>ANT3X</t>
  </si>
  <si>
    <t>BATTERIE</t>
  </si>
  <si>
    <t>BATT1X</t>
  </si>
  <si>
    <t>DETECTEUR MONOXYDE DE CARBONE</t>
  </si>
  <si>
    <t>CO3-345</t>
  </si>
  <si>
    <t>SONNETTE DE PORTE S/F</t>
  </si>
  <si>
    <t>DBELL1-345</t>
  </si>
  <si>
    <t>RECEPTEUR DOUBLE 319/345</t>
  </si>
  <si>
    <t>DREC2-319</t>
  </si>
  <si>
    <t>CONTACT PORTE</t>
  </si>
  <si>
    <t>DW10-345</t>
  </si>
  <si>
    <t>CONTACT PORTE ENCASTRÉ</t>
  </si>
  <si>
    <t>DW20-345</t>
  </si>
  <si>
    <t>DETECTEUR BRIS DE VERRE</t>
  </si>
  <si>
    <t>GB1-345</t>
  </si>
  <si>
    <t>RECEPTEUR PORTE DE GARAGE</t>
  </si>
  <si>
    <t>GDR1-345</t>
  </si>
  <si>
    <t>CAPTEUR D'IMAGE</t>
  </si>
  <si>
    <t>IMAGE1</t>
  </si>
  <si>
    <t>CAM INT. 720P D/N</t>
  </si>
  <si>
    <t>CAM-HD100</t>
  </si>
  <si>
    <t>TELECOMANDE 4 BOUTTONS</t>
  </si>
  <si>
    <t>KEY2-345</t>
  </si>
  <si>
    <t>BOUTON PANIQUE</t>
  </si>
  <si>
    <t>PANIC1-345</t>
  </si>
  <si>
    <t>DETECTEUR DE MOUVEMENT</t>
  </si>
  <si>
    <t>PIR1-345</t>
  </si>
  <si>
    <t>DETECTEUR FUMÉ/CHALEUR/FROID</t>
  </si>
  <si>
    <t>SMKT3-345</t>
  </si>
  <si>
    <t>MODULE PRISE EN CHARGE SANS FIL</t>
  </si>
  <si>
    <t>TAKE-345</t>
  </si>
  <si>
    <t>CABLE MISE A JOUR</t>
  </si>
  <si>
    <t>UPCBL2</t>
  </si>
  <si>
    <t>MODULE POUR FIXTURE</t>
  </si>
  <si>
    <t>FS20Z-1</t>
  </si>
  <si>
    <t>AMPOULE LED Z-WAVE</t>
  </si>
  <si>
    <t>LB60Z-1</t>
  </si>
  <si>
    <t>TELECOMANDE Z-WAVE</t>
  </si>
  <si>
    <t>MINIMOTE</t>
  </si>
  <si>
    <t>GRADATEUR A BRANCHER</t>
  </si>
  <si>
    <t>PD300Z-2</t>
  </si>
  <si>
    <t>MODULE APPAREIL A BRANCHER</t>
  </si>
  <si>
    <t>PS15Z-2</t>
  </si>
  <si>
    <t>SIRENE Z-WAVE 105db</t>
  </si>
  <si>
    <t>WA105DBZ-1</t>
  </si>
  <si>
    <t>GRADATEUR MURAL Z-WAVE</t>
  </si>
  <si>
    <t>WD500Z-1</t>
  </si>
  <si>
    <t>PRISE MURAL Z-WAVE</t>
  </si>
  <si>
    <t>WO15Z-1</t>
  </si>
  <si>
    <t>INTERUPTEUR MURAL Z-WAVE</t>
  </si>
  <si>
    <t>WS15Z-1</t>
  </si>
  <si>
    <t>INTERUPTEUR MURAL 3 VOIES</t>
  </si>
  <si>
    <t>WT00Z-1</t>
  </si>
  <si>
    <t>THERMOSTAT Z-WAVE</t>
  </si>
  <si>
    <t>Z-CT100</t>
  </si>
  <si>
    <t>PANNEAU GOCONTROL GC3</t>
  </si>
  <si>
    <t>2GIG-GC3-345</t>
  </si>
  <si>
    <t>ENSEMBLE GOCONTROL3 3-1-1 COMPRENDS 3 CONTACT, 1 PIR, 1 REMOTE</t>
  </si>
  <si>
    <t>2GIG-KIT311-GC3</t>
  </si>
  <si>
    <t>2GIG-3GA-A-GC3</t>
  </si>
  <si>
    <t>AT&amp;T GSM PANNEAU GC3</t>
  </si>
  <si>
    <t>ROGERS GSM PANNEAU GC3</t>
  </si>
  <si>
    <t>QUANTITÉ COMMANDÉE</t>
  </si>
  <si>
    <t>IMAGE</t>
  </si>
  <si>
    <t>ITEM DESCRIPTION</t>
  </si>
  <si>
    <t>NUMÉRO DE PIÈCE DU FOURNISSEUR / DEALER PART NUMBER</t>
  </si>
  <si>
    <t>NUMÉRO DE PIÈCE DU MANUFACTURIER / MANUFACTURER'S PART NUMBER</t>
  </si>
  <si>
    <t>PRIX LISTÉ</t>
  </si>
  <si>
    <t>COST</t>
  </si>
  <si>
    <t>PRIX CLIENT</t>
  </si>
  <si>
    <t>N/A</t>
  </si>
  <si>
    <t>COMMUNICATEUR BRIDGE IP</t>
  </si>
  <si>
    <t>BRDG1-900</t>
  </si>
  <si>
    <t>MODULE 3G A/ANT3X AT&amp;T</t>
  </si>
  <si>
    <t>MODULE 3G A/ANT3X ROGERS</t>
  </si>
  <si>
    <t>2GIG-3GR-A-GC3</t>
  </si>
  <si>
    <t>Total</t>
  </si>
  <si>
    <t>Client:</t>
  </si>
  <si>
    <t>Adresse :</t>
  </si>
  <si>
    <t>Nom :</t>
  </si>
  <si>
    <t>Ville :</t>
  </si>
  <si>
    <t>Représ. :</t>
  </si>
  <si>
    <t>Tél. :</t>
  </si>
  <si>
    <t>Cell. :</t>
  </si>
  <si>
    <t>Prov. :</t>
  </si>
  <si>
    <t>C.P. :</t>
  </si>
  <si>
    <t>Fax:</t>
  </si>
  <si>
    <t>E-mail :</t>
  </si>
  <si>
    <t>Date :</t>
  </si>
  <si>
    <t>Terme :</t>
  </si>
  <si>
    <t>Intérêts:</t>
  </si>
  <si>
    <t># Contrat :</t>
  </si>
  <si>
    <t>Vendu par :</t>
  </si>
  <si>
    <t>Soumission # :</t>
  </si>
  <si>
    <t>Qté</t>
  </si>
  <si>
    <t>Modèle</t>
  </si>
  <si>
    <t>Unitaire</t>
  </si>
  <si>
    <t>Description</t>
  </si>
  <si>
    <t>INSTALLATION, MISE EN MARCHE ET FORMATION</t>
  </si>
  <si>
    <t>Cost</t>
  </si>
  <si>
    <t>Cost Total</t>
  </si>
  <si>
    <t>Profit Unit.</t>
  </si>
  <si>
    <t>Profit Total</t>
  </si>
  <si>
    <t>NOM DE COMPAGNIE
ADRESSE</t>
  </si>
  <si>
    <t>COÛT DU MATÉRIEL SEULEMENT, LES TAXES SONT EN SUS</t>
  </si>
  <si>
    <t>Projet:                                          Alarme intrusion et Incendie</t>
  </si>
  <si>
    <t># Feuille de 
      Service :</t>
  </si>
  <si>
    <t>ENSEMBLE GOCONTROL 2-1-1  COMPRENDS 2 CONTACT, 1 PIR, 1 DETECTEUR FUMÉE/CHALEUR/FROID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</si>
</sst>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7"/>
      <color theme="4" tint="-0.499984740745262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24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 style="thick">
        <color rgb="FF0070C0"/>
      </left>
      <right/>
      <top style="thick">
        <color rgb="FF0070C0"/>
      </top>
      <bottom style="thin">
        <color indexed="64"/>
      </bottom>
      <diagonal/>
    </border>
    <border>
      <left/>
      <right/>
      <top style="thick">
        <color rgb="FF0070C0"/>
      </top>
      <bottom style="thin">
        <color indexed="64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thick">
        <color rgb="FF0070C0"/>
      </bottom>
      <diagonal/>
    </border>
    <border>
      <left/>
      <right style="double">
        <color auto="1"/>
      </right>
      <top style="thick">
        <color rgb="FF0070C0"/>
      </top>
      <bottom style="thin">
        <color indexed="64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164" fontId="4" fillId="0" borderId="0" xfId="0" applyNumberFormat="1" applyFont="1" applyAlignment="1">
      <alignment horizontal="center" vertical="center"/>
    </xf>
    <xf numFmtId="0" fontId="5" fillId="2" borderId="6" xfId="0" applyFont="1" applyFill="1" applyBorder="1" applyAlignment="1">
      <alignment vertical="top" wrapText="1"/>
    </xf>
    <xf numFmtId="0" fontId="5" fillId="2" borderId="5" xfId="0" applyFont="1" applyFill="1" applyBorder="1" applyAlignment="1">
      <alignment vertical="top" wrapText="1"/>
    </xf>
    <xf numFmtId="0" fontId="5" fillId="2" borderId="11" xfId="0" applyFont="1" applyFill="1" applyBorder="1" applyAlignment="1">
      <alignment vertical="top" wrapText="1"/>
    </xf>
    <xf numFmtId="0" fontId="5" fillId="2" borderId="7" xfId="0" applyFont="1" applyFill="1" applyBorder="1"/>
    <xf numFmtId="0" fontId="5" fillId="2" borderId="8" xfId="0" applyFont="1" applyFill="1" applyBorder="1"/>
    <xf numFmtId="0" fontId="5" fillId="2" borderId="10" xfId="0" applyFont="1" applyFill="1" applyBorder="1"/>
    <xf numFmtId="0" fontId="5" fillId="0" borderId="0" xfId="0" applyFont="1"/>
    <xf numFmtId="0" fontId="5" fillId="2" borderId="13" xfId="0" applyFont="1" applyFill="1" applyBorder="1"/>
    <xf numFmtId="0" fontId="5" fillId="2" borderId="14" xfId="0" applyFont="1" applyFill="1" applyBorder="1"/>
    <xf numFmtId="0" fontId="5" fillId="2" borderId="15" xfId="0" applyFont="1" applyFill="1" applyBorder="1"/>
    <xf numFmtId="0" fontId="6" fillId="2" borderId="18" xfId="0" applyFont="1" applyFill="1" applyBorder="1" applyAlignment="1">
      <alignment horizontal="left" vertical="center" indent="1"/>
    </xf>
    <xf numFmtId="0" fontId="5" fillId="2" borderId="16" xfId="0" applyFont="1" applyFill="1" applyBorder="1"/>
    <xf numFmtId="0" fontId="5" fillId="2" borderId="0" xfId="0" applyFont="1" applyFill="1" applyBorder="1"/>
    <xf numFmtId="0" fontId="6" fillId="2" borderId="9" xfId="0" applyFont="1" applyFill="1" applyBorder="1" applyAlignment="1">
      <alignment horizontal="left" indent="1"/>
    </xf>
    <xf numFmtId="0" fontId="5" fillId="2" borderId="2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right"/>
    </xf>
    <xf numFmtId="0" fontId="6" fillId="2" borderId="0" xfId="0" applyFont="1" applyFill="1" applyBorder="1" applyAlignment="1">
      <alignment horizontal="right" indent="1"/>
    </xf>
    <xf numFmtId="0" fontId="5" fillId="2" borderId="2" xfId="0" applyFont="1" applyFill="1" applyBorder="1"/>
    <xf numFmtId="0" fontId="5" fillId="2" borderId="19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right" vertical="center"/>
    </xf>
    <xf numFmtId="0" fontId="5" fillId="2" borderId="19" xfId="0" applyFont="1" applyFill="1" applyBorder="1"/>
    <xf numFmtId="0" fontId="5" fillId="2" borderId="19" xfId="0" applyFont="1" applyFill="1" applyBorder="1" applyAlignment="1">
      <alignment horizontal="right" vertical="center"/>
    </xf>
    <xf numFmtId="0" fontId="5" fillId="2" borderId="9" xfId="0" applyFont="1" applyFill="1" applyBorder="1"/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9" xfId="0" applyFont="1" applyBorder="1"/>
    <xf numFmtId="0" fontId="5" fillId="0" borderId="0" xfId="0" applyFont="1" applyBorder="1"/>
    <xf numFmtId="0" fontId="3" fillId="3" borderId="22" xfId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shrinkToFit="1"/>
    </xf>
    <xf numFmtId="0" fontId="0" fillId="3" borderId="19" xfId="0" applyFill="1" applyBorder="1"/>
    <xf numFmtId="0" fontId="1" fillId="3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left" vertical="center" wrapText="1" indent="1"/>
    </xf>
    <xf numFmtId="0" fontId="6" fillId="2" borderId="4" xfId="0" applyFont="1" applyFill="1" applyBorder="1" applyAlignment="1">
      <alignment horizontal="left" vertical="center" wrapText="1" indent="1"/>
    </xf>
    <xf numFmtId="0" fontId="6" fillId="2" borderId="12" xfId="0" applyFont="1" applyFill="1" applyBorder="1" applyAlignment="1">
      <alignment horizontal="left" vertical="center" wrapText="1" indent="1"/>
    </xf>
    <xf numFmtId="0" fontId="6" fillId="0" borderId="9" xfId="0" applyFont="1" applyBorder="1" applyAlignment="1">
      <alignment horizontal="left" vertical="center" indent="1"/>
    </xf>
    <xf numFmtId="0" fontId="6" fillId="0" borderId="0" xfId="0" applyFont="1" applyBorder="1" applyAlignment="1">
      <alignment horizontal="left" vertical="center" indent="1"/>
    </xf>
    <xf numFmtId="0" fontId="6" fillId="0" borderId="10" xfId="0" applyFont="1" applyBorder="1" applyAlignment="1">
      <alignment horizontal="left" vertical="center" indent="1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7" Type="http://schemas.openxmlformats.org/officeDocument/2006/relationships/image" Target="../media/image7.emf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304271</xdr:colOff>
      <xdr:row>2</xdr:row>
      <xdr:rowOff>39689</xdr:rowOff>
    </xdr:from>
    <xdr:to>
      <xdr:col>1</xdr:col>
      <xdr:colOff>1111250</xdr:colOff>
      <xdr:row>2</xdr:row>
      <xdr:rowOff>588183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40417" y="912814"/>
          <a:ext cx="806979" cy="548494"/>
        </a:xfrm>
        <a:prstGeom prst="rect">
          <a:avLst/>
        </a:prstGeom>
      </xdr:spPr>
    </xdr:pic>
    <xdr:clientData/>
  </xdr:twoCellAnchor>
  <xdr:twoCellAnchor>
    <xdr:from>
      <xdr:col>1</xdr:col>
      <xdr:colOff>264584</xdr:colOff>
      <xdr:row>3</xdr:row>
      <xdr:rowOff>13229</xdr:rowOff>
    </xdr:from>
    <xdr:to>
      <xdr:col>1</xdr:col>
      <xdr:colOff>1203855</xdr:colOff>
      <xdr:row>4</xdr:row>
      <xdr:rowOff>2498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00730" y="1481667"/>
          <a:ext cx="939271" cy="584581"/>
        </a:xfrm>
        <a:prstGeom prst="rect">
          <a:avLst/>
        </a:prstGeom>
      </xdr:spPr>
    </xdr:pic>
    <xdr:clientData/>
  </xdr:twoCellAnchor>
  <xdr:twoCellAnchor>
    <xdr:from>
      <xdr:col>1</xdr:col>
      <xdr:colOff>304271</xdr:colOff>
      <xdr:row>4</xdr:row>
      <xdr:rowOff>26458</xdr:rowOff>
    </xdr:from>
    <xdr:to>
      <xdr:col>1</xdr:col>
      <xdr:colOff>1127858</xdr:colOff>
      <xdr:row>5</xdr:row>
      <xdr:rowOff>13229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40417" y="2090208"/>
          <a:ext cx="823587" cy="582084"/>
        </a:xfrm>
        <a:prstGeom prst="rect">
          <a:avLst/>
        </a:prstGeom>
      </xdr:spPr>
    </xdr:pic>
    <xdr:clientData/>
  </xdr:twoCellAnchor>
  <xdr:twoCellAnchor>
    <xdr:from>
      <xdr:col>1</xdr:col>
      <xdr:colOff>330729</xdr:colOff>
      <xdr:row>5</xdr:row>
      <xdr:rowOff>52917</xdr:rowOff>
    </xdr:from>
    <xdr:to>
      <xdr:col>1</xdr:col>
      <xdr:colOff>1054162</xdr:colOff>
      <xdr:row>5</xdr:row>
      <xdr:rowOff>568854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666875" y="2711980"/>
          <a:ext cx="723433" cy="515937"/>
        </a:xfrm>
        <a:prstGeom prst="rect">
          <a:avLst/>
        </a:prstGeom>
      </xdr:spPr>
    </xdr:pic>
    <xdr:clientData/>
  </xdr:twoCellAnchor>
  <xdr:twoCellAnchor>
    <xdr:from>
      <xdr:col>1</xdr:col>
      <xdr:colOff>317501</xdr:colOff>
      <xdr:row>6</xdr:row>
      <xdr:rowOff>39688</xdr:rowOff>
    </xdr:from>
    <xdr:to>
      <xdr:col>1</xdr:col>
      <xdr:colOff>1098021</xdr:colOff>
      <xdr:row>7</xdr:row>
      <xdr:rowOff>2747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653647" y="3294063"/>
          <a:ext cx="780520" cy="558372"/>
        </a:xfrm>
        <a:prstGeom prst="rect">
          <a:avLst/>
        </a:prstGeom>
      </xdr:spPr>
    </xdr:pic>
    <xdr:clientData/>
  </xdr:twoCellAnchor>
  <xdr:twoCellAnchor>
    <xdr:from>
      <xdr:col>1</xdr:col>
      <xdr:colOff>317501</xdr:colOff>
      <xdr:row>7</xdr:row>
      <xdr:rowOff>13230</xdr:rowOff>
    </xdr:from>
    <xdr:to>
      <xdr:col>1</xdr:col>
      <xdr:colOff>1115203</xdr:colOff>
      <xdr:row>7</xdr:row>
      <xdr:rowOff>582083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53647" y="3862918"/>
          <a:ext cx="797702" cy="568853"/>
        </a:xfrm>
        <a:prstGeom prst="rect">
          <a:avLst/>
        </a:prstGeom>
      </xdr:spPr>
    </xdr:pic>
    <xdr:clientData/>
  </xdr:twoCellAnchor>
  <xdr:twoCellAnchor>
    <xdr:from>
      <xdr:col>1</xdr:col>
      <xdr:colOff>317500</xdr:colOff>
      <xdr:row>8</xdr:row>
      <xdr:rowOff>39688</xdr:rowOff>
    </xdr:from>
    <xdr:to>
      <xdr:col>1</xdr:col>
      <xdr:colOff>1098550</xdr:colOff>
      <xdr:row>8</xdr:row>
      <xdr:rowOff>592138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646" y="4484688"/>
          <a:ext cx="781050" cy="552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264585</xdr:colOff>
      <xdr:row>10</xdr:row>
      <xdr:rowOff>52918</xdr:rowOff>
    </xdr:from>
    <xdr:to>
      <xdr:col>1</xdr:col>
      <xdr:colOff>1045105</xdr:colOff>
      <xdr:row>10</xdr:row>
      <xdr:rowOff>549612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600731" y="5688543"/>
          <a:ext cx="780520" cy="496694"/>
        </a:xfrm>
        <a:prstGeom prst="rect">
          <a:avLst/>
        </a:prstGeom>
      </xdr:spPr>
    </xdr:pic>
    <xdr:clientData/>
  </xdr:twoCellAnchor>
  <xdr:twoCellAnchor>
    <xdr:from>
      <xdr:col>1</xdr:col>
      <xdr:colOff>502709</xdr:colOff>
      <xdr:row>11</xdr:row>
      <xdr:rowOff>66146</xdr:rowOff>
    </xdr:from>
    <xdr:to>
      <xdr:col>1</xdr:col>
      <xdr:colOff>923369</xdr:colOff>
      <xdr:row>11</xdr:row>
      <xdr:rowOff>566061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838855" y="6297084"/>
          <a:ext cx="420660" cy="499915"/>
        </a:xfrm>
        <a:prstGeom prst="rect">
          <a:avLst/>
        </a:prstGeom>
      </xdr:spPr>
    </xdr:pic>
    <xdr:clientData/>
  </xdr:twoCellAnchor>
  <xdr:twoCellAnchor>
    <xdr:from>
      <xdr:col>1</xdr:col>
      <xdr:colOff>317500</xdr:colOff>
      <xdr:row>47</xdr:row>
      <xdr:rowOff>39687</xdr:rowOff>
    </xdr:from>
    <xdr:to>
      <xdr:col>1</xdr:col>
      <xdr:colOff>1055180</xdr:colOff>
      <xdr:row>47</xdr:row>
      <xdr:rowOff>570085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653646" y="27701875"/>
          <a:ext cx="737680" cy="530398"/>
        </a:xfrm>
        <a:prstGeom prst="rect">
          <a:avLst/>
        </a:prstGeom>
      </xdr:spPr>
    </xdr:pic>
    <xdr:clientData/>
  </xdr:twoCellAnchor>
  <xdr:twoCellAnchor>
    <xdr:from>
      <xdr:col>1</xdr:col>
      <xdr:colOff>529166</xdr:colOff>
      <xdr:row>42</xdr:row>
      <xdr:rowOff>52918</xdr:rowOff>
    </xdr:from>
    <xdr:to>
      <xdr:col>1</xdr:col>
      <xdr:colOff>846666</xdr:colOff>
      <xdr:row>42</xdr:row>
      <xdr:rowOff>529168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865312" y="24738543"/>
          <a:ext cx="317500" cy="476250"/>
        </a:xfrm>
        <a:prstGeom prst="rect">
          <a:avLst/>
        </a:prstGeom>
      </xdr:spPr>
    </xdr:pic>
    <xdr:clientData/>
  </xdr:twoCellAnchor>
  <xdr:twoCellAnchor>
    <xdr:from>
      <xdr:col>1</xdr:col>
      <xdr:colOff>489480</xdr:colOff>
      <xdr:row>25</xdr:row>
      <xdr:rowOff>26458</xdr:rowOff>
    </xdr:from>
    <xdr:to>
      <xdr:col>1</xdr:col>
      <xdr:colOff>859896</xdr:colOff>
      <xdr:row>25</xdr:row>
      <xdr:rowOff>588057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825626" y="14591771"/>
          <a:ext cx="370416" cy="561599"/>
        </a:xfrm>
        <a:prstGeom prst="rect">
          <a:avLst/>
        </a:prstGeom>
      </xdr:spPr>
    </xdr:pic>
    <xdr:clientData/>
  </xdr:twoCellAnchor>
  <xdr:twoCellAnchor>
    <xdr:from>
      <xdr:col>1</xdr:col>
      <xdr:colOff>304272</xdr:colOff>
      <xdr:row>12</xdr:row>
      <xdr:rowOff>39688</xdr:rowOff>
    </xdr:from>
    <xdr:to>
      <xdr:col>1</xdr:col>
      <xdr:colOff>1071564</xdr:colOff>
      <xdr:row>12</xdr:row>
      <xdr:rowOff>539320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640418" y="6865938"/>
          <a:ext cx="767292" cy="499632"/>
        </a:xfrm>
        <a:prstGeom prst="rect">
          <a:avLst/>
        </a:prstGeom>
      </xdr:spPr>
    </xdr:pic>
    <xdr:clientData/>
  </xdr:twoCellAnchor>
  <xdr:twoCellAnchor>
    <xdr:from>
      <xdr:col>1</xdr:col>
      <xdr:colOff>291042</xdr:colOff>
      <xdr:row>16</xdr:row>
      <xdr:rowOff>52917</xdr:rowOff>
    </xdr:from>
    <xdr:to>
      <xdr:col>1</xdr:col>
      <xdr:colOff>1058334</xdr:colOff>
      <xdr:row>16</xdr:row>
      <xdr:rowOff>574927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1627188" y="9260417"/>
          <a:ext cx="767292" cy="522010"/>
        </a:xfrm>
        <a:prstGeom prst="rect">
          <a:avLst/>
        </a:prstGeom>
      </xdr:spPr>
    </xdr:pic>
    <xdr:clientData/>
  </xdr:twoCellAnchor>
  <xdr:twoCellAnchor>
    <xdr:from>
      <xdr:col>1</xdr:col>
      <xdr:colOff>304271</xdr:colOff>
      <xdr:row>17</xdr:row>
      <xdr:rowOff>39688</xdr:rowOff>
    </xdr:from>
    <xdr:to>
      <xdr:col>1</xdr:col>
      <xdr:colOff>1072434</xdr:colOff>
      <xdr:row>17</xdr:row>
      <xdr:rowOff>563989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1640417" y="9842501"/>
          <a:ext cx="768163" cy="524301"/>
        </a:xfrm>
        <a:prstGeom prst="rect">
          <a:avLst/>
        </a:prstGeom>
      </xdr:spPr>
    </xdr:pic>
    <xdr:clientData/>
  </xdr:twoCellAnchor>
  <xdr:twoCellAnchor>
    <xdr:from>
      <xdr:col>1</xdr:col>
      <xdr:colOff>343959</xdr:colOff>
      <xdr:row>21</xdr:row>
      <xdr:rowOff>52918</xdr:rowOff>
    </xdr:from>
    <xdr:to>
      <xdr:col>1</xdr:col>
      <xdr:colOff>992187</xdr:colOff>
      <xdr:row>21</xdr:row>
      <xdr:rowOff>578508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680105" y="12236981"/>
          <a:ext cx="648228" cy="525590"/>
        </a:xfrm>
        <a:prstGeom prst="rect">
          <a:avLst/>
        </a:prstGeom>
      </xdr:spPr>
    </xdr:pic>
    <xdr:clientData/>
  </xdr:twoCellAnchor>
  <xdr:twoCellAnchor>
    <xdr:from>
      <xdr:col>1</xdr:col>
      <xdr:colOff>476250</xdr:colOff>
      <xdr:row>33</xdr:row>
      <xdr:rowOff>52917</xdr:rowOff>
    </xdr:from>
    <xdr:to>
      <xdr:col>1</xdr:col>
      <xdr:colOff>886354</xdr:colOff>
      <xdr:row>33</xdr:row>
      <xdr:rowOff>586052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1812396" y="19380730"/>
          <a:ext cx="410104" cy="533135"/>
        </a:xfrm>
        <a:prstGeom prst="rect">
          <a:avLst/>
        </a:prstGeom>
      </xdr:spPr>
    </xdr:pic>
    <xdr:clientData/>
  </xdr:twoCellAnchor>
  <xdr:twoCellAnchor>
    <xdr:from>
      <xdr:col>1</xdr:col>
      <xdr:colOff>555625</xdr:colOff>
      <xdr:row>23</xdr:row>
      <xdr:rowOff>26458</xdr:rowOff>
    </xdr:from>
    <xdr:to>
      <xdr:col>1</xdr:col>
      <xdr:colOff>832986</xdr:colOff>
      <xdr:row>23</xdr:row>
      <xdr:rowOff>568853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1891771" y="13401146"/>
          <a:ext cx="277361" cy="5423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3"/>
  <sheetViews>
    <sheetView tabSelected="1" zoomScale="72" zoomScaleNormal="72" workbookViewId="0">
      <selection activeCell="D7" sqref="D7"/>
    </sheetView>
  </sheetViews>
  <sheetFormatPr baseColWidth="10" defaultColWidth="19.7109375" defaultRowHeight="21" x14ac:dyDescent="0.25"/>
  <cols>
    <col min="1" max="2" width="20" style="1" customWidth="1"/>
    <col min="3" max="3" width="39.5703125" style="7" customWidth="1"/>
    <col min="4" max="5" width="39.5703125" style="8" customWidth="1"/>
    <col min="6" max="6" width="20.7109375" style="6" customWidth="1"/>
    <col min="7" max="7" width="22.28515625" style="6" customWidth="1"/>
    <col min="8" max="16384" width="19.7109375" style="1"/>
  </cols>
  <sheetData>
    <row r="1" spans="1:9" ht="21.75" thickBot="1" x14ac:dyDescent="0.3"/>
    <row r="2" spans="1:9" ht="46.5" customHeight="1" thickTop="1" thickBot="1" x14ac:dyDescent="0.3">
      <c r="A2" s="4" t="s">
        <v>85</v>
      </c>
      <c r="B2" s="2" t="s">
        <v>86</v>
      </c>
      <c r="C2" s="3" t="s">
        <v>87</v>
      </c>
      <c r="D2" s="4" t="s">
        <v>88</v>
      </c>
      <c r="E2" s="4" t="s">
        <v>89</v>
      </c>
      <c r="F2" s="5" t="s">
        <v>90</v>
      </c>
      <c r="G2" s="5" t="s">
        <v>91</v>
      </c>
      <c r="H2" s="2" t="s">
        <v>92</v>
      </c>
      <c r="I2" s="2" t="s">
        <v>99</v>
      </c>
    </row>
    <row r="3" spans="1:9" ht="46.5" customHeight="1" thickTop="1" x14ac:dyDescent="0.25">
      <c r="B3" s="39"/>
      <c r="C3" s="7" t="s">
        <v>1</v>
      </c>
      <c r="E3" s="8" t="s">
        <v>0</v>
      </c>
      <c r="F3" s="6">
        <v>426</v>
      </c>
      <c r="G3" s="10"/>
      <c r="I3" s="1">
        <f>A3*H3</f>
        <v>0</v>
      </c>
    </row>
    <row r="4" spans="1:9" ht="46.5" customHeight="1" x14ac:dyDescent="0.25">
      <c r="B4" s="40"/>
      <c r="C4" s="9" t="s">
        <v>130</v>
      </c>
      <c r="E4" s="8" t="s">
        <v>93</v>
      </c>
      <c r="F4" s="6">
        <f>F3+F34+(2*F26)+F35</f>
        <v>833</v>
      </c>
      <c r="G4" s="10"/>
      <c r="I4" s="1">
        <f>A4*H4</f>
        <v>0</v>
      </c>
    </row>
    <row r="5" spans="1:9" ht="46.5" customHeight="1" x14ac:dyDescent="0.25">
      <c r="B5" s="41"/>
      <c r="C5" s="9" t="s">
        <v>2</v>
      </c>
      <c r="E5" s="8" t="s">
        <v>3</v>
      </c>
      <c r="F5" s="6">
        <v>771</v>
      </c>
      <c r="G5" s="10"/>
      <c r="I5" s="1">
        <f t="shared" ref="I5:I48" si="0">A5*H5</f>
        <v>0</v>
      </c>
    </row>
    <row r="6" spans="1:9" ht="46.5" customHeight="1" x14ac:dyDescent="0.25">
      <c r="B6" s="40"/>
      <c r="C6" s="9" t="s">
        <v>4</v>
      </c>
      <c r="E6" s="8" t="s">
        <v>5</v>
      </c>
      <c r="F6" s="6">
        <v>778</v>
      </c>
      <c r="G6" s="10"/>
      <c r="I6" s="1">
        <f t="shared" si="0"/>
        <v>0</v>
      </c>
    </row>
    <row r="7" spans="1:9" ht="46.5" customHeight="1" x14ac:dyDescent="0.25">
      <c r="B7" s="40"/>
      <c r="C7" s="9" t="s">
        <v>6</v>
      </c>
      <c r="E7" s="8" t="s">
        <v>7</v>
      </c>
      <c r="F7" s="6">
        <v>784</v>
      </c>
      <c r="G7" s="10"/>
      <c r="I7" s="1">
        <f t="shared" si="0"/>
        <v>0</v>
      </c>
    </row>
    <row r="8" spans="1:9" ht="46.5" customHeight="1" x14ac:dyDescent="0.25">
      <c r="B8" s="40"/>
      <c r="C8" s="7" t="s">
        <v>96</v>
      </c>
      <c r="E8" s="8" t="s">
        <v>8</v>
      </c>
      <c r="F8" s="6">
        <v>248</v>
      </c>
      <c r="G8" s="10"/>
      <c r="I8" s="1">
        <f t="shared" si="0"/>
        <v>0</v>
      </c>
    </row>
    <row r="9" spans="1:9" ht="46.5" customHeight="1" x14ac:dyDescent="0.25">
      <c r="B9" s="40"/>
      <c r="C9" s="7" t="s">
        <v>97</v>
      </c>
      <c r="E9" s="8" t="s">
        <v>9</v>
      </c>
      <c r="F9" s="6">
        <v>283</v>
      </c>
      <c r="G9" s="10"/>
      <c r="I9" s="1">
        <f t="shared" si="0"/>
        <v>0</v>
      </c>
    </row>
    <row r="10" spans="1:9" ht="46.5" customHeight="1" x14ac:dyDescent="0.25">
      <c r="B10" s="40"/>
      <c r="C10" s="7" t="s">
        <v>10</v>
      </c>
      <c r="E10" s="8" t="s">
        <v>11</v>
      </c>
      <c r="F10" s="6">
        <v>31.1</v>
      </c>
      <c r="I10" s="1">
        <f t="shared" si="0"/>
        <v>0</v>
      </c>
    </row>
    <row r="11" spans="1:9" ht="46.5" customHeight="1" x14ac:dyDescent="0.25">
      <c r="B11" s="40"/>
      <c r="C11" s="7" t="s">
        <v>12</v>
      </c>
      <c r="E11" s="8" t="s">
        <v>13</v>
      </c>
      <c r="F11" s="6">
        <v>39.700000000000003</v>
      </c>
      <c r="I11" s="1">
        <f t="shared" si="0"/>
        <v>0</v>
      </c>
    </row>
    <row r="12" spans="1:9" ht="46.5" customHeight="1" x14ac:dyDescent="0.25">
      <c r="B12" s="40"/>
      <c r="C12" s="7" t="s">
        <v>94</v>
      </c>
      <c r="E12" s="8" t="s">
        <v>95</v>
      </c>
      <c r="F12" s="6">
        <v>187</v>
      </c>
      <c r="I12" s="1">
        <f t="shared" si="0"/>
        <v>0</v>
      </c>
    </row>
    <row r="13" spans="1:9" ht="46.5" customHeight="1" x14ac:dyDescent="0.25">
      <c r="B13" s="40"/>
      <c r="C13" s="7" t="s">
        <v>78</v>
      </c>
      <c r="E13" s="8" t="s">
        <v>79</v>
      </c>
      <c r="F13" s="6">
        <v>673</v>
      </c>
      <c r="I13" s="1">
        <f t="shared" si="0"/>
        <v>0</v>
      </c>
    </row>
    <row r="14" spans="1:9" ht="46.5" customHeight="1" x14ac:dyDescent="0.25">
      <c r="B14" s="40"/>
      <c r="C14" s="9" t="s">
        <v>80</v>
      </c>
      <c r="E14" s="8" t="s">
        <v>81</v>
      </c>
      <c r="F14" s="6">
        <v>1018</v>
      </c>
      <c r="I14" s="1">
        <f t="shared" si="0"/>
        <v>0</v>
      </c>
    </row>
    <row r="15" spans="1:9" ht="46.5" customHeight="1" x14ac:dyDescent="0.25">
      <c r="B15" s="40"/>
      <c r="C15" s="7" t="s">
        <v>83</v>
      </c>
      <c r="E15" s="8" t="s">
        <v>82</v>
      </c>
      <c r="F15" s="6">
        <v>248</v>
      </c>
      <c r="I15" s="1">
        <f t="shared" si="0"/>
        <v>0</v>
      </c>
    </row>
    <row r="16" spans="1:9" ht="46.5" customHeight="1" x14ac:dyDescent="0.25">
      <c r="B16" s="40"/>
      <c r="C16" s="7" t="s">
        <v>84</v>
      </c>
      <c r="E16" s="8" t="s">
        <v>98</v>
      </c>
      <c r="F16" s="6">
        <v>248</v>
      </c>
      <c r="I16" s="1">
        <f t="shared" si="0"/>
        <v>0</v>
      </c>
    </row>
    <row r="17" spans="2:9" ht="46.5" customHeight="1" x14ac:dyDescent="0.25">
      <c r="B17" s="40"/>
      <c r="C17" s="7" t="s">
        <v>14</v>
      </c>
      <c r="E17" s="8" t="s">
        <v>15</v>
      </c>
      <c r="F17" s="6">
        <v>328</v>
      </c>
      <c r="I17" s="1">
        <f t="shared" si="0"/>
        <v>0</v>
      </c>
    </row>
    <row r="18" spans="2:9" ht="46.5" customHeight="1" x14ac:dyDescent="0.25">
      <c r="B18" s="40"/>
      <c r="C18" s="7" t="s">
        <v>16</v>
      </c>
      <c r="E18" s="8" t="s">
        <v>17</v>
      </c>
      <c r="F18" s="6">
        <v>328</v>
      </c>
      <c r="I18" s="1">
        <f t="shared" si="0"/>
        <v>0</v>
      </c>
    </row>
    <row r="19" spans="2:9" ht="46.5" customHeight="1" x14ac:dyDescent="0.25">
      <c r="B19" s="40"/>
      <c r="C19" s="7" t="s">
        <v>18</v>
      </c>
      <c r="E19" s="8" t="s">
        <v>19</v>
      </c>
      <c r="F19" s="6">
        <v>22.5</v>
      </c>
      <c r="I19" s="1">
        <f t="shared" si="0"/>
        <v>0</v>
      </c>
    </row>
    <row r="20" spans="2:9" ht="46.5" customHeight="1" x14ac:dyDescent="0.25">
      <c r="B20" s="40"/>
      <c r="C20" s="7" t="s">
        <v>20</v>
      </c>
      <c r="E20" s="8" t="s">
        <v>21</v>
      </c>
      <c r="F20" s="6">
        <v>80</v>
      </c>
      <c r="I20" s="1">
        <f t="shared" si="0"/>
        <v>0</v>
      </c>
    </row>
    <row r="21" spans="2:9" ht="46.5" customHeight="1" x14ac:dyDescent="0.25">
      <c r="B21" s="40"/>
      <c r="C21" s="7" t="s">
        <v>22</v>
      </c>
      <c r="E21" s="8" t="s">
        <v>23</v>
      </c>
      <c r="F21" s="6">
        <v>20.7</v>
      </c>
      <c r="I21" s="1">
        <f t="shared" si="0"/>
        <v>0</v>
      </c>
    </row>
    <row r="22" spans="2:9" ht="46.5" customHeight="1" x14ac:dyDescent="0.25">
      <c r="B22" s="40"/>
      <c r="C22" s="7" t="s">
        <v>24</v>
      </c>
      <c r="E22" s="8" t="s">
        <v>25</v>
      </c>
      <c r="F22" s="6">
        <v>56</v>
      </c>
      <c r="I22" s="1">
        <f t="shared" si="0"/>
        <v>0</v>
      </c>
    </row>
    <row r="23" spans="2:9" ht="46.5" customHeight="1" x14ac:dyDescent="0.25">
      <c r="B23" s="40"/>
      <c r="C23" s="7" t="s">
        <v>26</v>
      </c>
      <c r="E23" s="8" t="s">
        <v>27</v>
      </c>
      <c r="F23" s="6">
        <v>204</v>
      </c>
      <c r="I23" s="1">
        <f t="shared" si="0"/>
        <v>0</v>
      </c>
    </row>
    <row r="24" spans="2:9" ht="46.5" customHeight="1" x14ac:dyDescent="0.25">
      <c r="B24" s="40"/>
      <c r="C24" s="7" t="s">
        <v>28</v>
      </c>
      <c r="E24" s="8" t="s">
        <v>29</v>
      </c>
      <c r="F24" s="6">
        <v>75</v>
      </c>
      <c r="I24" s="1">
        <f t="shared" si="0"/>
        <v>0</v>
      </c>
    </row>
    <row r="25" spans="2:9" ht="46.5" customHeight="1" x14ac:dyDescent="0.25">
      <c r="B25" s="40"/>
      <c r="C25" s="7" t="s">
        <v>30</v>
      </c>
      <c r="E25" s="8" t="s">
        <v>31</v>
      </c>
      <c r="F25" s="6">
        <v>156</v>
      </c>
      <c r="I25" s="1">
        <f t="shared" si="0"/>
        <v>0</v>
      </c>
    </row>
    <row r="26" spans="2:9" ht="46.5" customHeight="1" x14ac:dyDescent="0.25">
      <c r="B26" s="40"/>
      <c r="C26" s="7" t="s">
        <v>32</v>
      </c>
      <c r="E26" s="8" t="s">
        <v>33</v>
      </c>
      <c r="F26" s="6">
        <v>58</v>
      </c>
      <c r="I26" s="1">
        <f t="shared" si="0"/>
        <v>0</v>
      </c>
    </row>
    <row r="27" spans="2:9" ht="46.5" customHeight="1" x14ac:dyDescent="0.25">
      <c r="B27" s="40"/>
      <c r="C27" s="7" t="s">
        <v>34</v>
      </c>
      <c r="E27" s="8" t="s">
        <v>35</v>
      </c>
      <c r="F27" s="6">
        <v>64</v>
      </c>
      <c r="I27" s="1">
        <f t="shared" si="0"/>
        <v>0</v>
      </c>
    </row>
    <row r="28" spans="2:9" ht="46.5" customHeight="1" x14ac:dyDescent="0.25">
      <c r="B28" s="40"/>
      <c r="C28" s="7" t="s">
        <v>36</v>
      </c>
      <c r="E28" s="8" t="s">
        <v>37</v>
      </c>
      <c r="F28" s="6">
        <v>127</v>
      </c>
      <c r="I28" s="1">
        <f t="shared" si="0"/>
        <v>0</v>
      </c>
    </row>
    <row r="29" spans="2:9" ht="46.5" customHeight="1" x14ac:dyDescent="0.25">
      <c r="B29" s="40"/>
      <c r="C29" s="7" t="s">
        <v>38</v>
      </c>
      <c r="E29" s="8" t="s">
        <v>39</v>
      </c>
      <c r="F29" s="6">
        <v>80</v>
      </c>
      <c r="I29" s="1">
        <f t="shared" si="0"/>
        <v>0</v>
      </c>
    </row>
    <row r="30" spans="2:9" ht="46.5" customHeight="1" x14ac:dyDescent="0.25">
      <c r="B30" s="42"/>
      <c r="C30" s="7" t="s">
        <v>40</v>
      </c>
      <c r="E30" s="8" t="s">
        <v>41</v>
      </c>
      <c r="F30" s="6">
        <v>259</v>
      </c>
      <c r="I30" s="1">
        <f t="shared" si="0"/>
        <v>0</v>
      </c>
    </row>
    <row r="31" spans="2:9" ht="46.5" customHeight="1" x14ac:dyDescent="0.25">
      <c r="B31" s="40"/>
      <c r="C31" s="7" t="s">
        <v>42</v>
      </c>
      <c r="E31" s="8" t="s">
        <v>43</v>
      </c>
      <c r="F31" s="6">
        <v>374</v>
      </c>
      <c r="I31" s="1">
        <f t="shared" si="0"/>
        <v>0</v>
      </c>
    </row>
    <row r="32" spans="2:9" ht="46.5" customHeight="1" x14ac:dyDescent="0.25">
      <c r="B32" s="40"/>
      <c r="C32" s="7" t="s">
        <v>44</v>
      </c>
      <c r="E32" s="8" t="s">
        <v>45</v>
      </c>
      <c r="F32" s="6">
        <v>55</v>
      </c>
      <c r="I32" s="1">
        <f t="shared" si="0"/>
        <v>0</v>
      </c>
    </row>
    <row r="33" spans="2:9" ht="46.5" customHeight="1" x14ac:dyDescent="0.25">
      <c r="B33" s="40"/>
      <c r="C33" s="7" t="s">
        <v>46</v>
      </c>
      <c r="E33" s="8" t="s">
        <v>47</v>
      </c>
      <c r="F33" s="6">
        <v>66</v>
      </c>
      <c r="I33" s="1">
        <f t="shared" si="0"/>
        <v>0</v>
      </c>
    </row>
    <row r="34" spans="2:9" ht="46.5" customHeight="1" x14ac:dyDescent="0.25">
      <c r="B34" s="40"/>
      <c r="C34" s="7" t="s">
        <v>48</v>
      </c>
      <c r="E34" s="8" t="s">
        <v>49</v>
      </c>
      <c r="F34" s="6">
        <v>135</v>
      </c>
      <c r="I34" s="1">
        <f t="shared" si="0"/>
        <v>0</v>
      </c>
    </row>
    <row r="35" spans="2:9" ht="46.5" customHeight="1" x14ac:dyDescent="0.25">
      <c r="B35" s="40"/>
      <c r="C35" s="7" t="s">
        <v>50</v>
      </c>
      <c r="E35" s="8" t="s">
        <v>51</v>
      </c>
      <c r="F35" s="6">
        <v>156</v>
      </c>
      <c r="I35" s="1">
        <f t="shared" si="0"/>
        <v>0</v>
      </c>
    </row>
    <row r="36" spans="2:9" ht="46.5" customHeight="1" x14ac:dyDescent="0.25">
      <c r="B36" s="40"/>
      <c r="C36" s="7" t="s">
        <v>52</v>
      </c>
      <c r="E36" s="8" t="s">
        <v>53</v>
      </c>
      <c r="F36" s="6">
        <v>132</v>
      </c>
      <c r="I36" s="1">
        <f t="shared" si="0"/>
        <v>0</v>
      </c>
    </row>
    <row r="37" spans="2:9" ht="46.5" customHeight="1" x14ac:dyDescent="0.25">
      <c r="B37" s="40"/>
      <c r="C37" s="7" t="s">
        <v>54</v>
      </c>
      <c r="E37" s="8" t="s">
        <v>55</v>
      </c>
      <c r="F37" s="6">
        <v>64</v>
      </c>
      <c r="I37" s="1">
        <f t="shared" si="0"/>
        <v>0</v>
      </c>
    </row>
    <row r="38" spans="2:9" ht="46.5" customHeight="1" x14ac:dyDescent="0.25">
      <c r="B38" s="40"/>
      <c r="C38" s="7" t="s">
        <v>56</v>
      </c>
      <c r="E38" s="8" t="s">
        <v>57</v>
      </c>
      <c r="F38" s="6">
        <v>90</v>
      </c>
      <c r="I38" s="1">
        <f t="shared" si="0"/>
        <v>0</v>
      </c>
    </row>
    <row r="39" spans="2:9" ht="46.5" customHeight="1" x14ac:dyDescent="0.25">
      <c r="B39" s="40"/>
      <c r="C39" s="7" t="s">
        <v>58</v>
      </c>
      <c r="E39" s="8" t="s">
        <v>59</v>
      </c>
      <c r="F39" s="6">
        <v>82</v>
      </c>
      <c r="I39" s="1">
        <f t="shared" si="0"/>
        <v>0</v>
      </c>
    </row>
    <row r="40" spans="2:9" ht="46.5" customHeight="1" x14ac:dyDescent="0.25">
      <c r="B40" s="40"/>
      <c r="C40" s="7" t="s">
        <v>60</v>
      </c>
      <c r="E40" s="8" t="s">
        <v>61</v>
      </c>
      <c r="F40" s="6">
        <v>138</v>
      </c>
      <c r="I40" s="1">
        <f t="shared" si="0"/>
        <v>0</v>
      </c>
    </row>
    <row r="41" spans="2:9" ht="46.5" customHeight="1" x14ac:dyDescent="0.25">
      <c r="B41" s="40"/>
      <c r="C41" s="7" t="s">
        <v>62</v>
      </c>
      <c r="E41" s="8" t="s">
        <v>63</v>
      </c>
      <c r="F41" s="6">
        <v>82</v>
      </c>
      <c r="I41" s="1">
        <f t="shared" si="0"/>
        <v>0</v>
      </c>
    </row>
    <row r="42" spans="2:9" ht="46.5" customHeight="1" x14ac:dyDescent="0.25">
      <c r="B42" s="40"/>
      <c r="C42" s="7" t="s">
        <v>64</v>
      </c>
      <c r="E42" s="8" t="s">
        <v>65</v>
      </c>
      <c r="F42" s="6">
        <v>82</v>
      </c>
      <c r="I42" s="1">
        <f t="shared" si="0"/>
        <v>0</v>
      </c>
    </row>
    <row r="43" spans="2:9" ht="46.5" customHeight="1" x14ac:dyDescent="0.25">
      <c r="B43" s="40"/>
      <c r="C43" s="7" t="s">
        <v>66</v>
      </c>
      <c r="E43" s="8" t="s">
        <v>67</v>
      </c>
      <c r="F43" s="6">
        <v>111</v>
      </c>
      <c r="I43" s="1">
        <f t="shared" si="0"/>
        <v>0</v>
      </c>
    </row>
    <row r="44" spans="2:9" ht="46.5" customHeight="1" x14ac:dyDescent="0.25">
      <c r="B44" s="40"/>
      <c r="C44" s="7" t="s">
        <v>68</v>
      </c>
      <c r="E44" s="8" t="s">
        <v>69</v>
      </c>
      <c r="F44" s="6">
        <v>82</v>
      </c>
      <c r="I44" s="1">
        <f t="shared" si="0"/>
        <v>0</v>
      </c>
    </row>
    <row r="45" spans="2:9" ht="46.5" customHeight="1" x14ac:dyDescent="0.25">
      <c r="B45" s="40"/>
      <c r="C45" s="7" t="s">
        <v>70</v>
      </c>
      <c r="E45" s="8" t="s">
        <v>71</v>
      </c>
      <c r="F45" s="6">
        <v>82</v>
      </c>
      <c r="I45" s="1">
        <f t="shared" si="0"/>
        <v>0</v>
      </c>
    </row>
    <row r="46" spans="2:9" ht="46.5" customHeight="1" x14ac:dyDescent="0.25">
      <c r="B46" s="40"/>
      <c r="C46" s="7" t="s">
        <v>72</v>
      </c>
      <c r="E46" s="8" t="s">
        <v>73</v>
      </c>
      <c r="F46" s="6">
        <v>82</v>
      </c>
      <c r="I46" s="1">
        <f t="shared" si="0"/>
        <v>0</v>
      </c>
    </row>
    <row r="47" spans="2:9" ht="46.5" customHeight="1" x14ac:dyDescent="0.25">
      <c r="B47" s="40"/>
      <c r="C47" s="7" t="s">
        <v>74</v>
      </c>
      <c r="E47" s="8" t="s">
        <v>75</v>
      </c>
      <c r="F47" s="6">
        <v>82</v>
      </c>
      <c r="I47" s="1">
        <f t="shared" si="0"/>
        <v>0</v>
      </c>
    </row>
    <row r="48" spans="2:9" ht="46.5" customHeight="1" x14ac:dyDescent="0.25">
      <c r="B48" s="43"/>
      <c r="C48" s="7" t="s">
        <v>76</v>
      </c>
      <c r="E48" s="8" t="s">
        <v>77</v>
      </c>
      <c r="F48" s="6">
        <v>216</v>
      </c>
      <c r="I48" s="1">
        <f t="shared" si="0"/>
        <v>0</v>
      </c>
    </row>
    <row r="49" ht="46.5" customHeight="1" x14ac:dyDescent="0.25"/>
    <row r="50" ht="46.5" customHeight="1" x14ac:dyDescent="0.25"/>
    <row r="51" ht="46.5" customHeight="1" x14ac:dyDescent="0.25"/>
    <row r="52" ht="46.5" customHeight="1" x14ac:dyDescent="0.25"/>
    <row r="53" ht="46.5" customHeight="1" x14ac:dyDescent="0.25"/>
    <row r="54" ht="46.5" customHeight="1" x14ac:dyDescent="0.25"/>
    <row r="55" ht="46.5" customHeight="1" x14ac:dyDescent="0.25"/>
    <row r="56" ht="46.5" customHeight="1" x14ac:dyDescent="0.25"/>
    <row r="57" ht="46.5" customHeight="1" x14ac:dyDescent="0.25"/>
    <row r="58" ht="46.5" customHeight="1" x14ac:dyDescent="0.25"/>
    <row r="59" ht="46.5" customHeight="1" x14ac:dyDescent="0.25"/>
    <row r="60" ht="46.5" customHeight="1" x14ac:dyDescent="0.25"/>
    <row r="61" ht="46.5" customHeight="1" x14ac:dyDescent="0.25"/>
    <row r="62" ht="46.5" customHeight="1" x14ac:dyDescent="0.25"/>
    <row r="63" ht="46.5" customHeight="1" x14ac:dyDescent="0.25"/>
    <row r="64" ht="46.5" customHeight="1" x14ac:dyDescent="0.25"/>
    <row r="65" ht="46.5" customHeight="1" x14ac:dyDescent="0.25"/>
    <row r="66" ht="46.5" customHeight="1" x14ac:dyDescent="0.25"/>
    <row r="67" ht="46.5" customHeight="1" x14ac:dyDescent="0.25"/>
    <row r="68" ht="46.5" customHeight="1" x14ac:dyDescent="0.25"/>
    <row r="69" ht="46.5" customHeight="1" x14ac:dyDescent="0.25"/>
    <row r="70" ht="46.5" customHeight="1" x14ac:dyDescent="0.25"/>
    <row r="71" ht="46.5" customHeight="1" x14ac:dyDescent="0.25"/>
    <row r="72" ht="46.5" customHeight="1" x14ac:dyDescent="0.25"/>
    <row r="73" ht="46.5" customHeight="1" x14ac:dyDescent="0.25"/>
    <row r="74" ht="46.5" customHeight="1" x14ac:dyDescent="0.25"/>
    <row r="75" ht="46.5" customHeight="1" x14ac:dyDescent="0.25"/>
    <row r="76" ht="46.5" customHeight="1" x14ac:dyDescent="0.25"/>
    <row r="77" ht="46.5" customHeight="1" x14ac:dyDescent="0.25"/>
    <row r="78" ht="46.5" customHeight="1" x14ac:dyDescent="0.25"/>
    <row r="79" ht="46.5" customHeight="1" x14ac:dyDescent="0.25"/>
    <row r="80" ht="46.5" customHeight="1" x14ac:dyDescent="0.25"/>
    <row r="81" ht="46.5" customHeight="1" x14ac:dyDescent="0.25"/>
    <row r="82" ht="46.5" customHeight="1" x14ac:dyDescent="0.25"/>
    <row r="83" ht="46.5" customHeight="1" x14ac:dyDescent="0.25"/>
    <row r="84" ht="46.5" customHeight="1" x14ac:dyDescent="0.25"/>
    <row r="85" ht="46.5" customHeight="1" x14ac:dyDescent="0.25"/>
    <row r="86" ht="46.5" customHeight="1" x14ac:dyDescent="0.25"/>
    <row r="87" ht="46.5" customHeight="1" x14ac:dyDescent="0.25"/>
    <row r="88" ht="46.5" customHeight="1" x14ac:dyDescent="0.25"/>
    <row r="89" ht="46.5" customHeight="1" x14ac:dyDescent="0.25"/>
    <row r="90" ht="46.5" customHeight="1" x14ac:dyDescent="0.25"/>
    <row r="91" ht="46.5" customHeight="1" x14ac:dyDescent="0.25"/>
    <row r="92" ht="46.5" customHeight="1" x14ac:dyDescent="0.25"/>
    <row r="93" ht="46.5" customHeight="1" x14ac:dyDescent="0.25"/>
    <row r="94" ht="46.5" customHeight="1" x14ac:dyDescent="0.25"/>
    <row r="95" ht="46.5" customHeight="1" x14ac:dyDescent="0.25"/>
    <row r="96" ht="46.5" customHeight="1" x14ac:dyDescent="0.25"/>
    <row r="97" ht="46.5" customHeight="1" x14ac:dyDescent="0.25"/>
    <row r="98" ht="46.5" customHeight="1" x14ac:dyDescent="0.25"/>
    <row r="99" ht="46.5" customHeight="1" x14ac:dyDescent="0.25"/>
    <row r="100" ht="46.5" customHeight="1" x14ac:dyDescent="0.25"/>
    <row r="101" ht="46.5" customHeight="1" x14ac:dyDescent="0.25"/>
    <row r="102" ht="46.5" customHeight="1" x14ac:dyDescent="0.25"/>
    <row r="103" ht="46.5" customHeight="1" x14ac:dyDescent="0.25"/>
    <row r="104" ht="46.5" customHeight="1" x14ac:dyDescent="0.25"/>
    <row r="105" ht="46.5" customHeight="1" x14ac:dyDescent="0.25"/>
    <row r="106" ht="46.5" customHeight="1" x14ac:dyDescent="0.25"/>
    <row r="107" ht="46.5" customHeight="1" x14ac:dyDescent="0.25"/>
    <row r="108" ht="46.5" customHeight="1" x14ac:dyDescent="0.25"/>
    <row r="109" ht="46.5" customHeight="1" x14ac:dyDescent="0.25"/>
    <row r="110" ht="46.5" customHeight="1" x14ac:dyDescent="0.25"/>
    <row r="111" ht="46.5" customHeight="1" x14ac:dyDescent="0.25"/>
    <row r="112" ht="46.5" customHeight="1" x14ac:dyDescent="0.25"/>
    <row r="113" ht="46.5" customHeight="1" x14ac:dyDescent="0.25"/>
    <row r="114" ht="46.5" customHeight="1" x14ac:dyDescent="0.25"/>
    <row r="115" ht="46.5" customHeight="1" x14ac:dyDescent="0.25"/>
    <row r="116" ht="46.5" customHeight="1" x14ac:dyDescent="0.25"/>
    <row r="117" ht="46.5" customHeight="1" x14ac:dyDescent="0.25"/>
    <row r="118" ht="46.5" customHeight="1" x14ac:dyDescent="0.25"/>
    <row r="119" ht="46.5" customHeight="1" x14ac:dyDescent="0.25"/>
    <row r="120" ht="46.5" customHeight="1" x14ac:dyDescent="0.25"/>
    <row r="121" ht="46.5" customHeight="1" x14ac:dyDescent="0.25"/>
    <row r="122" ht="46.5" customHeight="1" x14ac:dyDescent="0.25"/>
    <row r="123" ht="46.5" customHeight="1" x14ac:dyDescent="0.25"/>
    <row r="124" ht="46.5" customHeight="1" x14ac:dyDescent="0.25"/>
    <row r="125" ht="46.5" customHeight="1" x14ac:dyDescent="0.25"/>
    <row r="126" ht="46.5" customHeight="1" x14ac:dyDescent="0.25"/>
    <row r="127" ht="46.5" customHeight="1" x14ac:dyDescent="0.25"/>
    <row r="128" ht="46.5" customHeight="1" x14ac:dyDescent="0.25"/>
    <row r="129" ht="46.5" customHeight="1" x14ac:dyDescent="0.25"/>
    <row r="130" ht="46.5" customHeight="1" x14ac:dyDescent="0.25"/>
    <row r="131" ht="46.5" customHeight="1" x14ac:dyDescent="0.25"/>
    <row r="132" ht="46.5" customHeight="1" x14ac:dyDescent="0.25"/>
    <row r="133" ht="46.5" customHeight="1" x14ac:dyDescent="0.25"/>
    <row r="134" ht="46.5" customHeight="1" x14ac:dyDescent="0.25"/>
    <row r="135" ht="46.5" customHeight="1" x14ac:dyDescent="0.25"/>
    <row r="136" ht="46.5" customHeight="1" x14ac:dyDescent="0.25"/>
    <row r="137" ht="46.5" customHeight="1" x14ac:dyDescent="0.25"/>
    <row r="138" ht="46.5" customHeight="1" x14ac:dyDescent="0.25"/>
    <row r="139" ht="46.5" customHeight="1" x14ac:dyDescent="0.25"/>
    <row r="140" ht="46.5" customHeight="1" x14ac:dyDescent="0.25"/>
    <row r="141" ht="46.5" customHeight="1" x14ac:dyDescent="0.25"/>
    <row r="142" ht="46.5" customHeight="1" x14ac:dyDescent="0.25"/>
    <row r="143" ht="46.5" customHeight="1" x14ac:dyDescent="0.25"/>
    <row r="144" ht="46.5" customHeight="1" x14ac:dyDescent="0.25"/>
    <row r="145" ht="46.5" customHeight="1" x14ac:dyDescent="0.25"/>
    <row r="146" ht="46.5" customHeight="1" x14ac:dyDescent="0.25"/>
    <row r="147" ht="46.5" customHeight="1" x14ac:dyDescent="0.25"/>
    <row r="148" ht="46.5" customHeight="1" x14ac:dyDescent="0.25"/>
    <row r="149" ht="46.5" customHeight="1" x14ac:dyDescent="0.25"/>
    <row r="150" ht="46.5" customHeight="1" x14ac:dyDescent="0.25"/>
    <row r="151" ht="46.5" customHeight="1" x14ac:dyDescent="0.25"/>
    <row r="152" ht="46.5" customHeight="1" x14ac:dyDescent="0.25"/>
    <row r="153" ht="46.5" customHeight="1" x14ac:dyDescent="0.25"/>
    <row r="154" ht="46.5" customHeight="1" x14ac:dyDescent="0.25"/>
    <row r="155" ht="46.5" customHeight="1" x14ac:dyDescent="0.25"/>
    <row r="156" ht="46.5" customHeight="1" x14ac:dyDescent="0.25"/>
    <row r="157" ht="46.5" customHeight="1" x14ac:dyDescent="0.25"/>
    <row r="158" ht="46.5" customHeight="1" x14ac:dyDescent="0.25"/>
    <row r="159" ht="46.5" customHeight="1" x14ac:dyDescent="0.25"/>
    <row r="160" ht="46.5" customHeight="1" x14ac:dyDescent="0.25"/>
    <row r="161" ht="46.5" customHeight="1" x14ac:dyDescent="0.25"/>
    <row r="162" ht="46.5" customHeight="1" x14ac:dyDescent="0.25"/>
    <row r="163" ht="46.5" customHeight="1" x14ac:dyDescent="0.25"/>
    <row r="164" ht="46.5" customHeight="1" x14ac:dyDescent="0.25"/>
    <row r="165" ht="46.5" customHeight="1" x14ac:dyDescent="0.25"/>
    <row r="166" ht="46.5" customHeight="1" x14ac:dyDescent="0.25"/>
    <row r="167" ht="46.5" customHeight="1" x14ac:dyDescent="0.25"/>
    <row r="168" ht="46.5" customHeight="1" x14ac:dyDescent="0.25"/>
    <row r="169" ht="46.5" customHeight="1" x14ac:dyDescent="0.25"/>
    <row r="170" ht="46.5" customHeight="1" x14ac:dyDescent="0.25"/>
    <row r="171" ht="46.5" customHeight="1" x14ac:dyDescent="0.25"/>
    <row r="172" ht="46.5" customHeight="1" x14ac:dyDescent="0.25"/>
    <row r="173" ht="46.5" customHeight="1" x14ac:dyDescent="0.25"/>
    <row r="174" ht="46.5" customHeight="1" x14ac:dyDescent="0.25"/>
    <row r="175" ht="46.5" customHeight="1" x14ac:dyDescent="0.25"/>
    <row r="176" ht="46.5" customHeight="1" x14ac:dyDescent="0.25"/>
    <row r="177" ht="46.5" customHeight="1" x14ac:dyDescent="0.25"/>
    <row r="178" ht="46.5" customHeight="1" x14ac:dyDescent="0.25"/>
    <row r="179" ht="46.5" customHeight="1" x14ac:dyDescent="0.25"/>
    <row r="180" ht="46.5" customHeight="1" x14ac:dyDescent="0.25"/>
    <row r="181" ht="46.5" customHeight="1" x14ac:dyDescent="0.25"/>
    <row r="182" ht="46.5" customHeight="1" x14ac:dyDescent="0.25"/>
    <row r="183" ht="46.5" customHeight="1" x14ac:dyDescent="0.25"/>
    <row r="184" ht="46.5" customHeight="1" x14ac:dyDescent="0.25"/>
    <row r="185" ht="46.5" customHeight="1" x14ac:dyDescent="0.25"/>
    <row r="186" ht="46.5" customHeight="1" x14ac:dyDescent="0.25"/>
    <row r="187" ht="46.5" customHeight="1" x14ac:dyDescent="0.25"/>
    <row r="188" ht="46.5" customHeight="1" x14ac:dyDescent="0.25"/>
    <row r="189" ht="46.5" customHeight="1" x14ac:dyDescent="0.25"/>
    <row r="190" ht="46.5" customHeight="1" x14ac:dyDescent="0.25"/>
    <row r="191" ht="46.5" customHeight="1" x14ac:dyDescent="0.25"/>
    <row r="192" ht="46.5" customHeight="1" x14ac:dyDescent="0.25"/>
    <row r="193" ht="46.5" customHeight="1" x14ac:dyDescent="0.25"/>
    <row r="194" ht="46.5" customHeight="1" x14ac:dyDescent="0.25"/>
    <row r="195" ht="46.5" customHeight="1" x14ac:dyDescent="0.25"/>
    <row r="196" ht="46.5" customHeight="1" x14ac:dyDescent="0.25"/>
    <row r="197" ht="46.5" customHeight="1" x14ac:dyDescent="0.25"/>
    <row r="198" ht="46.5" customHeight="1" x14ac:dyDescent="0.25"/>
    <row r="199" ht="46.5" customHeight="1" x14ac:dyDescent="0.25"/>
    <row r="200" ht="46.5" customHeight="1" x14ac:dyDescent="0.25"/>
    <row r="201" ht="46.5" customHeight="1" x14ac:dyDescent="0.25"/>
    <row r="202" ht="46.5" customHeight="1" x14ac:dyDescent="0.25"/>
    <row r="203" ht="46.5" customHeight="1" x14ac:dyDescent="0.25"/>
    <row r="204" ht="46.5" customHeight="1" x14ac:dyDescent="0.25"/>
    <row r="205" ht="46.5" customHeight="1" x14ac:dyDescent="0.25"/>
    <row r="206" ht="46.5" customHeight="1" x14ac:dyDescent="0.25"/>
    <row r="207" ht="46.5" customHeight="1" x14ac:dyDescent="0.25"/>
    <row r="208" ht="46.5" customHeight="1" x14ac:dyDescent="0.25"/>
    <row r="209" ht="46.5" customHeight="1" x14ac:dyDescent="0.25"/>
    <row r="210" ht="46.5" customHeight="1" x14ac:dyDescent="0.25"/>
    <row r="211" ht="46.5" customHeight="1" x14ac:dyDescent="0.25"/>
    <row r="212" ht="46.5" customHeight="1" x14ac:dyDescent="0.25"/>
    <row r="213" ht="46.5" customHeight="1" x14ac:dyDescent="0.25"/>
    <row r="214" ht="46.5" customHeight="1" x14ac:dyDescent="0.25"/>
    <row r="215" ht="46.5" customHeight="1" x14ac:dyDescent="0.25"/>
    <row r="216" ht="46.5" customHeight="1" x14ac:dyDescent="0.25"/>
    <row r="217" ht="46.5" customHeight="1" x14ac:dyDescent="0.25"/>
    <row r="218" ht="46.5" customHeight="1" x14ac:dyDescent="0.25"/>
    <row r="219" ht="46.5" customHeight="1" x14ac:dyDescent="0.25"/>
    <row r="220" ht="46.5" customHeight="1" x14ac:dyDescent="0.25"/>
    <row r="221" ht="46.5" customHeight="1" x14ac:dyDescent="0.25"/>
    <row r="222" ht="46.5" customHeight="1" x14ac:dyDescent="0.25"/>
    <row r="223" ht="46.5" customHeight="1" x14ac:dyDescent="0.25"/>
    <row r="224" ht="46.5" customHeight="1" x14ac:dyDescent="0.25"/>
    <row r="225" ht="46.5" customHeight="1" x14ac:dyDescent="0.25"/>
    <row r="226" ht="46.5" customHeight="1" x14ac:dyDescent="0.25"/>
    <row r="227" ht="46.5" customHeight="1" x14ac:dyDescent="0.25"/>
    <row r="228" ht="46.5" customHeight="1" x14ac:dyDescent="0.25"/>
    <row r="229" ht="46.5" customHeight="1" x14ac:dyDescent="0.25"/>
    <row r="230" ht="46.5" customHeight="1" x14ac:dyDescent="0.25"/>
    <row r="231" ht="46.5" customHeight="1" x14ac:dyDescent="0.25"/>
    <row r="232" ht="46.5" customHeight="1" x14ac:dyDescent="0.25"/>
    <row r="233" ht="46.5" customHeight="1" x14ac:dyDescent="0.25"/>
    <row r="234" ht="46.5" customHeight="1" x14ac:dyDescent="0.25"/>
    <row r="235" ht="46.5" customHeight="1" x14ac:dyDescent="0.25"/>
    <row r="236" ht="46.5" customHeight="1" x14ac:dyDescent="0.25"/>
    <row r="237" ht="46.5" customHeight="1" x14ac:dyDescent="0.25"/>
    <row r="238" ht="46.5" customHeight="1" x14ac:dyDescent="0.25"/>
    <row r="239" ht="46.5" customHeight="1" x14ac:dyDescent="0.25"/>
    <row r="240" ht="46.5" customHeight="1" x14ac:dyDescent="0.25"/>
    <row r="241" ht="46.5" customHeight="1" x14ac:dyDescent="0.25"/>
    <row r="242" ht="46.5" customHeight="1" x14ac:dyDescent="0.25"/>
    <row r="243" ht="46.5" customHeight="1" x14ac:dyDescent="0.25"/>
    <row r="244" ht="46.5" customHeight="1" x14ac:dyDescent="0.25"/>
    <row r="245" ht="46.5" customHeight="1" x14ac:dyDescent="0.25"/>
    <row r="246" ht="46.5" customHeight="1" x14ac:dyDescent="0.25"/>
    <row r="247" ht="46.5" customHeight="1" x14ac:dyDescent="0.25"/>
    <row r="248" ht="46.5" customHeight="1" x14ac:dyDescent="0.25"/>
    <row r="249" ht="46.5" customHeight="1" x14ac:dyDescent="0.25"/>
    <row r="250" ht="46.5" customHeight="1" x14ac:dyDescent="0.25"/>
    <row r="251" ht="46.5" customHeight="1" x14ac:dyDescent="0.25"/>
    <row r="252" ht="46.5" customHeight="1" x14ac:dyDescent="0.25"/>
    <row r="253" ht="46.5" customHeight="1" x14ac:dyDescent="0.25"/>
    <row r="254" ht="46.5" customHeight="1" x14ac:dyDescent="0.25"/>
    <row r="255" ht="46.5" customHeight="1" x14ac:dyDescent="0.25"/>
    <row r="256" ht="46.5" customHeight="1" x14ac:dyDescent="0.25"/>
    <row r="257" ht="46.5" customHeight="1" x14ac:dyDescent="0.25"/>
    <row r="258" ht="46.5" customHeight="1" x14ac:dyDescent="0.25"/>
    <row r="259" ht="46.5" customHeight="1" x14ac:dyDescent="0.25"/>
    <row r="260" ht="46.5" customHeight="1" x14ac:dyDescent="0.25"/>
    <row r="261" ht="46.5" customHeight="1" x14ac:dyDescent="0.25"/>
    <row r="262" ht="46.5" customHeight="1" x14ac:dyDescent="0.25"/>
    <row r="263" ht="46.5" customHeight="1" x14ac:dyDescent="0.25"/>
    <row r="264" ht="46.5" customHeight="1" x14ac:dyDescent="0.25"/>
    <row r="265" ht="46.5" customHeight="1" x14ac:dyDescent="0.25"/>
    <row r="266" ht="46.5" customHeight="1" x14ac:dyDescent="0.25"/>
    <row r="267" ht="46.5" customHeight="1" x14ac:dyDescent="0.25"/>
    <row r="268" ht="46.5" customHeight="1" x14ac:dyDescent="0.25"/>
    <row r="269" ht="46.5" customHeight="1" x14ac:dyDescent="0.25"/>
    <row r="270" ht="46.5" customHeight="1" x14ac:dyDescent="0.25"/>
    <row r="271" ht="46.5" customHeight="1" x14ac:dyDescent="0.25"/>
    <row r="272" ht="46.5" customHeight="1" x14ac:dyDescent="0.25"/>
    <row r="273" ht="46.5" customHeight="1" x14ac:dyDescent="0.25"/>
  </sheetData>
  <sheetProtection autoFilter="0"/>
  <protectedRanges>
    <protectedRange sqref="C2:E2" name="Recherches"/>
  </protectedRanges>
  <autoFilter ref="C2:E48"/>
  <customSheetViews>
    <customSheetView guid="{046496DB-A681-447B-B73B-90FEAC608066}" scale="80" showAutoFilter="1">
      <selection activeCell="D4" sqref="D4"/>
      <pageMargins left="0.7" right="0.7" top="0.75" bottom="0.75" header="0.3" footer="0.3"/>
      <pageSetup orientation="portrait" r:id="rId1"/>
      <autoFilter ref="C2:E48"/>
    </customSheetView>
  </customSheetView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7"/>
  <sheetViews>
    <sheetView topLeftCell="A10" zoomScale="130" zoomScaleNormal="130" workbookViewId="0">
      <selection activeCell="E9" sqref="E9"/>
    </sheetView>
  </sheetViews>
  <sheetFormatPr baseColWidth="10" defaultRowHeight="14.25" x14ac:dyDescent="0.2"/>
  <cols>
    <col min="1" max="1" width="9.5703125" style="17" customWidth="1"/>
    <col min="2" max="2" width="11.28515625" style="17" customWidth="1"/>
    <col min="3" max="3" width="11.85546875" style="17" customWidth="1"/>
    <col min="4" max="4" width="8.5703125" style="17" customWidth="1"/>
    <col min="5" max="5" width="20.7109375" style="17" customWidth="1"/>
    <col min="6" max="6" width="11.42578125" style="17"/>
    <col min="7" max="7" width="11.85546875" style="17" customWidth="1"/>
    <col min="8" max="8" width="1.140625" style="17" customWidth="1"/>
    <col min="9" max="16384" width="11.42578125" style="17"/>
  </cols>
  <sheetData>
    <row r="1" spans="1:12" ht="9.75" customHeight="1" thickTop="1" x14ac:dyDescent="0.2">
      <c r="A1" s="14"/>
      <c r="B1" s="15"/>
      <c r="C1" s="15"/>
      <c r="D1" s="15"/>
      <c r="E1" s="15"/>
      <c r="F1" s="15"/>
      <c r="G1" s="15"/>
      <c r="H1" s="16"/>
    </row>
    <row r="2" spans="1:12" ht="39.75" customHeight="1" thickBot="1" x14ac:dyDescent="0.25">
      <c r="A2" s="50" t="s">
        <v>126</v>
      </c>
      <c r="B2" s="51"/>
      <c r="C2" s="51"/>
      <c r="D2" s="51"/>
      <c r="E2" s="51"/>
      <c r="F2" s="51"/>
      <c r="G2" s="51"/>
      <c r="H2" s="16"/>
    </row>
    <row r="3" spans="1:12" ht="16.5" customHeight="1" thickTop="1" thickBot="1" x14ac:dyDescent="0.25">
      <c r="A3" s="13"/>
      <c r="B3" s="11"/>
      <c r="C3" s="11"/>
      <c r="D3" s="11"/>
      <c r="E3" s="12"/>
      <c r="F3" s="52" t="s">
        <v>116</v>
      </c>
      <c r="G3" s="53"/>
      <c r="H3" s="54"/>
    </row>
    <row r="4" spans="1:12" ht="15.75" thickTop="1" thickBot="1" x14ac:dyDescent="0.25">
      <c r="A4" s="55" t="s">
        <v>128</v>
      </c>
      <c r="B4" s="56"/>
      <c r="C4" s="56"/>
      <c r="D4" s="56"/>
      <c r="E4" s="56"/>
      <c r="F4" s="56"/>
      <c r="G4" s="56"/>
      <c r="H4" s="57"/>
    </row>
    <row r="5" spans="1:12" ht="11.25" customHeight="1" thickBot="1" x14ac:dyDescent="0.25">
      <c r="A5" s="18"/>
      <c r="B5" s="19"/>
      <c r="C5" s="19"/>
      <c r="D5" s="19"/>
      <c r="E5" s="19"/>
      <c r="F5" s="19"/>
      <c r="G5" s="19"/>
      <c r="H5" s="20"/>
    </row>
    <row r="6" spans="1:12" ht="15" thickBot="1" x14ac:dyDescent="0.25">
      <c r="A6" s="21" t="s">
        <v>100</v>
      </c>
      <c r="B6" s="22"/>
      <c r="C6" s="22"/>
      <c r="D6" s="22"/>
      <c r="E6" s="22"/>
      <c r="F6" s="22"/>
      <c r="G6" s="23"/>
      <c r="H6" s="16"/>
    </row>
    <row r="7" spans="1:12" ht="19.5" customHeight="1" x14ac:dyDescent="0.2">
      <c r="A7" s="24" t="s">
        <v>102</v>
      </c>
      <c r="B7" s="25"/>
      <c r="C7" s="25"/>
      <c r="D7" s="26" t="s">
        <v>104</v>
      </c>
      <c r="E7" s="25"/>
      <c r="F7" s="27" t="s">
        <v>111</v>
      </c>
      <c r="G7" s="28"/>
      <c r="H7" s="16"/>
    </row>
    <row r="8" spans="1:12" ht="19.5" customHeight="1" x14ac:dyDescent="0.2">
      <c r="A8" s="24" t="s">
        <v>101</v>
      </c>
      <c r="B8" s="29"/>
      <c r="C8" s="29"/>
      <c r="D8" s="30"/>
      <c r="E8" s="25"/>
      <c r="F8" s="27" t="s">
        <v>112</v>
      </c>
      <c r="G8" s="31"/>
      <c r="H8" s="16"/>
    </row>
    <row r="9" spans="1:12" ht="19.5" customHeight="1" x14ac:dyDescent="0.2">
      <c r="A9" s="24" t="s">
        <v>103</v>
      </c>
      <c r="B9" s="29"/>
      <c r="C9" s="29"/>
      <c r="D9" s="32"/>
      <c r="E9" s="29"/>
      <c r="F9" s="27" t="s">
        <v>113</v>
      </c>
      <c r="G9" s="31"/>
      <c r="H9" s="16"/>
    </row>
    <row r="10" spans="1:12" ht="19.5" customHeight="1" x14ac:dyDescent="0.2">
      <c r="A10" s="24" t="s">
        <v>107</v>
      </c>
      <c r="B10" s="25"/>
      <c r="C10" s="25"/>
      <c r="D10" s="26" t="s">
        <v>108</v>
      </c>
      <c r="E10" s="29"/>
      <c r="F10" s="27" t="s">
        <v>114</v>
      </c>
      <c r="G10" s="31"/>
      <c r="H10" s="16"/>
    </row>
    <row r="11" spans="1:12" ht="19.5" customHeight="1" x14ac:dyDescent="0.2">
      <c r="A11" s="24" t="s">
        <v>105</v>
      </c>
      <c r="B11" s="29"/>
      <c r="C11" s="29"/>
      <c r="D11" s="26" t="s">
        <v>109</v>
      </c>
      <c r="E11" s="29"/>
      <c r="F11" s="60" t="s">
        <v>129</v>
      </c>
      <c r="G11" s="31"/>
      <c r="H11" s="16"/>
    </row>
    <row r="12" spans="1:12" ht="19.5" customHeight="1" x14ac:dyDescent="0.2">
      <c r="A12" s="24" t="s">
        <v>106</v>
      </c>
      <c r="B12" s="29"/>
      <c r="C12" s="29"/>
      <c r="D12" s="26" t="s">
        <v>110</v>
      </c>
      <c r="E12" s="29"/>
      <c r="F12" s="27" t="s">
        <v>115</v>
      </c>
      <c r="G12" s="31"/>
      <c r="H12" s="16"/>
    </row>
    <row r="13" spans="1:12" ht="6.75" customHeight="1" thickBot="1" x14ac:dyDescent="0.25">
      <c r="A13" s="33"/>
      <c r="B13" s="23"/>
      <c r="C13" s="23"/>
      <c r="D13" s="23"/>
      <c r="E13" s="23"/>
      <c r="F13" s="23"/>
      <c r="G13" s="23"/>
      <c r="H13" s="16"/>
    </row>
    <row r="14" spans="1:12" ht="15" thickBot="1" x14ac:dyDescent="0.25">
      <c r="A14" s="34" t="s">
        <v>117</v>
      </c>
      <c r="B14" s="35" t="s">
        <v>118</v>
      </c>
      <c r="C14" s="58" t="s">
        <v>120</v>
      </c>
      <c r="D14" s="58"/>
      <c r="E14" s="58"/>
      <c r="F14" s="35" t="s">
        <v>119</v>
      </c>
      <c r="G14" s="58" t="s">
        <v>99</v>
      </c>
      <c r="H14" s="59"/>
      <c r="I14" s="34" t="s">
        <v>122</v>
      </c>
      <c r="J14" s="36" t="s">
        <v>123</v>
      </c>
      <c r="K14" s="36" t="s">
        <v>124</v>
      </c>
      <c r="L14" s="36" t="s">
        <v>125</v>
      </c>
    </row>
    <row r="15" spans="1:12" x14ac:dyDescent="0.2">
      <c r="A15" s="37"/>
      <c r="B15" s="38"/>
      <c r="C15" s="48"/>
      <c r="D15" s="48"/>
      <c r="E15" s="48"/>
      <c r="F15" s="38"/>
      <c r="G15" s="48">
        <f>A15*F15</f>
        <v>0</v>
      </c>
      <c r="H15" s="49"/>
    </row>
    <row r="16" spans="1:12" x14ac:dyDescent="0.2">
      <c r="A16" s="37"/>
      <c r="B16" s="38"/>
      <c r="C16" s="45"/>
      <c r="D16" s="45"/>
      <c r="E16" s="45"/>
      <c r="F16" s="38"/>
      <c r="G16" s="45">
        <f t="shared" ref="G16:G20" si="0">A16*F16</f>
        <v>0</v>
      </c>
      <c r="H16" s="46"/>
    </row>
    <row r="17" spans="1:8" x14ac:dyDescent="0.2">
      <c r="A17" s="37"/>
      <c r="B17" s="38"/>
      <c r="C17" s="45"/>
      <c r="D17" s="45"/>
      <c r="E17" s="45"/>
      <c r="F17" s="38"/>
      <c r="G17" s="45">
        <f t="shared" si="0"/>
        <v>0</v>
      </c>
      <c r="H17" s="46"/>
    </row>
    <row r="18" spans="1:8" x14ac:dyDescent="0.2">
      <c r="A18" s="37"/>
      <c r="B18" s="38"/>
      <c r="C18" s="45"/>
      <c r="D18" s="45"/>
      <c r="E18" s="45"/>
      <c r="F18" s="38"/>
      <c r="G18" s="45">
        <f t="shared" si="0"/>
        <v>0</v>
      </c>
      <c r="H18" s="46"/>
    </row>
    <row r="19" spans="1:8" x14ac:dyDescent="0.2">
      <c r="C19" s="45"/>
      <c r="D19" s="45"/>
      <c r="E19" s="45"/>
      <c r="G19" s="45">
        <f t="shared" si="0"/>
        <v>0</v>
      </c>
      <c r="H19" s="46"/>
    </row>
    <row r="20" spans="1:8" x14ac:dyDescent="0.2">
      <c r="C20" s="45"/>
      <c r="D20" s="45"/>
      <c r="E20" s="45"/>
      <c r="G20" s="45">
        <f t="shared" si="0"/>
        <v>0</v>
      </c>
      <c r="H20" s="46"/>
    </row>
    <row r="21" spans="1:8" x14ac:dyDescent="0.2">
      <c r="C21" s="45"/>
      <c r="D21" s="45"/>
      <c r="E21" s="45"/>
      <c r="G21" s="45">
        <f t="shared" ref="G21:G32" si="1">A21*F21</f>
        <v>0</v>
      </c>
      <c r="H21" s="46"/>
    </row>
    <row r="22" spans="1:8" x14ac:dyDescent="0.2">
      <c r="C22" s="45"/>
      <c r="D22" s="45"/>
      <c r="E22" s="45"/>
      <c r="G22" s="45">
        <f t="shared" si="1"/>
        <v>0</v>
      </c>
      <c r="H22" s="46"/>
    </row>
    <row r="23" spans="1:8" x14ac:dyDescent="0.2">
      <c r="C23" s="45"/>
      <c r="D23" s="45"/>
      <c r="E23" s="45"/>
      <c r="G23" s="45">
        <f t="shared" si="1"/>
        <v>0</v>
      </c>
      <c r="H23" s="46"/>
    </row>
    <row r="24" spans="1:8" x14ac:dyDescent="0.2">
      <c r="C24" s="45"/>
      <c r="D24" s="45"/>
      <c r="E24" s="45"/>
      <c r="G24" s="45">
        <f t="shared" si="1"/>
        <v>0</v>
      </c>
      <c r="H24" s="46"/>
    </row>
    <row r="25" spans="1:8" x14ac:dyDescent="0.2">
      <c r="C25" s="45"/>
      <c r="D25" s="45"/>
      <c r="E25" s="45"/>
      <c r="G25" s="45">
        <f t="shared" si="1"/>
        <v>0</v>
      </c>
      <c r="H25" s="46"/>
    </row>
    <row r="26" spans="1:8" x14ac:dyDescent="0.2">
      <c r="C26" s="45"/>
      <c r="D26" s="45"/>
      <c r="E26" s="45"/>
      <c r="G26" s="45">
        <f t="shared" si="1"/>
        <v>0</v>
      </c>
      <c r="H26" s="46"/>
    </row>
    <row r="27" spans="1:8" x14ac:dyDescent="0.2">
      <c r="C27" s="45"/>
      <c r="D27" s="45"/>
      <c r="E27" s="45"/>
      <c r="G27" s="45">
        <f t="shared" si="1"/>
        <v>0</v>
      </c>
      <c r="H27" s="46"/>
    </row>
    <row r="28" spans="1:8" x14ac:dyDescent="0.2">
      <c r="C28" s="45"/>
      <c r="D28" s="45"/>
      <c r="E28" s="45"/>
      <c r="G28" s="45">
        <f t="shared" si="1"/>
        <v>0</v>
      </c>
      <c r="H28" s="46"/>
    </row>
    <row r="29" spans="1:8" x14ac:dyDescent="0.2">
      <c r="C29" s="45"/>
      <c r="D29" s="45"/>
      <c r="E29" s="45"/>
      <c r="G29" s="45">
        <f t="shared" si="1"/>
        <v>0</v>
      </c>
      <c r="H29" s="46"/>
    </row>
    <row r="30" spans="1:8" x14ac:dyDescent="0.2">
      <c r="C30" s="45"/>
      <c r="D30" s="45"/>
      <c r="E30" s="45"/>
      <c r="G30" s="45">
        <f t="shared" si="1"/>
        <v>0</v>
      </c>
      <c r="H30" s="46"/>
    </row>
    <row r="31" spans="1:8" x14ac:dyDescent="0.2">
      <c r="C31" s="45"/>
      <c r="D31" s="45"/>
      <c r="E31" s="45"/>
      <c r="G31" s="45">
        <f t="shared" si="1"/>
        <v>0</v>
      </c>
      <c r="H31" s="46"/>
    </row>
    <row r="32" spans="1:8" x14ac:dyDescent="0.2">
      <c r="C32" s="45"/>
      <c r="D32" s="45"/>
      <c r="E32" s="45"/>
      <c r="G32" s="45">
        <f t="shared" si="1"/>
        <v>0</v>
      </c>
      <c r="H32" s="46"/>
    </row>
    <row r="33" spans="3:8" x14ac:dyDescent="0.2">
      <c r="C33" s="47" t="s">
        <v>127</v>
      </c>
      <c r="D33" s="47"/>
      <c r="E33" s="47"/>
      <c r="G33" s="45"/>
      <c r="H33" s="46"/>
    </row>
    <row r="34" spans="3:8" x14ac:dyDescent="0.2">
      <c r="C34" s="44"/>
      <c r="D34" s="44"/>
      <c r="E34" s="44"/>
      <c r="G34" s="45"/>
      <c r="H34" s="46"/>
    </row>
    <row r="35" spans="3:8" x14ac:dyDescent="0.2">
      <c r="C35" s="44"/>
      <c r="D35" s="44"/>
      <c r="E35" s="44"/>
      <c r="G35" s="45"/>
      <c r="H35" s="46"/>
    </row>
    <row r="36" spans="3:8" x14ac:dyDescent="0.2">
      <c r="C36" s="47" t="s">
        <v>121</v>
      </c>
      <c r="D36" s="47"/>
      <c r="E36" s="47"/>
      <c r="G36" s="45"/>
      <c r="H36" s="46"/>
    </row>
    <row r="37" spans="3:8" x14ac:dyDescent="0.2">
      <c r="C37" s="44"/>
      <c r="D37" s="44"/>
      <c r="E37" s="44"/>
    </row>
  </sheetData>
  <mergeCells count="50">
    <mergeCell ref="A2:G2"/>
    <mergeCell ref="F3:H3"/>
    <mergeCell ref="A4:H4"/>
    <mergeCell ref="C14:E14"/>
    <mergeCell ref="G14:H14"/>
    <mergeCell ref="G20:H20"/>
    <mergeCell ref="G21:H21"/>
    <mergeCell ref="C15:E15"/>
    <mergeCell ref="C16:E16"/>
    <mergeCell ref="C17:E17"/>
    <mergeCell ref="C18:E18"/>
    <mergeCell ref="C19:E19"/>
    <mergeCell ref="C20:E20"/>
    <mergeCell ref="C21:E21"/>
    <mergeCell ref="G15:H15"/>
    <mergeCell ref="G16:H16"/>
    <mergeCell ref="G17:H17"/>
    <mergeCell ref="G18:H18"/>
    <mergeCell ref="G19:H19"/>
    <mergeCell ref="G31:H31"/>
    <mergeCell ref="G22:H22"/>
    <mergeCell ref="G23:H23"/>
    <mergeCell ref="G24:H24"/>
    <mergeCell ref="G25:H25"/>
    <mergeCell ref="G26:H26"/>
    <mergeCell ref="G32:H32"/>
    <mergeCell ref="C22:E22"/>
    <mergeCell ref="C23:E23"/>
    <mergeCell ref="C24:E24"/>
    <mergeCell ref="C25:E25"/>
    <mergeCell ref="C26:E26"/>
    <mergeCell ref="C27:E27"/>
    <mergeCell ref="C28:E28"/>
    <mergeCell ref="C29:E29"/>
    <mergeCell ref="C30:E30"/>
    <mergeCell ref="C31:E31"/>
    <mergeCell ref="C32:E32"/>
    <mergeCell ref="G27:H27"/>
    <mergeCell ref="G28:H28"/>
    <mergeCell ref="G29:H29"/>
    <mergeCell ref="G30:H30"/>
    <mergeCell ref="C37:E37"/>
    <mergeCell ref="G34:H34"/>
    <mergeCell ref="G35:H35"/>
    <mergeCell ref="G36:H36"/>
    <mergeCell ref="G33:H33"/>
    <mergeCell ref="C33:E33"/>
    <mergeCell ref="C34:E34"/>
    <mergeCell ref="C35:E35"/>
    <mergeCell ref="C36:E36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Items et prix</vt:lpstr>
      <vt:lpstr>Soumission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2016-05-07T14:36:27Z</cp:lastPrinted>
  <dcterms:created xsi:type="dcterms:W3CDTF">2016-03-21T20:38:49Z</dcterms:created>
  <dcterms:modified xsi:type="dcterms:W3CDTF">2016-05-08T12:22:30Z</dcterms:modified>
</cp:coreProperties>
</file>