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7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alai\Desktop\"/>
    </mc:Choice>
  </mc:AlternateContent>
  <bookViews>
    <workbookView xWindow="0" yWindow="0" windowWidth="28800" windowHeight="12210"/>
  </bookViews>
  <sheets>
    <sheet name="COMMANDE ELRAN" sheetId="1" r:id="rId1"/>
    <sheet name="PIÈCES À PEINTURER" sheetId="2" r:id="rId2"/>
    <sheet name="PIÈCES À PRODUIRE" sheetId="3" r:id="rId3"/>
  </sheets>
  <externalReferences>
    <externalReference r:id="rId4"/>
  </externalReferenc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1" l="1"/>
  <c r="F4" i="3" l="1"/>
  <c r="F5" i="3"/>
  <c r="F5" i="2"/>
  <c r="F4" i="2"/>
  <c r="G14" i="1"/>
  <c r="G10" i="1"/>
  <c r="F14" i="1"/>
  <c r="E10" i="1"/>
  <c r="F10" i="1" s="1"/>
  <c r="H14" i="1" l="1"/>
  <c r="H10" i="1"/>
</calcChain>
</file>

<file path=xl/sharedStrings.xml><?xml version="1.0" encoding="utf-8"?>
<sst xmlns="http://schemas.openxmlformats.org/spreadsheetml/2006/main" count="31" uniqueCount="13">
  <si>
    <t>QTY</t>
  </si>
  <si>
    <t>PO#</t>
  </si>
  <si>
    <t>ITEM</t>
  </si>
  <si>
    <t>DATE LIVRAISON</t>
  </si>
  <si>
    <t>COMMANDER</t>
  </si>
  <si>
    <t>INVENTAIRE</t>
  </si>
  <si>
    <t>NON-PEINTURER</t>
  </si>
  <si>
    <t>À PRODUIRE</t>
  </si>
  <si>
    <t>9J 19000-3</t>
  </si>
  <si>
    <t>9J 22750-7</t>
  </si>
  <si>
    <t>PIÈCES À PEINTURER</t>
  </si>
  <si>
    <t>TOTAL</t>
  </si>
  <si>
    <t>PIÈCES À PRODUIRE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</si>
</sst>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800]dddd\,\ mmmm\ dd\,\ yyyy"/>
    <numFmt numFmtId="165" formatCode="#,##0\ _$_);[Red]\-General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164" fontId="1" fillId="2" borderId="0" xfId="0" applyNumberFormat="1" applyFont="1" applyFill="1" applyBorder="1" applyAlignment="1">
      <alignment horizontal="center" vertical="center"/>
    </xf>
    <xf numFmtId="165" fontId="1" fillId="2" borderId="0" xfId="0" applyNumberFormat="1" applyFont="1" applyFill="1" applyBorder="1" applyAlignment="1">
      <alignment horizontal="center" vertical="center"/>
    </xf>
    <xf numFmtId="0" fontId="0" fillId="3" borderId="0" xfId="0" applyFill="1"/>
    <xf numFmtId="0" fontId="2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/>
    </xf>
    <xf numFmtId="0" fontId="3" fillId="3" borderId="0" xfId="0" applyFont="1" applyFill="1"/>
    <xf numFmtId="0" fontId="0" fillId="3" borderId="0" xfId="0" applyFill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  <xf numFmtId="165" fontId="0" fillId="3" borderId="0" xfId="0" applyNumberFormat="1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65" fontId="0" fillId="3" borderId="1" xfId="0" applyNumberFormat="1" applyFill="1" applyBorder="1" applyAlignment="1">
      <alignment horizontal="center" vertical="center"/>
    </xf>
    <xf numFmtId="164" fontId="0" fillId="3" borderId="0" xfId="0" applyNumberFormat="1" applyFill="1"/>
    <xf numFmtId="0" fontId="0" fillId="2" borderId="0" xfId="0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165" fontId="0" fillId="2" borderId="0" xfId="0" applyNumberFormat="1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4" fillId="3" borderId="0" xfId="0" applyFont="1" applyFill="1" applyAlignment="1">
      <alignment vertical="center"/>
    </xf>
    <xf numFmtId="0" fontId="0" fillId="5" borderId="0" xfId="0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3" borderId="0" xfId="0" applyFill="1" applyBorder="1" applyAlignment="1">
      <alignment horizontal="center" vertical="center"/>
    </xf>
    <xf numFmtId="164" fontId="0" fillId="3" borderId="0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164" fontId="0" fillId="2" borderId="0" xfId="0" applyNumberForma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0" fontId="4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2</xdr:col>
      <xdr:colOff>66675</xdr:colOff>
      <xdr:row>2</xdr:row>
      <xdr:rowOff>107156</xdr:rowOff>
    </xdr:to>
    <xdr:sp macro="[1]!MENUPRINCIPAL" textlink="">
      <xdr:nvSpPr>
        <xdr:cNvPr id="2" name="Rectangle à coins arrondis 1"/>
        <xdr:cNvSpPr/>
      </xdr:nvSpPr>
      <xdr:spPr>
        <a:xfrm>
          <a:off x="1" y="0"/>
          <a:ext cx="2543174" cy="488156"/>
        </a:xfrm>
        <a:prstGeom prst="round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400" b="1">
              <a:solidFill>
                <a:schemeClr val="accent2">
                  <a:lumMod val="75000"/>
                </a:schemeClr>
              </a:solidFill>
            </a:rPr>
            <a:t>MENU PRINCIPAL</a:t>
          </a:r>
        </a:p>
      </xdr:txBody>
    </xdr:sp>
    <xdr:clientData/>
  </xdr:twoCellAnchor>
  <xdr:twoCellAnchor>
    <xdr:from>
      <xdr:col>0</xdr:col>
      <xdr:colOff>304800</xdr:colOff>
      <xdr:row>18</xdr:row>
      <xdr:rowOff>85725</xdr:rowOff>
    </xdr:from>
    <xdr:to>
      <xdr:col>4</xdr:col>
      <xdr:colOff>333375</xdr:colOff>
      <xdr:row>32</xdr:row>
      <xdr:rowOff>161925</xdr:rowOff>
    </xdr:to>
    <xdr:sp macro="" textlink="">
      <xdr:nvSpPr>
        <xdr:cNvPr id="3" name="Rectangle 2"/>
        <xdr:cNvSpPr/>
      </xdr:nvSpPr>
      <xdr:spPr>
        <a:xfrm>
          <a:off x="304800" y="3552825"/>
          <a:ext cx="4781550" cy="2743200"/>
        </a:xfrm>
        <a:prstGeom prst="wedgeRectCallou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A" sz="1100" b="0">
              <a:ln>
                <a:solidFill>
                  <a:sysClr val="windowText" lastClr="000000"/>
                </a:solidFill>
              </a:ln>
            </a:rPr>
            <a:t>ICI</a:t>
          </a:r>
          <a:r>
            <a:rPr lang="fr-CA" sz="1100" b="0" baseline="0">
              <a:ln>
                <a:solidFill>
                  <a:sysClr val="windowText" lastClr="000000"/>
                </a:solidFill>
              </a:ln>
            </a:rPr>
            <a:t> J'AIMERAIS RENTRÉ MES COMMANDES</a:t>
          </a:r>
        </a:p>
        <a:p>
          <a:pPr algn="l"/>
          <a:r>
            <a:rPr lang="fr-CA" sz="1100" b="0" baseline="0">
              <a:ln>
                <a:solidFill>
                  <a:sysClr val="windowText" lastClr="000000"/>
                </a:solidFill>
              </a:ln>
            </a:rPr>
            <a:t>MES COMMANDES COMPORTE JUSQUA 4 SEMAINES DE COMMANDE</a:t>
          </a:r>
        </a:p>
        <a:p>
          <a:pPr algn="l"/>
          <a:r>
            <a:rPr lang="fr-CA" sz="1100" b="0" baseline="0">
              <a:ln>
                <a:solidFill>
                  <a:sysClr val="windowText" lastClr="000000"/>
                </a:solidFill>
              </a:ln>
            </a:rPr>
            <a:t>POUVANT ALLER A PLUS DE 50 ITEM DIFFÉRENT AVEC UNE FENETRE QUI SE</a:t>
          </a:r>
        </a:p>
        <a:p>
          <a:pPr algn="l"/>
          <a:r>
            <a:rPr lang="fr-CA" sz="1100" b="0" baseline="0">
              <a:ln>
                <a:solidFill>
                  <a:sysClr val="windowText" lastClr="000000"/>
                </a:solidFill>
              </a:ln>
            </a:rPr>
            <a:t>CLASSE SUR LA BONNE LIGNE DE DATE ET ITEM ET UNE FOIS MA COMMANDE RENTRER DANS MES SORTI ELLE SUPRIME MA COMMANDE LA PLUS VIELLE EX: 26 AVRIL 2016</a:t>
          </a:r>
        </a:p>
        <a:p>
          <a:pPr algn="l"/>
          <a:endParaRPr lang="fr-CA" sz="1100" b="0" baseline="0">
            <a:ln>
              <a:solidFill>
                <a:sysClr val="windowText" lastClr="000000"/>
              </a:solidFill>
            </a:ln>
          </a:endParaRPr>
        </a:p>
        <a:p>
          <a:pPr algn="l"/>
          <a:endParaRPr lang="fr-CA" sz="1100" b="0" baseline="0">
            <a:ln>
              <a:solidFill>
                <a:sysClr val="windowText" lastClr="000000"/>
              </a:solidFill>
            </a:ln>
          </a:endParaRPr>
        </a:p>
        <a:p>
          <a:pPr algn="l"/>
          <a:endParaRPr lang="fr-CA" sz="1100" b="0" baseline="0">
            <a:ln>
              <a:solidFill>
                <a:sysClr val="windowText" lastClr="000000"/>
              </a:solidFill>
            </a:ln>
          </a:endParaRPr>
        </a:p>
        <a:p>
          <a:pPr algn="l"/>
          <a:r>
            <a:rPr lang="fr-CA" sz="1100" b="0" baseline="0">
              <a:ln>
                <a:solidFill>
                  <a:sysClr val="windowText" lastClr="000000"/>
                </a:solidFill>
              </a:ln>
            </a:rPr>
            <a:t>SUITE INSTRUCTION PIÈCES À PEINTURE</a:t>
          </a:r>
        </a:p>
        <a:p>
          <a:pPr algn="l"/>
          <a:endParaRPr lang="fr-CA" sz="1100" b="0">
            <a:ln>
              <a:solidFill>
                <a:sysClr val="windowText" lastClr="000000"/>
              </a:solidFill>
            </a:ln>
          </a:endParaRPr>
        </a:p>
      </xdr:txBody>
    </xdr:sp>
    <xdr:clientData/>
  </xdr:twoCellAnchor>
  <xdr:twoCellAnchor>
    <xdr:from>
      <xdr:col>5</xdr:col>
      <xdr:colOff>666750</xdr:colOff>
      <xdr:row>18</xdr:row>
      <xdr:rowOff>38100</xdr:rowOff>
    </xdr:from>
    <xdr:to>
      <xdr:col>7</xdr:col>
      <xdr:colOff>847725</xdr:colOff>
      <xdr:row>36</xdr:row>
      <xdr:rowOff>9525</xdr:rowOff>
    </xdr:to>
    <xdr:sp macro="" textlink="">
      <xdr:nvSpPr>
        <xdr:cNvPr id="4" name="Rectangle 3"/>
        <xdr:cNvSpPr/>
      </xdr:nvSpPr>
      <xdr:spPr>
        <a:xfrm>
          <a:off x="6934200" y="3505200"/>
          <a:ext cx="3209925" cy="3400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>
            <a:solidFill>
              <a:schemeClr val="bg1"/>
            </a:solidFill>
          </a:endParaRPr>
        </a:p>
        <a:p>
          <a:pPr algn="l"/>
          <a:endParaRPr lang="fr-CA" sz="1100">
            <a:solidFill>
              <a:schemeClr val="bg1"/>
            </a:solidFill>
          </a:endParaRPr>
        </a:p>
        <a:p>
          <a:pPr algn="l"/>
          <a:endParaRPr lang="fr-CA" sz="1100">
            <a:solidFill>
              <a:schemeClr val="bg1"/>
            </a:solidFill>
          </a:endParaRPr>
        </a:p>
        <a:p>
          <a:pPr algn="l"/>
          <a:r>
            <a:rPr lang="fr-CA" sz="1100">
              <a:solidFill>
                <a:schemeClr val="bg1"/>
              </a:solidFill>
            </a:rPr>
            <a:t>                                  PO#</a:t>
          </a:r>
        </a:p>
        <a:p>
          <a:pPr algn="l"/>
          <a:endParaRPr lang="fr-CA" sz="1100">
            <a:solidFill>
              <a:schemeClr val="bg1"/>
            </a:solidFill>
          </a:endParaRPr>
        </a:p>
        <a:p>
          <a:pPr algn="l"/>
          <a:r>
            <a:rPr lang="fr-CA" sz="1100">
              <a:solidFill>
                <a:schemeClr val="bg1"/>
              </a:solidFill>
            </a:rPr>
            <a:t>                                 ITEM</a:t>
          </a:r>
        </a:p>
        <a:p>
          <a:pPr algn="l"/>
          <a:endParaRPr lang="fr-CA" sz="1100">
            <a:solidFill>
              <a:schemeClr val="bg1"/>
            </a:solidFill>
          </a:endParaRPr>
        </a:p>
        <a:p>
          <a:pPr algn="l"/>
          <a:r>
            <a:rPr lang="fr-CA" sz="1100">
              <a:solidFill>
                <a:schemeClr val="bg1"/>
              </a:solidFill>
            </a:rPr>
            <a:t>                                  QTY</a:t>
          </a:r>
        </a:p>
        <a:p>
          <a:pPr algn="l"/>
          <a:endParaRPr lang="fr-CA" sz="1100">
            <a:solidFill>
              <a:schemeClr val="bg1"/>
            </a:solidFill>
          </a:endParaRPr>
        </a:p>
        <a:p>
          <a:pPr algn="l"/>
          <a:r>
            <a:rPr lang="fr-CA" sz="1100">
              <a:solidFill>
                <a:schemeClr val="bg1"/>
              </a:solidFill>
            </a:rPr>
            <a:t>                                 DATE</a:t>
          </a:r>
        </a:p>
      </xdr:txBody>
    </xdr:sp>
    <xdr:clientData/>
  </xdr:twoCellAnchor>
  <xdr:twoCellAnchor>
    <xdr:from>
      <xdr:col>6</xdr:col>
      <xdr:colOff>676275</xdr:colOff>
      <xdr:row>26</xdr:row>
      <xdr:rowOff>19050</xdr:rowOff>
    </xdr:from>
    <xdr:to>
      <xdr:col>7</xdr:col>
      <xdr:colOff>238125</xdr:colOff>
      <xdr:row>27</xdr:row>
      <xdr:rowOff>76200</xdr:rowOff>
    </xdr:to>
    <xdr:sp macro="" textlink="">
      <xdr:nvSpPr>
        <xdr:cNvPr id="5" name="Rectangle 4"/>
        <xdr:cNvSpPr/>
      </xdr:nvSpPr>
      <xdr:spPr>
        <a:xfrm>
          <a:off x="8458200" y="5010150"/>
          <a:ext cx="1076325" cy="24765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>
              <a:solidFill>
                <a:schemeClr val="tx1"/>
              </a:solidFill>
            </a:rPr>
            <a:t>26</a:t>
          </a:r>
          <a:r>
            <a:rPr lang="fr-CA" sz="1100" baseline="0">
              <a:solidFill>
                <a:schemeClr val="tx1"/>
              </a:solidFill>
            </a:rPr>
            <a:t> AVRIL 2016</a:t>
          </a:r>
          <a:endParaRPr lang="fr-CA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638175</xdr:colOff>
      <xdr:row>20</xdr:row>
      <xdr:rowOff>123825</xdr:rowOff>
    </xdr:from>
    <xdr:to>
      <xdr:col>7</xdr:col>
      <xdr:colOff>200025</xdr:colOff>
      <xdr:row>21</xdr:row>
      <xdr:rowOff>180975</xdr:rowOff>
    </xdr:to>
    <xdr:sp macro="" textlink="">
      <xdr:nvSpPr>
        <xdr:cNvPr id="6" name="Rectangle 5"/>
        <xdr:cNvSpPr/>
      </xdr:nvSpPr>
      <xdr:spPr>
        <a:xfrm>
          <a:off x="8420100" y="3971925"/>
          <a:ext cx="1076325" cy="24765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>
              <a:solidFill>
                <a:schemeClr val="tx1"/>
              </a:solidFill>
            </a:rPr>
            <a:t>104048</a:t>
          </a:r>
        </a:p>
      </xdr:txBody>
    </xdr:sp>
    <xdr:clientData/>
  </xdr:twoCellAnchor>
  <xdr:twoCellAnchor>
    <xdr:from>
      <xdr:col>6</xdr:col>
      <xdr:colOff>657225</xdr:colOff>
      <xdr:row>22</xdr:row>
      <xdr:rowOff>85725</xdr:rowOff>
    </xdr:from>
    <xdr:to>
      <xdr:col>7</xdr:col>
      <xdr:colOff>219075</xdr:colOff>
      <xdr:row>23</xdr:row>
      <xdr:rowOff>142875</xdr:rowOff>
    </xdr:to>
    <xdr:sp macro="" textlink="">
      <xdr:nvSpPr>
        <xdr:cNvPr id="7" name="Rectangle 6"/>
        <xdr:cNvSpPr/>
      </xdr:nvSpPr>
      <xdr:spPr>
        <a:xfrm>
          <a:off x="8439150" y="4314825"/>
          <a:ext cx="1076325" cy="24765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>
              <a:solidFill>
                <a:schemeClr val="tx1"/>
              </a:solidFill>
            </a:rPr>
            <a:t>9J 19000-3</a:t>
          </a:r>
        </a:p>
      </xdr:txBody>
    </xdr:sp>
    <xdr:clientData/>
  </xdr:twoCellAnchor>
  <xdr:twoCellAnchor>
    <xdr:from>
      <xdr:col>6</xdr:col>
      <xdr:colOff>657225</xdr:colOff>
      <xdr:row>24</xdr:row>
      <xdr:rowOff>38100</xdr:rowOff>
    </xdr:from>
    <xdr:to>
      <xdr:col>7</xdr:col>
      <xdr:colOff>219075</xdr:colOff>
      <xdr:row>25</xdr:row>
      <xdr:rowOff>95250</xdr:rowOff>
    </xdr:to>
    <xdr:sp macro="" textlink="">
      <xdr:nvSpPr>
        <xdr:cNvPr id="8" name="Rectangle 7"/>
        <xdr:cNvSpPr/>
      </xdr:nvSpPr>
      <xdr:spPr>
        <a:xfrm>
          <a:off x="8439150" y="4648200"/>
          <a:ext cx="1076325" cy="24765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>
              <a:solidFill>
                <a:schemeClr val="tx1"/>
              </a:solidFill>
            </a:rPr>
            <a:t>200</a:t>
          </a:r>
        </a:p>
      </xdr:txBody>
    </xdr:sp>
    <xdr:clientData/>
  </xdr:twoCellAnchor>
  <xdr:twoCellAnchor>
    <xdr:from>
      <xdr:col>5</xdr:col>
      <xdr:colOff>1200150</xdr:colOff>
      <xdr:row>30</xdr:row>
      <xdr:rowOff>28575</xdr:rowOff>
    </xdr:from>
    <xdr:to>
      <xdr:col>6</xdr:col>
      <xdr:colOff>419100</xdr:colOff>
      <xdr:row>32</xdr:row>
      <xdr:rowOff>47625</xdr:rowOff>
    </xdr:to>
    <xdr:sp macro="" textlink="">
      <xdr:nvSpPr>
        <xdr:cNvPr id="9" name="Rectangle 8"/>
        <xdr:cNvSpPr/>
      </xdr:nvSpPr>
      <xdr:spPr>
        <a:xfrm>
          <a:off x="7467600" y="5781675"/>
          <a:ext cx="733425" cy="400050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>
              <a:solidFill>
                <a:sysClr val="windowText" lastClr="000000"/>
              </a:solidFill>
            </a:rPr>
            <a:t>VALIDER</a:t>
          </a:r>
        </a:p>
      </xdr:txBody>
    </xdr:sp>
    <xdr:clientData/>
  </xdr:twoCellAnchor>
  <xdr:twoCellAnchor>
    <xdr:from>
      <xdr:col>3</xdr:col>
      <xdr:colOff>514350</xdr:colOff>
      <xdr:row>5</xdr:row>
      <xdr:rowOff>161925</xdr:rowOff>
    </xdr:from>
    <xdr:to>
      <xdr:col>6</xdr:col>
      <xdr:colOff>381000</xdr:colOff>
      <xdr:row>20</xdr:row>
      <xdr:rowOff>133350</xdr:rowOff>
    </xdr:to>
    <xdr:cxnSp macro="">
      <xdr:nvCxnSpPr>
        <xdr:cNvPr id="11" name="Connecteur droit avec flèche 10"/>
        <xdr:cNvCxnSpPr/>
      </xdr:nvCxnSpPr>
      <xdr:spPr>
        <a:xfrm flipH="1" flipV="1">
          <a:off x="3752850" y="1133475"/>
          <a:ext cx="4410075" cy="2847975"/>
        </a:xfrm>
        <a:prstGeom prst="straightConnector1">
          <a:avLst/>
        </a:prstGeom>
        <a:ln>
          <a:tailEnd type="triangle"/>
        </a:ln>
      </xdr:spPr>
      <xdr:style>
        <a:lnRef idx="3">
          <a:schemeClr val="accent5"/>
        </a:lnRef>
        <a:fillRef idx="0">
          <a:schemeClr val="accent5"/>
        </a:fillRef>
        <a:effectRef idx="2">
          <a:schemeClr val="accent5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1028699</xdr:colOff>
      <xdr:row>1</xdr:row>
      <xdr:rowOff>238125</xdr:rowOff>
    </xdr:to>
    <xdr:sp macro="[1]!MENUPRINCIPAL" textlink="">
      <xdr:nvSpPr>
        <xdr:cNvPr id="3" name="Rectangle à coins arrondis 2"/>
        <xdr:cNvSpPr/>
      </xdr:nvSpPr>
      <xdr:spPr>
        <a:xfrm>
          <a:off x="0" y="0"/>
          <a:ext cx="2543174" cy="485775"/>
        </a:xfrm>
        <a:prstGeom prst="round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400" b="1">
              <a:solidFill>
                <a:schemeClr val="accent2">
                  <a:lumMod val="75000"/>
                </a:schemeClr>
              </a:solidFill>
            </a:rPr>
            <a:t>MENU PRINCIPAL</a:t>
          </a:r>
        </a:p>
      </xdr:txBody>
    </xdr:sp>
    <xdr:clientData/>
  </xdr:twoCellAnchor>
  <xdr:twoCellAnchor>
    <xdr:from>
      <xdr:col>1</xdr:col>
      <xdr:colOff>0</xdr:colOff>
      <xdr:row>16</xdr:row>
      <xdr:rowOff>0</xdr:rowOff>
    </xdr:from>
    <xdr:to>
      <xdr:col>4</xdr:col>
      <xdr:colOff>238125</xdr:colOff>
      <xdr:row>30</xdr:row>
      <xdr:rowOff>76200</xdr:rowOff>
    </xdr:to>
    <xdr:sp macro="" textlink="">
      <xdr:nvSpPr>
        <xdr:cNvPr id="4" name="Rectangle 3"/>
        <xdr:cNvSpPr/>
      </xdr:nvSpPr>
      <xdr:spPr>
        <a:xfrm>
          <a:off x="1514475" y="3219450"/>
          <a:ext cx="4781550" cy="2743200"/>
        </a:xfrm>
        <a:prstGeom prst="wedgeRectCallou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A" sz="1100" b="0">
              <a:ln>
                <a:solidFill>
                  <a:sysClr val="windowText" lastClr="000000"/>
                </a:solidFill>
              </a:ln>
            </a:rPr>
            <a:t>ICI</a:t>
          </a:r>
          <a:r>
            <a:rPr lang="fr-CA" sz="1100" b="0" baseline="0">
              <a:ln>
                <a:solidFill>
                  <a:sysClr val="windowText" lastClr="000000"/>
                </a:solidFill>
              </a:ln>
            </a:rPr>
            <a:t> J'AIMERAIS QUE SA ME SORTE LES PIÈCES À PEINTURER SELON LES SEMAINES</a:t>
          </a:r>
        </a:p>
        <a:p>
          <a:pPr algn="l"/>
          <a:r>
            <a:rPr lang="fr-CA" sz="1100" b="0" baseline="0">
              <a:ln>
                <a:solidFill>
                  <a:sysClr val="windowText" lastClr="000000"/>
                </a:solidFill>
              </a:ln>
            </a:rPr>
            <a:t>ELLE DOIVE SORTIR EN JAUNE COMME L'EXEMPLE ET LOSQUEL SONT PEINTURER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0" baseline="0">
              <a:ln>
                <a:solidFill>
                  <a:sysClr val="windowText" lastClr="000000"/>
                </a:solidFill>
              </a:ln>
            </a:rPr>
            <a:t>ET RENTRER DANS MON INVENTAIRE LA CASE DEVIEN BLANCHE AVEC RIEN A PEINTURER ET DEVRA RENTRER LES SEMAINE SUIVANTE </a:t>
          </a:r>
          <a:r>
            <a:rPr lang="fr-CA" sz="11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EN SUPRIMANT LA SEMAINE LA PLUS VIELLE EX: 26 AVRIL 2016</a:t>
          </a:r>
          <a:endParaRPr lang="fr-CA" b="1">
            <a:solidFill>
              <a:sysClr val="windowText" lastClr="000000"/>
            </a:solidFill>
            <a:effectLst/>
          </a:endParaRPr>
        </a:p>
        <a:p>
          <a:pPr algn="l"/>
          <a:endParaRPr lang="fr-CA" sz="1100" b="1" baseline="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</a:endParaRPr>
        </a:p>
        <a:p>
          <a:pPr algn="l"/>
          <a:endParaRPr lang="fr-CA" sz="1100" b="0" baseline="0">
            <a:ln>
              <a:solidFill>
                <a:sysClr val="windowText" lastClr="000000"/>
              </a:solidFill>
            </a:ln>
          </a:endParaRPr>
        </a:p>
        <a:p>
          <a:pPr algn="l"/>
          <a:endParaRPr lang="fr-CA" sz="1100" b="0" baseline="0">
            <a:ln>
              <a:solidFill>
                <a:sysClr val="windowText" lastClr="000000"/>
              </a:solidFill>
            </a:ln>
          </a:endParaRPr>
        </a:p>
        <a:p>
          <a:pPr algn="l"/>
          <a:endParaRPr lang="fr-CA" sz="1100" b="0" baseline="0">
            <a:ln>
              <a:solidFill>
                <a:sysClr val="windowText" lastClr="000000"/>
              </a:solidFill>
            </a:ln>
          </a:endParaRPr>
        </a:p>
        <a:p>
          <a:pPr algn="l"/>
          <a:r>
            <a:rPr lang="fr-CA" sz="1100" b="0" baseline="0">
              <a:ln>
                <a:solidFill>
                  <a:sysClr val="windowText" lastClr="000000"/>
                </a:solidFill>
              </a:ln>
            </a:rPr>
            <a:t>SUITE INSTRUCTION PIÈCES À PRODUIRE</a:t>
          </a:r>
        </a:p>
        <a:p>
          <a:pPr algn="l"/>
          <a:endParaRPr lang="fr-CA" sz="1100" b="0">
            <a:ln>
              <a:solidFill>
                <a:sysClr val="windowText" lastClr="000000"/>
              </a:solidFill>
            </a:ln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1028699</xdr:colOff>
      <xdr:row>1</xdr:row>
      <xdr:rowOff>240506</xdr:rowOff>
    </xdr:to>
    <xdr:sp macro="[1]!MENUPRINCIPAL" textlink="">
      <xdr:nvSpPr>
        <xdr:cNvPr id="2" name="Rectangle à coins arrondis 1"/>
        <xdr:cNvSpPr/>
      </xdr:nvSpPr>
      <xdr:spPr>
        <a:xfrm>
          <a:off x="0" y="0"/>
          <a:ext cx="2543174" cy="488156"/>
        </a:xfrm>
        <a:prstGeom prst="round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400" b="1">
              <a:solidFill>
                <a:schemeClr val="accent2">
                  <a:lumMod val="75000"/>
                </a:schemeClr>
              </a:solidFill>
            </a:rPr>
            <a:t>MENU PRINCIPAL</a:t>
          </a:r>
        </a:p>
      </xdr:txBody>
    </xdr:sp>
    <xdr:clientData/>
  </xdr:twoCellAnchor>
  <xdr:twoCellAnchor>
    <xdr:from>
      <xdr:col>1</xdr:col>
      <xdr:colOff>0</xdr:colOff>
      <xdr:row>20</xdr:row>
      <xdr:rowOff>0</xdr:rowOff>
    </xdr:from>
    <xdr:to>
      <xdr:col>4</xdr:col>
      <xdr:colOff>238125</xdr:colOff>
      <xdr:row>34</xdr:row>
      <xdr:rowOff>76200</xdr:rowOff>
    </xdr:to>
    <xdr:sp macro="" textlink="">
      <xdr:nvSpPr>
        <xdr:cNvPr id="4" name="Rectangle 3"/>
        <xdr:cNvSpPr/>
      </xdr:nvSpPr>
      <xdr:spPr>
        <a:xfrm>
          <a:off x="1514475" y="3981450"/>
          <a:ext cx="4781550" cy="2743200"/>
        </a:xfrm>
        <a:prstGeom prst="wedgeRectCallou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A" sz="1100" b="0">
              <a:ln>
                <a:solidFill>
                  <a:sysClr val="windowText" lastClr="000000"/>
                </a:solidFill>
              </a:ln>
            </a:rPr>
            <a:t>ICI</a:t>
          </a:r>
          <a:r>
            <a:rPr lang="fr-CA" sz="1100" b="0" baseline="0">
              <a:ln>
                <a:solidFill>
                  <a:sysClr val="windowText" lastClr="000000"/>
                </a:solidFill>
              </a:ln>
            </a:rPr>
            <a:t> J'AIMERAIS QUE SA ME SORTE LES PIÈCES À PRODUIRE SELON LES SEMAINES</a:t>
          </a:r>
        </a:p>
        <a:p>
          <a:pPr algn="l"/>
          <a:r>
            <a:rPr lang="fr-CA" sz="1100" b="0" baseline="0">
              <a:ln>
                <a:solidFill>
                  <a:sysClr val="windowText" lastClr="000000"/>
                </a:solidFill>
              </a:ln>
            </a:rPr>
            <a:t>ELLE DOIVE SORTIR EN VERT COMME L'EXEMPLE ET LOSQUEL SONT PRODUIT</a:t>
          </a:r>
        </a:p>
        <a:p>
          <a:pPr algn="l"/>
          <a:r>
            <a:rPr lang="fr-CA" sz="1100" b="0" baseline="0">
              <a:ln>
                <a:solidFill>
                  <a:sysClr val="windowText" lastClr="000000"/>
                </a:solidFill>
              </a:ln>
            </a:rPr>
            <a:t>ET RENTRER DANS MON INVENTAIRE DE PIÈCES NON-PENTURER LA CASE DEVIEN BLANCHE AVEC RIEN PRODUIRE ET DEVRA RENTRER LES SEMAINE SUIVANTE EN SUPRIMANT LA SEMAINE LA PLUS VIELLE EX: 26 AVRIL 2016</a:t>
          </a:r>
        </a:p>
        <a:p>
          <a:pPr algn="l"/>
          <a:endParaRPr lang="fr-CA" sz="1100" b="0" baseline="0">
            <a:ln>
              <a:solidFill>
                <a:sysClr val="windowText" lastClr="000000"/>
              </a:solidFill>
            </a:ln>
          </a:endParaRPr>
        </a:p>
        <a:p>
          <a:pPr algn="l"/>
          <a:endParaRPr lang="fr-CA" sz="1100" b="0" baseline="0">
            <a:ln>
              <a:solidFill>
                <a:sysClr val="windowText" lastClr="000000"/>
              </a:solidFill>
            </a:ln>
          </a:endParaRPr>
        </a:p>
        <a:p>
          <a:pPr algn="l"/>
          <a:endParaRPr lang="fr-CA" sz="1100" b="0" baseline="0">
            <a:ln>
              <a:solidFill>
                <a:sysClr val="windowText" lastClr="000000"/>
              </a:solidFill>
            </a:ln>
          </a:endParaRPr>
        </a:p>
        <a:p>
          <a:pPr algn="l"/>
          <a:r>
            <a:rPr lang="fr-CA" sz="1100" b="0" baseline="0">
              <a:ln>
                <a:solidFill>
                  <a:sysClr val="windowText" lastClr="000000"/>
                </a:solidFill>
              </a:ln>
            </a:rPr>
            <a:t>SUITE INSTRUCTION PIÈCES À PRODUIRE</a:t>
          </a:r>
        </a:p>
        <a:p>
          <a:pPr algn="l"/>
          <a:endParaRPr lang="fr-CA" sz="1100" b="0">
            <a:ln>
              <a:solidFill>
                <a:sysClr val="windowText" lastClr="000000"/>
              </a:solidFill>
            </a:ln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%20ROBOND%20(2015)%20IN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31"/>
      <sheetName val="MENU SPACER"/>
      <sheetName val="SCHEDULE"/>
      <sheetName val="MENU FEUILLE DE TEMPS EMPLOYÉES"/>
      <sheetName val="ALAIN BEAUDOIN"/>
      <sheetName val="ALAIN BISAILLON"/>
      <sheetName val="ALAIN DOUILLARD"/>
      <sheetName val="MARCEL GENDRON"/>
      <sheetName val="MARIO ANGERS"/>
      <sheetName val="PIÈRRE BISAILLON"/>
      <sheetName val="RAYMOND BISAILLON"/>
      <sheetName val="ROGER MARTINEAU"/>
      <sheetName val="ROGER RAWLINGS"/>
      <sheetName val="LISTE CODE CLIENTS"/>
      <sheetName val="SB3015K"/>
      <sheetName val="SB3315K"/>
      <sheetName val="SB3515K"/>
      <sheetName val="SB4015K"/>
      <sheetName val="SB3320K"/>
      <sheetName val="SB3520K"/>
      <sheetName val="SB4020K"/>
      <sheetName val="SB4220K"/>
      <sheetName val="SB4420K"/>
      <sheetName val="SB4620K"/>
      <sheetName val="SB3322K"/>
      <sheetName val="SB3522K"/>
      <sheetName val="SB4022K"/>
      <sheetName val="SB4222K"/>
      <sheetName val="SB4422K"/>
      <sheetName val="SB4622K"/>
      <sheetName val="SB3024K"/>
      <sheetName val="SB3324K"/>
      <sheetName val="SB3524K"/>
      <sheetName val="SB4024K"/>
      <sheetName val="SB4224K"/>
      <sheetName val="SB4424K"/>
      <sheetName val="SB4624K"/>
      <sheetName val="SB4020K BLANC"/>
      <sheetName val="SB3020M"/>
      <sheetName val="SB3320M"/>
      <sheetName val="SB3520M"/>
      <sheetName val="SB4020M"/>
      <sheetName val="SB4220M"/>
      <sheetName val="SB4420M"/>
      <sheetName val="SB4620M"/>
      <sheetName val="SB5120M"/>
      <sheetName val="SB5320M"/>
      <sheetName val="SB5520M"/>
      <sheetName val="SB4022M"/>
      <sheetName val="SB4222M"/>
      <sheetName val="SB4422M"/>
      <sheetName val="SB3024M"/>
      <sheetName val="SB4024M"/>
      <sheetName val="SB4224M"/>
      <sheetName val="SB4424M"/>
      <sheetName val="SB4624M"/>
      <sheetName val="SB5124M"/>
      <sheetName val="SB5524M"/>
      <sheetName val="SB3015R"/>
      <sheetName val="SB4015R"/>
      <sheetName val="SB3520R"/>
      <sheetName val="SB4020R"/>
      <sheetName val="SB4220R"/>
      <sheetName val="SB4420R"/>
      <sheetName val="SB4620R"/>
      <sheetName val="SB3522R"/>
      <sheetName val="SB4022R"/>
      <sheetName val="SB4222R"/>
      <sheetName val="SB4422R"/>
      <sheetName val="SB4622R"/>
      <sheetName val="SB3024R"/>
      <sheetName val="SB3524R"/>
      <sheetName val="SB4024R"/>
      <sheetName val="SB4224R"/>
      <sheetName val="SB4424R"/>
      <sheetName val="SB4624R"/>
      <sheetName val="SB4020H"/>
      <sheetName val="SB4220H"/>
      <sheetName val="SB4420H"/>
      <sheetName val="SB4022H"/>
      <sheetName val="SB4222H"/>
      <sheetName val="SB4422H"/>
      <sheetName val="SB5224H"/>
      <sheetName val="SB5524H"/>
      <sheetName val="SB4724M-H"/>
      <sheetName val="SB5124M-H"/>
      <sheetName val="SB5524M-H"/>
      <sheetName val="SB3315C"/>
      <sheetName val="SB3515C"/>
      <sheetName val="SB4015C"/>
      <sheetName val="SB3320C"/>
      <sheetName val="SB3520C"/>
      <sheetName val="SB4020C"/>
      <sheetName val="SB4220C"/>
      <sheetName val="SB4420C"/>
      <sheetName val="SB3322C"/>
      <sheetName val="SB3522C"/>
      <sheetName val="SB4022C"/>
      <sheetName val="SB4222C"/>
      <sheetName val="SB4422C"/>
      <sheetName val="SB4020C BLANC"/>
      <sheetName val="MENU RAPPORT SPACER"/>
      <sheetName val="RAPPORT MATIÈRE PREMIÈRE"/>
      <sheetName val="RAPPORT SPACER"/>
      <sheetName val="PRODUCTION SPACER"/>
      <sheetName val="PRODUCTION SPACER COUPER "/>
      <sheetName val="SB3015K COUPER"/>
      <sheetName val="SB3315K COUPER"/>
      <sheetName val="SB3515K COUPER"/>
      <sheetName val="SB4015K COUPER"/>
      <sheetName val="SB3320K COUPER"/>
      <sheetName val="SB3520K COUPER"/>
      <sheetName val="SB4020K COUPER"/>
      <sheetName val="SB4220K COUPER"/>
      <sheetName val="SB4420K COUPER"/>
      <sheetName val="SB4620K COUPER"/>
      <sheetName val="SB3322K COUPER"/>
      <sheetName val="SB3522K COUPER"/>
      <sheetName val="SB4022K COUPER"/>
      <sheetName val="SB4222K COUPER"/>
      <sheetName val="SB4422K COUPER"/>
      <sheetName val="SB4622K COUPER"/>
      <sheetName val="SB3024K COUPER"/>
      <sheetName val="SB3324K COUPER"/>
      <sheetName val="SB3524K COUPER"/>
      <sheetName val="SB4024K COUPER"/>
      <sheetName val="SB4224K COUPER"/>
      <sheetName val="SB4424K COUPER"/>
      <sheetName val="SB4624K COUPER"/>
      <sheetName val="SB4020K BLANC COUPER"/>
      <sheetName val="SB3020M COUPER"/>
      <sheetName val="SB3320M COUPER"/>
      <sheetName val="SB3520M COUPER"/>
      <sheetName val="SB4020M COUPER"/>
      <sheetName val="SB4220M COUPER"/>
      <sheetName val="SB4420M COUPER"/>
      <sheetName val="SB4620M COUPER"/>
      <sheetName val="SB5120M COUPER"/>
      <sheetName val="SB5320M COUPER"/>
      <sheetName val="SB5520M COUPER"/>
      <sheetName val="SB4022M COUPER"/>
      <sheetName val="SB4222M COUPER"/>
      <sheetName val="SB4422M COUPER"/>
      <sheetName val="SB3024M COUPER"/>
      <sheetName val="SB4024M COUPER"/>
      <sheetName val="SB4224M COUPER"/>
      <sheetName val="SB4424M COUPER"/>
      <sheetName val="SB4624M COUPER"/>
      <sheetName val="SB5124M COUPER"/>
      <sheetName val="SB5524M COUPER"/>
      <sheetName val="SB3015R COUPER"/>
      <sheetName val="SB4015R COUPER"/>
      <sheetName val="SB3520R COUPER"/>
      <sheetName val="SB4020R COUPER"/>
      <sheetName val="SB4220R COUPER"/>
      <sheetName val="SB4420R COUPER"/>
      <sheetName val="SB4620R COUPER"/>
      <sheetName val="SB3522R COUPER"/>
      <sheetName val="SB4022R COUPER"/>
      <sheetName val="SB4222R COUPER"/>
      <sheetName val="SB4422R COUPER"/>
      <sheetName val="SB4622R COUPER"/>
      <sheetName val="SB3024R COUPER"/>
      <sheetName val="SB3524R COUPER"/>
      <sheetName val="SB4024R COUPER"/>
      <sheetName val="SB4224R COUPER"/>
      <sheetName val="SB4424R COUPER"/>
      <sheetName val="SB4624R COUPER"/>
      <sheetName val="SB4020H COUPER"/>
      <sheetName val="SB4220H COUPER"/>
      <sheetName val="SB4420H COUPER"/>
      <sheetName val="SB4022H COUPER"/>
      <sheetName val="SB4222H COUPER"/>
      <sheetName val="SB4422H COUPER"/>
      <sheetName val="SB5224H COUPER"/>
      <sheetName val="SB5524H COUPER"/>
      <sheetName val="SB4724M-H COUPER"/>
      <sheetName val="SB5124M-H COUPER"/>
      <sheetName val="SB5524M-H COUPER"/>
      <sheetName val="SB3315C COUPER"/>
      <sheetName val="SB3515C COUPER"/>
      <sheetName val="SB4015C COUPER"/>
      <sheetName val="SB3320C COUPER"/>
      <sheetName val="SB3520C COUPER"/>
      <sheetName val="SB4020C COUPER"/>
      <sheetName val="SB4220C COUPER"/>
      <sheetName val="SB4420C COUPER"/>
      <sheetName val="SB3322C COUPER"/>
      <sheetName val="SB3522C COUPER"/>
      <sheetName val="SB4022C COUPER"/>
      <sheetName val="SB4222C COUPER"/>
      <sheetName val="SB4422C COUPER"/>
      <sheetName val="SB4020C BLANC COUPER"/>
      <sheetName val="PRODUCTION SPACER SOUDER"/>
      <sheetName val="SB3015K SOUDER"/>
      <sheetName val="SB3315K SOUDER"/>
      <sheetName val="SB3515K SOUDER"/>
      <sheetName val="SB4015K SOUDER"/>
      <sheetName val="SB3320K SOUDER"/>
      <sheetName val="SB3520K SOUDER"/>
      <sheetName val="SB4020K SOUDER"/>
      <sheetName val="SB4220K SOUDER"/>
      <sheetName val="SB4420K SOUDER"/>
      <sheetName val="SB4620K SOUDER"/>
      <sheetName val="SB3322K SOUDER"/>
      <sheetName val="SB3522K SOUDER"/>
      <sheetName val="SB4022K SOUDER"/>
      <sheetName val="SB4222K SOUDER"/>
      <sheetName val="SB4422K SOUDER"/>
      <sheetName val="SB4622K SOUDER"/>
      <sheetName val="SB3024K SOUDER"/>
      <sheetName val="SB3324K SOUDER"/>
      <sheetName val="SB3524K SOUDER"/>
      <sheetName val="SB4024K SOUDER"/>
      <sheetName val="SB4224K SOUDER"/>
      <sheetName val="SB4424K SOUDER"/>
      <sheetName val="SB4624K SOUDER"/>
      <sheetName val="SB4020K BLANC SOUDER"/>
      <sheetName val="SB3020M SOUDER"/>
      <sheetName val="SB3320M SOUDER"/>
      <sheetName val="SB3520M SOUDER"/>
      <sheetName val="SB4020M SOUDER"/>
      <sheetName val="SB4220M SOUDER"/>
      <sheetName val="SB4420M SOUDER"/>
      <sheetName val="SB4620M SOUDER"/>
      <sheetName val="SB5120M SOUDER"/>
      <sheetName val="SB5320M SOUDER"/>
      <sheetName val="SB5520M SOUDER"/>
      <sheetName val="SB4022M SOUDER"/>
      <sheetName val="SB4222M SOUDER"/>
      <sheetName val="SB4422M SOUDER"/>
      <sheetName val="SB3024M SOUDER"/>
      <sheetName val="SB4024M SOUDER"/>
      <sheetName val="SB4224M SOUDER"/>
      <sheetName val="SB4424M SOUDER"/>
      <sheetName val="SB4624M SOUDER"/>
      <sheetName val="SB5124M SOUDER"/>
      <sheetName val="SB5524M SOUDER"/>
      <sheetName val="SB3015R SOUDER"/>
      <sheetName val="SB4015R SOUDER"/>
      <sheetName val="SB3520R SOUDER"/>
      <sheetName val="SB4020R SOUDER"/>
      <sheetName val="SB4220R SOUDER"/>
      <sheetName val="SB4420R SOUDER"/>
      <sheetName val="SB4620R SOUDER"/>
      <sheetName val="SB3522R SOUDER"/>
      <sheetName val="SB4022R SOUDER"/>
      <sheetName val="SB4222R SOUDER"/>
      <sheetName val="SB4422R SOUDER"/>
      <sheetName val="SB4622R SOUDER"/>
      <sheetName val="SB3024R SOUDER"/>
      <sheetName val="SB3524R SOUDER"/>
      <sheetName val="SB4024R SOUDER"/>
      <sheetName val="SB4224R SOUDER"/>
      <sheetName val="SB4424R SOUDER"/>
      <sheetName val="SB4624R SOUDER"/>
      <sheetName val="SB4020H SOUDER"/>
      <sheetName val="SB4220H SOUDER"/>
      <sheetName val="SB4420H SOUDER"/>
      <sheetName val="SB4022H SOUDER"/>
      <sheetName val="SB4222H SOUDER"/>
      <sheetName val="SB4422H SOUDER"/>
      <sheetName val="SB5224H SOUDER"/>
      <sheetName val="SB5524H SOUDER"/>
      <sheetName val="SB4724M-H SOUDER"/>
      <sheetName val="SB5124M-H SOUDER"/>
      <sheetName val="SB5524M-H SOUDER"/>
      <sheetName val="SB3315C SOUDER"/>
      <sheetName val="SB3515C SOUDER"/>
      <sheetName val="SB4015C SOUDER"/>
      <sheetName val="SB3320C SOUDER"/>
      <sheetName val="SB3520C SOUDER"/>
      <sheetName val="SB4020C SOUDER"/>
      <sheetName val="SB4220C SOUDER"/>
      <sheetName val="SB4420C SOUDER"/>
      <sheetName val="SB3322C SOUDER"/>
      <sheetName val="SB3522C SOUDER"/>
      <sheetName val="SB4022C SOUDER"/>
      <sheetName val="SB4222C SOUDER"/>
      <sheetName val="SB4422C SOUDER"/>
      <sheetName val="SB4020C BLANC SOUDER"/>
      <sheetName val="PRODUCTION SPACER MODULER"/>
      <sheetName val="SB3015K MODULER"/>
      <sheetName val="SB3315K MODULER"/>
      <sheetName val="SB3515K MODULER"/>
      <sheetName val="SB4015K MODULER"/>
      <sheetName val="SB3320K MODULER"/>
      <sheetName val="SB3520K MODULER"/>
      <sheetName val="SB4020K MODULER"/>
      <sheetName val="SB4220K MODULER"/>
      <sheetName val="SB4420K MODULER"/>
      <sheetName val="SB4620K MODULER"/>
      <sheetName val="SB3322K MODULER"/>
      <sheetName val="SB3522K MODULER"/>
      <sheetName val="SB4022K MODULER"/>
      <sheetName val="SB4222K MODULER"/>
      <sheetName val="SB4422K MODULER"/>
      <sheetName val="SB4622K MODULER"/>
      <sheetName val="SB3024K MODULER"/>
      <sheetName val="SB3324K MODULER"/>
      <sheetName val="SB3524K MODULER"/>
      <sheetName val="SB4024K MODULER"/>
      <sheetName val="SB4224K MODULER"/>
      <sheetName val="SB4424K MODULER"/>
      <sheetName val="SB4624K MODULER"/>
      <sheetName val="SB4020K BLANC MODULER"/>
      <sheetName val="SB3020M MODULER"/>
      <sheetName val="SB3320M MODULER"/>
      <sheetName val="SB3520M MODULER"/>
      <sheetName val="SB4020M MODULER"/>
      <sheetName val="SB4220M MODULER"/>
      <sheetName val="SB4420M MODULER"/>
      <sheetName val="SB4620M MODULER"/>
      <sheetName val="SB5120M MODULER"/>
      <sheetName val="SB5320M MODULER"/>
      <sheetName val="SB5520M MODULER"/>
      <sheetName val="SB4022M MODULER"/>
      <sheetName val="SB4222M MODULER"/>
      <sheetName val="SB4422M MODULER"/>
      <sheetName val="SB3024M MODULER"/>
      <sheetName val="SB4024M MODULER"/>
      <sheetName val="SB4224M MODULER"/>
      <sheetName val="SB4424M MODULER"/>
      <sheetName val="SB4624M MODULER"/>
      <sheetName val="SB5124M MODULER"/>
      <sheetName val="SB5524M MODULER"/>
      <sheetName val="SB3015R MODULER"/>
      <sheetName val="SB4015R MODULER"/>
      <sheetName val="SB3520R MODULER"/>
      <sheetName val="SB4020R MODULER"/>
      <sheetName val="SB4220R MODULER"/>
      <sheetName val="SB4420R MODULER"/>
      <sheetName val="SB4620R MODULER"/>
      <sheetName val="SB3522R MODULER"/>
      <sheetName val="SB4022R MODULER"/>
      <sheetName val="SB4222R MODULER"/>
      <sheetName val="SB4422R MODULER"/>
      <sheetName val="SB4622R MODULER"/>
      <sheetName val="SB3024R MODULER"/>
      <sheetName val="SB3524R MODULER"/>
      <sheetName val="SB4024R MODULER"/>
      <sheetName val="SB4224R MODULER"/>
      <sheetName val="SB4424R MODULER"/>
      <sheetName val="SB4624R MODULER"/>
      <sheetName val="SB4020H MODULER"/>
      <sheetName val="SB4220H MODULER"/>
      <sheetName val="SB4420H MODULER"/>
      <sheetName val="SB4022H MODULER"/>
      <sheetName val="SB4222H MODULER"/>
      <sheetName val="SB4422H MODULER"/>
      <sheetName val="SB5224H MODULER"/>
      <sheetName val="SB5524H MODULER"/>
      <sheetName val="SB4724M-H MODULER"/>
      <sheetName val="SB5124M-H MODULER"/>
      <sheetName val="SB5524M-H MODULER"/>
      <sheetName val="SB3315C MODULER"/>
      <sheetName val="SB3515C MODULER"/>
      <sheetName val="SB4015C MODULER"/>
      <sheetName val="SB3320C MODULER"/>
      <sheetName val="SB3520C MODULER"/>
      <sheetName val="SB4020C MODULER"/>
      <sheetName val="SB4220C MODULER"/>
      <sheetName val="SB4420C MODULER"/>
      <sheetName val="SB3322C MODULER"/>
      <sheetName val="SB3522C MODULER"/>
      <sheetName val="SB4022C MODULER"/>
      <sheetName val="SB4222C MODULER"/>
      <sheetName val="SB4422C MODULER"/>
      <sheetName val="SB4020C BLANC MODULER"/>
      <sheetName val="MATIÈRE PREMIÈRE SPACER"/>
      <sheetName val=".109X3,938"/>
      <sheetName val=".109X4,188"/>
      <sheetName val=".109X4,563"/>
      <sheetName val=".109X4,813"/>
      <sheetName val=".109X5,063"/>
      <sheetName val=".109X5,313"/>
      <sheetName val=".155X3,563"/>
      <sheetName val=".155X3,938"/>
      <sheetName val=".155X4,188"/>
      <sheetName val=".155X4,563"/>
      <sheetName val=".155X4,813"/>
      <sheetName val=".155X5,063"/>
      <sheetName val=".155X5,313"/>
      <sheetName val=".155X5,688"/>
      <sheetName val=".155X6,188"/>
      <sheetName val=".188X2,750"/>
      <sheetName val=".188X3563"/>
      <sheetName val=".188X3,938"/>
      <sheetName val=".188X4,188"/>
      <sheetName val=".188X4,563"/>
      <sheetName val=".188X4,813"/>
      <sheetName val=".188X5,063"/>
      <sheetName val=".188X5,313"/>
      <sheetName val=".250X4,500"/>
      <sheetName val=".250X4,750"/>
      <sheetName val=".250X5,000"/>
      <sheetName val=".250X5,375"/>
      <sheetName val=".250X5,625"/>
      <sheetName val=".075X4,250"/>
      <sheetName val=".075X4,500"/>
      <sheetName val=".075X4,875"/>
      <sheetName val=".075X5,125"/>
      <sheetName val=".075X5,375"/>
      <sheetName val="COMMANDE ELRAN"/>
      <sheetName val="PIÈCES À PEINTURER"/>
      <sheetName val="PIÈCES À PRODUIRE"/>
      <sheetName val="COMMANDE À EXPÉDIER"/>
      <sheetName val="ELRAN NON-PEINTURER"/>
      <sheetName val="9J 00000NP"/>
      <sheetName val="9J 17500-1NP"/>
      <sheetName val="9J 18000-1NP"/>
      <sheetName val="9J 19000-3NP"/>
      <sheetName val="9J 20875-1NP"/>
      <sheetName val="9J 21250NP"/>
      <sheetName val="9J 22750-7NP"/>
      <sheetName val="9J 28625-1NP"/>
      <sheetName val="9J 32500-1NP"/>
      <sheetName val="9J 39000-1NP"/>
      <sheetName val="9J 41375-2NP"/>
      <sheetName val="9J 42000-3NP"/>
      <sheetName val="9J 42750-1NP"/>
      <sheetName val="9J 45750-8NP"/>
      <sheetName val="9J 55250-1NP"/>
      <sheetName val="9J 58500-9NP"/>
      <sheetName val="9J 59000NP"/>
      <sheetName val="9J 60250-1NP"/>
      <sheetName val="9J 64000-1NP"/>
      <sheetName val="9J 65000-3NP"/>
      <sheetName val="9J 65000-4NP"/>
      <sheetName val="9J 65000-W-2NP"/>
      <sheetName val="9J 65250-1NP"/>
      <sheetName val="9J 68750-8NP"/>
      <sheetName val="9K 10202NP"/>
      <sheetName val="9K 10300-1NP"/>
      <sheetName val="9K 10301-1NP"/>
      <sheetName val="9K 10526-2NP"/>
      <sheetName val="9K 10527NP"/>
      <sheetName val="9K 10532-8NP"/>
      <sheetName val="9K 10533-3NP"/>
      <sheetName val="9K 10999-2NP"/>
      <sheetName val="9K 11004-4NP"/>
      <sheetName val="9K 11005NP"/>
      <sheetName val="9K 11006-5NP"/>
      <sheetName val="9K 11007-5NP"/>
      <sheetName val="9K 11008NP"/>
      <sheetName val="9K 12000NP"/>
      <sheetName val="9K 15000NP"/>
      <sheetName val="9K 15750NP"/>
      <sheetName val="9K 15751NP"/>
      <sheetName val="9K 15938-1NP"/>
      <sheetName val="9K 17000NP"/>
      <sheetName val="9K 17750-2NP"/>
      <sheetName val="9K 20374-3NP"/>
      <sheetName val="9K 20375-1NP"/>
      <sheetName val="9K 20875-1NP"/>
      <sheetName val="9K 238750NP"/>
      <sheetName val="9K 238751NP"/>
      <sheetName val="9K 25000-3NP"/>
      <sheetName val="9K 28875NP"/>
      <sheetName val="9K 288751NP"/>
      <sheetName val="9K 29000NP"/>
      <sheetName val="9K 31874-2NP"/>
      <sheetName val="9K 3187NP5"/>
      <sheetName val="9K 32500NP"/>
      <sheetName val="9K 34500-1NP"/>
      <sheetName val="9K 41017NP"/>
      <sheetName val="9K 41018NP"/>
      <sheetName val="9K 41019-3NP"/>
      <sheetName val="9K 41019-4NP"/>
      <sheetName val="9K 50006NP"/>
      <sheetName val="9K 50007NP"/>
      <sheetName val="9K 53073-2NP"/>
      <sheetName val="ELRAN PEINTURER"/>
      <sheetName val="9J 00000 "/>
      <sheetName val="9J 17500-1 "/>
      <sheetName val="9J 18000-1 "/>
      <sheetName val="9J 19000-3 "/>
      <sheetName val="9J 20875-1 "/>
      <sheetName val="9J 21250 "/>
      <sheetName val="9J 22750-7 "/>
      <sheetName val="9J 28625-1 "/>
      <sheetName val="9J 32500-1 "/>
      <sheetName val="9J 39000-1 "/>
      <sheetName val="9J 41375-2 "/>
      <sheetName val="9J 42000-3 "/>
      <sheetName val="9J 42750-1 "/>
      <sheetName val="9J 45750-8 "/>
      <sheetName val="9J 55250-1 "/>
      <sheetName val="9J 58500-9 "/>
      <sheetName val="9J 59000 "/>
      <sheetName val="9J 60250-1 "/>
      <sheetName val="9J 64000-1 "/>
      <sheetName val="9J 65000-3 "/>
      <sheetName val="9J 65000-4 "/>
      <sheetName val="9J 65000-W-2 "/>
      <sheetName val="9J 65250-1 "/>
      <sheetName val="9J 68750-8 "/>
      <sheetName val="9K 10202"/>
      <sheetName val="9K 10300-1 "/>
      <sheetName val="9K 10301-1 "/>
      <sheetName val="9K 10526-2 "/>
      <sheetName val="9K 10527 "/>
      <sheetName val="9K 10532-8 "/>
      <sheetName val="9K 10533-3 "/>
      <sheetName val="9K 10999-2 "/>
      <sheetName val="9K 11004-4 "/>
      <sheetName val="9K 11005 "/>
      <sheetName val="9K 11006-5 "/>
      <sheetName val="9K 11007-5 "/>
      <sheetName val="9K 11008 "/>
      <sheetName val="9K 12000 "/>
      <sheetName val="9K 15000 "/>
      <sheetName val="9K 15750 "/>
      <sheetName val="9K 15751 "/>
      <sheetName val="9K 15938-1 "/>
      <sheetName val="9K 17000 "/>
      <sheetName val="9K 17750-2 "/>
      <sheetName val="9K 20374-3 "/>
      <sheetName val="9K 20375-1 "/>
      <sheetName val="9K 20875-1 "/>
      <sheetName val="9K 238750 "/>
      <sheetName val="9K 238751 "/>
      <sheetName val="9K 25000-3 "/>
      <sheetName val="9K 28875 "/>
      <sheetName val="9K 288751 "/>
      <sheetName val="9K 29000 "/>
      <sheetName val="9K 31874-2 "/>
      <sheetName val="9K 31875 "/>
      <sheetName val="9K 32500 "/>
      <sheetName val="9K 34500-1 "/>
      <sheetName val="9K 41017 "/>
      <sheetName val="9K 41018 "/>
      <sheetName val="9K 41019-3 "/>
      <sheetName val="9K 41019-4 "/>
      <sheetName val="9K 50006 "/>
      <sheetName val="9K 50007 "/>
      <sheetName val="9K 53073-2 "/>
    </sheetNames>
    <definedNames>
      <definedName name="MENUPRINCIPAL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>
        <row r="66">
          <cell r="AA66">
            <v>50</v>
          </cell>
          <cell r="AD66">
            <v>0</v>
          </cell>
        </row>
      </sheetData>
      <sheetData sheetId="412"/>
      <sheetData sheetId="413"/>
      <sheetData sheetId="414">
        <row r="66">
          <cell r="AA66">
            <v>0</v>
          </cell>
          <cell r="AD66">
            <v>0</v>
          </cell>
        </row>
      </sheetData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>
        <row r="66">
          <cell r="AA66">
            <v>750</v>
          </cell>
          <cell r="AD66">
            <v>0</v>
          </cell>
        </row>
      </sheetData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40"/>
  <sheetViews>
    <sheetView tabSelected="1" workbookViewId="0">
      <selection activeCell="E20" sqref="E20"/>
    </sheetView>
  </sheetViews>
  <sheetFormatPr baseColWidth="10" defaultRowHeight="15" x14ac:dyDescent="0.25"/>
  <cols>
    <col min="1" max="1" width="14.42578125" style="4" customWidth="1"/>
    <col min="2" max="2" width="22.7109375" style="4" customWidth="1"/>
    <col min="3" max="3" width="11.42578125" style="4"/>
    <col min="4" max="4" width="22.7109375" style="15" customWidth="1"/>
    <col min="5" max="7" width="22.7109375" style="4" customWidth="1"/>
    <col min="8" max="8" width="22.7109375" style="11" customWidth="1"/>
    <col min="9" max="16384" width="11.42578125" style="4"/>
  </cols>
  <sheetData>
    <row r="4" spans="1:8" x14ac:dyDescent="0.25">
      <c r="A4" s="1"/>
      <c r="B4" s="1"/>
      <c r="C4" s="1"/>
      <c r="D4" s="2"/>
      <c r="E4" s="1" t="s">
        <v>0</v>
      </c>
      <c r="F4" s="1" t="s">
        <v>0</v>
      </c>
      <c r="G4" s="1" t="s">
        <v>0</v>
      </c>
      <c r="H4" s="3" t="s">
        <v>0</v>
      </c>
    </row>
    <row r="5" spans="1:8" s="8" customFormat="1" ht="16.5" thickBot="1" x14ac:dyDescent="0.3">
      <c r="A5" s="5" t="s">
        <v>1</v>
      </c>
      <c r="B5" s="5" t="s">
        <v>2</v>
      </c>
      <c r="C5" s="5" t="s">
        <v>0</v>
      </c>
      <c r="D5" s="6" t="s">
        <v>3</v>
      </c>
      <c r="E5" s="5" t="s">
        <v>4</v>
      </c>
      <c r="F5" s="5" t="s">
        <v>5</v>
      </c>
      <c r="G5" s="5" t="s">
        <v>6</v>
      </c>
      <c r="H5" s="7" t="s">
        <v>7</v>
      </c>
    </row>
    <row r="6" spans="1:8" x14ac:dyDescent="0.25">
      <c r="A6" s="9">
        <v>104048</v>
      </c>
      <c r="B6" s="9" t="s">
        <v>8</v>
      </c>
      <c r="C6" s="9">
        <v>200</v>
      </c>
      <c r="D6" s="10">
        <v>42486</v>
      </c>
      <c r="E6" s="9"/>
      <c r="F6" s="9"/>
      <c r="G6" s="9"/>
    </row>
    <row r="7" spans="1:8" x14ac:dyDescent="0.25">
      <c r="A7" s="9">
        <v>103750</v>
      </c>
      <c r="B7" s="9" t="s">
        <v>8</v>
      </c>
      <c r="C7" s="9">
        <v>100</v>
      </c>
      <c r="D7" s="10">
        <v>42486</v>
      </c>
      <c r="E7" s="9"/>
      <c r="F7" s="9"/>
      <c r="G7" s="9"/>
    </row>
    <row r="8" spans="1:8" x14ac:dyDescent="0.25">
      <c r="A8" s="9">
        <v>103915</v>
      </c>
      <c r="B8" s="9" t="s">
        <v>8</v>
      </c>
      <c r="C8" s="9">
        <v>200</v>
      </c>
      <c r="D8" s="10">
        <v>42492</v>
      </c>
      <c r="E8" s="9"/>
      <c r="F8" s="9"/>
      <c r="G8" s="9"/>
    </row>
    <row r="9" spans="1:8" x14ac:dyDescent="0.25">
      <c r="A9" s="29">
        <v>104046</v>
      </c>
      <c r="B9" s="29" t="s">
        <v>8</v>
      </c>
      <c r="C9" s="29">
        <v>300</v>
      </c>
      <c r="D9" s="30">
        <v>42500</v>
      </c>
      <c r="E9" s="9"/>
      <c r="F9" s="9"/>
      <c r="G9" s="9"/>
    </row>
    <row r="10" spans="1:8" ht="15.75" thickBot="1" x14ac:dyDescent="0.3">
      <c r="A10" s="12">
        <v>104052</v>
      </c>
      <c r="B10" s="12" t="s">
        <v>8</v>
      </c>
      <c r="C10" s="12">
        <v>300</v>
      </c>
      <c r="D10" s="13">
        <v>42507</v>
      </c>
      <c r="E10" s="12">
        <f>SUM(C6:C10)</f>
        <v>1100</v>
      </c>
      <c r="F10" s="14">
        <f>SUM('[1]9J 19000-3 '!AA66-'[1]9J 19000-3 '!AD66)-E10</f>
        <v>-350</v>
      </c>
      <c r="G10" s="14">
        <f>SUM('[1]9J 19000-3NP'!AA66-'[1]9J 19000-3NP'!AD66)</f>
        <v>50</v>
      </c>
      <c r="H10" s="14">
        <f>SUM(F10+G10)</f>
        <v>-300</v>
      </c>
    </row>
    <row r="11" spans="1:8" x14ac:dyDescent="0.25">
      <c r="A11" s="16">
        <v>103750</v>
      </c>
      <c r="B11" s="16" t="s">
        <v>9</v>
      </c>
      <c r="C11" s="16">
        <v>300</v>
      </c>
      <c r="D11" s="17">
        <v>42486</v>
      </c>
      <c r="E11" s="16"/>
      <c r="F11" s="16"/>
      <c r="G11" s="16"/>
      <c r="H11" s="18"/>
    </row>
    <row r="12" spans="1:8" x14ac:dyDescent="0.25">
      <c r="A12" s="16">
        <v>103915</v>
      </c>
      <c r="B12" s="16" t="s">
        <v>9</v>
      </c>
      <c r="C12" s="16">
        <v>200</v>
      </c>
      <c r="D12" s="17">
        <v>42492</v>
      </c>
      <c r="E12" s="16"/>
      <c r="F12" s="16"/>
      <c r="G12" s="16"/>
      <c r="H12" s="18"/>
    </row>
    <row r="13" spans="1:8" x14ac:dyDescent="0.25">
      <c r="A13" s="31">
        <v>104046</v>
      </c>
      <c r="B13" s="31" t="s">
        <v>9</v>
      </c>
      <c r="C13" s="31">
        <v>150</v>
      </c>
      <c r="D13" s="32">
        <v>42500</v>
      </c>
      <c r="E13" s="16"/>
      <c r="F13" s="16"/>
      <c r="G13" s="16"/>
      <c r="H13" s="18"/>
    </row>
    <row r="14" spans="1:8" ht="15.75" thickBot="1" x14ac:dyDescent="0.3">
      <c r="A14" s="19">
        <v>104052</v>
      </c>
      <c r="B14" s="19" t="s">
        <v>9</v>
      </c>
      <c r="C14" s="19">
        <v>150</v>
      </c>
      <c r="D14" s="20">
        <v>42507</v>
      </c>
      <c r="E14" s="19">
        <f>SUM(C11:C14)</f>
        <v>800</v>
      </c>
      <c r="F14" s="21">
        <f>SUM('[1]9J 22750-7 '!AA69-'[1]9J 22750-7 '!AD69)-E14</f>
        <v>-800</v>
      </c>
      <c r="G14" s="21">
        <f>SUM('[1]9J 22750-7NP'!AA66-'[1]9J 22750-7NP'!AD66)</f>
        <v>0</v>
      </c>
      <c r="H14" s="21">
        <f>SUM(F14+G14)</f>
        <v>-800</v>
      </c>
    </row>
    <row r="15" spans="1:8" x14ac:dyDescent="0.25">
      <c r="A15" s="9"/>
      <c r="B15" s="9"/>
      <c r="C15" s="9"/>
      <c r="D15" s="10"/>
      <c r="E15" s="9"/>
      <c r="F15" s="9"/>
      <c r="G15" s="9"/>
    </row>
    <row r="16" spans="1:8" x14ac:dyDescent="0.25">
      <c r="A16" s="9"/>
      <c r="B16" s="9"/>
      <c r="C16" s="9"/>
      <c r="D16" s="10"/>
      <c r="E16" s="9"/>
      <c r="F16" s="9"/>
      <c r="G16" s="9"/>
    </row>
    <row r="17" spans="1:7" x14ac:dyDescent="0.25">
      <c r="A17" s="9"/>
      <c r="B17" s="9"/>
      <c r="C17" s="9"/>
      <c r="D17" s="10"/>
      <c r="E17" s="9"/>
      <c r="F17" s="9"/>
      <c r="G17" s="9"/>
    </row>
    <row r="18" spans="1:7" x14ac:dyDescent="0.25">
      <c r="A18" s="9"/>
      <c r="B18" s="9"/>
      <c r="C18" s="9"/>
      <c r="D18" s="10"/>
      <c r="E18" s="9"/>
      <c r="F18" s="9"/>
      <c r="G18" s="9"/>
    </row>
    <row r="19" spans="1:7" x14ac:dyDescent="0.25">
      <c r="A19" s="9"/>
      <c r="B19" s="9"/>
      <c r="C19" s="9"/>
      <c r="D19" s="10"/>
      <c r="E19" s="9"/>
      <c r="F19" s="9"/>
      <c r="G19" s="9"/>
    </row>
    <row r="20" spans="1:7" x14ac:dyDescent="0.25">
      <c r="A20" s="9"/>
      <c r="B20" s="9"/>
      <c r="C20" s="9"/>
      <c r="D20" s="10"/>
      <c r="E20" s="9"/>
      <c r="F20" s="9"/>
      <c r="G20" s="9"/>
    </row>
    <row r="21" spans="1:7" x14ac:dyDescent="0.25">
      <c r="A21" s="9"/>
      <c r="B21" s="9"/>
      <c r="C21" s="9"/>
      <c r="D21" s="10"/>
      <c r="E21" s="9"/>
      <c r="F21" s="9"/>
      <c r="G21" s="9"/>
    </row>
    <row r="22" spans="1:7" x14ac:dyDescent="0.25">
      <c r="A22" s="9"/>
      <c r="B22" s="9"/>
      <c r="C22" s="9"/>
      <c r="D22" s="10"/>
      <c r="E22" s="9"/>
      <c r="F22" s="9"/>
      <c r="G22" s="9"/>
    </row>
    <row r="23" spans="1:7" x14ac:dyDescent="0.25">
      <c r="A23" s="9"/>
      <c r="B23" s="9"/>
      <c r="C23" s="9"/>
      <c r="D23" s="10"/>
      <c r="E23" s="9"/>
      <c r="F23" s="9"/>
      <c r="G23" s="9"/>
    </row>
    <row r="24" spans="1:7" x14ac:dyDescent="0.25">
      <c r="A24" s="9"/>
      <c r="B24" s="9"/>
      <c r="C24" s="9"/>
      <c r="D24" s="10"/>
      <c r="E24" s="9"/>
      <c r="F24" s="9"/>
      <c r="G24" s="9"/>
    </row>
    <row r="25" spans="1:7" x14ac:dyDescent="0.25">
      <c r="A25" s="9"/>
      <c r="B25" s="9"/>
      <c r="C25" s="9"/>
      <c r="D25" s="10"/>
      <c r="E25" s="9"/>
      <c r="F25" s="9"/>
      <c r="G25" s="9"/>
    </row>
    <row r="26" spans="1:7" x14ac:dyDescent="0.25">
      <c r="A26" s="9"/>
      <c r="B26" s="9"/>
      <c r="C26" s="9"/>
      <c r="D26" s="10"/>
      <c r="E26" s="9"/>
      <c r="F26" s="9"/>
      <c r="G26" s="9"/>
    </row>
    <row r="27" spans="1:7" x14ac:dyDescent="0.25">
      <c r="A27" s="9"/>
      <c r="B27" s="9"/>
      <c r="C27" s="9"/>
      <c r="D27" s="10"/>
      <c r="E27" s="9"/>
      <c r="F27" s="9"/>
      <c r="G27" s="9"/>
    </row>
    <row r="28" spans="1:7" x14ac:dyDescent="0.25">
      <c r="A28" s="9"/>
      <c r="B28" s="9"/>
      <c r="C28" s="9"/>
      <c r="D28" s="10"/>
      <c r="E28" s="9"/>
      <c r="F28" s="9"/>
      <c r="G28" s="9"/>
    </row>
    <row r="29" spans="1:7" x14ac:dyDescent="0.25">
      <c r="A29" s="9"/>
      <c r="B29" s="9"/>
      <c r="C29" s="9"/>
      <c r="D29" s="10"/>
      <c r="E29" s="9"/>
      <c r="F29" s="9"/>
      <c r="G29" s="9"/>
    </row>
    <row r="30" spans="1:7" x14ac:dyDescent="0.25">
      <c r="A30" s="9"/>
      <c r="B30" s="9"/>
      <c r="C30" s="9"/>
      <c r="D30" s="10"/>
      <c r="E30" s="9"/>
      <c r="F30" s="9"/>
      <c r="G30" s="9"/>
    </row>
    <row r="31" spans="1:7" x14ac:dyDescent="0.25">
      <c r="A31" s="9"/>
      <c r="B31" s="9"/>
      <c r="C31" s="9"/>
      <c r="D31" s="10"/>
      <c r="E31" s="9"/>
      <c r="F31" s="9"/>
      <c r="G31" s="9"/>
    </row>
    <row r="32" spans="1:7" x14ac:dyDescent="0.25">
      <c r="A32" s="9"/>
      <c r="B32" s="9"/>
      <c r="C32" s="9"/>
      <c r="D32" s="10"/>
      <c r="E32" s="9"/>
      <c r="F32" s="9"/>
      <c r="G32" s="9"/>
    </row>
    <row r="33" spans="1:7" x14ac:dyDescent="0.25">
      <c r="A33" s="9"/>
      <c r="B33" s="9"/>
      <c r="C33" s="9"/>
      <c r="D33" s="10"/>
      <c r="E33" s="9"/>
      <c r="F33" s="9"/>
      <c r="G33" s="9"/>
    </row>
    <row r="34" spans="1:7" x14ac:dyDescent="0.25">
      <c r="A34" s="9"/>
      <c r="B34" s="9"/>
      <c r="C34" s="9"/>
      <c r="D34" s="10"/>
      <c r="E34" s="9"/>
      <c r="F34" s="9"/>
      <c r="G34" s="9"/>
    </row>
    <row r="35" spans="1:7" x14ac:dyDescent="0.25">
      <c r="A35" s="9"/>
      <c r="B35" s="9"/>
      <c r="C35" s="9"/>
      <c r="D35" s="10"/>
      <c r="E35" s="9"/>
      <c r="F35" s="9"/>
      <c r="G35" s="9"/>
    </row>
    <row r="36" spans="1:7" x14ac:dyDescent="0.25">
      <c r="A36" s="9"/>
      <c r="B36" s="9"/>
      <c r="C36" s="9"/>
      <c r="D36" s="10"/>
      <c r="E36" s="9"/>
      <c r="F36" s="9"/>
      <c r="G36" s="9"/>
    </row>
    <row r="37" spans="1:7" x14ac:dyDescent="0.25">
      <c r="A37" s="9"/>
      <c r="B37" s="9"/>
      <c r="C37" s="9"/>
      <c r="D37" s="10"/>
      <c r="E37" s="9"/>
      <c r="F37" s="9"/>
      <c r="G37" s="9"/>
    </row>
    <row r="38" spans="1:7" x14ac:dyDescent="0.25">
      <c r="A38" s="9"/>
      <c r="B38" s="9"/>
      <c r="C38" s="9"/>
      <c r="D38" s="10"/>
      <c r="E38" s="9"/>
      <c r="F38" s="9"/>
      <c r="G38" s="9"/>
    </row>
    <row r="39" spans="1:7" x14ac:dyDescent="0.25">
      <c r="A39" s="9"/>
      <c r="B39" s="9"/>
      <c r="C39" s="9"/>
      <c r="D39" s="10"/>
      <c r="E39" s="9"/>
      <c r="F39" s="9"/>
      <c r="G39" s="9"/>
    </row>
    <row r="40" spans="1:7" x14ac:dyDescent="0.25">
      <c r="A40" s="9"/>
      <c r="B40" s="9"/>
      <c r="C40" s="9"/>
      <c r="D40" s="10"/>
      <c r="E40" s="9"/>
      <c r="F40" s="9"/>
      <c r="G40" s="9"/>
    </row>
  </sheetData>
  <pageMargins left="0.7" right="0.7" top="0.75" bottom="0.75" header="0.3" footer="0.3"/>
  <ignoredErrors>
    <ignoredError sqref="E14" formulaRange="1"/>
  </ignoredError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workbookViewId="0">
      <selection activeCell="D35" sqref="D35"/>
    </sheetView>
  </sheetViews>
  <sheetFormatPr baseColWidth="10" defaultRowHeight="15" x14ac:dyDescent="0.25"/>
  <cols>
    <col min="1" max="1" width="22.7109375" style="22" customWidth="1"/>
    <col min="2" max="5" width="22.7109375" style="9" customWidth="1"/>
    <col min="6" max="16384" width="11.42578125" style="4"/>
  </cols>
  <sheetData>
    <row r="1" spans="1:14" ht="20.100000000000001" customHeight="1" x14ac:dyDescent="0.25">
      <c r="A1" s="37" t="s">
        <v>10</v>
      </c>
      <c r="B1" s="37"/>
      <c r="C1" s="37"/>
      <c r="D1" s="37"/>
      <c r="E1" s="37"/>
      <c r="F1" s="37"/>
      <c r="G1" s="37"/>
      <c r="H1" s="37"/>
      <c r="I1" s="37"/>
      <c r="J1" s="25"/>
      <c r="K1" s="25"/>
      <c r="L1" s="25"/>
      <c r="M1" s="25"/>
      <c r="N1" s="25"/>
    </row>
    <row r="2" spans="1:14" ht="20.100000000000001" customHeight="1" x14ac:dyDescent="0.25">
      <c r="A2" s="37"/>
      <c r="B2" s="37"/>
      <c r="C2" s="37"/>
      <c r="D2" s="37"/>
      <c r="E2" s="37"/>
      <c r="F2" s="37"/>
      <c r="G2" s="37"/>
      <c r="H2" s="37"/>
      <c r="I2" s="37"/>
      <c r="J2" s="25"/>
      <c r="K2" s="25"/>
      <c r="L2" s="25"/>
      <c r="M2" s="25"/>
      <c r="N2" s="25"/>
    </row>
    <row r="3" spans="1:14" ht="20.100000000000001" customHeight="1" x14ac:dyDescent="0.25">
      <c r="A3" s="33" t="s">
        <v>2</v>
      </c>
      <c r="B3" s="34">
        <v>42486</v>
      </c>
      <c r="C3" s="34">
        <v>42492</v>
      </c>
      <c r="D3" s="34">
        <v>42500</v>
      </c>
      <c r="E3" s="34">
        <v>42507</v>
      </c>
      <c r="F3" s="35" t="s">
        <v>11</v>
      </c>
      <c r="G3" s="33"/>
      <c r="H3" s="33"/>
      <c r="I3" s="33"/>
      <c r="J3" s="23"/>
      <c r="K3" s="23"/>
      <c r="L3" s="23"/>
      <c r="M3" s="23"/>
    </row>
    <row r="4" spans="1:14" x14ac:dyDescent="0.25">
      <c r="A4" s="22" t="s">
        <v>8</v>
      </c>
      <c r="D4" s="24">
        <v>50</v>
      </c>
      <c r="E4" s="24">
        <v>300</v>
      </c>
      <c r="F4" s="22">
        <f>SUM(B4:E4)</f>
        <v>350</v>
      </c>
    </row>
    <row r="5" spans="1:14" x14ac:dyDescent="0.25">
      <c r="A5" s="27" t="s">
        <v>9</v>
      </c>
      <c r="B5" s="24">
        <v>300</v>
      </c>
      <c r="C5" s="24">
        <v>200</v>
      </c>
      <c r="D5" s="24">
        <v>150</v>
      </c>
      <c r="E5" s="24">
        <v>150</v>
      </c>
      <c r="F5" s="27">
        <f>SUM(B5:E5)</f>
        <v>800</v>
      </c>
      <c r="G5" s="28"/>
      <c r="H5" s="28"/>
      <c r="I5" s="28"/>
    </row>
  </sheetData>
  <mergeCells count="1">
    <mergeCell ref="A1:I2"/>
  </mergeCells>
  <pageMargins left="0.7" right="0.7" top="0.75" bottom="0.75" header="0.3" footer="0.3"/>
  <pageSetup paperSize="9" scale="5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zoomScaleNormal="100" workbookViewId="0">
      <selection activeCell="D11" sqref="D11"/>
    </sheetView>
  </sheetViews>
  <sheetFormatPr baseColWidth="10" defaultRowHeight="15" x14ac:dyDescent="0.25"/>
  <cols>
    <col min="1" max="1" width="22.7109375" style="22" customWidth="1"/>
    <col min="2" max="5" width="22.7109375" style="9" customWidth="1"/>
    <col min="6" max="16384" width="11.42578125" style="4"/>
  </cols>
  <sheetData>
    <row r="1" spans="1:14" ht="20.100000000000001" customHeight="1" x14ac:dyDescent="0.25">
      <c r="A1" s="37" t="s">
        <v>12</v>
      </c>
      <c r="B1" s="37"/>
      <c r="C1" s="37"/>
      <c r="D1" s="37"/>
      <c r="E1" s="37"/>
      <c r="F1" s="37"/>
      <c r="G1" s="37"/>
      <c r="H1" s="37"/>
      <c r="I1" s="37"/>
      <c r="J1" s="25"/>
      <c r="K1" s="25"/>
      <c r="L1" s="25"/>
      <c r="M1" s="25"/>
      <c r="N1" s="25"/>
    </row>
    <row r="2" spans="1:14" ht="20.100000000000001" customHeight="1" x14ac:dyDescent="0.25">
      <c r="A2" s="37"/>
      <c r="B2" s="37"/>
      <c r="C2" s="37"/>
      <c r="D2" s="37"/>
      <c r="E2" s="37"/>
      <c r="F2" s="37"/>
      <c r="G2" s="37"/>
      <c r="H2" s="37"/>
      <c r="I2" s="37"/>
      <c r="J2" s="25"/>
      <c r="K2" s="25"/>
      <c r="L2" s="25"/>
      <c r="M2" s="25"/>
      <c r="N2" s="25"/>
    </row>
    <row r="3" spans="1:14" ht="20.100000000000001" customHeight="1" thickBot="1" x14ac:dyDescent="0.3">
      <c r="A3" s="5" t="s">
        <v>2</v>
      </c>
      <c r="B3" s="6">
        <v>42486</v>
      </c>
      <c r="C3" s="6">
        <v>42492</v>
      </c>
      <c r="D3" s="6">
        <v>42500</v>
      </c>
      <c r="E3" s="6">
        <v>42507</v>
      </c>
      <c r="F3" s="36" t="s">
        <v>11</v>
      </c>
      <c r="G3" s="5"/>
      <c r="H3" s="5"/>
      <c r="I3" s="5"/>
      <c r="J3" s="23"/>
      <c r="K3" s="23"/>
      <c r="L3" s="23"/>
      <c r="M3" s="23"/>
    </row>
    <row r="4" spans="1:14" x14ac:dyDescent="0.25">
      <c r="A4" s="22" t="s">
        <v>8</v>
      </c>
      <c r="E4" s="26">
        <v>300</v>
      </c>
      <c r="F4" s="22">
        <f>SUM(B4:E4)</f>
        <v>300</v>
      </c>
    </row>
    <row r="5" spans="1:14" x14ac:dyDescent="0.25">
      <c r="A5" s="27" t="s">
        <v>9</v>
      </c>
      <c r="B5" s="26">
        <v>300</v>
      </c>
      <c r="C5" s="26">
        <v>200</v>
      </c>
      <c r="D5" s="26">
        <v>150</v>
      </c>
      <c r="E5" s="26">
        <v>150</v>
      </c>
      <c r="F5" s="27">
        <f>SUM(B5:E5)</f>
        <v>800</v>
      </c>
      <c r="G5" s="28"/>
      <c r="H5" s="28"/>
      <c r="I5" s="28"/>
    </row>
  </sheetData>
  <mergeCells count="1">
    <mergeCell ref="A1:I2"/>
  </mergeCells>
  <pageMargins left="0.7" right="0.7" top="0.75" bottom="0.75" header="0.3" footer="0.3"/>
  <pageSetup paperSize="9" scale="5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COMMANDE ELRAN</vt:lpstr>
      <vt:lpstr>PIÈCES À PEINTURER</vt:lpstr>
      <vt:lpstr>PIÈCES À PRODUIRE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Beaudoin</dc:creator>
  <cp:lastModifiedBy>Alain Beaudoin</cp:lastModifiedBy>
  <dcterms:created xsi:type="dcterms:W3CDTF">2016-05-05T00:56:08Z</dcterms:created>
  <dcterms:modified xsi:type="dcterms:W3CDTF">2016-05-07T12:14:42Z</dcterms:modified>
</cp:coreProperties>
</file>