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 tabRatio="588"/>
  </bookViews>
  <sheets>
    <sheet name="FicheID" sheetId="1" r:id="rId1"/>
    <sheet name="Entreprise" sheetId="2" r:id="rId2"/>
    <sheet name="Contacts" sheetId="3" r:id="rId3"/>
    <sheet name="Activités" sheetId="5" r:id="rId4"/>
    <sheet name="Param" sheetId="7" state="hidden" r:id="rId5"/>
  </sheets>
  <definedNames>
    <definedName name="col_A">#REF!</definedName>
    <definedName name="col_B">#REF!</definedName>
    <definedName name="ObjAct">Param!$A$2:$A$14</definedName>
    <definedName name="SectAct">Param!$A$15:$A$15</definedName>
    <definedName name="TypAct">Param!$B$2:$B$5</definedName>
    <definedName name="unique">#REF!</definedName>
  </definedNames>
  <calcPr calcId="145621"/>
</workbook>
</file>

<file path=xl/calcChain.xml><?xml version="1.0" encoding="utf-8"?>
<calcChain xmlns="http://schemas.openxmlformats.org/spreadsheetml/2006/main">
  <c r="C19" i="1" l="1"/>
  <c r="B19" i="1"/>
  <c r="A19" i="1"/>
</calcChain>
</file>

<file path=xl/sharedStrings.xml><?xml version="1.0" encoding="utf-8"?>
<sst xmlns="http://schemas.openxmlformats.org/spreadsheetml/2006/main" count="135" uniqueCount="77">
  <si>
    <t>Raison Sociale</t>
  </si>
  <si>
    <t>Statut</t>
  </si>
  <si>
    <t>CLIENT</t>
  </si>
  <si>
    <t>PROSPECT</t>
  </si>
  <si>
    <t>Fonction</t>
  </si>
  <si>
    <t>E-Mail</t>
  </si>
  <si>
    <t>Date</t>
  </si>
  <si>
    <t>Contact Client</t>
  </si>
  <si>
    <t>Type d'Activités</t>
  </si>
  <si>
    <t>Objectif de l'Activité</t>
  </si>
  <si>
    <t>Compte-Rendu</t>
  </si>
  <si>
    <t>Téléphone</t>
  </si>
  <si>
    <t>Présentation / Contact Initial</t>
  </si>
  <si>
    <t>Prospection</t>
  </si>
  <si>
    <t>Négociation</t>
  </si>
  <si>
    <t>Recollement</t>
  </si>
  <si>
    <t>Courrier</t>
  </si>
  <si>
    <t>Suivi d'offre</t>
  </si>
  <si>
    <t>Visite</t>
  </si>
  <si>
    <t>Visite Technique</t>
  </si>
  <si>
    <t>Litige</t>
  </si>
  <si>
    <t>Recouvrement</t>
  </si>
  <si>
    <t>Relance</t>
  </si>
  <si>
    <t xml:space="preserve">Remise d'offre </t>
  </si>
  <si>
    <t>Salon/Forum/Rencontres Ind.</t>
  </si>
  <si>
    <t>Suivi périodique</t>
  </si>
  <si>
    <t>Autres</t>
  </si>
  <si>
    <t>Objectif activité #ObjAct</t>
  </si>
  <si>
    <t>Type d'activités #TypAct</t>
  </si>
  <si>
    <t>NOM Prénom (Civilité)</t>
  </si>
  <si>
    <t>Entreprise 1</t>
  </si>
  <si>
    <t>Entreprise 2</t>
  </si>
  <si>
    <t>Entreprise 3</t>
  </si>
  <si>
    <t>MITCHUM Robert</t>
  </si>
  <si>
    <t>WAYNE John</t>
  </si>
  <si>
    <t>ESTON Charlton</t>
  </si>
  <si>
    <t>FONDA Henry</t>
  </si>
  <si>
    <t>BRYNNER Yul</t>
  </si>
  <si>
    <t>MACQUEEN Steve</t>
  </si>
  <si>
    <t>BRONSON Charles</t>
  </si>
  <si>
    <t>Responsable de lui-même</t>
  </si>
  <si>
    <t>Responsable des autres</t>
  </si>
  <si>
    <t>Responsable du projet</t>
  </si>
  <si>
    <t>Responsable de la cantine</t>
  </si>
  <si>
    <t>Responsable d'un crime</t>
  </si>
  <si>
    <t>Porte Flingue en chef</t>
  </si>
  <si>
    <t>Sous-Chef Porte Flingue</t>
  </si>
  <si>
    <t>WALLACH Eli</t>
  </si>
  <si>
    <t>Sous-Fiffre</t>
  </si>
  <si>
    <t>03.99.56.54.56</t>
  </si>
  <si>
    <t>03.99.56.54.57</t>
  </si>
  <si>
    <t>03.99.56.54.58</t>
  </si>
  <si>
    <t>03.99.56.54.59</t>
  </si>
  <si>
    <t>03.99.56.54.60</t>
  </si>
  <si>
    <t>03.99.56.54.61</t>
  </si>
  <si>
    <t>03.99.56.54.62</t>
  </si>
  <si>
    <t>03.99.56.54.63</t>
  </si>
  <si>
    <t>03.99.56.54.64</t>
  </si>
  <si>
    <t>COBURN James</t>
  </si>
  <si>
    <t>Chef de mission</t>
  </si>
  <si>
    <t>Choisir l'entreprise :</t>
  </si>
  <si>
    <t>Grande discussion au sujet de mon cheval. John pense la même chose</t>
  </si>
  <si>
    <t>LISTE DES CONTACTS DE L'ENTREPRISE SELECTIONNEE</t>
  </si>
  <si>
    <t>LISTE DES ACTIVITES DE L'ENTREPRISE SELECTIONNEE :</t>
  </si>
  <si>
    <t>BlaBlaBla1</t>
  </si>
  <si>
    <t>BlaBlaBla2</t>
  </si>
  <si>
    <t>BlaBlaBla3</t>
  </si>
  <si>
    <t>BlaBlaBla4</t>
  </si>
  <si>
    <t>BlaBlaBla5</t>
  </si>
  <si>
    <t>BlaBlaBla6</t>
  </si>
  <si>
    <t>BlaBlaBla7</t>
  </si>
  <si>
    <t>BlaBlaBla8</t>
  </si>
  <si>
    <t>1) je renseigne les différentes lignes de l'onglet Entreprises</t>
  </si>
  <si>
    <t>Cheminement de la saisie des informations (onglets Entreprise; Contacts; Activités):</t>
  </si>
  <si>
    <t>2) je renseigne les différentes lignes de l'onglet Contacts qui seront liées à une entreprise prédécedement créée</t>
  </si>
  <si>
    <t>3) je renseigne les différentes lignes de l'onglet Activités qui seront liées à un Contact précédemment créé</t>
  </si>
  <si>
    <t>4) Quand je sélectionne une entreprise en FicheID!A2; la liste des activités et des contacts de l'entreprise doivent s'afficher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</si>
</sst>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d\-mmm\-yy;@"/>
    <numFmt numFmtId="166" formatCode="[$-40C]mmm\-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/>
    </xf>
    <xf numFmtId="0" fontId="3" fillId="0" borderId="1" xfId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1" xfId="1" applyFont="1" applyFill="1" applyBorder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165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Fill="1"/>
    <xf numFmtId="0" fontId="8" fillId="0" borderId="0" xfId="0" applyFont="1" applyFill="1"/>
    <xf numFmtId="0" fontId="8" fillId="0" borderId="0" xfId="0" applyFont="1" applyFill="1" applyBorder="1"/>
    <xf numFmtId="165" fontId="9" fillId="0" borderId="2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vertical="center"/>
    </xf>
    <xf numFmtId="165" fontId="8" fillId="0" borderId="4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/>
    <xf numFmtId="0" fontId="0" fillId="0" borderId="1" xfId="0" applyFill="1" applyBorder="1" applyAlignment="1">
      <alignment horizontal="left"/>
    </xf>
    <xf numFmtId="0" fontId="0" fillId="0" borderId="1" xfId="0" applyFill="1" applyBorder="1"/>
    <xf numFmtId="0" fontId="0" fillId="0" borderId="0" xfId="0" applyFill="1" applyBorder="1"/>
    <xf numFmtId="0" fontId="1" fillId="0" borderId="1" xfId="0" applyFont="1" applyFill="1" applyBorder="1" applyAlignment="1">
      <alignment vertical="center"/>
    </xf>
    <xf numFmtId="166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165" fontId="8" fillId="0" borderId="9" xfId="0" applyNumberFormat="1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left"/>
    </xf>
    <xf numFmtId="0" fontId="8" fillId="0" borderId="10" xfId="0" applyFont="1" applyFill="1" applyBorder="1"/>
    <xf numFmtId="165" fontId="8" fillId="0" borderId="11" xfId="0" applyNumberFormat="1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left"/>
    </xf>
    <xf numFmtId="0" fontId="8" fillId="0" borderId="11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7" fillId="2" borderId="5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0" xfId="0" applyFill="1"/>
    <xf numFmtId="0" fontId="0" fillId="0" borderId="0" xfId="0" applyFont="1" applyFill="1"/>
    <xf numFmtId="0" fontId="0" fillId="0" borderId="0" xfId="0" applyFont="1" applyFill="1" applyBorder="1"/>
    <xf numFmtId="0" fontId="10" fillId="0" borderId="0" xfId="0" applyFont="1" applyFill="1"/>
    <xf numFmtId="0" fontId="11" fillId="0" borderId="0" xfId="0" applyFont="1" applyFill="1"/>
  </cellXfs>
  <cellStyles count="2">
    <cellStyle name="Normal" xfId="0" builtinId="0"/>
    <cellStyle name="Normal_Feuil1" xfId="1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515470</xdr:colOff>
      <xdr:row>4</xdr:row>
      <xdr:rowOff>145676</xdr:rowOff>
    </xdr:from>
    <xdr:ext cx="4560159" cy="781240"/>
    <xdr:sp macro="" textlink="">
      <xdr:nvSpPr>
        <xdr:cNvPr id="3" name="ZoneTexte 2"/>
        <xdr:cNvSpPr txBox="1"/>
      </xdr:nvSpPr>
      <xdr:spPr>
        <a:xfrm>
          <a:off x="8942294" y="1120588"/>
          <a:ext cx="4560159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Sur cet</a:t>
          </a:r>
          <a:r>
            <a:rPr lang="fr-FR" sz="1100" baseline="0"/>
            <a:t> onglet  les informations doivent se remplir automatiquement </a:t>
          </a:r>
        </a:p>
        <a:p>
          <a:r>
            <a:rPr lang="fr-FR" sz="1100" baseline="0"/>
            <a:t>fonction de l'entreprise chosie en A2 </a:t>
          </a:r>
        </a:p>
        <a:p>
          <a:r>
            <a:rPr lang="fr-FR" sz="1100" baseline="0"/>
            <a:t> et de ce qui est saisi dans les onglet Contacts et Activités qui sont en réalité </a:t>
          </a:r>
        </a:p>
        <a:p>
          <a:r>
            <a:rPr lang="fr-FR" sz="1100" baseline="0"/>
            <a:t>les onglets de saisie des informations</a:t>
          </a:r>
          <a:endParaRPr lang="fr-FR" sz="1100"/>
        </a:p>
      </xdr:txBody>
    </xdr:sp>
    <xdr:clientData/>
  </xdr:oneCellAnchor>
  <xdr:twoCellAnchor>
    <xdr:from>
      <xdr:col>2</xdr:col>
      <xdr:colOff>156882</xdr:colOff>
      <xdr:row>1</xdr:row>
      <xdr:rowOff>179295</xdr:rowOff>
    </xdr:from>
    <xdr:to>
      <xdr:col>7</xdr:col>
      <xdr:colOff>515470</xdr:colOff>
      <xdr:row>6</xdr:row>
      <xdr:rowOff>155296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3216088" y="381001"/>
          <a:ext cx="5726206" cy="1130207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1467972</xdr:colOff>
      <xdr:row>6</xdr:row>
      <xdr:rowOff>155296</xdr:rowOff>
    </xdr:from>
    <xdr:to>
      <xdr:col>7</xdr:col>
      <xdr:colOff>515470</xdr:colOff>
      <xdr:row>7</xdr:row>
      <xdr:rowOff>22412</xdr:rowOff>
    </xdr:to>
    <xdr:cxnSp macro="">
      <xdr:nvCxnSpPr>
        <xdr:cNvPr id="7" name="Connecteur droit avec flèche 6"/>
        <xdr:cNvCxnSpPr>
          <a:stCxn id="3" idx="1"/>
        </xdr:cNvCxnSpPr>
      </xdr:nvCxnSpPr>
      <xdr:spPr>
        <a:xfrm flipH="1">
          <a:off x="2790266" y="1511208"/>
          <a:ext cx="6152028" cy="57616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392206</xdr:colOff>
      <xdr:row>6</xdr:row>
      <xdr:rowOff>155296</xdr:rowOff>
    </xdr:from>
    <xdr:to>
      <xdr:col>7</xdr:col>
      <xdr:colOff>515470</xdr:colOff>
      <xdr:row>21</xdr:row>
      <xdr:rowOff>56030</xdr:rowOff>
    </xdr:to>
    <xdr:cxnSp macro="">
      <xdr:nvCxnSpPr>
        <xdr:cNvPr id="9" name="Connecteur droit avec flèche 8"/>
        <xdr:cNvCxnSpPr>
          <a:stCxn id="3" idx="1"/>
        </xdr:cNvCxnSpPr>
      </xdr:nvCxnSpPr>
      <xdr:spPr>
        <a:xfrm flipH="1">
          <a:off x="3451412" y="1511208"/>
          <a:ext cx="5490882" cy="2803057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593912</xdr:colOff>
      <xdr:row>15</xdr:row>
      <xdr:rowOff>134471</xdr:rowOff>
    </xdr:from>
    <xdr:ext cx="6414320" cy="953466"/>
    <xdr:sp macro="" textlink="">
      <xdr:nvSpPr>
        <xdr:cNvPr id="2" name="ZoneTexte 1"/>
        <xdr:cNvSpPr txBox="1"/>
      </xdr:nvSpPr>
      <xdr:spPr>
        <a:xfrm>
          <a:off x="2879912" y="3182471"/>
          <a:ext cx="641432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 u="sng"/>
            <a:t>Feuille de saisi e</a:t>
          </a:r>
          <a:r>
            <a:rPr lang="fr-FR" sz="1100" b="1" u="sng" baseline="0"/>
            <a:t> des contacts: </a:t>
          </a:r>
        </a:p>
        <a:p>
          <a:r>
            <a:rPr lang="fr-FR" sz="1100" baseline="0"/>
            <a:t>il faudrait limiter le choix des </a:t>
          </a:r>
          <a:r>
            <a:rPr lang="fr-FR" sz="1100" b="1" baseline="0"/>
            <a:t>contacts clients </a:t>
          </a:r>
          <a:r>
            <a:rPr lang="fr-FR" sz="1100" baseline="0"/>
            <a:t>en fonction de l'entreprise sélectionnée :</a:t>
          </a:r>
        </a:p>
        <a:p>
          <a:r>
            <a:rPr lang="fr-FR" sz="1100" baseline="0"/>
            <a:t>ex: si dans la colonne entreprise je sélectionne entreprise 1, </a:t>
          </a:r>
        </a:p>
        <a:p>
          <a:r>
            <a:rPr lang="fr-FR" sz="1100" baseline="0"/>
            <a:t>je dois pouvoir limiter le choix des contacts clients à ceux de l'entreprise 1 (identifiés dans l l'onglet contacts)</a:t>
          </a:r>
        </a:p>
        <a:p>
          <a:r>
            <a:rPr lang="fr-FR" sz="1100" baseline="0"/>
            <a:t>A l'heure actuelle pas de verouillage du choix de contacts  cliernts</a:t>
          </a:r>
          <a:endParaRPr lang="fr-FR" sz="1100"/>
        </a:p>
      </xdr:txBody>
    </xdr:sp>
    <xdr:clientData/>
  </xdr:oneCellAnchor>
  <xdr:twoCellAnchor>
    <xdr:from>
      <xdr:col>3</xdr:col>
      <xdr:colOff>78441</xdr:colOff>
      <xdr:row>4</xdr:row>
      <xdr:rowOff>56030</xdr:rowOff>
    </xdr:from>
    <xdr:to>
      <xdr:col>4</xdr:col>
      <xdr:colOff>1246131</xdr:colOff>
      <xdr:row>15</xdr:row>
      <xdr:rowOff>134471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4000500" y="1008530"/>
          <a:ext cx="2086572" cy="2173941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78441</xdr:colOff>
      <xdr:row>2</xdr:row>
      <xdr:rowOff>78441</xdr:rowOff>
    </xdr:from>
    <xdr:to>
      <xdr:col>4</xdr:col>
      <xdr:colOff>1246131</xdr:colOff>
      <xdr:row>15</xdr:row>
      <xdr:rowOff>134471</xdr:rowOff>
    </xdr:to>
    <xdr:cxnSp macro="">
      <xdr:nvCxnSpPr>
        <xdr:cNvPr id="6" name="Connecteur droit avec flèche 5"/>
        <xdr:cNvCxnSpPr>
          <a:stCxn id="2" idx="0"/>
        </xdr:cNvCxnSpPr>
      </xdr:nvCxnSpPr>
      <xdr:spPr>
        <a:xfrm flipH="1" flipV="1">
          <a:off x="1602441" y="649941"/>
          <a:ext cx="4484631" cy="253253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zoomScale="85" zoomScaleNormal="85" workbookViewId="0"/>
  </sheetViews>
  <sheetFormatPr baseColWidth="10" defaultColWidth="9.140625" defaultRowHeight="15" x14ac:dyDescent="0.25"/>
  <cols>
    <col min="1" max="1" width="19.85546875" style="22" customWidth="1"/>
    <col min="2" max="2" width="26" style="22" customWidth="1"/>
    <col min="3" max="3" width="15.5703125" style="22" customWidth="1"/>
    <col min="4" max="4" width="16.7109375" style="22" customWidth="1"/>
    <col min="5" max="5" width="25.85546875" style="22" customWidth="1"/>
    <col min="6" max="6" width="3" style="23" bestFit="1" customWidth="1"/>
    <col min="7" max="7" width="9.7109375" style="58" customWidth="1"/>
    <col min="8" max="8" width="10.42578125" style="58" bestFit="1" customWidth="1"/>
    <col min="9" max="9" width="13.140625" style="58" bestFit="1" customWidth="1"/>
    <col min="10" max="10" width="18.140625" style="58" customWidth="1"/>
    <col min="11" max="16" width="9.140625" style="58"/>
    <col min="17" max="16384" width="9.140625" style="22"/>
  </cols>
  <sheetData>
    <row r="1" spans="1:16" ht="15.75" thickBot="1" x14ac:dyDescent="0.3">
      <c r="A1" s="57" t="s">
        <v>60</v>
      </c>
    </row>
    <row r="2" spans="1:16" s="35" customFormat="1" ht="23.25" customHeight="1" thickBot="1" x14ac:dyDescent="0.3">
      <c r="A2" s="40" t="s">
        <v>31</v>
      </c>
      <c r="B2" s="41"/>
      <c r="C2" s="53"/>
      <c r="D2" s="53"/>
      <c r="E2" s="39"/>
      <c r="F2" s="24"/>
      <c r="G2" s="59"/>
      <c r="H2" s="59"/>
      <c r="I2" s="59"/>
      <c r="J2" s="59"/>
      <c r="K2" s="59"/>
      <c r="L2" s="59"/>
      <c r="M2" s="59"/>
      <c r="N2" s="59"/>
      <c r="O2" s="59"/>
      <c r="P2" s="59"/>
    </row>
    <row r="3" spans="1:16" s="35" customFormat="1" ht="18.75" x14ac:dyDescent="0.25">
      <c r="A3" s="51"/>
      <c r="B3" s="51"/>
      <c r="C3" s="52"/>
      <c r="D3" s="52"/>
      <c r="E3" s="39"/>
      <c r="F3" s="24"/>
      <c r="G3" s="59"/>
      <c r="H3" s="59"/>
      <c r="I3" s="59"/>
      <c r="J3" s="59"/>
      <c r="K3" s="59"/>
      <c r="L3" s="59"/>
      <c r="M3" s="59"/>
      <c r="N3" s="59"/>
      <c r="O3" s="59"/>
      <c r="P3" s="59"/>
    </row>
    <row r="4" spans="1:16" s="35" customFormat="1" ht="19.5" thickBot="1" x14ac:dyDescent="0.3">
      <c r="A4" s="54" t="s">
        <v>63</v>
      </c>
      <c r="B4" s="55"/>
      <c r="C4" s="55"/>
      <c r="D4" s="55"/>
      <c r="E4" s="56"/>
      <c r="F4" s="24"/>
      <c r="G4" s="59"/>
      <c r="H4" s="59"/>
      <c r="I4" s="59"/>
      <c r="J4" s="59"/>
      <c r="K4" s="59"/>
      <c r="L4" s="59"/>
      <c r="M4" s="59"/>
      <c r="N4" s="59"/>
      <c r="O4" s="59"/>
      <c r="P4" s="59"/>
    </row>
    <row r="5" spans="1:16" x14ac:dyDescent="0.25">
      <c r="A5" s="25" t="s">
        <v>6</v>
      </c>
      <c r="B5" s="26" t="s">
        <v>7</v>
      </c>
      <c r="C5" s="27" t="s">
        <v>8</v>
      </c>
      <c r="D5" s="28" t="s">
        <v>9</v>
      </c>
      <c r="E5" s="28" t="s">
        <v>10</v>
      </c>
      <c r="F5" s="22"/>
    </row>
    <row r="6" spans="1:16" x14ac:dyDescent="0.25">
      <c r="A6" s="29"/>
      <c r="B6" s="31"/>
      <c r="C6" s="30"/>
      <c r="D6" s="30"/>
      <c r="E6" s="32"/>
      <c r="F6" s="22"/>
    </row>
    <row r="7" spans="1:16" x14ac:dyDescent="0.25">
      <c r="A7" s="42"/>
      <c r="B7" s="44"/>
      <c r="C7" s="43"/>
      <c r="D7" s="43"/>
      <c r="E7" s="45"/>
      <c r="F7" s="22"/>
    </row>
    <row r="8" spans="1:16" x14ac:dyDescent="0.25">
      <c r="A8" s="42"/>
      <c r="B8" s="44"/>
      <c r="C8" s="43"/>
      <c r="D8" s="43"/>
      <c r="E8" s="45"/>
    </row>
    <row r="9" spans="1:16" x14ac:dyDescent="0.25">
      <c r="A9" s="42"/>
      <c r="B9" s="44"/>
      <c r="C9" s="43"/>
      <c r="D9" s="43"/>
      <c r="E9" s="45"/>
    </row>
    <row r="10" spans="1:16" x14ac:dyDescent="0.25">
      <c r="A10" s="42"/>
      <c r="B10" s="44"/>
      <c r="C10" s="43"/>
      <c r="D10" s="43"/>
      <c r="E10" s="45"/>
    </row>
    <row r="11" spans="1:16" x14ac:dyDescent="0.25">
      <c r="A11" s="42"/>
      <c r="B11" s="44"/>
      <c r="C11" s="43"/>
      <c r="D11" s="43"/>
      <c r="E11" s="45"/>
    </row>
    <row r="12" spans="1:16" x14ac:dyDescent="0.25">
      <c r="A12" s="42"/>
      <c r="B12" s="44"/>
      <c r="C12" s="43"/>
      <c r="D12" s="43"/>
      <c r="E12" s="45"/>
    </row>
    <row r="13" spans="1:16" x14ac:dyDescent="0.25">
      <c r="A13" s="42"/>
      <c r="B13" s="44"/>
      <c r="C13" s="43"/>
      <c r="D13" s="43"/>
      <c r="E13" s="45"/>
    </row>
    <row r="14" spans="1:16" x14ac:dyDescent="0.25">
      <c r="A14" s="42"/>
      <c r="B14" s="44"/>
      <c r="C14" s="43"/>
      <c r="D14" s="43"/>
      <c r="E14" s="45"/>
    </row>
    <row r="15" spans="1:16" x14ac:dyDescent="0.25">
      <c r="A15" s="42"/>
      <c r="B15" s="44"/>
      <c r="C15" s="43"/>
      <c r="D15" s="43"/>
      <c r="E15" s="45"/>
    </row>
    <row r="16" spans="1:16" x14ac:dyDescent="0.25">
      <c r="A16" s="46"/>
      <c r="B16" s="47"/>
      <c r="C16" s="48"/>
      <c r="D16" s="47"/>
      <c r="E16" s="49"/>
      <c r="G16" s="60"/>
      <c r="H16" s="60"/>
    </row>
    <row r="17" spans="1:8" ht="18.75" x14ac:dyDescent="0.25">
      <c r="A17" s="54" t="s">
        <v>62</v>
      </c>
      <c r="B17" s="57"/>
      <c r="C17" s="57"/>
      <c r="D17" s="57"/>
      <c r="G17" s="61" t="s">
        <v>73</v>
      </c>
      <c r="H17" s="60"/>
    </row>
    <row r="18" spans="1:8" x14ac:dyDescent="0.25">
      <c r="A18" s="36" t="s">
        <v>29</v>
      </c>
      <c r="B18" s="37" t="s">
        <v>4</v>
      </c>
      <c r="C18" s="38" t="s">
        <v>11</v>
      </c>
      <c r="D18" s="38"/>
      <c r="E18" s="50"/>
      <c r="G18" s="60" t="s">
        <v>72</v>
      </c>
      <c r="H18" s="60"/>
    </row>
    <row r="19" spans="1:8" x14ac:dyDescent="0.25">
      <c r="A19" s="34" t="str">
        <f>VLOOKUP(A2,Contacts!A1:D10,2,FALSE)</f>
        <v>WAYNE John</v>
      </c>
      <c r="B19" s="34" t="str">
        <f>VLOOKUP(A2,Contacts!A1:D10,3,FALSE)</f>
        <v>Responsable des autres</v>
      </c>
      <c r="C19" s="34" t="str">
        <f>VLOOKUP(A2,Contacts!A1:D10,4,FALSE)</f>
        <v>03.99.56.54.57</v>
      </c>
      <c r="D19" s="34"/>
      <c r="E19" s="35"/>
      <c r="G19" s="60" t="s">
        <v>74</v>
      </c>
      <c r="H19" s="60"/>
    </row>
    <row r="20" spans="1:8" x14ac:dyDescent="0.25">
      <c r="A20" s="34"/>
      <c r="B20" s="34"/>
      <c r="C20" s="34"/>
      <c r="D20" s="34"/>
      <c r="G20" s="60" t="s">
        <v>75</v>
      </c>
      <c r="H20" s="60"/>
    </row>
    <row r="21" spans="1:8" x14ac:dyDescent="0.25">
      <c r="A21" s="34"/>
      <c r="B21" s="34"/>
      <c r="C21" s="34"/>
      <c r="D21" s="34"/>
      <c r="G21" s="60" t="s">
        <v>76</v>
      </c>
      <c r="H21" s="60"/>
    </row>
    <row r="22" spans="1:8" x14ac:dyDescent="0.25">
      <c r="A22" s="34"/>
      <c r="B22" s="34"/>
      <c r="C22" s="34"/>
      <c r="D22" s="34"/>
      <c r="G22" s="60"/>
      <c r="H22" s="60"/>
    </row>
    <row r="23" spans="1:8" x14ac:dyDescent="0.25">
      <c r="A23" s="34"/>
      <c r="B23" s="34"/>
      <c r="C23" s="34"/>
      <c r="D23" s="34"/>
      <c r="G23" s="60"/>
      <c r="H23" s="60"/>
    </row>
    <row r="24" spans="1:8" x14ac:dyDescent="0.25">
      <c r="A24" s="34"/>
      <c r="B24" s="34"/>
      <c r="C24" s="34"/>
      <c r="D24" s="34"/>
      <c r="G24" s="60"/>
      <c r="H24" s="60"/>
    </row>
    <row r="25" spans="1:8" x14ac:dyDescent="0.25">
      <c r="A25" s="34"/>
      <c r="B25" s="34"/>
      <c r="C25" s="34"/>
      <c r="D25" s="34"/>
      <c r="G25" s="60"/>
      <c r="H25" s="60"/>
    </row>
    <row r="26" spans="1:8" x14ac:dyDescent="0.25">
      <c r="A26" s="34"/>
      <c r="B26" s="34"/>
      <c r="C26" s="34"/>
      <c r="D26" s="34"/>
      <c r="G26" s="60"/>
      <c r="H26" s="60"/>
    </row>
    <row r="27" spans="1:8" x14ac:dyDescent="0.25">
      <c r="A27" s="34"/>
      <c r="B27" s="34"/>
      <c r="C27" s="34"/>
      <c r="D27" s="34"/>
      <c r="G27" s="60"/>
      <c r="H27" s="60"/>
    </row>
  </sheetData>
  <mergeCells count="1">
    <mergeCell ref="A2:B2"/>
  </mergeCells>
  <dataValidations count="2">
    <dataValidation type="list" allowBlank="1" showInputMessage="1" showErrorMessage="1" sqref="D16">
      <formula1>TypAct</formula1>
    </dataValidation>
    <dataValidation type="list" allowBlank="1" showInputMessage="1" showErrorMessage="1" sqref="E16">
      <formula1>ObjAct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Entreprise!$A$2:$A$65000</xm:f>
          </x14:formula1>
          <xm:sqref>A2</xm:sqref>
        </x14:dataValidation>
        <x14:dataValidation type="list" allowBlank="1" showInputMessage="1" showErrorMessage="1">
          <x14:formula1>
            <xm:f>Contacts!$B$2:$B$65000</xm:f>
          </x14:formula1>
          <xm:sqref>C16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zoomScale="85" zoomScaleNormal="85" workbookViewId="0">
      <selection activeCell="B26" sqref="B26"/>
    </sheetView>
  </sheetViews>
  <sheetFormatPr baseColWidth="10" defaultColWidth="9.140625" defaultRowHeight="15" x14ac:dyDescent="0.25"/>
  <cols>
    <col min="1" max="1" width="26.5703125" customWidth="1"/>
    <col min="2" max="2" width="13.140625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3" t="s">
        <v>30</v>
      </c>
      <c r="B2" s="6" t="s">
        <v>2</v>
      </c>
    </row>
    <row r="3" spans="1:2" x14ac:dyDescent="0.25">
      <c r="A3" s="33" t="s">
        <v>31</v>
      </c>
      <c r="B3" s="4" t="s">
        <v>2</v>
      </c>
    </row>
    <row r="4" spans="1:2" x14ac:dyDescent="0.25">
      <c r="A4" s="33" t="s">
        <v>32</v>
      </c>
      <c r="B4" s="4" t="s">
        <v>3</v>
      </c>
    </row>
    <row r="5" spans="1:2" x14ac:dyDescent="0.25">
      <c r="A5" s="5"/>
      <c r="B5" s="4"/>
    </row>
    <row r="6" spans="1:2" x14ac:dyDescent="0.25">
      <c r="A6" s="5"/>
      <c r="B6" s="4"/>
    </row>
    <row r="7" spans="1:2" x14ac:dyDescent="0.25">
      <c r="A7" s="5"/>
      <c r="B7" s="4"/>
    </row>
    <row r="8" spans="1:2" x14ac:dyDescent="0.25">
      <c r="A8" s="5"/>
      <c r="B8" s="4"/>
    </row>
    <row r="9" spans="1:2" x14ac:dyDescent="0.25">
      <c r="A9" s="5"/>
      <c r="B9" s="4"/>
    </row>
    <row r="10" spans="1:2" x14ac:dyDescent="0.25">
      <c r="A10" s="5"/>
      <c r="B10" s="4"/>
    </row>
  </sheetData>
  <conditionalFormatting sqref="A2:A4">
    <cfRule type="expression" dxfId="0" priority="2">
      <formula>#REF!="X"</formula>
    </cfRule>
  </conditionalFormatting>
  <dataValidations count="1">
    <dataValidation type="list" allowBlank="1" showInputMessage="1" showErrorMessage="1" sqref="B2:B10">
      <formula1>Statut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zoomScale="85" zoomScaleNormal="85" workbookViewId="0">
      <selection activeCell="C15" sqref="C15"/>
    </sheetView>
  </sheetViews>
  <sheetFormatPr baseColWidth="10" defaultColWidth="9.140625" defaultRowHeight="15" x14ac:dyDescent="0.25"/>
  <cols>
    <col min="1" max="1" width="25.28515625" customWidth="1"/>
    <col min="2" max="2" width="26.42578125" customWidth="1"/>
    <col min="3" max="3" width="35" customWidth="1"/>
    <col min="4" max="4" width="17" customWidth="1"/>
  </cols>
  <sheetData>
    <row r="1" spans="1:4" x14ac:dyDescent="0.25">
      <c r="A1" s="7" t="s">
        <v>0</v>
      </c>
      <c r="B1" s="7" t="s">
        <v>29</v>
      </c>
      <c r="C1" s="7" t="s">
        <v>4</v>
      </c>
      <c r="D1" s="8" t="s">
        <v>11</v>
      </c>
    </row>
    <row r="2" spans="1:4" x14ac:dyDescent="0.25">
      <c r="A2" s="9" t="s">
        <v>30</v>
      </c>
      <c r="B2" s="9" t="s">
        <v>33</v>
      </c>
      <c r="C2" s="9" t="s">
        <v>40</v>
      </c>
      <c r="D2" s="10" t="s">
        <v>49</v>
      </c>
    </row>
    <row r="3" spans="1:4" x14ac:dyDescent="0.25">
      <c r="A3" s="9" t="s">
        <v>31</v>
      </c>
      <c r="B3" s="9" t="s">
        <v>34</v>
      </c>
      <c r="C3" s="9" t="s">
        <v>41</v>
      </c>
      <c r="D3" s="10" t="s">
        <v>50</v>
      </c>
    </row>
    <row r="4" spans="1:4" x14ac:dyDescent="0.25">
      <c r="A4" s="9" t="s">
        <v>32</v>
      </c>
      <c r="B4" s="9" t="s">
        <v>35</v>
      </c>
      <c r="C4" s="9" t="s">
        <v>42</v>
      </c>
      <c r="D4" s="10" t="s">
        <v>51</v>
      </c>
    </row>
    <row r="5" spans="1:4" x14ac:dyDescent="0.25">
      <c r="A5" s="9" t="s">
        <v>30</v>
      </c>
      <c r="B5" s="9" t="s">
        <v>38</v>
      </c>
      <c r="C5" s="9" t="s">
        <v>43</v>
      </c>
      <c r="D5" s="10" t="s">
        <v>52</v>
      </c>
    </row>
    <row r="6" spans="1:4" x14ac:dyDescent="0.25">
      <c r="A6" s="9" t="s">
        <v>31</v>
      </c>
      <c r="B6" s="9" t="s">
        <v>39</v>
      </c>
      <c r="C6" s="9" t="s">
        <v>44</v>
      </c>
      <c r="D6" s="10" t="s">
        <v>53</v>
      </c>
    </row>
    <row r="7" spans="1:4" x14ac:dyDescent="0.25">
      <c r="A7" s="9" t="s">
        <v>32</v>
      </c>
      <c r="B7" s="9" t="s">
        <v>36</v>
      </c>
      <c r="C7" s="9" t="s">
        <v>45</v>
      </c>
      <c r="D7" s="10" t="s">
        <v>54</v>
      </c>
    </row>
    <row r="8" spans="1:4" x14ac:dyDescent="0.25">
      <c r="A8" s="9" t="s">
        <v>30</v>
      </c>
      <c r="B8" s="9" t="s">
        <v>37</v>
      </c>
      <c r="C8" s="9" t="s">
        <v>46</v>
      </c>
      <c r="D8" s="10" t="s">
        <v>55</v>
      </c>
    </row>
    <row r="9" spans="1:4" x14ac:dyDescent="0.25">
      <c r="A9" s="9" t="s">
        <v>31</v>
      </c>
      <c r="B9" s="9" t="s">
        <v>47</v>
      </c>
      <c r="C9" s="9" t="s">
        <v>48</v>
      </c>
      <c r="D9" s="10" t="s">
        <v>56</v>
      </c>
    </row>
    <row r="10" spans="1:4" x14ac:dyDescent="0.25">
      <c r="A10" s="9" t="s">
        <v>32</v>
      </c>
      <c r="B10" s="9" t="s">
        <v>58</v>
      </c>
      <c r="C10" s="9" t="s">
        <v>59</v>
      </c>
      <c r="D10" s="10" t="s">
        <v>57</v>
      </c>
    </row>
  </sheetData>
  <dataConsolidate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Entreprise!$A$2:$A$10</xm:f>
          </x14:formula1>
          <xm:sqref>A2:A10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zoomScale="85" zoomScaleNormal="85" workbookViewId="0">
      <selection activeCell="D26" sqref="D26"/>
    </sheetView>
  </sheetViews>
  <sheetFormatPr baseColWidth="10" defaultRowHeight="15" x14ac:dyDescent="0.25"/>
  <cols>
    <col min="1" max="1" width="22.85546875" style="14" customWidth="1"/>
    <col min="3" max="3" width="24.5703125" style="14" bestFit="1" customWidth="1"/>
    <col min="4" max="4" width="13.7109375" style="11" customWidth="1"/>
    <col min="5" max="5" width="19.42578125" customWidth="1"/>
    <col min="6" max="6" width="69.85546875" customWidth="1"/>
  </cols>
  <sheetData>
    <row r="1" spans="1:6" ht="30" x14ac:dyDescent="0.25">
      <c r="A1" s="16" t="s">
        <v>0</v>
      </c>
      <c r="B1" s="15" t="s">
        <v>6</v>
      </c>
      <c r="C1" s="17" t="s">
        <v>7</v>
      </c>
      <c r="D1" s="18" t="s">
        <v>8</v>
      </c>
      <c r="E1" s="7" t="s">
        <v>9</v>
      </c>
      <c r="F1" s="7" t="s">
        <v>10</v>
      </c>
    </row>
    <row r="2" spans="1:6" x14ac:dyDescent="0.25">
      <c r="A2" s="20" t="s">
        <v>30</v>
      </c>
      <c r="B2" s="19">
        <v>42493</v>
      </c>
      <c r="C2" s="21" t="s">
        <v>34</v>
      </c>
      <c r="D2" s="10" t="s">
        <v>11</v>
      </c>
      <c r="E2" s="9" t="s">
        <v>13</v>
      </c>
      <c r="F2" s="9" t="s">
        <v>61</v>
      </c>
    </row>
    <row r="3" spans="1:6" x14ac:dyDescent="0.25">
      <c r="A3" s="20" t="s">
        <v>31</v>
      </c>
      <c r="B3" s="19">
        <v>42485</v>
      </c>
      <c r="C3" s="21" t="s">
        <v>39</v>
      </c>
      <c r="D3" s="10" t="s">
        <v>5</v>
      </c>
      <c r="E3" s="9" t="s">
        <v>14</v>
      </c>
      <c r="F3" s="9" t="s">
        <v>64</v>
      </c>
    </row>
    <row r="4" spans="1:6" x14ac:dyDescent="0.25">
      <c r="A4" s="20" t="s">
        <v>32</v>
      </c>
      <c r="B4" s="19">
        <v>42439</v>
      </c>
      <c r="C4" s="21" t="s">
        <v>38</v>
      </c>
      <c r="D4" s="10" t="s">
        <v>16</v>
      </c>
      <c r="E4" s="9" t="s">
        <v>15</v>
      </c>
      <c r="F4" s="9" t="s">
        <v>65</v>
      </c>
    </row>
    <row r="5" spans="1:6" x14ac:dyDescent="0.25">
      <c r="A5" s="20" t="s">
        <v>30</v>
      </c>
      <c r="B5" s="19">
        <v>42287</v>
      </c>
      <c r="C5" s="21" t="s">
        <v>39</v>
      </c>
      <c r="D5" s="10" t="s">
        <v>18</v>
      </c>
      <c r="E5" s="9" t="s">
        <v>17</v>
      </c>
      <c r="F5" s="9" t="s">
        <v>66</v>
      </c>
    </row>
    <row r="6" spans="1:6" x14ac:dyDescent="0.25">
      <c r="A6" s="20" t="s">
        <v>31</v>
      </c>
      <c r="B6" s="19">
        <v>42005</v>
      </c>
      <c r="C6" s="21" t="s">
        <v>35</v>
      </c>
      <c r="D6" s="10" t="s">
        <v>18</v>
      </c>
      <c r="E6" s="9" t="s">
        <v>21</v>
      </c>
      <c r="F6" s="9" t="s">
        <v>67</v>
      </c>
    </row>
    <row r="7" spans="1:6" x14ac:dyDescent="0.25">
      <c r="A7" s="20" t="s">
        <v>32</v>
      </c>
      <c r="B7" s="19">
        <v>42210</v>
      </c>
      <c r="C7" s="21" t="s">
        <v>36</v>
      </c>
      <c r="D7" s="10" t="s">
        <v>5</v>
      </c>
      <c r="E7" s="9" t="s">
        <v>22</v>
      </c>
      <c r="F7" s="9" t="s">
        <v>68</v>
      </c>
    </row>
    <row r="8" spans="1:6" x14ac:dyDescent="0.25">
      <c r="A8" s="20" t="s">
        <v>30</v>
      </c>
      <c r="B8" s="19">
        <v>42348</v>
      </c>
      <c r="C8" s="21" t="s">
        <v>36</v>
      </c>
      <c r="D8" s="10" t="s">
        <v>11</v>
      </c>
      <c r="E8" s="9" t="s">
        <v>12</v>
      </c>
      <c r="F8" s="9" t="s">
        <v>69</v>
      </c>
    </row>
    <row r="9" spans="1:6" x14ac:dyDescent="0.25">
      <c r="A9" s="20" t="s">
        <v>31</v>
      </c>
      <c r="B9" s="19">
        <v>42401</v>
      </c>
      <c r="C9" s="21" t="s">
        <v>38</v>
      </c>
      <c r="D9" s="10" t="s">
        <v>16</v>
      </c>
      <c r="E9" s="9" t="s">
        <v>15</v>
      </c>
      <c r="F9" s="9" t="s">
        <v>70</v>
      </c>
    </row>
    <row r="10" spans="1:6" x14ac:dyDescent="0.25">
      <c r="A10" s="20" t="s">
        <v>32</v>
      </c>
      <c r="B10" s="19">
        <v>42412</v>
      </c>
      <c r="C10" s="21" t="s">
        <v>47</v>
      </c>
      <c r="D10" s="10" t="s">
        <v>18</v>
      </c>
      <c r="E10" s="9" t="s">
        <v>20</v>
      </c>
      <c r="F10" s="9" t="s">
        <v>71</v>
      </c>
    </row>
  </sheetData>
  <dataValidations count="2">
    <dataValidation type="list" allowBlank="1" showInputMessage="1" showErrorMessage="1" sqref="E2:E10">
      <formula1>ObjAct</formula1>
    </dataValidation>
    <dataValidation type="list" allowBlank="1" showInputMessage="1" showErrorMessage="1" sqref="D2:D10">
      <formula1>TypAct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Contacts!$B$2:$B$65000</xm:f>
          </x14:formula1>
          <xm:sqref>C2:C10</xm:sqref>
        </x14:dataValidation>
        <x14:dataValidation type="list" allowBlank="1" showInputMessage="1" showErrorMessage="1">
          <x14:formula1>
            <xm:f>Entreprise!$A$2:$A$65000</xm:f>
          </x14:formula1>
          <xm:sqref>A2:A10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zoomScale="85" zoomScaleNormal="85" workbookViewId="0">
      <selection activeCell="C11" sqref="C11"/>
    </sheetView>
  </sheetViews>
  <sheetFormatPr baseColWidth="10" defaultRowHeight="15" x14ac:dyDescent="0.25"/>
  <cols>
    <col min="1" max="1" width="29.42578125" bestFit="1" customWidth="1"/>
    <col min="2" max="2" width="20.7109375" customWidth="1"/>
    <col min="3" max="3" width="21.7109375" customWidth="1"/>
    <col min="4" max="4" width="25.140625" customWidth="1"/>
  </cols>
  <sheetData>
    <row r="1" spans="1:4" x14ac:dyDescent="0.25">
      <c r="A1" s="12" t="s">
        <v>27</v>
      </c>
      <c r="B1" s="12" t="s">
        <v>28</v>
      </c>
      <c r="C1" s="12"/>
    </row>
    <row r="2" spans="1:4" x14ac:dyDescent="0.25">
      <c r="A2" t="s">
        <v>13</v>
      </c>
      <c r="B2" t="s">
        <v>11</v>
      </c>
      <c r="D2" s="13"/>
    </row>
    <row r="3" spans="1:4" x14ac:dyDescent="0.25">
      <c r="A3" t="s">
        <v>14</v>
      </c>
      <c r="B3" t="s">
        <v>5</v>
      </c>
      <c r="D3" s="13"/>
    </row>
    <row r="4" spans="1:4" x14ac:dyDescent="0.25">
      <c r="A4" t="s">
        <v>15</v>
      </c>
      <c r="B4" t="s">
        <v>16</v>
      </c>
      <c r="D4" s="13"/>
    </row>
    <row r="5" spans="1:4" x14ac:dyDescent="0.25">
      <c r="A5" t="s">
        <v>17</v>
      </c>
      <c r="B5" t="s">
        <v>18</v>
      </c>
      <c r="D5" s="13"/>
    </row>
    <row r="6" spans="1:4" x14ac:dyDescent="0.25">
      <c r="A6" t="s">
        <v>19</v>
      </c>
      <c r="D6" s="13"/>
    </row>
    <row r="7" spans="1:4" x14ac:dyDescent="0.25">
      <c r="A7" t="s">
        <v>20</v>
      </c>
      <c r="D7" s="13"/>
    </row>
    <row r="8" spans="1:4" x14ac:dyDescent="0.25">
      <c r="A8" t="s">
        <v>21</v>
      </c>
    </row>
    <row r="9" spans="1:4" x14ac:dyDescent="0.25">
      <c r="A9" t="s">
        <v>22</v>
      </c>
    </row>
    <row r="10" spans="1:4" x14ac:dyDescent="0.25">
      <c r="A10" t="s">
        <v>12</v>
      </c>
    </row>
    <row r="11" spans="1:4" x14ac:dyDescent="0.25">
      <c r="A11" t="s">
        <v>23</v>
      </c>
    </row>
    <row r="12" spans="1:4" x14ac:dyDescent="0.25">
      <c r="A12" t="s">
        <v>24</v>
      </c>
    </row>
    <row r="13" spans="1:4" x14ac:dyDescent="0.25">
      <c r="A13" t="s">
        <v>25</v>
      </c>
    </row>
    <row r="14" spans="1:4" x14ac:dyDescent="0.25">
      <c r="A14" t="s">
        <v>26</v>
      </c>
    </row>
    <row r="17" spans="1:5" x14ac:dyDescent="0.25">
      <c r="A17" s="12"/>
      <c r="D17" s="12"/>
      <c r="E1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FicheID</vt:lpstr>
      <vt:lpstr>Entreprise</vt:lpstr>
      <vt:lpstr>Contacts</vt:lpstr>
      <vt:lpstr>Activités</vt:lpstr>
      <vt:lpstr>Param</vt:lpstr>
      <vt:lpstr>ObjAct</vt:lpstr>
      <vt:lpstr>SectAct</vt:lpstr>
      <vt:lpstr>TypAct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2016-05-04T10:09:56Z</dcterms:modified>
</cp:coreProperties>
</file>