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urena\Desktop\perso\"/>
    </mc:Choice>
  </mc:AlternateContent>
  <bookViews>
    <workbookView xWindow="930" yWindow="0" windowWidth="18270" windowHeight="8340" activeTab="2"/>
  </bookViews>
  <sheets>
    <sheet name="Score" sheetId="2" r:id="rId1"/>
    <sheet name="Pronos" sheetId="1" r:id="rId2"/>
    <sheet name="Résultats" sheetId="4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G12" i="1"/>
  <c r="G13" i="1"/>
  <c r="G14" i="1"/>
  <c r="G15" i="1"/>
  <c r="G16" i="1"/>
  <c r="G10" i="1" l="1"/>
  <c r="G9" i="1"/>
  <c r="G8" i="1"/>
  <c r="F3" i="2"/>
  <c r="F4" i="2"/>
  <c r="F5" i="2"/>
  <c r="F6" i="2"/>
  <c r="F7" i="2"/>
  <c r="F2" i="2"/>
  <c r="G5" i="2"/>
  <c r="G6" i="2"/>
  <c r="G7" i="2"/>
  <c r="G3" i="2"/>
  <c r="G4" i="2"/>
  <c r="G2" i="2"/>
  <c r="G5" i="1"/>
  <c r="G6" i="1"/>
  <c r="G7" i="1"/>
  <c r="G3" i="1"/>
  <c r="G4" i="1"/>
  <c r="G2" i="1"/>
  <c r="B5" i="4" l="1"/>
  <c r="B3" i="4"/>
  <c r="B6" i="4"/>
  <c r="C5" i="4"/>
  <c r="C6" i="4"/>
  <c r="C3" i="4"/>
  <c r="C4" i="4"/>
  <c r="C2" i="4"/>
  <c r="D5" i="4"/>
  <c r="D4" i="4"/>
  <c r="D3" i="4"/>
  <c r="D6" i="4"/>
  <c r="D2" i="4"/>
  <c r="B2" i="4"/>
</calcChain>
</file>

<file path=xl/sharedStrings.xml><?xml version="1.0" encoding="utf-8"?>
<sst xmlns="http://schemas.openxmlformats.org/spreadsheetml/2006/main" count="100" uniqueCount="39">
  <si>
    <t>Equipe1</t>
  </si>
  <si>
    <t>Equipe2</t>
  </si>
  <si>
    <t>ScoreE2</t>
  </si>
  <si>
    <t>Résultat</t>
  </si>
  <si>
    <t>Italie</t>
  </si>
  <si>
    <t>Belgique</t>
  </si>
  <si>
    <t>Suede</t>
  </si>
  <si>
    <t>Irlande</t>
  </si>
  <si>
    <t>Joueur</t>
  </si>
  <si>
    <t>Joueur1</t>
  </si>
  <si>
    <t>Score1</t>
  </si>
  <si>
    <t>Score2</t>
  </si>
  <si>
    <t>Resultat</t>
  </si>
  <si>
    <t>Joueur2</t>
  </si>
  <si>
    <t>Joueur3</t>
  </si>
  <si>
    <t>Joueur4</t>
  </si>
  <si>
    <t>Groupe</t>
  </si>
  <si>
    <t>Groupe1</t>
  </si>
  <si>
    <t>ItalieBelgique</t>
  </si>
  <si>
    <t>ItalieSuede</t>
  </si>
  <si>
    <t>Conc</t>
  </si>
  <si>
    <t>ConcJjoueurE1E2</t>
  </si>
  <si>
    <t>SuedeBelgique</t>
  </si>
  <si>
    <t>Joueur5</t>
  </si>
  <si>
    <t>Joueur1ItalieBelgique</t>
  </si>
  <si>
    <t>Joueur1ItalieSuede</t>
  </si>
  <si>
    <t>Joueur1SuedeBelgique</t>
  </si>
  <si>
    <t>Joueur2ItalieBelgique</t>
  </si>
  <si>
    <t>Joueur2ItalieSuede</t>
  </si>
  <si>
    <t>Joueur2SuedeBelgique</t>
  </si>
  <si>
    <t>Joueur3ItalieBelgique</t>
  </si>
  <si>
    <t>Joueur3ItalieSuede</t>
  </si>
  <si>
    <t>Joueur3SuedeBelgique</t>
  </si>
  <si>
    <t>Joueur4ItalieBelgique</t>
  </si>
  <si>
    <t>Joueur4ItalieSuede</t>
  </si>
  <si>
    <t>Joueur4SuedeBelgique</t>
  </si>
  <si>
    <t>Joueur5ItalieBelgique</t>
  </si>
  <si>
    <t>Joueur5ItalieSuede</t>
  </si>
  <si>
    <t>Joueur5SuedeBelgique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</si>
</sst>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H1" sqref="H1:I1048576"/>
    </sheetView>
  </sheetViews>
  <sheetFormatPr defaultRowHeight="15" x14ac:dyDescent="0.25"/>
  <cols>
    <col min="6" max="6" width="13.5703125" bestFit="1" customWidth="1"/>
  </cols>
  <sheetData>
    <row r="1" spans="1:7" x14ac:dyDescent="0.25">
      <c r="A1" t="s">
        <v>16</v>
      </c>
      <c r="B1" t="s">
        <v>0</v>
      </c>
      <c r="C1" t="s">
        <v>1</v>
      </c>
      <c r="D1" t="s">
        <v>10</v>
      </c>
      <c r="E1" t="s">
        <v>11</v>
      </c>
      <c r="F1" t="s">
        <v>20</v>
      </c>
      <c r="G1" t="s">
        <v>12</v>
      </c>
    </row>
    <row r="2" spans="1:7" x14ac:dyDescent="0.25">
      <c r="A2" t="s">
        <v>17</v>
      </c>
      <c r="B2" t="s">
        <v>4</v>
      </c>
      <c r="C2" t="s">
        <v>5</v>
      </c>
      <c r="D2">
        <v>2</v>
      </c>
      <c r="E2">
        <v>1</v>
      </c>
      <c r="F2" t="str">
        <f>B2&amp;C2</f>
        <v>ItalieBelgique</v>
      </c>
      <c r="G2" t="str">
        <f>IF(D2&gt;E2,B2,IF(D2&lt;E2,C2,"Partage"))</f>
        <v>Italie</v>
      </c>
    </row>
    <row r="3" spans="1:7" x14ac:dyDescent="0.25">
      <c r="A3" t="s">
        <v>17</v>
      </c>
      <c r="B3" t="s">
        <v>6</v>
      </c>
      <c r="C3" t="s">
        <v>7</v>
      </c>
      <c r="D3">
        <v>2</v>
      </c>
      <c r="E3">
        <v>3</v>
      </c>
      <c r="F3" t="str">
        <f t="shared" ref="F3:F7" si="0">B3&amp;C3</f>
        <v>SuedeIrlande</v>
      </c>
      <c r="G3" t="str">
        <f t="shared" ref="G3:G4" si="1">IF(D3&gt;E3,B3,IF(D3&lt;E3,C3,"Partage"))</f>
        <v>Irlande</v>
      </c>
    </row>
    <row r="4" spans="1:7" x14ac:dyDescent="0.25">
      <c r="A4" t="s">
        <v>17</v>
      </c>
      <c r="B4" t="s">
        <v>6</v>
      </c>
      <c r="C4" t="s">
        <v>5</v>
      </c>
      <c r="D4">
        <v>2</v>
      </c>
      <c r="E4">
        <v>3</v>
      </c>
      <c r="F4" t="str">
        <f t="shared" si="0"/>
        <v>SuedeBelgique</v>
      </c>
      <c r="G4" t="str">
        <f t="shared" si="1"/>
        <v>Belgique</v>
      </c>
    </row>
    <row r="5" spans="1:7" x14ac:dyDescent="0.25">
      <c r="A5" t="s">
        <v>17</v>
      </c>
      <c r="B5" t="s">
        <v>4</v>
      </c>
      <c r="C5" t="s">
        <v>7</v>
      </c>
      <c r="D5">
        <v>2</v>
      </c>
      <c r="E5">
        <v>0</v>
      </c>
      <c r="F5" t="str">
        <f t="shared" si="0"/>
        <v>ItalieIrlande</v>
      </c>
      <c r="G5" t="str">
        <f t="shared" ref="G5:G7" si="2">IF(D5&gt;E5,B5,IF(D5&lt;E5,C5,"Partage"))</f>
        <v>Italie</v>
      </c>
    </row>
    <row r="6" spans="1:7" x14ac:dyDescent="0.25">
      <c r="A6" t="s">
        <v>17</v>
      </c>
      <c r="B6" t="s">
        <v>4</v>
      </c>
      <c r="C6" t="s">
        <v>6</v>
      </c>
      <c r="D6">
        <v>3</v>
      </c>
      <c r="E6">
        <v>4</v>
      </c>
      <c r="F6" t="str">
        <f t="shared" si="0"/>
        <v>ItalieSuede</v>
      </c>
      <c r="G6" t="str">
        <f t="shared" si="2"/>
        <v>Suede</v>
      </c>
    </row>
    <row r="7" spans="1:7" x14ac:dyDescent="0.25">
      <c r="A7" t="s">
        <v>17</v>
      </c>
      <c r="B7" t="s">
        <v>7</v>
      </c>
      <c r="C7" t="s">
        <v>5</v>
      </c>
      <c r="D7">
        <v>1</v>
      </c>
      <c r="E7">
        <v>5</v>
      </c>
      <c r="F7" t="str">
        <f t="shared" si="0"/>
        <v>IrlandeBelgique</v>
      </c>
      <c r="G7" t="str">
        <f t="shared" si="2"/>
        <v>Belgique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8" workbookViewId="0">
      <selection activeCell="A17" sqref="A17:XFD31"/>
    </sheetView>
  </sheetViews>
  <sheetFormatPr defaultRowHeight="15" x14ac:dyDescent="0.25"/>
  <cols>
    <col min="1" max="1" width="21.85546875" bestFit="1" customWidth="1"/>
  </cols>
  <sheetData>
    <row r="1" spans="1:7" x14ac:dyDescent="0.25">
      <c r="A1" t="s">
        <v>21</v>
      </c>
      <c r="B1" t="s">
        <v>8</v>
      </c>
      <c r="C1" t="s">
        <v>0</v>
      </c>
      <c r="D1" t="s">
        <v>1</v>
      </c>
      <c r="E1" t="s">
        <v>2</v>
      </c>
      <c r="F1" t="s">
        <v>2</v>
      </c>
      <c r="G1" t="s">
        <v>3</v>
      </c>
    </row>
    <row r="2" spans="1:7" x14ac:dyDescent="0.25">
      <c r="A2" t="s">
        <v>24</v>
      </c>
      <c r="B2" t="s">
        <v>9</v>
      </c>
      <c r="C2" t="s">
        <v>4</v>
      </c>
      <c r="D2" t="s">
        <v>5</v>
      </c>
      <c r="E2">
        <v>3</v>
      </c>
      <c r="F2">
        <v>0</v>
      </c>
      <c r="G2" t="str">
        <f>IF(E2&gt;F2,C2,IF(E2&lt;F2,D2,"Partage"))</f>
        <v>Italie</v>
      </c>
    </row>
    <row r="3" spans="1:7" x14ac:dyDescent="0.25">
      <c r="A3" t="s">
        <v>25</v>
      </c>
      <c r="B3" t="s">
        <v>9</v>
      </c>
      <c r="C3" t="s">
        <v>4</v>
      </c>
      <c r="D3" t="s">
        <v>6</v>
      </c>
      <c r="E3">
        <v>1</v>
      </c>
      <c r="F3">
        <v>1</v>
      </c>
      <c r="G3" t="str">
        <f t="shared" ref="G3:G4" si="0">IF(E3&gt;F3,C3,IF(E3&lt;F3,D3,"Partage"))</f>
        <v>Partage</v>
      </c>
    </row>
    <row r="4" spans="1:7" x14ac:dyDescent="0.25">
      <c r="A4" t="s">
        <v>26</v>
      </c>
      <c r="B4" t="s">
        <v>9</v>
      </c>
      <c r="C4" t="s">
        <v>6</v>
      </c>
      <c r="D4" t="s">
        <v>5</v>
      </c>
      <c r="E4">
        <v>0</v>
      </c>
      <c r="F4">
        <v>1</v>
      </c>
      <c r="G4" t="str">
        <f t="shared" si="0"/>
        <v>Belgique</v>
      </c>
    </row>
    <row r="5" spans="1:7" x14ac:dyDescent="0.25">
      <c r="A5" t="s">
        <v>27</v>
      </c>
      <c r="B5" t="s">
        <v>13</v>
      </c>
      <c r="C5" t="s">
        <v>4</v>
      </c>
      <c r="D5" t="s">
        <v>5</v>
      </c>
      <c r="E5">
        <v>1</v>
      </c>
      <c r="F5">
        <v>1</v>
      </c>
      <c r="G5" t="str">
        <f t="shared" ref="G5:G16" si="1">IF(E5&gt;F5,C5,IF(E5&lt;F5,D5,"Partage"))</f>
        <v>Partage</v>
      </c>
    </row>
    <row r="6" spans="1:7" x14ac:dyDescent="0.25">
      <c r="A6" t="s">
        <v>28</v>
      </c>
      <c r="B6" t="s">
        <v>13</v>
      </c>
      <c r="C6" t="s">
        <v>4</v>
      </c>
      <c r="D6" t="s">
        <v>6</v>
      </c>
      <c r="E6">
        <v>2</v>
      </c>
      <c r="F6">
        <v>0</v>
      </c>
      <c r="G6" t="str">
        <f t="shared" si="1"/>
        <v>Italie</v>
      </c>
    </row>
    <row r="7" spans="1:7" x14ac:dyDescent="0.25">
      <c r="A7" t="s">
        <v>29</v>
      </c>
      <c r="B7" t="s">
        <v>13</v>
      </c>
      <c r="C7" t="s">
        <v>6</v>
      </c>
      <c r="D7" t="s">
        <v>5</v>
      </c>
      <c r="E7">
        <v>0</v>
      </c>
      <c r="F7">
        <v>0</v>
      </c>
      <c r="G7" t="str">
        <f t="shared" si="1"/>
        <v>Partage</v>
      </c>
    </row>
    <row r="8" spans="1:7" x14ac:dyDescent="0.25">
      <c r="A8" t="s">
        <v>30</v>
      </c>
      <c r="B8" t="s">
        <v>14</v>
      </c>
      <c r="C8" t="s">
        <v>4</v>
      </c>
      <c r="D8" t="s">
        <v>5</v>
      </c>
      <c r="E8">
        <v>2</v>
      </c>
      <c r="F8">
        <v>1</v>
      </c>
      <c r="G8" t="str">
        <f t="shared" si="1"/>
        <v>Italie</v>
      </c>
    </row>
    <row r="9" spans="1:7" x14ac:dyDescent="0.25">
      <c r="A9" t="s">
        <v>31</v>
      </c>
      <c r="B9" t="s">
        <v>14</v>
      </c>
      <c r="C9" t="s">
        <v>4</v>
      </c>
      <c r="D9" t="s">
        <v>6</v>
      </c>
      <c r="E9">
        <v>1</v>
      </c>
      <c r="F9">
        <v>9</v>
      </c>
      <c r="G9" t="str">
        <f t="shared" si="1"/>
        <v>Suede</v>
      </c>
    </row>
    <row r="10" spans="1:7" x14ac:dyDescent="0.25">
      <c r="A10" t="s">
        <v>32</v>
      </c>
      <c r="B10" t="s">
        <v>14</v>
      </c>
      <c r="C10" t="s">
        <v>6</v>
      </c>
      <c r="D10" t="s">
        <v>5</v>
      </c>
      <c r="E10">
        <v>0</v>
      </c>
      <c r="F10">
        <v>1</v>
      </c>
      <c r="G10" t="str">
        <f t="shared" si="1"/>
        <v>Belgique</v>
      </c>
    </row>
    <row r="11" spans="1:7" x14ac:dyDescent="0.25">
      <c r="A11" t="s">
        <v>33</v>
      </c>
      <c r="B11" t="s">
        <v>15</v>
      </c>
      <c r="C11" t="s">
        <v>4</v>
      </c>
      <c r="D11" t="s">
        <v>5</v>
      </c>
      <c r="E11">
        <v>1</v>
      </c>
      <c r="F11">
        <v>1</v>
      </c>
      <c r="G11" t="str">
        <f t="shared" si="1"/>
        <v>Partage</v>
      </c>
    </row>
    <row r="12" spans="1:7" x14ac:dyDescent="0.25">
      <c r="A12" t="s">
        <v>34</v>
      </c>
      <c r="B12" t="s">
        <v>15</v>
      </c>
      <c r="C12" t="s">
        <v>4</v>
      </c>
      <c r="D12" t="s">
        <v>6</v>
      </c>
      <c r="E12">
        <v>2</v>
      </c>
      <c r="F12">
        <v>1</v>
      </c>
      <c r="G12" t="str">
        <f t="shared" si="1"/>
        <v>Italie</v>
      </c>
    </row>
    <row r="13" spans="1:7" x14ac:dyDescent="0.25">
      <c r="A13" t="s">
        <v>35</v>
      </c>
      <c r="B13" t="s">
        <v>15</v>
      </c>
      <c r="C13" t="s">
        <v>6</v>
      </c>
      <c r="D13" t="s">
        <v>5</v>
      </c>
      <c r="E13">
        <v>3</v>
      </c>
      <c r="F13">
        <v>1</v>
      </c>
      <c r="G13" t="str">
        <f t="shared" si="1"/>
        <v>Suede</v>
      </c>
    </row>
    <row r="14" spans="1:7" x14ac:dyDescent="0.25">
      <c r="A14" t="s">
        <v>36</v>
      </c>
      <c r="B14" t="s">
        <v>23</v>
      </c>
      <c r="C14" t="s">
        <v>4</v>
      </c>
      <c r="D14" t="s">
        <v>5</v>
      </c>
      <c r="E14">
        <v>4</v>
      </c>
      <c r="F14">
        <v>4</v>
      </c>
      <c r="G14" t="str">
        <f t="shared" si="1"/>
        <v>Partage</v>
      </c>
    </row>
    <row r="15" spans="1:7" x14ac:dyDescent="0.25">
      <c r="A15" t="s">
        <v>37</v>
      </c>
      <c r="B15" t="s">
        <v>23</v>
      </c>
      <c r="C15" t="s">
        <v>4</v>
      </c>
      <c r="D15" t="s">
        <v>6</v>
      </c>
      <c r="E15">
        <v>1</v>
      </c>
      <c r="F15">
        <v>4</v>
      </c>
      <c r="G15" t="str">
        <f t="shared" si="1"/>
        <v>Suede</v>
      </c>
    </row>
    <row r="16" spans="1:7" x14ac:dyDescent="0.25">
      <c r="A16" t="s">
        <v>38</v>
      </c>
      <c r="B16" t="s">
        <v>23</v>
      </c>
      <c r="C16" t="s">
        <v>6</v>
      </c>
      <c r="D16" t="s">
        <v>5</v>
      </c>
      <c r="E16">
        <v>2</v>
      </c>
      <c r="F16">
        <v>9</v>
      </c>
      <c r="G16" t="str">
        <f t="shared" si="1"/>
        <v>Belgique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E8" sqref="E8"/>
    </sheetView>
  </sheetViews>
  <sheetFormatPr defaultRowHeight="15" x14ac:dyDescent="0.25"/>
  <cols>
    <col min="1" max="1" width="9" bestFit="1" customWidth="1"/>
    <col min="2" max="2" width="34.42578125" bestFit="1" customWidth="1"/>
    <col min="3" max="3" width="11.140625" bestFit="1" customWidth="1"/>
    <col min="4" max="4" width="14.5703125" bestFit="1" customWidth="1"/>
  </cols>
  <sheetData>
    <row r="1" spans="1:4" x14ac:dyDescent="0.25">
      <c r="B1" t="s">
        <v>18</v>
      </c>
      <c r="C1" t="s">
        <v>19</v>
      </c>
      <c r="D1" t="s">
        <v>22</v>
      </c>
    </row>
    <row r="2" spans="1:4" x14ac:dyDescent="0.25">
      <c r="A2" t="s">
        <v>9</v>
      </c>
      <c r="B2">
        <f>IF(VLOOKUP(CONCATENATE($A2,B$1),Pronos!$A$1:$G$7,7,FALSE)=VLOOKUP(B$1,Score!$F$1:$G$7,2,FALSE),3,0)</f>
        <v>3</v>
      </c>
      <c r="C2">
        <f>IF(VLOOKUP(CONCATENATE($A2,C$1),Pronos!$A$1:$G$7,7,FALSE)=VLOOKUP(C$1,Score!$F$1:$G$7,2,FALSE),3,0)</f>
        <v>0</v>
      </c>
      <c r="D2">
        <f>IF(VLOOKUP(CONCATENATE($A2,D$1),Pronos!$A$1:$G$7,7,FALSE)=VLOOKUP(D$1,Score!$F$1:$G$7,2,FALSE),3,0)</f>
        <v>3</v>
      </c>
    </row>
    <row r="3" spans="1:4" x14ac:dyDescent="0.25">
      <c r="A3" t="s">
        <v>13</v>
      </c>
      <c r="B3">
        <f>IF(VLOOKUP(CONCATENATE($A3,B$1),Pronos!$A$1:$G$7,7,FALSE)=VLOOKUP(B$1,Score!$F$1:$G$7,2,FALSE),3,0)</f>
        <v>0</v>
      </c>
      <c r="C3">
        <f>IF(VLOOKUP(CONCATENATE($A3,C$1),Pronos!$A$1:$G$7,7,FALSE)=VLOOKUP(C$1,Score!$F$1:$G$7,2,FALSE),3,0)</f>
        <v>0</v>
      </c>
      <c r="D3">
        <f>IF(VLOOKUP(CONCATENATE($A3,D$1),Pronos!$A$1:$G$7,7,FALSE)=VLOOKUP(D$1,Score!$F$1:$G$7,2,FALSE),3,0)</f>
        <v>0</v>
      </c>
    </row>
    <row r="4" spans="1:4" x14ac:dyDescent="0.25">
      <c r="A4" t="s">
        <v>14</v>
      </c>
      <c r="C4" t="e">
        <f>IF(VLOOKUP(CONCATENATE($A4,C$1),Pronos!$A$1:$G$7,7,FALSE)=VLOOKUP(C$1,Score!$F$1:$G$7,2,FALSE),3,0)</f>
        <v>#N/A</v>
      </c>
      <c r="D4" t="e">
        <f>IF(VLOOKUP(CONCATENATE($A4,D$1),Pronos!$A$1:$G$7,7,FALSE)=VLOOKUP(D$1,Score!$F$1:$G$7,2,FALSE),3,0)</f>
        <v>#N/A</v>
      </c>
    </row>
    <row r="5" spans="1:4" x14ac:dyDescent="0.25">
      <c r="A5" t="s">
        <v>15</v>
      </c>
      <c r="B5" t="e">
        <f>IF(VLOOKUP(CONCATENATE($A5,B$1),Pronos!$A$1:$G$7,7,FALSE)=VLOOKUP(B$1,Score!$F$1:$G$7,2,FALSE),3,0)</f>
        <v>#N/A</v>
      </c>
      <c r="C5" t="e">
        <f>IF(VLOOKUP(CONCATENATE($A5,C$1),Pronos!$A$1:$G$7,7,FALSE)=VLOOKUP(C$1,Score!$F$1:$G$7,2,FALSE),3,0)</f>
        <v>#N/A</v>
      </c>
      <c r="D5" t="e">
        <f>IF(VLOOKUP(CONCATENATE($A5,D$1),Pronos!$A$1:$G$7,7,FALSE)=VLOOKUP(D$1,Score!$F$1:$G$7,2,FALSE),3,0)</f>
        <v>#N/A</v>
      </c>
    </row>
    <row r="6" spans="1:4" x14ac:dyDescent="0.25">
      <c r="A6" t="s">
        <v>23</v>
      </c>
      <c r="B6" t="e">
        <f>IF(VLOOKUP(CONCATENATE($A6,B$1),Pronos!$A$1:$G$7,7,FALSE)=VLOOKUP(B$1,Score!$F$1:$G$7,2,FALSE),3,0)</f>
        <v>#N/A</v>
      </c>
      <c r="C6" t="e">
        <f>IF(VLOOKUP(CONCATENATE($A6,C$1),Pronos!$A$1:$G$7,7,FALSE)=VLOOKUP(C$1,Score!$F$1:$G$7,2,FALSE),3,0)</f>
        <v>#N/A</v>
      </c>
      <c r="D6" t="e">
        <f>IF(VLOOKUP(CONCATENATE($A6,D$1),Pronos!$A$1:$G$7,7,FALSE)=VLOOKUP(D$1,Score!$F$1:$G$7,2,FALSE),3,0)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Score</vt:lpstr>
      <vt:lpstr>Pronos</vt:lpstr>
      <vt:lpstr>Résultats</vt:lpstr>
    </vt:vector>
  </TitlesOfParts>
  <Company>Dow Corning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MURENA, MICHAEL</dc:creator>
  <cp:lastModifiedBy>MURENA, MICHAEL</cp:lastModifiedBy>
  <dcterms:created xsi:type="dcterms:W3CDTF">2016-05-01T12:17:47Z</dcterms:created>
  <dcterms:modified xsi:type="dcterms:W3CDTF">2016-05-03T20:09:33Z</dcterms:modified>
</cp:coreProperties>
</file>