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7315" windowHeight="9270" activeTab="1"/>
  </bookViews>
  <sheets>
    <sheet name="Produits" sheetId="2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F6" i="1" l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" i="1"/>
  <c r="E35" i="1" l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E33" i="1"/>
  <c r="E34" i="1"/>
  <c r="G27" i="1"/>
  <c r="G28" i="1"/>
  <c r="G29" i="1"/>
  <c r="G30" i="1"/>
  <c r="G31" i="1"/>
  <c r="G32" i="1"/>
  <c r="G33" i="1"/>
  <c r="G34" i="1"/>
  <c r="G35" i="1"/>
  <c r="G36" i="1"/>
  <c r="G37" i="1"/>
  <c r="G38" i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C20" i="2"/>
  <c r="C21" i="2"/>
  <c r="C22" i="2"/>
  <c r="C23" i="2"/>
  <c r="C24" i="2"/>
  <c r="C25" i="2"/>
  <c r="C26" i="2"/>
  <c r="C27" i="2"/>
  <c r="C28" i="2"/>
  <c r="C29" i="2"/>
  <c r="B3" i="2"/>
</calcChain>
</file>

<file path=xl/sharedStrings.xml><?xml version="1.0" encoding="utf-8"?>
<sst xmlns="http://schemas.openxmlformats.org/spreadsheetml/2006/main" count="15" uniqueCount="15">
  <si>
    <t>Ligne</t>
  </si>
  <si>
    <t>Couverture Cible</t>
  </si>
  <si>
    <t>Index Rech</t>
  </si>
  <si>
    <t>Index Tri</t>
  </si>
  <si>
    <t>Code Article</t>
  </si>
  <si>
    <t>ABJ73</t>
  </si>
  <si>
    <t>ABJ74</t>
  </si>
  <si>
    <t>Libellé_produit</t>
  </si>
  <si>
    <t>ABJ76</t>
  </si>
  <si>
    <t>ADJ53</t>
  </si>
  <si>
    <t>ADJ53UNF</t>
  </si>
  <si>
    <t>ADJ54</t>
  </si>
  <si>
    <t>ADJ54CF</t>
  </si>
  <si>
    <t>ADJ54CR</t>
  </si>
  <si>
    <t>=SI(MOD(LIGNE();10)=1;DECALER(A$1;LIGNE()/10;);"")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</si>
</sst>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A39" sqref="A39"/>
    </sheetView>
  </sheetViews>
  <sheetFormatPr baseColWidth="10" defaultRowHeight="15" x14ac:dyDescent="0.25"/>
  <cols>
    <col min="1" max="1" width="24.85546875" customWidth="1"/>
    <col min="3" max="3" width="22.85546875" customWidth="1"/>
  </cols>
  <sheetData>
    <row r="1" spans="1:4" x14ac:dyDescent="0.25">
      <c r="A1" s="2" t="s">
        <v>7</v>
      </c>
      <c r="D1" s="3" t="s">
        <v>14</v>
      </c>
    </row>
    <row r="2" spans="1:4" x14ac:dyDescent="0.25">
      <c r="A2" t="s">
        <v>5</v>
      </c>
    </row>
    <row r="3" spans="1:4" x14ac:dyDescent="0.25">
      <c r="A3" t="s">
        <v>6</v>
      </c>
      <c r="B3" t="str">
        <f t="shared" ref="B3" ca="1" si="0">IF(MOD(ROW(),3)=1,INDIRECT("A"&amp;(ROW()-1)/3+1),"")</f>
        <v/>
      </c>
    </row>
    <row r="4" spans="1:4" x14ac:dyDescent="0.25">
      <c r="A4" t="s">
        <v>8</v>
      </c>
    </row>
    <row r="5" spans="1:4" x14ac:dyDescent="0.25">
      <c r="A5" t="s">
        <v>9</v>
      </c>
    </row>
    <row r="6" spans="1:4" x14ac:dyDescent="0.25">
      <c r="A6" t="s">
        <v>10</v>
      </c>
    </row>
    <row r="7" spans="1:4" x14ac:dyDescent="0.25">
      <c r="A7" t="s">
        <v>11</v>
      </c>
    </row>
    <row r="8" spans="1:4" x14ac:dyDescent="0.25">
      <c r="A8" t="s">
        <v>12</v>
      </c>
    </row>
    <row r="9" spans="1:4" x14ac:dyDescent="0.25">
      <c r="A9" t="s">
        <v>13</v>
      </c>
    </row>
    <row r="20" spans="3:3" x14ac:dyDescent="0.25">
      <c r="C20" t="str">
        <f t="shared" ref="C20:C28" ca="1" si="1">IF(MOD(ROW(),16)=1,OFFSET(A$1,ROW()/16,),"")</f>
        <v/>
      </c>
    </row>
    <row r="21" spans="3:3" x14ac:dyDescent="0.25">
      <c r="C21" t="str">
        <f t="shared" ca="1" si="1"/>
        <v/>
      </c>
    </row>
    <row r="22" spans="3:3" x14ac:dyDescent="0.25">
      <c r="C22" t="str">
        <f t="shared" ca="1" si="1"/>
        <v/>
      </c>
    </row>
    <row r="23" spans="3:3" x14ac:dyDescent="0.25">
      <c r="C23" t="str">
        <f t="shared" ca="1" si="1"/>
        <v/>
      </c>
    </row>
    <row r="24" spans="3:3" x14ac:dyDescent="0.25">
      <c r="C24" t="str">
        <f t="shared" ca="1" si="1"/>
        <v/>
      </c>
    </row>
    <row r="25" spans="3:3" x14ac:dyDescent="0.25">
      <c r="C25" t="str">
        <f t="shared" ca="1" si="1"/>
        <v/>
      </c>
    </row>
    <row r="26" spans="3:3" x14ac:dyDescent="0.25">
      <c r="C26" t="str">
        <f t="shared" ca="1" si="1"/>
        <v/>
      </c>
    </row>
    <row r="27" spans="3:3" x14ac:dyDescent="0.25">
      <c r="C27" t="str">
        <f t="shared" ca="1" si="1"/>
        <v/>
      </c>
    </row>
    <row r="28" spans="3:3" x14ac:dyDescent="0.25">
      <c r="C28" t="str">
        <f t="shared" ca="1" si="1"/>
        <v/>
      </c>
    </row>
    <row r="29" spans="3:3" x14ac:dyDescent="0.25">
      <c r="C29" t="str">
        <f t="shared" ref="C29" ca="1" si="2">IF(MOD(ROW(),10)=1,OFFSET(A$1,ROW()/3,),"")</f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0"/>
  <sheetViews>
    <sheetView tabSelected="1" topLeftCell="B1" workbookViewId="0">
      <selection activeCell="F6" sqref="F6"/>
    </sheetView>
  </sheetViews>
  <sheetFormatPr baseColWidth="10" defaultRowHeight="15" x14ac:dyDescent="0.25"/>
  <sheetData>
    <row r="2" spans="1:12" x14ac:dyDescent="0.25">
      <c r="H2" s="3"/>
    </row>
    <row r="4" spans="1:12" x14ac:dyDescent="0.25">
      <c r="A4" t="s">
        <v>0</v>
      </c>
      <c r="C4" t="s">
        <v>1</v>
      </c>
      <c r="D4" t="s">
        <v>2</v>
      </c>
      <c r="E4" t="s">
        <v>3</v>
      </c>
      <c r="F4" t="s">
        <v>4</v>
      </c>
      <c r="G4" s="4"/>
    </row>
    <row r="5" spans="1:12" x14ac:dyDescent="0.25">
      <c r="G5" s="4"/>
    </row>
    <row r="6" spans="1:12" x14ac:dyDescent="0.25">
      <c r="E6" s="4">
        <v>1</v>
      </c>
      <c r="F6" s="1" t="str">
        <f ca="1">IF(MOD(ROWS($1:1),17)=1,OFFSET(Produits!A$2,ROWS($1:1)/17,),"")</f>
        <v>ABJ73</v>
      </c>
      <c r="H6" t="b">
        <f>MOD(ROWS($1:1),17)=1</f>
        <v>1</v>
      </c>
      <c r="I6">
        <f>ROWS($1:1)/17</f>
        <v>5.8823529411764705E-2</v>
      </c>
    </row>
    <row r="7" spans="1:12" x14ac:dyDescent="0.25">
      <c r="E7" s="4">
        <f>E6+1</f>
        <v>2</v>
      </c>
      <c r="F7" s="1" t="str">
        <f ca="1">IF(MOD(ROWS($1:2),17)=1,OFFSET(Produits!A$2,ROWS($1:2)/17,),"")</f>
        <v/>
      </c>
      <c r="G7" s="4"/>
      <c r="H7" t="b">
        <f>MOD(ROWS($1:2),17)=1</f>
        <v>0</v>
      </c>
      <c r="I7">
        <f>ROWS($1:2)/17</f>
        <v>0.11764705882352941</v>
      </c>
      <c r="L7" s="3"/>
    </row>
    <row r="8" spans="1:12" x14ac:dyDescent="0.25">
      <c r="E8" s="4">
        <f t="shared" ref="E8:E34" si="0">E7+1</f>
        <v>3</v>
      </c>
      <c r="F8" s="1" t="str">
        <f ca="1">IF(MOD(ROWS($1:3),17)=1,OFFSET(Produits!A$2,ROWS($1:3)/17,),"")</f>
        <v/>
      </c>
      <c r="G8" s="4"/>
      <c r="H8" t="b">
        <f>MOD(ROWS($1:3),17)=1</f>
        <v>0</v>
      </c>
      <c r="I8">
        <f>ROWS($1:3)/17</f>
        <v>0.17647058823529413</v>
      </c>
    </row>
    <row r="9" spans="1:12" x14ac:dyDescent="0.25">
      <c r="E9" s="4">
        <f t="shared" si="0"/>
        <v>4</v>
      </c>
      <c r="F9" s="1" t="str">
        <f ca="1">IF(MOD(ROWS($1:4),17)=1,OFFSET(Produits!A$2,ROWS($1:4)/17,),"")</f>
        <v/>
      </c>
      <c r="G9" s="4"/>
      <c r="H9" t="b">
        <f>MOD(ROWS($1:4),17)=1</f>
        <v>0</v>
      </c>
      <c r="I9">
        <f>ROWS($1:4)/17</f>
        <v>0.23529411764705882</v>
      </c>
    </row>
    <row r="10" spans="1:12" x14ac:dyDescent="0.25">
      <c r="E10" s="4">
        <f t="shared" si="0"/>
        <v>5</v>
      </c>
      <c r="F10" s="1" t="str">
        <f ca="1">IF(MOD(ROWS($1:5),17)=1,OFFSET(Produits!A$2,ROWS($1:5)/17,),"")</f>
        <v/>
      </c>
      <c r="G10" s="4"/>
      <c r="H10" t="b">
        <f>MOD(ROWS($1:5),17)=1</f>
        <v>0</v>
      </c>
      <c r="I10">
        <f>ROWS($1:5)/17</f>
        <v>0.29411764705882354</v>
      </c>
    </row>
    <row r="11" spans="1:12" x14ac:dyDescent="0.25">
      <c r="E11" s="4">
        <f t="shared" si="0"/>
        <v>6</v>
      </c>
      <c r="F11" s="1" t="str">
        <f ca="1">IF(MOD(ROWS($1:6),17)=1,OFFSET(Produits!A$2,ROWS($1:6)/17,),"")</f>
        <v/>
      </c>
      <c r="G11" s="4"/>
      <c r="H11" t="b">
        <f>MOD(ROWS($1:6),17)=1</f>
        <v>0</v>
      </c>
      <c r="I11">
        <f>ROWS($1:6)/17</f>
        <v>0.35294117647058826</v>
      </c>
    </row>
    <row r="12" spans="1:12" x14ac:dyDescent="0.25">
      <c r="E12" s="4">
        <f t="shared" si="0"/>
        <v>7</v>
      </c>
      <c r="F12" s="1" t="str">
        <f ca="1">IF(MOD(ROWS($1:7),17)=1,OFFSET(Produits!A$2,ROWS($1:7)/17,),"")</f>
        <v/>
      </c>
      <c r="G12" s="4"/>
      <c r="H12" t="b">
        <f>MOD(ROWS($1:7),17)=1</f>
        <v>0</v>
      </c>
      <c r="I12">
        <f>ROWS($1:7)/17</f>
        <v>0.41176470588235292</v>
      </c>
    </row>
    <row r="13" spans="1:12" x14ac:dyDescent="0.25">
      <c r="E13" s="4">
        <f t="shared" si="0"/>
        <v>8</v>
      </c>
      <c r="F13" s="1" t="str">
        <f ca="1">IF(MOD(ROWS($1:8),17)=1,OFFSET(Produits!A$2,ROWS($1:8)/17,),"")</f>
        <v/>
      </c>
      <c r="G13" s="4"/>
      <c r="H13" t="b">
        <f>MOD(ROWS($1:8),17)=1</f>
        <v>0</v>
      </c>
      <c r="I13">
        <f>ROWS($1:8)/17</f>
        <v>0.47058823529411764</v>
      </c>
    </row>
    <row r="14" spans="1:12" x14ac:dyDescent="0.25">
      <c r="E14" s="4">
        <f t="shared" si="0"/>
        <v>9</v>
      </c>
      <c r="F14" s="1" t="str">
        <f ca="1">IF(MOD(ROWS($1:9),17)=1,OFFSET(Produits!A$2,ROWS($1:9)/17,),"")</f>
        <v/>
      </c>
      <c r="G14" s="4"/>
      <c r="H14" t="b">
        <f>MOD(ROWS($1:9),17)=1</f>
        <v>0</v>
      </c>
      <c r="I14">
        <f>ROWS($1:9)/17</f>
        <v>0.52941176470588236</v>
      </c>
      <c r="L14" s="3"/>
    </row>
    <row r="15" spans="1:12" x14ac:dyDescent="0.25">
      <c r="E15" s="4">
        <f t="shared" si="0"/>
        <v>10</v>
      </c>
      <c r="F15" s="1" t="str">
        <f ca="1">IF(MOD(ROWS($1:10),17)=1,OFFSET(Produits!A$2,ROWS($1:10)/17,),"")</f>
        <v/>
      </c>
      <c r="G15" s="4"/>
      <c r="H15" t="b">
        <f>MOD(ROWS($1:10),17)=1</f>
        <v>0</v>
      </c>
      <c r="I15">
        <f>ROWS($1:10)/17</f>
        <v>0.58823529411764708</v>
      </c>
    </row>
    <row r="16" spans="1:12" x14ac:dyDescent="0.25">
      <c r="E16" s="4">
        <f t="shared" si="0"/>
        <v>11</v>
      </c>
      <c r="F16" s="1" t="str">
        <f ca="1">IF(MOD(ROWS($1:11),17)=1,OFFSET(Produits!A$2,ROWS($1:11)/17,),"")</f>
        <v/>
      </c>
      <c r="G16" s="4"/>
      <c r="H16" t="b">
        <f>MOD(ROWS($1:11),17)=1</f>
        <v>0</v>
      </c>
      <c r="I16">
        <f>ROWS($1:11)/17</f>
        <v>0.6470588235294118</v>
      </c>
    </row>
    <row r="17" spans="5:9" x14ac:dyDescent="0.25">
      <c r="E17" s="4">
        <f t="shared" si="0"/>
        <v>12</v>
      </c>
      <c r="F17" s="1" t="str">
        <f ca="1">IF(MOD(ROWS($1:12),17)=1,OFFSET(Produits!A$2,ROWS($1:12)/17,),"")</f>
        <v/>
      </c>
      <c r="G17" s="4"/>
      <c r="H17" t="b">
        <f>MOD(ROWS($1:12),17)=1</f>
        <v>0</v>
      </c>
      <c r="I17">
        <f>ROWS($1:12)/17</f>
        <v>0.70588235294117652</v>
      </c>
    </row>
    <row r="18" spans="5:9" x14ac:dyDescent="0.25">
      <c r="E18" s="4">
        <f t="shared" si="0"/>
        <v>13</v>
      </c>
      <c r="F18" s="1" t="str">
        <f ca="1">IF(MOD(ROWS($1:13),17)=1,OFFSET(Produits!A$2,ROWS($1:13)/17,),"")</f>
        <v/>
      </c>
      <c r="G18" s="4"/>
      <c r="H18" t="b">
        <f>MOD(ROWS($1:13),17)=1</f>
        <v>0</v>
      </c>
      <c r="I18">
        <f>ROWS($1:13)/17</f>
        <v>0.76470588235294112</v>
      </c>
    </row>
    <row r="19" spans="5:9" x14ac:dyDescent="0.25">
      <c r="E19" s="4">
        <f t="shared" si="0"/>
        <v>14</v>
      </c>
      <c r="F19" s="1" t="str">
        <f ca="1">IF(MOD(ROWS($1:14),17)=1,OFFSET(Produits!A$2,ROWS($1:14)/17,),"")</f>
        <v/>
      </c>
      <c r="G19" s="4"/>
      <c r="H19" t="b">
        <f>MOD(ROWS($1:14),17)=1</f>
        <v>0</v>
      </c>
      <c r="I19">
        <f>ROWS($1:14)/17</f>
        <v>0.82352941176470584</v>
      </c>
    </row>
    <row r="20" spans="5:9" x14ac:dyDescent="0.25">
      <c r="E20" s="4">
        <f t="shared" si="0"/>
        <v>15</v>
      </c>
      <c r="F20" s="1" t="str">
        <f ca="1">IF(MOD(ROWS($1:15),17)=1,OFFSET(Produits!A$2,ROWS($1:15)/17,),"")</f>
        <v/>
      </c>
      <c r="G20" s="4"/>
      <c r="H20" t="b">
        <f>MOD(ROWS($1:15),17)=1</f>
        <v>0</v>
      </c>
      <c r="I20">
        <f>ROWS($1:15)/17</f>
        <v>0.88235294117647056</v>
      </c>
    </row>
    <row r="21" spans="5:9" x14ac:dyDescent="0.25">
      <c r="E21" s="4">
        <f t="shared" si="0"/>
        <v>16</v>
      </c>
      <c r="F21" s="1" t="str">
        <f ca="1">IF(MOD(ROWS($1:16),17)=1,OFFSET(Produits!A$2,ROWS($1:16)/17,),"")</f>
        <v/>
      </c>
      <c r="G21" s="4"/>
      <c r="H21" t="b">
        <f>MOD(ROWS($1:16),17)=1</f>
        <v>0</v>
      </c>
      <c r="I21">
        <f>ROWS($1:16)/17</f>
        <v>0.94117647058823528</v>
      </c>
    </row>
    <row r="22" spans="5:9" x14ac:dyDescent="0.25">
      <c r="E22" s="4">
        <f t="shared" si="0"/>
        <v>17</v>
      </c>
      <c r="F22" s="1" t="str">
        <f ca="1">IF(MOD(ROWS($1:17),17)=1,OFFSET(Produits!A$2,ROWS($1:17)/17,),"")</f>
        <v/>
      </c>
      <c r="G22" s="4"/>
      <c r="H22" t="b">
        <f>MOD(ROWS($1:17),17)=1</f>
        <v>0</v>
      </c>
      <c r="I22">
        <f>ROWS($1:17)/17</f>
        <v>1</v>
      </c>
    </row>
    <row r="23" spans="5:9" x14ac:dyDescent="0.25">
      <c r="E23" s="4">
        <f t="shared" si="0"/>
        <v>18</v>
      </c>
      <c r="F23" s="1" t="str">
        <f ca="1">IF(MOD(ROWS($1:18),17)=1,OFFSET(Produits!A$2,ROWS($1:18)/17,),"")</f>
        <v>ABJ74</v>
      </c>
      <c r="G23" s="4"/>
      <c r="H23" t="b">
        <f>MOD(ROWS($1:18),17)=1</f>
        <v>1</v>
      </c>
      <c r="I23">
        <f>ROWS($1:18)/17</f>
        <v>1.0588235294117647</v>
      </c>
    </row>
    <row r="24" spans="5:9" x14ac:dyDescent="0.25">
      <c r="E24" s="4">
        <f t="shared" si="0"/>
        <v>19</v>
      </c>
      <c r="F24" s="1" t="str">
        <f ca="1">IF(MOD(ROWS($1:19),17)=1,OFFSET(Produits!A$2,ROWS($1:19)/17,),"")</f>
        <v/>
      </c>
      <c r="G24" s="4"/>
      <c r="H24" t="b">
        <f>MOD(ROWS($1:19),17)=1</f>
        <v>0</v>
      </c>
      <c r="I24">
        <f>ROWS($1:19)/17</f>
        <v>1.1176470588235294</v>
      </c>
    </row>
    <row r="25" spans="5:9" x14ac:dyDescent="0.25">
      <c r="E25" s="4">
        <f t="shared" si="0"/>
        <v>20</v>
      </c>
      <c r="F25" s="1" t="str">
        <f ca="1">IF(MOD(ROWS($1:20),17)=1,OFFSET(Produits!A$2,ROWS($1:20)/17,),"")</f>
        <v/>
      </c>
      <c r="G25" s="4"/>
      <c r="H25" t="b">
        <f>MOD(ROWS($1:20),17)=1</f>
        <v>0</v>
      </c>
      <c r="I25">
        <f>ROWS($1:20)/17</f>
        <v>1.1764705882352942</v>
      </c>
    </row>
    <row r="26" spans="5:9" x14ac:dyDescent="0.25">
      <c r="E26" s="4">
        <f t="shared" si="0"/>
        <v>21</v>
      </c>
      <c r="F26" s="1" t="str">
        <f ca="1">IF(MOD(ROWS($1:21),17)=1,OFFSET(Produits!A$2,ROWS($1:21)/17,),"")</f>
        <v/>
      </c>
      <c r="G26" s="4"/>
      <c r="H26" t="b">
        <f>MOD(ROWS($1:21),17)=1</f>
        <v>0</v>
      </c>
      <c r="I26">
        <f>ROWS($1:21)/17</f>
        <v>1.2352941176470589</v>
      </c>
    </row>
    <row r="27" spans="5:9" x14ac:dyDescent="0.25">
      <c r="E27" s="4">
        <f t="shared" si="0"/>
        <v>22</v>
      </c>
      <c r="F27" s="1" t="str">
        <f ca="1">IF(MOD(ROWS($1:22),17)=1,OFFSET(Produits!A$2,ROWS($1:22)/17,),"")</f>
        <v/>
      </c>
      <c r="G27" s="4" t="str">
        <f ca="1">IF(MOD(ROW()-19,16)=1,OFFSET(Produits!A$1,ROW()/16,),"")</f>
        <v/>
      </c>
      <c r="H27" t="b">
        <f>MOD(ROWS($1:22),17)=1</f>
        <v>0</v>
      </c>
      <c r="I27">
        <f>ROWS($1:22)/17</f>
        <v>1.2941176470588236</v>
      </c>
    </row>
    <row r="28" spans="5:9" x14ac:dyDescent="0.25">
      <c r="E28" s="4">
        <f t="shared" si="0"/>
        <v>23</v>
      </c>
      <c r="F28" s="1" t="str">
        <f ca="1">IF(MOD(ROWS($1:23),17)=1,OFFSET(Produits!A$2,ROWS($1:23)/17,),"")</f>
        <v/>
      </c>
      <c r="G28" s="4" t="str">
        <f ca="1">IF(MOD(ROW()-19,16)=1,OFFSET(Produits!A$1,ROW()/16,),"")</f>
        <v/>
      </c>
      <c r="H28" t="b">
        <f>MOD(ROWS($1:23),17)=1</f>
        <v>0</v>
      </c>
      <c r="I28">
        <f>ROWS($1:23)/17</f>
        <v>1.3529411764705883</v>
      </c>
    </row>
    <row r="29" spans="5:9" x14ac:dyDescent="0.25">
      <c r="E29" s="4">
        <f t="shared" si="0"/>
        <v>24</v>
      </c>
      <c r="F29" s="1" t="str">
        <f ca="1">IF(MOD(ROWS($1:24),17)=1,OFFSET(Produits!A$2,ROWS($1:24)/17,),"")</f>
        <v/>
      </c>
      <c r="G29" s="4" t="str">
        <f ca="1">IF(MOD(ROW()-19,16)=1,OFFSET(Produits!A$1,ROW()/16,),"")</f>
        <v/>
      </c>
      <c r="H29" t="b">
        <f>MOD(ROWS($1:24),17)=1</f>
        <v>0</v>
      </c>
      <c r="I29">
        <f>ROWS($1:24)/17</f>
        <v>1.411764705882353</v>
      </c>
    </row>
    <row r="30" spans="5:9" x14ac:dyDescent="0.25">
      <c r="E30" s="4">
        <f t="shared" si="0"/>
        <v>25</v>
      </c>
      <c r="F30" s="1" t="str">
        <f ca="1">IF(MOD(ROWS($1:25),17)=1,OFFSET(Produits!A$2,ROWS($1:25)/17,),"")</f>
        <v/>
      </c>
      <c r="G30" s="4" t="str">
        <f ca="1">IF(MOD(ROW()-19,16)=1,OFFSET(Produits!A$1,ROW()/16,),"")</f>
        <v/>
      </c>
      <c r="H30" t="b">
        <f>MOD(ROWS($1:25),17)=1</f>
        <v>0</v>
      </c>
      <c r="I30">
        <f>ROWS($1:25)/17</f>
        <v>1.4705882352941178</v>
      </c>
    </row>
    <row r="31" spans="5:9" x14ac:dyDescent="0.25">
      <c r="E31" s="4">
        <f t="shared" si="0"/>
        <v>26</v>
      </c>
      <c r="F31" s="1" t="str">
        <f ca="1">IF(MOD(ROWS($1:26),17)=1,OFFSET(Produits!A$2,ROWS($1:26)/17,),"")</f>
        <v/>
      </c>
      <c r="G31" s="4" t="str">
        <f ca="1">IF(MOD(ROW()-19,16)=1,OFFSET(Produits!A$1,ROW()/16,),"")</f>
        <v/>
      </c>
      <c r="H31" t="b">
        <f>MOD(ROWS($1:26),17)=1</f>
        <v>0</v>
      </c>
      <c r="I31">
        <f>ROWS($1:26)/17</f>
        <v>1.5294117647058822</v>
      </c>
    </row>
    <row r="32" spans="5:9" x14ac:dyDescent="0.25">
      <c r="E32" s="4">
        <f t="shared" si="0"/>
        <v>27</v>
      </c>
      <c r="F32" s="1" t="str">
        <f ca="1">IF(MOD(ROWS($1:27),17)=1,OFFSET(Produits!A$2,ROWS($1:27)/17,),"")</f>
        <v/>
      </c>
      <c r="G32" s="4" t="str">
        <f ca="1">IF(MOD(ROW()-19,16)=1,OFFSET(Produits!A$1,ROW()/16,),"")</f>
        <v/>
      </c>
      <c r="H32" t="b">
        <f>MOD(ROWS($1:27),17)=1</f>
        <v>0</v>
      </c>
      <c r="I32">
        <f>ROWS($1:27)/17</f>
        <v>1.588235294117647</v>
      </c>
    </row>
    <row r="33" spans="5:9" x14ac:dyDescent="0.25">
      <c r="E33" s="4">
        <f t="shared" si="0"/>
        <v>28</v>
      </c>
      <c r="F33" s="1" t="str">
        <f ca="1">IF(MOD(ROWS($1:28),17)=1,OFFSET(Produits!A$2,ROWS($1:28)/17,),"")</f>
        <v/>
      </c>
      <c r="G33" s="4" t="str">
        <f ca="1">IF(MOD(ROW()-19,16)=1,OFFSET(Produits!A$1,ROW()/16,),"")</f>
        <v/>
      </c>
      <c r="H33" t="b">
        <f>MOD(ROWS($1:28),17)=1</f>
        <v>0</v>
      </c>
      <c r="I33">
        <f>ROWS($1:28)/17</f>
        <v>1.6470588235294117</v>
      </c>
    </row>
    <row r="34" spans="5:9" x14ac:dyDescent="0.25">
      <c r="E34" s="4">
        <f t="shared" si="0"/>
        <v>29</v>
      </c>
      <c r="F34" s="1" t="str">
        <f ca="1">IF(MOD(ROWS($1:29),17)=1,OFFSET(Produits!A$2,ROWS($1:29)/17,),"")</f>
        <v/>
      </c>
      <c r="G34" s="4" t="str">
        <f ca="1">IF(MOD(ROW()-29,16)=1,OFFSET(Produits!A$1,ROW()/16,),"")</f>
        <v/>
      </c>
      <c r="H34" t="b">
        <f>MOD(ROWS($1:29),17)=1</f>
        <v>0</v>
      </c>
      <c r="I34">
        <f>ROWS($1:29)/17</f>
        <v>1.7058823529411764</v>
      </c>
    </row>
    <row r="35" spans="5:9" x14ac:dyDescent="0.25">
      <c r="E35" s="4">
        <f t="shared" ref="E35:E80" si="1">E34+1</f>
        <v>30</v>
      </c>
      <c r="F35" s="1" t="str">
        <f ca="1">IF(MOD(ROWS($1:30),17)=1,OFFSET(Produits!A$2,ROWS($1:30)/17,),"")</f>
        <v/>
      </c>
      <c r="G35" s="4" t="str">
        <f ca="1">IF(MOD(ROW()-29,16)=1,OFFSET(Produits!A$1,ROW()/16,),"")</f>
        <v/>
      </c>
      <c r="H35" t="b">
        <f>MOD(ROWS($1:30),17)=1</f>
        <v>0</v>
      </c>
      <c r="I35">
        <f>ROWS($1:30)/17</f>
        <v>1.7647058823529411</v>
      </c>
    </row>
    <row r="36" spans="5:9" x14ac:dyDescent="0.25">
      <c r="E36" s="4">
        <f t="shared" si="1"/>
        <v>31</v>
      </c>
      <c r="F36" s="1" t="str">
        <f ca="1">IF(MOD(ROWS($1:31),17)=1,OFFSET(Produits!A$2,ROWS($1:31)/17,),"")</f>
        <v/>
      </c>
      <c r="G36" s="4" t="str">
        <f ca="1">IF(MOD(ROW()-29,16)=1,OFFSET(Produits!A$1,ROW()/16,),"")</f>
        <v/>
      </c>
      <c r="H36" t="b">
        <f>MOD(ROWS($1:31),17)=1</f>
        <v>0</v>
      </c>
      <c r="I36">
        <f>ROWS($1:31)/17</f>
        <v>1.8235294117647058</v>
      </c>
    </row>
    <row r="37" spans="5:9" x14ac:dyDescent="0.25">
      <c r="E37" s="4">
        <f t="shared" si="1"/>
        <v>32</v>
      </c>
      <c r="F37" s="1" t="str">
        <f ca="1">IF(MOD(ROWS($1:32),17)=1,OFFSET(Produits!A$2,ROWS($1:32)/17,),"")</f>
        <v/>
      </c>
      <c r="G37" s="4" t="str">
        <f ca="1">IF(MOD(ROW()-29,16)=1,OFFSET(Produits!A$1,ROW()/16,),"")</f>
        <v/>
      </c>
      <c r="H37" t="b">
        <f>MOD(ROWS($1:32),17)=1</f>
        <v>0</v>
      </c>
      <c r="I37">
        <f>ROWS($1:32)/17</f>
        <v>1.8823529411764706</v>
      </c>
    </row>
    <row r="38" spans="5:9" x14ac:dyDescent="0.25">
      <c r="E38" s="4">
        <f t="shared" si="1"/>
        <v>33</v>
      </c>
      <c r="F38" s="1" t="str">
        <f ca="1">IF(MOD(ROWS($1:33),17)=1,OFFSET(Produits!A$2,ROWS($1:33)/17,),"")</f>
        <v/>
      </c>
      <c r="G38" s="4" t="str">
        <f ca="1">IF(MOD(ROW()-29,16)=1,OFFSET(Produits!A$1,ROW()/16,),"")</f>
        <v/>
      </c>
      <c r="H38" t="b">
        <f>MOD(ROWS($1:33),17)=1</f>
        <v>0</v>
      </c>
      <c r="I38">
        <f>ROWS($1:33)/17</f>
        <v>1.9411764705882353</v>
      </c>
    </row>
    <row r="39" spans="5:9" x14ac:dyDescent="0.25">
      <c r="E39" s="4">
        <f t="shared" si="1"/>
        <v>34</v>
      </c>
      <c r="F39" s="1" t="str">
        <f ca="1">IF(MOD(ROWS($1:34),17)=1,OFFSET(Produits!A$2,ROWS($1:34)/17,),"")</f>
        <v/>
      </c>
      <c r="H39" t="b">
        <f>MOD(ROWS($1:34),17)=1</f>
        <v>0</v>
      </c>
      <c r="I39">
        <f>ROWS($1:34)/17</f>
        <v>2</v>
      </c>
    </row>
    <row r="40" spans="5:9" x14ac:dyDescent="0.25">
      <c r="E40" s="4">
        <f t="shared" si="1"/>
        <v>35</v>
      </c>
      <c r="F40" s="4" t="str">
        <f ca="1">IF(MOD(ROW(),16)=1,OFFSET(Produits!A$1,ROW()/16,),"")</f>
        <v/>
      </c>
      <c r="H40" t="b">
        <f>MOD(ROWS($1:35),17)=1</f>
        <v>1</v>
      </c>
      <c r="I40">
        <f>ROWS($1:35)/17</f>
        <v>2.0588235294117645</v>
      </c>
    </row>
    <row r="41" spans="5:9" x14ac:dyDescent="0.25">
      <c r="E41" s="4">
        <f t="shared" si="1"/>
        <v>36</v>
      </c>
      <c r="F41" s="4" t="str">
        <f ca="1">IF(MOD(ROW(),16)=1,OFFSET(Produits!A$1,ROW()/16,),"")</f>
        <v/>
      </c>
      <c r="H41" t="b">
        <f>MOD(ROWS($1:36),17)=1</f>
        <v>0</v>
      </c>
      <c r="I41">
        <f>ROWS($1:36)/17</f>
        <v>2.1176470588235294</v>
      </c>
    </row>
    <row r="42" spans="5:9" x14ac:dyDescent="0.25">
      <c r="E42" s="4">
        <f t="shared" si="1"/>
        <v>37</v>
      </c>
      <c r="F42" s="4" t="str">
        <f ca="1">IF(MOD(ROW(),16)=1,OFFSET(Produits!A$1,ROW()/16,),"")</f>
        <v/>
      </c>
      <c r="H42" t="b">
        <f>MOD(ROWS($1:37),17)=1</f>
        <v>0</v>
      </c>
      <c r="I42">
        <f>ROWS($1:37)/17</f>
        <v>2.1764705882352939</v>
      </c>
    </row>
    <row r="43" spans="5:9" x14ac:dyDescent="0.25">
      <c r="E43" s="4">
        <f t="shared" si="1"/>
        <v>38</v>
      </c>
      <c r="F43" s="4" t="str">
        <f ca="1">IF(MOD(ROW(),16)=1,OFFSET(Produits!A$1,ROW()/16,),"")</f>
        <v/>
      </c>
      <c r="H43" t="b">
        <f>MOD(ROWS($1:38),17)=1</f>
        <v>0</v>
      </c>
      <c r="I43">
        <f>ROWS($1:38)/17</f>
        <v>2.2352941176470589</v>
      </c>
    </row>
    <row r="44" spans="5:9" x14ac:dyDescent="0.25">
      <c r="E44" s="4">
        <f t="shared" si="1"/>
        <v>39</v>
      </c>
      <c r="F44" s="4" t="str">
        <f ca="1">IF(MOD(ROW(),16)=1,OFFSET(Produits!A$1,ROW()/16,),"")</f>
        <v/>
      </c>
      <c r="H44" t="b">
        <f>MOD(ROWS($1:39),17)=1</f>
        <v>0</v>
      </c>
      <c r="I44">
        <f>ROWS($1:39)/17</f>
        <v>2.2941176470588234</v>
      </c>
    </row>
    <row r="45" spans="5:9" x14ac:dyDescent="0.25">
      <c r="E45" s="4">
        <f t="shared" si="1"/>
        <v>40</v>
      </c>
      <c r="F45" s="4" t="str">
        <f ca="1">IF(MOD(ROW(),16)=1,OFFSET(Produits!A$1,ROW()/16,),"")</f>
        <v/>
      </c>
      <c r="H45" t="b">
        <f>MOD(ROWS($1:40),17)=1</f>
        <v>0</v>
      </c>
      <c r="I45">
        <f>ROWS($1:40)/17</f>
        <v>2.3529411764705883</v>
      </c>
    </row>
    <row r="46" spans="5:9" x14ac:dyDescent="0.25">
      <c r="E46" s="4">
        <f t="shared" si="1"/>
        <v>41</v>
      </c>
      <c r="F46" s="4" t="str">
        <f ca="1">IF(MOD(ROW(),16)=1,OFFSET(Produits!A$1,ROW()/16,),"")</f>
        <v/>
      </c>
      <c r="H46" t="b">
        <f>MOD(ROWS($1:41),17)=1</f>
        <v>0</v>
      </c>
      <c r="I46">
        <f>ROWS($1:41)/17</f>
        <v>2.4117647058823528</v>
      </c>
    </row>
    <row r="47" spans="5:9" x14ac:dyDescent="0.25">
      <c r="E47" s="4">
        <f t="shared" si="1"/>
        <v>42</v>
      </c>
      <c r="F47" s="4" t="str">
        <f ca="1">IF(MOD(ROW(),16)=1,OFFSET(Produits!A$1,ROW()/16,),"")</f>
        <v/>
      </c>
      <c r="H47" t="b">
        <f>MOD(ROWS($1:42),17)=1</f>
        <v>0</v>
      </c>
      <c r="I47">
        <f>ROWS($1:42)/17</f>
        <v>2.4705882352941178</v>
      </c>
    </row>
    <row r="48" spans="5:9" x14ac:dyDescent="0.25">
      <c r="E48" s="4">
        <f t="shared" si="1"/>
        <v>43</v>
      </c>
      <c r="F48" s="4" t="str">
        <f ca="1">IF(MOD(ROW(),16)=1,OFFSET(Produits!A$1,ROW()/16,),"")</f>
        <v/>
      </c>
      <c r="H48" t="b">
        <f>MOD(ROWS($1:43),17)=1</f>
        <v>0</v>
      </c>
      <c r="I48">
        <f>ROWS($1:43)/17</f>
        <v>2.5294117647058822</v>
      </c>
    </row>
    <row r="49" spans="5:9" x14ac:dyDescent="0.25">
      <c r="E49" s="4">
        <f t="shared" si="1"/>
        <v>44</v>
      </c>
      <c r="F49" s="4" t="str">
        <f ca="1">IF(MOD(ROW(),16)=1,OFFSET(Produits!A$1,ROW()/16,),"")</f>
        <v>ABJ76</v>
      </c>
      <c r="H49" t="b">
        <f>MOD(ROWS($1:44),17)=1</f>
        <v>0</v>
      </c>
      <c r="I49">
        <f>ROWS($1:44)/17</f>
        <v>2.5882352941176472</v>
      </c>
    </row>
    <row r="50" spans="5:9" x14ac:dyDescent="0.25">
      <c r="E50" s="4">
        <f t="shared" si="1"/>
        <v>45</v>
      </c>
      <c r="F50" s="4" t="str">
        <f ca="1">IF(MOD(ROW(),16)=1,OFFSET(Produits!A$1,ROW()/16,),"")</f>
        <v/>
      </c>
      <c r="H50" t="b">
        <f>MOD(ROWS($1:45),17)=1</f>
        <v>0</v>
      </c>
      <c r="I50">
        <f>ROWS($1:45)/17</f>
        <v>2.6470588235294117</v>
      </c>
    </row>
    <row r="51" spans="5:9" x14ac:dyDescent="0.25">
      <c r="E51" s="4">
        <f t="shared" si="1"/>
        <v>46</v>
      </c>
      <c r="F51" s="4" t="str">
        <f ca="1">IF(MOD(ROW(),16)=1,OFFSET(Produits!A$1,ROW()/16,),"")</f>
        <v/>
      </c>
      <c r="H51" t="b">
        <f>MOD(ROWS($1:46),17)=1</f>
        <v>0</v>
      </c>
      <c r="I51">
        <f>ROWS($1:46)/17</f>
        <v>2.7058823529411766</v>
      </c>
    </row>
    <row r="52" spans="5:9" x14ac:dyDescent="0.25">
      <c r="E52" s="4">
        <f t="shared" si="1"/>
        <v>47</v>
      </c>
      <c r="F52" s="4" t="str">
        <f ca="1">IF(MOD(ROW(),16)=1,OFFSET(Produits!A$1,ROW()/16,),"")</f>
        <v/>
      </c>
      <c r="H52" t="b">
        <f>MOD(ROWS($1:47),17)=1</f>
        <v>0</v>
      </c>
      <c r="I52">
        <f>ROWS($1:47)/17</f>
        <v>2.7647058823529411</v>
      </c>
    </row>
    <row r="53" spans="5:9" x14ac:dyDescent="0.25">
      <c r="E53" s="4">
        <f t="shared" si="1"/>
        <v>48</v>
      </c>
      <c r="F53" s="4" t="str">
        <f ca="1">IF(MOD(ROW(),16)=1,OFFSET(Produits!A$1,ROW()/16,),"")</f>
        <v/>
      </c>
      <c r="H53" t="b">
        <f>MOD(ROWS($1:48),17)=1</f>
        <v>0</v>
      </c>
      <c r="I53">
        <f>ROWS($1:48)/17</f>
        <v>2.8235294117647061</v>
      </c>
    </row>
    <row r="54" spans="5:9" x14ac:dyDescent="0.25">
      <c r="E54" s="4">
        <f t="shared" si="1"/>
        <v>49</v>
      </c>
      <c r="F54" s="4" t="str">
        <f ca="1">IF(MOD(ROW(),16)=1,OFFSET(Produits!A$1,ROW()/16,),"")</f>
        <v/>
      </c>
      <c r="H54" t="b">
        <f>MOD(ROWS($1:49),17)=1</f>
        <v>0</v>
      </c>
      <c r="I54">
        <f>ROWS($1:49)/17</f>
        <v>2.8823529411764706</v>
      </c>
    </row>
    <row r="55" spans="5:9" x14ac:dyDescent="0.25">
      <c r="E55" s="4">
        <f t="shared" si="1"/>
        <v>50</v>
      </c>
      <c r="F55" s="4" t="str">
        <f ca="1">IF(MOD(ROW(),16)=1,OFFSET(Produits!A$1,ROW()/16,),"")</f>
        <v/>
      </c>
      <c r="H55" t="b">
        <f>MOD(ROWS($1:50),17)=1</f>
        <v>0</v>
      </c>
      <c r="I55">
        <f>ROWS($1:50)/17</f>
        <v>2.9411764705882355</v>
      </c>
    </row>
    <row r="56" spans="5:9" x14ac:dyDescent="0.25">
      <c r="E56" s="4">
        <f t="shared" si="1"/>
        <v>51</v>
      </c>
      <c r="F56" s="4" t="str">
        <f ca="1">IF(MOD(ROW(),16)=1,OFFSET(Produits!A$1,ROW()/16,),"")</f>
        <v/>
      </c>
      <c r="H56" t="b">
        <f>MOD(ROWS($1:51),17)=1</f>
        <v>0</v>
      </c>
      <c r="I56">
        <f>ROWS($1:51)/17</f>
        <v>3</v>
      </c>
    </row>
    <row r="57" spans="5:9" x14ac:dyDescent="0.25">
      <c r="E57" s="4">
        <f t="shared" si="1"/>
        <v>52</v>
      </c>
      <c r="F57" s="4" t="str">
        <f ca="1">IF(MOD(ROW(),16)=1,OFFSET(Produits!A$1,ROW()/16,),"")</f>
        <v/>
      </c>
      <c r="H57" t="b">
        <f>MOD(ROWS($1:52),17)=1</f>
        <v>1</v>
      </c>
      <c r="I57">
        <f>ROWS($1:52)/17</f>
        <v>3.0588235294117645</v>
      </c>
    </row>
    <row r="58" spans="5:9" x14ac:dyDescent="0.25">
      <c r="E58" s="4">
        <f t="shared" si="1"/>
        <v>53</v>
      </c>
      <c r="F58" s="4" t="str">
        <f ca="1">IF(MOD(ROW(),16)=1,OFFSET(Produits!A$1,ROW()/16,),"")</f>
        <v/>
      </c>
      <c r="H58" t="b">
        <f>MOD(ROWS($1:53),17)=1</f>
        <v>0</v>
      </c>
      <c r="I58">
        <f>ROWS($1:53)/17</f>
        <v>3.1176470588235294</v>
      </c>
    </row>
    <row r="59" spans="5:9" x14ac:dyDescent="0.25">
      <c r="E59" s="4">
        <f t="shared" si="1"/>
        <v>54</v>
      </c>
      <c r="F59" s="4" t="str">
        <f ca="1">IF(MOD(ROW(),16)=1,OFFSET(Produits!A$1,ROW()/16,),"")</f>
        <v/>
      </c>
      <c r="H59" t="b">
        <f>MOD(ROWS($1:54),17)=1</f>
        <v>0</v>
      </c>
      <c r="I59">
        <f>ROWS($1:54)/17</f>
        <v>3.1764705882352939</v>
      </c>
    </row>
    <row r="60" spans="5:9" x14ac:dyDescent="0.25">
      <c r="E60" s="4">
        <f t="shared" si="1"/>
        <v>55</v>
      </c>
      <c r="F60" s="4" t="str">
        <f ca="1">IF(MOD(ROW(),16)=1,OFFSET(Produits!A$1,ROW()/16,),"")</f>
        <v/>
      </c>
      <c r="H60" t="b">
        <f>MOD(ROWS($1:55),17)=1</f>
        <v>0</v>
      </c>
      <c r="I60">
        <f>ROWS($1:55)/17</f>
        <v>3.2352941176470589</v>
      </c>
    </row>
    <row r="61" spans="5:9" x14ac:dyDescent="0.25">
      <c r="E61" s="4">
        <f t="shared" si="1"/>
        <v>56</v>
      </c>
      <c r="F61" s="4" t="str">
        <f ca="1">IF(MOD(ROW(),16)=1,OFFSET(Produits!A$1,ROW()/16,),"")</f>
        <v/>
      </c>
      <c r="H61" t="b">
        <f>MOD(ROWS($1:56),17)=1</f>
        <v>0</v>
      </c>
      <c r="I61">
        <f>ROWS($1:56)/17</f>
        <v>3.2941176470588234</v>
      </c>
    </row>
    <row r="62" spans="5:9" x14ac:dyDescent="0.25">
      <c r="E62" s="4">
        <f t="shared" si="1"/>
        <v>57</v>
      </c>
      <c r="F62" s="4" t="str">
        <f ca="1">IF(MOD(ROW(),16)=1,OFFSET(Produits!A$1,ROW()/16,),"")</f>
        <v/>
      </c>
      <c r="H62" t="b">
        <f>MOD(ROWS($1:57),17)=1</f>
        <v>0</v>
      </c>
      <c r="I62">
        <f>ROWS($1:57)/17</f>
        <v>3.3529411764705883</v>
      </c>
    </row>
    <row r="63" spans="5:9" x14ac:dyDescent="0.25">
      <c r="E63" s="4">
        <f t="shared" si="1"/>
        <v>58</v>
      </c>
      <c r="F63" s="4" t="str">
        <f ca="1">IF(MOD(ROW(),16)=1,OFFSET(Produits!A$1,ROW()/16,),"")</f>
        <v/>
      </c>
      <c r="H63" t="b">
        <f>MOD(ROWS($1:58),17)=1</f>
        <v>0</v>
      </c>
      <c r="I63">
        <f>ROWS($1:58)/17</f>
        <v>3.4117647058823528</v>
      </c>
    </row>
    <row r="64" spans="5:9" x14ac:dyDescent="0.25">
      <c r="E64" s="4">
        <f t="shared" si="1"/>
        <v>59</v>
      </c>
      <c r="F64" s="4" t="str">
        <f ca="1">IF(MOD(ROW(),16)=1,OFFSET(Produits!A$1,ROW()/16,),"")</f>
        <v/>
      </c>
      <c r="H64" t="b">
        <f>MOD(ROWS($1:59),17)=1</f>
        <v>0</v>
      </c>
      <c r="I64">
        <f>ROWS($1:59)/17</f>
        <v>3.4705882352941178</v>
      </c>
    </row>
    <row r="65" spans="5:9" x14ac:dyDescent="0.25">
      <c r="E65" s="4">
        <f t="shared" si="1"/>
        <v>60</v>
      </c>
      <c r="F65" s="4" t="str">
        <f ca="1">IF(MOD(ROW(),16)=1,OFFSET(Produits!A$1,ROW()/16,),"")</f>
        <v>ADJ53</v>
      </c>
      <c r="H65" t="b">
        <f>MOD(ROWS($1:60),17)=1</f>
        <v>0</v>
      </c>
      <c r="I65">
        <f>ROWS($1:60)/17</f>
        <v>3.5294117647058822</v>
      </c>
    </row>
    <row r="66" spans="5:9" x14ac:dyDescent="0.25">
      <c r="E66" s="4">
        <f t="shared" si="1"/>
        <v>61</v>
      </c>
      <c r="F66" s="4" t="str">
        <f ca="1">IF(MOD(ROW(),16)=1,OFFSET(Produits!A$1,ROW()/16,),"")</f>
        <v/>
      </c>
    </row>
    <row r="67" spans="5:9" x14ac:dyDescent="0.25">
      <c r="E67" s="4">
        <f t="shared" si="1"/>
        <v>62</v>
      </c>
      <c r="F67" s="4" t="str">
        <f ca="1">IF(MOD(ROW(),16)=1,OFFSET(Produits!A$1,ROW()/16,),"")</f>
        <v/>
      </c>
    </row>
    <row r="68" spans="5:9" x14ac:dyDescent="0.25">
      <c r="E68" s="4">
        <f t="shared" si="1"/>
        <v>63</v>
      </c>
      <c r="F68" s="4" t="str">
        <f ca="1">IF(MOD(ROW(),16)=1,OFFSET(Produits!A$1,ROW()/16,),"")</f>
        <v/>
      </c>
    </row>
    <row r="69" spans="5:9" x14ac:dyDescent="0.25">
      <c r="E69" s="4">
        <f t="shared" si="1"/>
        <v>64</v>
      </c>
      <c r="F69" s="4" t="str">
        <f ca="1">IF(MOD(ROW(),16)=1,OFFSET(Produits!A$1,ROW()/16,),"")</f>
        <v/>
      </c>
    </row>
    <row r="70" spans="5:9" x14ac:dyDescent="0.25">
      <c r="E70" s="4">
        <f t="shared" si="1"/>
        <v>65</v>
      </c>
      <c r="F70" s="4" t="str">
        <f ca="1">IF(MOD(ROW(),16)=1,OFFSET(Produits!A$1,ROW()/16,),"")</f>
        <v/>
      </c>
    </row>
    <row r="71" spans="5:9" x14ac:dyDescent="0.25">
      <c r="E71" s="4">
        <f t="shared" si="1"/>
        <v>66</v>
      </c>
      <c r="F71" s="4" t="str">
        <f ca="1">IF(MOD(ROW(),16)=1,OFFSET(Produits!A$1,ROW()/16,),"")</f>
        <v/>
      </c>
    </row>
    <row r="72" spans="5:9" x14ac:dyDescent="0.25">
      <c r="E72" s="4">
        <f t="shared" si="1"/>
        <v>67</v>
      </c>
      <c r="F72" s="4" t="str">
        <f ca="1">IF(MOD(ROW(),16)=1,OFFSET(Produits!A$1,ROW()/16,),"")</f>
        <v/>
      </c>
    </row>
    <row r="73" spans="5:9" x14ac:dyDescent="0.25">
      <c r="E73" s="4">
        <f t="shared" si="1"/>
        <v>68</v>
      </c>
      <c r="F73" s="4" t="str">
        <f ca="1">IF(MOD(ROW(),16)=1,OFFSET(Produits!A$1,ROW()/16,),"")</f>
        <v/>
      </c>
    </row>
    <row r="74" spans="5:9" x14ac:dyDescent="0.25">
      <c r="E74" s="4">
        <f t="shared" si="1"/>
        <v>69</v>
      </c>
      <c r="F74" s="4" t="str">
        <f ca="1">IF(MOD(ROW(),16)=1,OFFSET(Produits!A$1,ROW()/16,),"")</f>
        <v/>
      </c>
    </row>
    <row r="75" spans="5:9" x14ac:dyDescent="0.25">
      <c r="E75" s="4">
        <f t="shared" si="1"/>
        <v>70</v>
      </c>
      <c r="F75" s="4" t="str">
        <f ca="1">IF(MOD(ROW(),16)=1,OFFSET(Produits!A$1,ROW()/16,),"")</f>
        <v/>
      </c>
    </row>
    <row r="76" spans="5:9" x14ac:dyDescent="0.25">
      <c r="E76" s="4">
        <f t="shared" si="1"/>
        <v>71</v>
      </c>
      <c r="F76" s="4" t="str">
        <f ca="1">IF(MOD(ROW(),16)=1,OFFSET(Produits!A$1,ROW()/16,),"")</f>
        <v/>
      </c>
    </row>
    <row r="77" spans="5:9" x14ac:dyDescent="0.25">
      <c r="E77" s="4">
        <f t="shared" si="1"/>
        <v>72</v>
      </c>
      <c r="F77" s="4" t="str">
        <f ca="1">IF(MOD(ROW(),16)=1,OFFSET(Produits!A$1,ROW()/16,),"")</f>
        <v/>
      </c>
    </row>
    <row r="78" spans="5:9" x14ac:dyDescent="0.25">
      <c r="E78" s="4">
        <f t="shared" si="1"/>
        <v>73</v>
      </c>
      <c r="F78" s="4" t="str">
        <f ca="1">IF(MOD(ROW(),16)=1,OFFSET(Produits!A$1,ROW()/16,),"")</f>
        <v/>
      </c>
    </row>
    <row r="79" spans="5:9" x14ac:dyDescent="0.25">
      <c r="E79" s="4">
        <f t="shared" si="1"/>
        <v>74</v>
      </c>
      <c r="F79" s="4" t="str">
        <f ca="1">IF(MOD(ROW(),16)=1,OFFSET(Produits!A$1,ROW()/16,),"")</f>
        <v/>
      </c>
    </row>
    <row r="80" spans="5:9" x14ac:dyDescent="0.25">
      <c r="E80" s="4">
        <f t="shared" si="1"/>
        <v>75</v>
      </c>
      <c r="F80" s="4" t="str">
        <f ca="1">IF(MOD(ROW(),16)=1,OFFSET(Produits!A$1,ROW()/16,),"")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Planning</cp:lastModifiedBy>
  <dcterms:created xsi:type="dcterms:W3CDTF">2016-05-03T07:36:53Z</dcterms:created>
  <dcterms:modified xsi:type="dcterms:W3CDTF">2016-05-04T06:25:03Z</dcterms:modified>
</cp:coreProperties>
</file>