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selbonne\Desktop\"/>
    </mc:Choice>
  </mc:AlternateContent>
  <bookViews>
    <workbookView xWindow="120" yWindow="90" windowWidth="28515" windowHeight="12585"/>
  </bookViews>
  <sheets>
    <sheet name="RECAP" sheetId="4" r:id="rId1"/>
  </sheets>
  <definedNames>
    <definedName name="indicateur_choisi">OFFSET(titres,RECAP!$A$32,0)</definedName>
    <definedName name="indicateurs">RECAP!$A$2:$A$28</definedName>
    <definedName name="titres">OFFSET(RECAP!$C$1,,,1,COUNTA(RECAP!$1:$1))</definedName>
  </definedNames>
  <calcPr calcId="162913"/>
</workbook>
</file>

<file path=xl/calcChain.xml><?xml version="1.0" encoding="utf-8"?>
<calcChain xmlns="http://schemas.openxmlformats.org/spreadsheetml/2006/main">
  <c r="B32" i="4" l="1"/>
  <c r="B35" i="4" s="1" a="1"/>
  <c r="B35" i="4" s="1"/>
</calcChain>
</file>

<file path=xl/sharedStrings.xml><?xml version="1.0" encoding="utf-8"?>
<sst xmlns="http://schemas.openxmlformats.org/spreadsheetml/2006/main" count="58" uniqueCount="34">
  <si>
    <t>UNITES</t>
  </si>
  <si>
    <t>ha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</si>
  <si>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</si>
  <si>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</si>
  <si>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</si>
  <si>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</si>
  <si>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</si>
  <si>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</si>
  <si>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</si>
  <si>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</si>
  <si>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</si>
  <si>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</si>
  <si>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</si>
  <si>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</si>
  <si>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</si>
  <si>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</si>
  <si>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</si>
  <si>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</si>
  <si>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</si>
  <si>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</si>
  <si>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</si>
  <si>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A21</t>
  </si>
  <si>
    <t>A22</t>
  </si>
  <si>
    <t>A23</t>
  </si>
  <si>
    <t>A24</t>
  </si>
  <si>
    <t>A25</t>
  </si>
  <si>
    <t>A26</t>
  </si>
  <si>
    <t>IND</t>
  </si>
  <si>
    <t>EXP 1</t>
  </si>
  <si>
    <t>EXP 2</t>
  </si>
  <si>
    <t>EXP 3</t>
  </si>
  <si>
    <t>Ligne</t>
  </si>
  <si>
    <t>indicateur choisi</t>
  </si>
  <si>
    <t>EXP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</si>
</sst>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1" fontId="0" fillId="0" borderId="0" xfId="0" applyNumberFormat="1" applyAlignment="1">
      <alignment horizontal="right" vertical="center"/>
    </xf>
    <xf numFmtId="164" fontId="0" fillId="0" borderId="0" xfId="1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0" fillId="2" borderId="0" xfId="0" applyNumberFormat="1" applyFill="1" applyAlignment="1">
      <alignment horizontal="center" vertical="center"/>
    </xf>
    <xf numFmtId="0" fontId="2" fillId="3" borderId="0" xfId="0" applyNumberFormat="1" applyFont="1" applyFill="1" applyAlignment="1">
      <alignment horizontal="left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RECAP!$B$32</c:f>
              <c:strCache>
                <c:ptCount val="1"/>
                <c:pt idx="0">
                  <c:v>A10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[0]!titres</c:f>
              <c:strCache>
                <c:ptCount val="4"/>
                <c:pt idx="0">
                  <c:v>EXP 1</c:v>
                </c:pt>
                <c:pt idx="1">
                  <c:v>EXP 2</c:v>
                </c:pt>
                <c:pt idx="2">
                  <c:v>EXP 3</c:v>
                </c:pt>
                <c:pt idx="3">
                  <c:v>EXP 4</c:v>
                </c:pt>
              </c:strCache>
            </c:strRef>
          </c:cat>
          <c:val>
            <c:numRef>
              <c:f>[0]!indicateur_choisi</c:f>
              <c:numCache>
                <c:formatCode>0</c:formatCode>
                <c:ptCount val="6"/>
                <c:pt idx="0">
                  <c:v>553.39</c:v>
                </c:pt>
                <c:pt idx="1">
                  <c:v>553.39</c:v>
                </c:pt>
                <c:pt idx="2">
                  <c:v>553.39</c:v>
                </c:pt>
                <c:pt idx="3">
                  <c:v>553.39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3B-4466-B4BE-225EA556CC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1674367"/>
        <c:axId val="271673119"/>
      </c:lineChart>
      <c:catAx>
        <c:axId val="2716743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1673119"/>
        <c:crosses val="autoZero"/>
        <c:auto val="1"/>
        <c:lblAlgn val="ctr"/>
        <c:lblOffset val="100"/>
        <c:noMultiLvlLbl val="0"/>
      </c:catAx>
      <c:valAx>
        <c:axId val="271673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16743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16" fmlaLink="$A$32" fmlaRange="indicateurs" noThreeD="1" sel="10" val="6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28</xdr:row>
      <xdr:rowOff>28581</xdr:rowOff>
    </xdr:from>
    <xdr:to>
      <xdr:col>11</xdr:col>
      <xdr:colOff>342900</xdr:colOff>
      <xdr:row>42</xdr:row>
      <xdr:rowOff>19050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733425</xdr:colOff>
          <xdr:row>29</xdr:row>
          <xdr:rowOff>180975</xdr:rowOff>
        </xdr:from>
        <xdr:to>
          <xdr:col>4</xdr:col>
          <xdr:colOff>219075</xdr:colOff>
          <xdr:row>32</xdr:row>
          <xdr:rowOff>28575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ECAP"/>
  <dimension ref="A1:F35"/>
  <sheetViews>
    <sheetView tabSelected="1" workbookViewId="0">
      <pane xSplit="1" ySplit="1" topLeftCell="B23" activePane="bottomRight" state="frozen"/>
      <selection pane="topRight" activeCell="B1" sqref="B1"/>
      <selection pane="bottomLeft" activeCell="A2" sqref="A2"/>
      <selection pane="bottomRight" activeCell="B35" sqref="B35"/>
    </sheetView>
  </sheetViews>
  <sheetFormatPr baseColWidth="10" defaultRowHeight="15" x14ac:dyDescent="0.25"/>
  <cols>
    <col min="1" max="1" width="28.5703125" style="4" bestFit="1" customWidth="1"/>
    <col min="2" max="2" width="26.85546875" style="6" customWidth="1"/>
    <col min="3" max="7" width="11.42578125" style="3"/>
    <col min="8" max="8" width="15.5703125" style="3" bestFit="1" customWidth="1"/>
    <col min="9" max="16384" width="11.42578125" style="3"/>
  </cols>
  <sheetData>
    <row r="1" spans="1:6" x14ac:dyDescent="0.25">
      <c r="A1" s="3" t="s">
        <v>27</v>
      </c>
      <c r="B1" s="5" t="s">
        <v>0</v>
      </c>
      <c r="C1" s="3" t="s">
        <v>28</v>
      </c>
      <c r="D1" s="3" t="s">
        <v>29</v>
      </c>
      <c r="E1" s="3" t="s">
        <v>30</v>
      </c>
      <c r="F1" s="3" t="s">
        <v>33</v>
      </c>
    </row>
    <row r="2" spans="1:6" x14ac:dyDescent="0.25">
      <c r="A2" s="4" t="s">
        <v>2</v>
      </c>
      <c r="B2" s="6" t="s">
        <v>1</v>
      </c>
      <c r="C2" s="1">
        <v>121.55000000000001</v>
      </c>
      <c r="D2" s="1">
        <v>109.37</v>
      </c>
      <c r="E2" s="1">
        <v>100</v>
      </c>
      <c r="F2" s="1">
        <v>100</v>
      </c>
    </row>
    <row r="3" spans="1:6" x14ac:dyDescent="0.25">
      <c r="A3" s="4" t="s">
        <v>3</v>
      </c>
      <c r="B3" s="6" t="s">
        <v>1</v>
      </c>
      <c r="C3" s="1">
        <v>27.34</v>
      </c>
      <c r="D3" s="1">
        <v>57.69</v>
      </c>
      <c r="E3" s="1">
        <v>57.69</v>
      </c>
      <c r="F3" s="1">
        <v>57.69</v>
      </c>
    </row>
    <row r="4" spans="1:6" x14ac:dyDescent="0.25">
      <c r="A4" s="4" t="s">
        <v>4</v>
      </c>
      <c r="B4" s="6" t="s">
        <v>1</v>
      </c>
      <c r="C4" s="1">
        <v>102.1</v>
      </c>
      <c r="D4" s="1">
        <v>89.65</v>
      </c>
      <c r="E4" s="1">
        <v>0.41</v>
      </c>
      <c r="F4" s="1">
        <v>0.41</v>
      </c>
    </row>
    <row r="5" spans="1:6" x14ac:dyDescent="0.25">
      <c r="A5" s="4" t="s">
        <v>5</v>
      </c>
      <c r="B5" s="6" t="s">
        <v>1</v>
      </c>
      <c r="C5" s="1">
        <v>0</v>
      </c>
      <c r="D5" s="1">
        <v>0</v>
      </c>
      <c r="E5" s="1">
        <v>0</v>
      </c>
      <c r="F5" s="1">
        <v>0</v>
      </c>
    </row>
    <row r="6" spans="1:6" x14ac:dyDescent="0.25">
      <c r="A6" s="4" t="s">
        <v>6</v>
      </c>
      <c r="B6" s="6" t="s">
        <v>1</v>
      </c>
      <c r="C6" s="1">
        <v>3256.9</v>
      </c>
      <c r="D6" s="1">
        <v>3262.29</v>
      </c>
      <c r="E6" s="1">
        <v>3557.88</v>
      </c>
      <c r="F6" s="1">
        <v>3557.88</v>
      </c>
    </row>
    <row r="7" spans="1:6" x14ac:dyDescent="0.25">
      <c r="A7" s="4" t="s">
        <v>7</v>
      </c>
      <c r="B7" s="6" t="s">
        <v>1</v>
      </c>
      <c r="C7" s="1">
        <v>32.25</v>
      </c>
      <c r="D7" s="1">
        <v>48.07</v>
      </c>
      <c r="E7" s="1">
        <v>0</v>
      </c>
      <c r="F7" s="1">
        <v>0</v>
      </c>
    </row>
    <row r="8" spans="1:6" x14ac:dyDescent="0.25">
      <c r="A8" s="4" t="s">
        <v>8</v>
      </c>
      <c r="B8" s="6" t="s">
        <v>1</v>
      </c>
      <c r="C8" s="1">
        <v>69.72</v>
      </c>
      <c r="D8" s="1">
        <v>69.72</v>
      </c>
      <c r="E8" s="1">
        <v>69.72</v>
      </c>
      <c r="F8" s="1">
        <v>69.72</v>
      </c>
    </row>
    <row r="9" spans="1:6" x14ac:dyDescent="0.25">
      <c r="A9" s="4" t="s">
        <v>9</v>
      </c>
      <c r="B9" s="6" t="s">
        <v>1</v>
      </c>
      <c r="C9" s="1">
        <v>165.87</v>
      </c>
      <c r="D9" s="1">
        <v>132.16999999999999</v>
      </c>
      <c r="E9" s="1">
        <v>132.18</v>
      </c>
      <c r="F9" s="1">
        <v>132.18</v>
      </c>
    </row>
    <row r="10" spans="1:6" x14ac:dyDescent="0.25">
      <c r="A10" s="4" t="s">
        <v>10</v>
      </c>
      <c r="B10" s="6" t="s">
        <v>1</v>
      </c>
      <c r="C10" s="1">
        <v>0</v>
      </c>
      <c r="D10" s="1">
        <v>0</v>
      </c>
      <c r="E10" s="1">
        <v>0</v>
      </c>
      <c r="F10" s="1">
        <v>0</v>
      </c>
    </row>
    <row r="11" spans="1:6" x14ac:dyDescent="0.25">
      <c r="A11" s="4" t="s">
        <v>11</v>
      </c>
      <c r="B11" s="6" t="s">
        <v>1</v>
      </c>
      <c r="C11" s="1">
        <v>553.39</v>
      </c>
      <c r="D11" s="1">
        <v>553.39</v>
      </c>
      <c r="E11" s="1">
        <v>553.39</v>
      </c>
      <c r="F11" s="1">
        <v>553.39</v>
      </c>
    </row>
    <row r="12" spans="1:6" x14ac:dyDescent="0.25">
      <c r="A12" s="4" t="s">
        <v>12</v>
      </c>
      <c r="B12" s="6" t="s">
        <v>1</v>
      </c>
      <c r="C12" s="1">
        <v>634.91999999999996</v>
      </c>
      <c r="D12" s="1">
        <v>655.57</v>
      </c>
      <c r="E12" s="1">
        <v>452.25</v>
      </c>
      <c r="F12" s="1">
        <v>452.25</v>
      </c>
    </row>
    <row r="13" spans="1:6" x14ac:dyDescent="0.25">
      <c r="A13" s="4" t="s">
        <v>13</v>
      </c>
      <c r="B13" s="6" t="s">
        <v>1</v>
      </c>
      <c r="C13" s="1">
        <v>68.56</v>
      </c>
      <c r="D13" s="1">
        <v>63.05</v>
      </c>
      <c r="E13" s="1">
        <v>0</v>
      </c>
      <c r="F13" s="1">
        <v>0</v>
      </c>
    </row>
    <row r="15" spans="1:6" x14ac:dyDescent="0.25">
      <c r="A15" s="4" t="s">
        <v>14</v>
      </c>
      <c r="B15" s="6" t="s">
        <v>1</v>
      </c>
      <c r="C15" s="1">
        <v>0</v>
      </c>
      <c r="D15" s="1">
        <v>0</v>
      </c>
      <c r="E15" s="1">
        <v>0</v>
      </c>
      <c r="F15" s="1">
        <v>0</v>
      </c>
    </row>
    <row r="16" spans="1:6" x14ac:dyDescent="0.25">
      <c r="A16" s="4" t="s">
        <v>15</v>
      </c>
      <c r="B16" s="6" t="s">
        <v>1</v>
      </c>
      <c r="C16" s="1">
        <v>0</v>
      </c>
      <c r="D16" s="1">
        <v>0</v>
      </c>
      <c r="E16" s="1">
        <v>135.03</v>
      </c>
      <c r="F16" s="1">
        <v>135.03</v>
      </c>
    </row>
    <row r="17" spans="1:6" x14ac:dyDescent="0.25">
      <c r="A17" s="4" t="s">
        <v>16</v>
      </c>
      <c r="B17" s="6" t="s">
        <v>1</v>
      </c>
      <c r="C17" s="1">
        <v>0</v>
      </c>
      <c r="D17" s="1">
        <v>0</v>
      </c>
      <c r="E17" s="1">
        <v>0</v>
      </c>
      <c r="F17" s="1">
        <v>0</v>
      </c>
    </row>
    <row r="18" spans="1:6" x14ac:dyDescent="0.25">
      <c r="A18" s="4" t="s">
        <v>17</v>
      </c>
      <c r="B18" s="6" t="s">
        <v>1</v>
      </c>
      <c r="C18" s="1">
        <v>0</v>
      </c>
      <c r="D18" s="1">
        <v>0</v>
      </c>
      <c r="E18" s="1">
        <v>0</v>
      </c>
      <c r="F18" s="1">
        <v>0</v>
      </c>
    </row>
    <row r="19" spans="1:6" x14ac:dyDescent="0.25">
      <c r="A19" s="4" t="s">
        <v>18</v>
      </c>
      <c r="B19" s="6" t="s">
        <v>1</v>
      </c>
      <c r="C19" s="1">
        <v>0</v>
      </c>
      <c r="D19" s="1">
        <v>0</v>
      </c>
      <c r="E19" s="1">
        <v>0</v>
      </c>
      <c r="F19" s="1">
        <v>0</v>
      </c>
    </row>
    <row r="20" spans="1:6" x14ac:dyDescent="0.25">
      <c r="A20" s="4" t="s">
        <v>19</v>
      </c>
      <c r="B20" s="6" t="s">
        <v>1</v>
      </c>
      <c r="C20" s="1">
        <v>0</v>
      </c>
      <c r="D20" s="1">
        <v>0</v>
      </c>
      <c r="E20" s="1">
        <v>0</v>
      </c>
      <c r="F20" s="1">
        <v>0</v>
      </c>
    </row>
    <row r="21" spans="1:6" x14ac:dyDescent="0.25">
      <c r="A21" s="4" t="s">
        <v>20</v>
      </c>
      <c r="B21" s="6" t="s">
        <v>1</v>
      </c>
      <c r="C21" s="1">
        <v>0</v>
      </c>
      <c r="D21" s="1">
        <v>0</v>
      </c>
      <c r="E21" s="1">
        <v>0</v>
      </c>
      <c r="F21" s="1">
        <v>0</v>
      </c>
    </row>
    <row r="23" spans="1:6" x14ac:dyDescent="0.25">
      <c r="A23" s="4" t="s">
        <v>21</v>
      </c>
      <c r="B23" s="6" t="s">
        <v>1</v>
      </c>
      <c r="C23" s="2">
        <v>7540</v>
      </c>
      <c r="D23" s="2">
        <v>6580</v>
      </c>
      <c r="E23" s="2">
        <v>4975</v>
      </c>
      <c r="F23" s="2">
        <v>4975</v>
      </c>
    </row>
    <row r="24" spans="1:6" x14ac:dyDescent="0.25">
      <c r="A24" s="4" t="s">
        <v>22</v>
      </c>
      <c r="B24" s="6" t="s">
        <v>1</v>
      </c>
      <c r="C24" s="2">
        <v>2851.66</v>
      </c>
      <c r="D24" s="2">
        <v>2785.38</v>
      </c>
      <c r="E24" s="2">
        <v>3052.12</v>
      </c>
      <c r="F24" s="2">
        <v>3052.12</v>
      </c>
    </row>
    <row r="25" spans="1:6" x14ac:dyDescent="0.25">
      <c r="A25" s="4" t="s">
        <v>23</v>
      </c>
      <c r="B25" s="6" t="s">
        <v>1</v>
      </c>
      <c r="C25" s="2">
        <v>763</v>
      </c>
      <c r="D25" s="2">
        <v>763</v>
      </c>
      <c r="E25" s="2">
        <v>763</v>
      </c>
      <c r="F25" s="2">
        <v>763</v>
      </c>
    </row>
    <row r="26" spans="1:6" x14ac:dyDescent="0.25">
      <c r="A26" s="4" t="s">
        <v>24</v>
      </c>
      <c r="B26" s="6" t="s">
        <v>1</v>
      </c>
      <c r="C26" s="2">
        <v>4325</v>
      </c>
      <c r="D26" s="2">
        <v>4325</v>
      </c>
      <c r="E26" s="2">
        <v>4325</v>
      </c>
      <c r="F26" s="2">
        <v>4325</v>
      </c>
    </row>
    <row r="27" spans="1:6" x14ac:dyDescent="0.25">
      <c r="A27" s="4" t="s">
        <v>25</v>
      </c>
      <c r="B27" s="6" t="s">
        <v>1</v>
      </c>
      <c r="C27" s="2">
        <v>5230</v>
      </c>
      <c r="D27" s="2">
        <v>6235</v>
      </c>
      <c r="E27" s="2">
        <v>9560</v>
      </c>
      <c r="F27" s="2">
        <v>9560</v>
      </c>
    </row>
    <row r="28" spans="1:6" x14ac:dyDescent="0.25">
      <c r="A28" s="4" t="s">
        <v>26</v>
      </c>
      <c r="B28" s="6" t="s">
        <v>1</v>
      </c>
      <c r="C28" s="2">
        <v>5032.6000000000004</v>
      </c>
      <c r="D28" s="2">
        <v>5032.6000000000004</v>
      </c>
      <c r="E28" s="2">
        <v>5032.6000000000004</v>
      </c>
      <c r="F28" s="2">
        <v>5032.6000000000004</v>
      </c>
    </row>
    <row r="31" spans="1:6" x14ac:dyDescent="0.25">
      <c r="A31" s="3" t="s">
        <v>31</v>
      </c>
      <c r="B31" s="3" t="s">
        <v>32</v>
      </c>
    </row>
    <row r="32" spans="1:6" x14ac:dyDescent="0.25">
      <c r="A32" s="7">
        <v>10</v>
      </c>
      <c r="B32" s="3" t="str">
        <f>INDEX(indicateurs,A32,1)</f>
        <v>A10</v>
      </c>
    </row>
    <row r="35" spans="2:2" x14ac:dyDescent="0.25">
      <c r="B35" s="8">
        <f t="array" aca="1" ref="B35" ca="1">MAX(IF(indicateurs=B32,OFFSET(RECAP!C3,,,,COUNTA(RECAP!3:3)-2)))</f>
        <v>57.69</v>
      </c>
    </row>
  </sheetData>
  <sortState ref="A41:A49">
    <sortCondition ref="A4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5" r:id="rId4" name="Drop Down 21">
              <controlPr defaultSize="0" autoLine="0" autoPict="0">
                <anchor moveWithCells="1">
                  <from>
                    <xdr:col>2</xdr:col>
                    <xdr:colOff>733425</xdr:colOff>
                    <xdr:row>29</xdr:row>
                    <xdr:rowOff>180975</xdr:rowOff>
                  </from>
                  <to>
                    <xdr:col>4</xdr:col>
                    <xdr:colOff>219075</xdr:colOff>
                    <xdr:row>32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</vt:lpstr>
      <vt:lpstr>indicateurs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Shimrith Selbonne</dc:creator>
  <cp:lastModifiedBy>Shimrith Selbonne</cp:lastModifiedBy>
  <dcterms:created xsi:type="dcterms:W3CDTF">2020-03-21T12:20:51Z</dcterms:created>
  <dcterms:modified xsi:type="dcterms:W3CDTF">2020-03-26T23:02:19Z</dcterms:modified>
</cp:coreProperties>
</file>