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F:\BTS\Communication écrite\COMM ECRITE MODELISER FEUILLE POINTAGE\"/>
    </mc:Choice>
  </mc:AlternateContent>
  <xr:revisionPtr revIDLastSave="0" documentId="13_ncr:1_{2E8B85B6-5CC2-4E0E-BE70-B5F1326ADDF8}" xr6:coauthVersionLast="31" xr6:coauthVersionMax="31" xr10:uidLastSave="{00000000-0000-0000-0000-000000000000}"/>
  <bookViews>
    <workbookView xWindow="0" yWindow="0" windowWidth="20496" windowHeight="7656" tabRatio="902" activeTab="12" xr2:uid="{00000000-000D-0000-FFFF-FFFF00000000}"/>
  </bookViews>
  <sheets>
    <sheet name="Jan 18" sheetId="1" r:id="rId1"/>
    <sheet name="Fev 18" sheetId="2" r:id="rId2"/>
    <sheet name="Mars 18" sheetId="3" r:id="rId3"/>
    <sheet name="Avril 18" sheetId="4" r:id="rId4"/>
    <sheet name="Mai 18" sheetId="5" r:id="rId5"/>
    <sheet name="Juin 18" sheetId="6" r:id="rId6"/>
    <sheet name="Jui 18" sheetId="7" r:id="rId7"/>
    <sheet name="Aout 18" sheetId="8" r:id="rId8"/>
    <sheet name="Sept 18" sheetId="9" r:id="rId9"/>
    <sheet name="Oct 18" sheetId="10" r:id="rId10"/>
    <sheet name="Nov 18" sheetId="11" r:id="rId11"/>
    <sheet name="Dec 18" sheetId="12" r:id="rId12"/>
    <sheet name="RECAP" sheetId="13" r:id="rId13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" i="12" l="1"/>
  <c r="D36" i="12"/>
  <c r="E36" i="12"/>
  <c r="F36" i="12"/>
  <c r="G36" i="12"/>
  <c r="H36" i="12"/>
  <c r="B36" i="12"/>
  <c r="C36" i="10"/>
  <c r="D36" i="10"/>
  <c r="E36" i="10"/>
  <c r="F36" i="10"/>
  <c r="G36" i="10"/>
  <c r="H36" i="10"/>
  <c r="B36" i="10"/>
  <c r="C36" i="8"/>
  <c r="D36" i="8"/>
  <c r="E36" i="8"/>
  <c r="F36" i="8"/>
  <c r="G36" i="8"/>
  <c r="H36" i="8"/>
  <c r="B36" i="8"/>
  <c r="C36" i="7"/>
  <c r="D36" i="7"/>
  <c r="E36" i="7"/>
  <c r="F36" i="7"/>
  <c r="G36" i="7"/>
  <c r="H36" i="7"/>
  <c r="B36" i="7"/>
  <c r="C36" i="5"/>
  <c r="D36" i="5"/>
  <c r="E36" i="5"/>
  <c r="F36" i="5"/>
  <c r="G36" i="5"/>
  <c r="H36" i="5"/>
  <c r="B36" i="5"/>
  <c r="C35" i="4"/>
  <c r="D35" i="4"/>
  <c r="E35" i="4"/>
  <c r="F35" i="4"/>
  <c r="G35" i="4"/>
  <c r="H35" i="4"/>
  <c r="B35" i="4"/>
  <c r="C36" i="3"/>
  <c r="D36" i="3"/>
  <c r="E36" i="3"/>
  <c r="F36" i="3"/>
  <c r="G36" i="3"/>
  <c r="H36" i="3"/>
  <c r="B36" i="3"/>
  <c r="C7" i="13" l="1"/>
  <c r="C11" i="13"/>
  <c r="C6" i="13"/>
  <c r="C8" i="13"/>
  <c r="C5" i="13"/>
  <c r="C10" i="13"/>
  <c r="C9" i="13"/>
  <c r="H13" i="3"/>
  <c r="H10" i="3"/>
  <c r="H11" i="3"/>
  <c r="H12" i="3"/>
  <c r="H9" i="3"/>
  <c r="H6" i="3"/>
  <c r="H5" i="3"/>
  <c r="G13" i="3"/>
  <c r="G10" i="3"/>
  <c r="G11" i="3"/>
  <c r="G12" i="3"/>
  <c r="G9" i="3"/>
  <c r="G6" i="3"/>
  <c r="G5" i="3"/>
  <c r="F13" i="3"/>
  <c r="F10" i="3"/>
  <c r="F11" i="3"/>
  <c r="F12" i="3"/>
  <c r="F9" i="3"/>
  <c r="F6" i="3"/>
  <c r="F5" i="3"/>
  <c r="E13" i="3"/>
  <c r="E10" i="3"/>
  <c r="E11" i="3"/>
  <c r="E12" i="3"/>
  <c r="E9" i="3"/>
  <c r="E6" i="3"/>
  <c r="E5" i="3"/>
  <c r="D13" i="3"/>
  <c r="D10" i="3"/>
  <c r="D11" i="3"/>
  <c r="D12" i="3"/>
  <c r="D9" i="3"/>
  <c r="D6" i="3"/>
  <c r="D5" i="3"/>
  <c r="C13" i="3"/>
  <c r="C10" i="3"/>
  <c r="C11" i="3"/>
  <c r="C12" i="3"/>
  <c r="C9" i="3"/>
  <c r="C6" i="3"/>
  <c r="C5" i="3"/>
  <c r="B13" i="3"/>
  <c r="B10" i="3"/>
  <c r="B11" i="3"/>
  <c r="B12" i="3"/>
  <c r="B9" i="3"/>
  <c r="B6" i="3"/>
  <c r="B5" i="3"/>
  <c r="H31" i="2"/>
  <c r="H32" i="2"/>
  <c r="H30" i="2"/>
  <c r="H27" i="2"/>
  <c r="H24" i="2"/>
  <c r="H25" i="2"/>
  <c r="H26" i="2"/>
  <c r="H23" i="2"/>
  <c r="H20" i="2"/>
  <c r="H17" i="2"/>
  <c r="H18" i="2"/>
  <c r="H19" i="2"/>
  <c r="H16" i="2"/>
  <c r="H13" i="2"/>
  <c r="H10" i="2"/>
  <c r="H11" i="2"/>
  <c r="H12" i="2"/>
  <c r="H9" i="2"/>
  <c r="H6" i="2"/>
  <c r="H5" i="2"/>
  <c r="G32" i="2"/>
  <c r="G31" i="2"/>
  <c r="G30" i="2"/>
  <c r="G27" i="2"/>
  <c r="G24" i="2"/>
  <c r="G25" i="2"/>
  <c r="G26" i="2"/>
  <c r="G23" i="2"/>
  <c r="G20" i="2"/>
  <c r="G17" i="2"/>
  <c r="G18" i="2"/>
  <c r="G19" i="2"/>
  <c r="G16" i="2"/>
  <c r="G13" i="2"/>
  <c r="G10" i="2"/>
  <c r="G11" i="2"/>
  <c r="G12" i="2"/>
  <c r="G9" i="2"/>
  <c r="G6" i="2"/>
  <c r="G5" i="2"/>
  <c r="F32" i="2"/>
  <c r="F31" i="2"/>
  <c r="F30" i="2"/>
  <c r="F27" i="2"/>
  <c r="F24" i="2"/>
  <c r="F25" i="2"/>
  <c r="F26" i="2"/>
  <c r="F23" i="2"/>
  <c r="F20" i="2"/>
  <c r="F17" i="2"/>
  <c r="F18" i="2"/>
  <c r="F19" i="2"/>
  <c r="F16" i="2"/>
  <c r="F13" i="2"/>
  <c r="F10" i="2"/>
  <c r="F11" i="2"/>
  <c r="F12" i="2"/>
  <c r="F9" i="2"/>
  <c r="F6" i="2"/>
  <c r="F5" i="2"/>
  <c r="E32" i="2"/>
  <c r="E31" i="2"/>
  <c r="E30" i="2"/>
  <c r="E27" i="2"/>
  <c r="E26" i="2"/>
  <c r="E25" i="2"/>
  <c r="E24" i="2"/>
  <c r="E23" i="2"/>
  <c r="E20" i="2"/>
  <c r="E19" i="2"/>
  <c r="E18" i="2"/>
  <c r="E17" i="2"/>
  <c r="E16" i="2"/>
  <c r="E13" i="2"/>
  <c r="E10" i="2"/>
  <c r="E11" i="2"/>
  <c r="E12" i="2"/>
  <c r="E9" i="2"/>
  <c r="E6" i="2"/>
  <c r="E5" i="2"/>
  <c r="D31" i="2"/>
  <c r="D32" i="2"/>
  <c r="D30" i="2"/>
  <c r="D27" i="2"/>
  <c r="D24" i="2"/>
  <c r="D25" i="2"/>
  <c r="D26" i="2"/>
  <c r="D23" i="2"/>
  <c r="D20" i="2"/>
  <c r="D17" i="2"/>
  <c r="D18" i="2"/>
  <c r="D19" i="2"/>
  <c r="D16" i="2"/>
  <c r="D13" i="2"/>
  <c r="D12" i="2"/>
  <c r="D11" i="2"/>
  <c r="D10" i="2"/>
  <c r="D9" i="2"/>
  <c r="D6" i="2"/>
  <c r="D5" i="2"/>
  <c r="C27" i="2"/>
  <c r="C20" i="2"/>
  <c r="C13" i="2"/>
  <c r="C31" i="2"/>
  <c r="C32" i="2"/>
  <c r="C30" i="2"/>
  <c r="C26" i="2"/>
  <c r="C25" i="2"/>
  <c r="C24" i="2"/>
  <c r="C23" i="2"/>
  <c r="C19" i="2"/>
  <c r="C18" i="2"/>
  <c r="C17" i="2"/>
  <c r="C16" i="2"/>
  <c r="C10" i="2"/>
  <c r="C11" i="2"/>
  <c r="C12" i="2"/>
  <c r="C9" i="2"/>
  <c r="C6" i="2"/>
  <c r="C5" i="2"/>
  <c r="B31" i="2"/>
  <c r="B32" i="2"/>
  <c r="B30" i="2"/>
  <c r="B27" i="2"/>
  <c r="B24" i="2"/>
  <c r="B25" i="2"/>
  <c r="B26" i="2"/>
  <c r="B23" i="2"/>
  <c r="B20" i="2"/>
  <c r="B17" i="2"/>
  <c r="B18" i="2"/>
  <c r="B19" i="2"/>
  <c r="B16" i="2"/>
  <c r="B13" i="2"/>
  <c r="B10" i="2"/>
  <c r="B11" i="2"/>
  <c r="B12" i="2"/>
  <c r="B9" i="2"/>
  <c r="B6" i="2"/>
  <c r="B5" i="2"/>
  <c r="H34" i="1"/>
  <c r="H35" i="1"/>
  <c r="H33" i="1"/>
  <c r="G34" i="1"/>
  <c r="G35" i="1"/>
  <c r="G33" i="1"/>
  <c r="F34" i="1"/>
  <c r="F35" i="1"/>
  <c r="F33" i="1"/>
  <c r="F29" i="1"/>
  <c r="E34" i="1"/>
  <c r="E35" i="1"/>
  <c r="E33" i="1"/>
  <c r="D34" i="1"/>
  <c r="D35" i="1"/>
  <c r="D33" i="1"/>
  <c r="C35" i="1"/>
  <c r="C34" i="1"/>
  <c r="C33" i="1"/>
  <c r="B35" i="1"/>
  <c r="B34" i="1"/>
  <c r="B33" i="1"/>
  <c r="B26" i="1"/>
  <c r="B33" i="2" l="1"/>
  <c r="H35" i="11" l="1"/>
  <c r="G35" i="11"/>
  <c r="F35" i="11"/>
  <c r="E35" i="11"/>
  <c r="D35" i="11"/>
  <c r="C35" i="11"/>
  <c r="B35" i="11"/>
  <c r="H35" i="9"/>
  <c r="G35" i="9"/>
  <c r="F35" i="9"/>
  <c r="E35" i="9"/>
  <c r="D35" i="9"/>
  <c r="C35" i="9"/>
  <c r="B35" i="9"/>
  <c r="B37" i="9" s="1"/>
  <c r="H35" i="6"/>
  <c r="G35" i="6"/>
  <c r="F35" i="6"/>
  <c r="E35" i="6"/>
  <c r="D35" i="6"/>
  <c r="C35" i="6"/>
  <c r="B35" i="6"/>
  <c r="H33" i="2"/>
  <c r="G33" i="2"/>
  <c r="F33" i="2"/>
  <c r="E33" i="2"/>
  <c r="D33" i="2"/>
  <c r="C33" i="2"/>
  <c r="H30" i="1"/>
  <c r="G30" i="1"/>
  <c r="F30" i="1"/>
  <c r="E30" i="1"/>
  <c r="D30" i="1"/>
  <c r="C30" i="1"/>
  <c r="B30" i="1"/>
  <c r="H29" i="1"/>
  <c r="G29" i="1"/>
  <c r="E29" i="1"/>
  <c r="D29" i="1"/>
  <c r="B29" i="1"/>
  <c r="H28" i="1"/>
  <c r="G28" i="1"/>
  <c r="F28" i="1"/>
  <c r="E28" i="1"/>
  <c r="D28" i="1"/>
  <c r="C28" i="1"/>
  <c r="B28" i="1"/>
  <c r="H27" i="1"/>
  <c r="G27" i="1"/>
  <c r="F27" i="1"/>
  <c r="E27" i="1"/>
  <c r="D27" i="1"/>
  <c r="C27" i="1"/>
  <c r="B27" i="1"/>
  <c r="H26" i="1"/>
  <c r="G26" i="1"/>
  <c r="F26" i="1"/>
  <c r="E26" i="1"/>
  <c r="D26" i="1"/>
  <c r="C26" i="1"/>
  <c r="H23" i="1"/>
  <c r="G23" i="1"/>
  <c r="F23" i="1"/>
  <c r="E23" i="1"/>
  <c r="D23" i="1"/>
  <c r="C23" i="1"/>
  <c r="B23" i="1"/>
  <c r="H22" i="1"/>
  <c r="G22" i="1"/>
  <c r="F22" i="1"/>
  <c r="E22" i="1"/>
  <c r="D22" i="1"/>
  <c r="C22" i="1"/>
  <c r="B22" i="1"/>
  <c r="H21" i="1"/>
  <c r="G21" i="1"/>
  <c r="F21" i="1"/>
  <c r="E21" i="1"/>
  <c r="D21" i="1"/>
  <c r="C21" i="1"/>
  <c r="B21" i="1"/>
  <c r="H20" i="1"/>
  <c r="G20" i="1"/>
  <c r="F20" i="1"/>
  <c r="E20" i="1"/>
  <c r="D20" i="1"/>
  <c r="C20" i="1"/>
  <c r="B20" i="1"/>
  <c r="H19" i="1"/>
  <c r="G19" i="1"/>
  <c r="F19" i="1"/>
  <c r="E19" i="1"/>
  <c r="D19" i="1"/>
  <c r="C19" i="1"/>
  <c r="B19" i="1"/>
  <c r="G16" i="1"/>
  <c r="F16" i="1"/>
  <c r="E16" i="1"/>
  <c r="D16" i="1"/>
  <c r="C16" i="1"/>
  <c r="B16" i="1"/>
  <c r="G15" i="1"/>
  <c r="F15" i="1"/>
  <c r="E15" i="1"/>
  <c r="D15" i="1"/>
  <c r="C15" i="1"/>
  <c r="B15" i="1"/>
  <c r="G14" i="1"/>
  <c r="F14" i="1"/>
  <c r="E14" i="1"/>
  <c r="D14" i="1"/>
  <c r="C14" i="1"/>
  <c r="B14" i="1"/>
  <c r="G13" i="1"/>
  <c r="F13" i="1"/>
  <c r="D13" i="1"/>
  <c r="C13" i="1"/>
  <c r="B13" i="1"/>
  <c r="G12" i="1"/>
  <c r="F12" i="1"/>
  <c r="D12" i="1"/>
  <c r="C12" i="1"/>
  <c r="B12" i="1"/>
  <c r="F9" i="1"/>
  <c r="D9" i="1"/>
  <c r="C9" i="1"/>
  <c r="G8" i="1"/>
  <c r="C8" i="1"/>
  <c r="G7" i="1"/>
  <c r="G36" i="1" s="1"/>
  <c r="D7" i="1"/>
  <c r="C7" i="1"/>
  <c r="H36" i="1" l="1"/>
  <c r="F36" i="1"/>
  <c r="C36" i="1"/>
  <c r="B36" i="1"/>
  <c r="D36" i="1"/>
  <c r="E36" i="1"/>
  <c r="B38" i="5"/>
  <c r="B38" i="8"/>
  <c r="B39" i="12"/>
  <c r="B37" i="4"/>
  <c r="B38" i="7"/>
  <c r="B37" i="11"/>
  <c r="B37" i="6"/>
  <c r="B38" i="10"/>
  <c r="B38" i="3"/>
  <c r="B35" i="2"/>
</calcChain>
</file>

<file path=xl/sharedStrings.xml><?xml version="1.0" encoding="utf-8"?>
<sst xmlns="http://schemas.openxmlformats.org/spreadsheetml/2006/main" count="148" uniqueCount="23">
  <si>
    <t>CHANTIERS</t>
  </si>
  <si>
    <t>CARVIN</t>
  </si>
  <si>
    <t>HAILLICOURT</t>
  </si>
  <si>
    <t>VITRY</t>
  </si>
  <si>
    <t>CONGES</t>
  </si>
  <si>
    <t>INTEMPERIE</t>
  </si>
  <si>
    <t>TOTAL</t>
  </si>
  <si>
    <t xml:space="preserve">LUMBRES </t>
  </si>
  <si>
    <t xml:space="preserve">MONCHEAUX </t>
  </si>
  <si>
    <t xml:space="preserve">GIVENCHY </t>
  </si>
  <si>
    <t>GIVENCHY</t>
  </si>
  <si>
    <t>AUBERCHICOURT</t>
  </si>
  <si>
    <t xml:space="preserve">VITRY </t>
  </si>
  <si>
    <t>TOTAL DU MOIS</t>
  </si>
  <si>
    <t xml:space="preserve">AUBERCHICOURT </t>
  </si>
  <si>
    <t>HEURES REALISEES</t>
  </si>
  <si>
    <t>RESULTAT</t>
  </si>
  <si>
    <t>TABLEAU RECAPITULATIF</t>
  </si>
  <si>
    <t xml:space="preserve">HEURES PREVUES </t>
  </si>
  <si>
    <t>TOTAL JANVIER</t>
  </si>
  <si>
    <t>FERIE</t>
  </si>
  <si>
    <t>CHANTIERS 2018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</si>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</sst>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u/>
      <sz val="2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1"/>
      <name val="Arial"/>
      <family val="2"/>
    </font>
    <font>
      <sz val="10"/>
      <color rgb="FFFF0000"/>
      <name val="Arial"/>
      <family val="2"/>
    </font>
    <font>
      <b/>
      <u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9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/>
    <xf numFmtId="0" fontId="3" fillId="4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/>
    <xf numFmtId="0" fontId="0" fillId="3" borderId="1" xfId="0" applyFill="1" applyBorder="1"/>
    <xf numFmtId="0" fontId="5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/>
    <xf numFmtId="0" fontId="1" fillId="0" borderId="0" xfId="0" applyFont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0" fillId="0" borderId="4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10" fillId="0" borderId="9" xfId="0" applyFont="1" applyBorder="1"/>
    <xf numFmtId="0" fontId="10" fillId="0" borderId="1" xfId="0" applyFont="1" applyBorder="1"/>
    <xf numFmtId="0" fontId="10" fillId="0" borderId="6" xfId="0" applyFont="1" applyBorder="1"/>
    <xf numFmtId="0" fontId="11" fillId="0" borderId="2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7" fontId="0" fillId="0" borderId="11" xfId="0" applyNumberForma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" fontId="9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7"/>
  <sheetViews>
    <sheetView topLeftCell="A23" workbookViewId="0">
      <selection activeCell="A37" sqref="A37:H67"/>
    </sheetView>
  </sheetViews>
  <sheetFormatPr baseColWidth="10" defaultRowHeight="14.4" x14ac:dyDescent="0.3"/>
  <cols>
    <col min="1" max="1" width="16.88671875" customWidth="1"/>
    <col min="2" max="8" width="18.109375" style="1" customWidth="1"/>
    <col min="9" max="9" width="13.5546875" customWidth="1"/>
    <col min="10" max="10" width="15.5546875" customWidth="1"/>
    <col min="11" max="11" width="13" customWidth="1"/>
    <col min="12" max="12" width="14" customWidth="1"/>
    <col min="13" max="13" width="9.6640625" customWidth="1"/>
    <col min="14" max="14" width="10.5546875" customWidth="1"/>
    <col min="15" max="15" width="11" customWidth="1"/>
    <col min="16" max="16" width="15" customWidth="1"/>
    <col min="17" max="17" width="10.5546875" customWidth="1"/>
  </cols>
  <sheetData>
    <row r="1" spans="1:13" ht="14.4" customHeight="1" x14ac:dyDescent="0.3">
      <c r="A1" s="53"/>
      <c r="B1" s="52" t="s">
        <v>21</v>
      </c>
      <c r="C1" s="52"/>
      <c r="D1" s="52"/>
      <c r="E1" s="52"/>
      <c r="F1" s="52"/>
      <c r="G1" s="52"/>
      <c r="H1" s="52"/>
      <c r="I1" s="22"/>
      <c r="J1" s="22"/>
      <c r="K1" s="22"/>
      <c r="L1" s="22"/>
      <c r="M1" s="22"/>
    </row>
    <row r="2" spans="1:13" ht="14.4" customHeight="1" x14ac:dyDescent="0.3">
      <c r="A2" s="53"/>
      <c r="B2" s="52"/>
      <c r="C2" s="52"/>
      <c r="D2" s="52"/>
      <c r="E2" s="52"/>
      <c r="F2" s="52"/>
      <c r="G2" s="52"/>
      <c r="H2" s="52"/>
      <c r="I2" s="22"/>
      <c r="J2" s="22"/>
      <c r="K2" s="22"/>
      <c r="L2" s="22"/>
      <c r="M2" s="22"/>
    </row>
    <row r="3" spans="1:13" ht="15" thickBot="1" x14ac:dyDescent="0.35">
      <c r="A3" s="1"/>
    </row>
    <row r="4" spans="1:13" x14ac:dyDescent="0.3">
      <c r="A4" s="50" t="s">
        <v>22</v>
      </c>
      <c r="B4" s="49" t="s">
        <v>11</v>
      </c>
      <c r="C4" s="49" t="s">
        <v>7</v>
      </c>
      <c r="D4" s="49" t="s">
        <v>8</v>
      </c>
      <c r="E4" s="49" t="s">
        <v>9</v>
      </c>
      <c r="F4" s="49" t="s">
        <v>1</v>
      </c>
      <c r="G4" s="49" t="s">
        <v>2</v>
      </c>
      <c r="H4" s="49" t="s">
        <v>3</v>
      </c>
    </row>
    <row r="5" spans="1:13" ht="14.4" customHeight="1" x14ac:dyDescent="0.3">
      <c r="A5" s="5">
        <v>1</v>
      </c>
      <c r="B5" s="8" t="s">
        <v>20</v>
      </c>
      <c r="C5" s="8" t="s">
        <v>20</v>
      </c>
      <c r="D5" s="8" t="s">
        <v>20</v>
      </c>
      <c r="E5" s="8" t="s">
        <v>20</v>
      </c>
      <c r="F5" s="8" t="s">
        <v>20</v>
      </c>
      <c r="G5" s="8" t="s">
        <v>20</v>
      </c>
      <c r="H5" s="8" t="s">
        <v>20</v>
      </c>
    </row>
    <row r="6" spans="1:13" ht="14.4" customHeight="1" x14ac:dyDescent="0.3">
      <c r="A6" s="2">
        <v>2</v>
      </c>
      <c r="B6" s="8" t="s">
        <v>4</v>
      </c>
      <c r="C6" s="8" t="s">
        <v>4</v>
      </c>
      <c r="D6" s="8" t="s">
        <v>4</v>
      </c>
      <c r="E6" s="8" t="s">
        <v>4</v>
      </c>
      <c r="F6" s="8" t="s">
        <v>4</v>
      </c>
      <c r="G6" s="8" t="s">
        <v>4</v>
      </c>
      <c r="H6" s="8" t="s">
        <v>4</v>
      </c>
    </row>
    <row r="7" spans="1:13" x14ac:dyDescent="0.3">
      <c r="A7" s="6">
        <v>3</v>
      </c>
      <c r="B7" s="6"/>
      <c r="C7" s="6">
        <f>7*4</f>
        <v>28</v>
      </c>
      <c r="D7" s="6">
        <f>7*6</f>
        <v>42</v>
      </c>
      <c r="E7" s="6"/>
      <c r="F7" s="7"/>
      <c r="G7" s="7">
        <f>7*5</f>
        <v>35</v>
      </c>
      <c r="H7" s="2"/>
    </row>
    <row r="8" spans="1:13" ht="14.4" customHeight="1" x14ac:dyDescent="0.3">
      <c r="A8" s="6">
        <v>4</v>
      </c>
      <c r="B8" s="6"/>
      <c r="C8" s="6">
        <f>7*4</f>
        <v>28</v>
      </c>
      <c r="D8" s="8" t="s">
        <v>5</v>
      </c>
      <c r="E8" s="6"/>
      <c r="F8" s="7" t="s">
        <v>5</v>
      </c>
      <c r="G8" s="7">
        <f>1*8</f>
        <v>8</v>
      </c>
      <c r="H8" s="2"/>
    </row>
    <row r="9" spans="1:13" ht="14.4" customHeight="1" x14ac:dyDescent="0.3">
      <c r="A9" s="6">
        <v>5</v>
      </c>
      <c r="B9" s="6"/>
      <c r="C9" s="6">
        <f>7*9</f>
        <v>63</v>
      </c>
      <c r="D9" s="6">
        <f>7*6</f>
        <v>42</v>
      </c>
      <c r="E9" s="6"/>
      <c r="F9" s="7">
        <f>7*5</f>
        <v>35</v>
      </c>
      <c r="G9" s="7"/>
      <c r="H9" s="2"/>
    </row>
    <row r="10" spans="1:13" x14ac:dyDescent="0.3">
      <c r="A10" s="9">
        <v>6</v>
      </c>
      <c r="B10" s="9"/>
      <c r="C10" s="9"/>
      <c r="D10" s="9"/>
      <c r="E10" s="9"/>
      <c r="F10" s="11"/>
      <c r="G10" s="11"/>
      <c r="H10" s="9"/>
    </row>
    <row r="11" spans="1:13" x14ac:dyDescent="0.3">
      <c r="A11" s="9">
        <v>7</v>
      </c>
      <c r="B11" s="9"/>
      <c r="C11" s="9"/>
      <c r="D11" s="9"/>
      <c r="E11" s="9"/>
      <c r="F11" s="11"/>
      <c r="G11" s="11"/>
      <c r="H11" s="9"/>
    </row>
    <row r="12" spans="1:13" x14ac:dyDescent="0.3">
      <c r="A12" s="2">
        <v>8</v>
      </c>
      <c r="B12" s="2">
        <f>7*4</f>
        <v>28</v>
      </c>
      <c r="C12" s="2">
        <f>7*9</f>
        <v>63</v>
      </c>
      <c r="D12" s="2">
        <f>7*5</f>
        <v>35</v>
      </c>
      <c r="E12" s="2"/>
      <c r="F12" s="7">
        <f>3*7</f>
        <v>21</v>
      </c>
      <c r="G12" s="7">
        <f>7*5+1</f>
        <v>36</v>
      </c>
      <c r="H12" s="2"/>
    </row>
    <row r="13" spans="1:13" x14ac:dyDescent="0.3">
      <c r="A13" s="2">
        <v>9</v>
      </c>
      <c r="B13" s="2">
        <f>7*4</f>
        <v>28</v>
      </c>
      <c r="C13" s="2">
        <f>7*8</f>
        <v>56</v>
      </c>
      <c r="D13" s="2">
        <f>7*5</f>
        <v>35</v>
      </c>
      <c r="E13" s="2"/>
      <c r="F13" s="7">
        <f>3*7</f>
        <v>21</v>
      </c>
      <c r="G13" s="7">
        <f>7*5</f>
        <v>35</v>
      </c>
      <c r="H13" s="2"/>
    </row>
    <row r="14" spans="1:13" x14ac:dyDescent="0.3">
      <c r="A14" s="6">
        <v>10</v>
      </c>
      <c r="B14" s="6">
        <f>7*6</f>
        <v>42</v>
      </c>
      <c r="C14" s="6">
        <f>7*6</f>
        <v>42</v>
      </c>
      <c r="D14" s="6">
        <f>7*6</f>
        <v>42</v>
      </c>
      <c r="E14" s="6">
        <f>7*3+3</f>
        <v>24</v>
      </c>
      <c r="F14" s="7">
        <f>4*7</f>
        <v>28</v>
      </c>
      <c r="G14" s="7">
        <f>7*5</f>
        <v>35</v>
      </c>
      <c r="H14" s="2"/>
    </row>
    <row r="15" spans="1:13" x14ac:dyDescent="0.3">
      <c r="A15" s="6">
        <v>11</v>
      </c>
      <c r="B15" s="6">
        <f>7*6</f>
        <v>42</v>
      </c>
      <c r="C15" s="6">
        <f>7*9</f>
        <v>63</v>
      </c>
      <c r="D15" s="6">
        <f>7*6</f>
        <v>42</v>
      </c>
      <c r="E15" s="6">
        <f>7*3+6+3</f>
        <v>30</v>
      </c>
      <c r="F15" s="7">
        <f>7*4</f>
        <v>28</v>
      </c>
      <c r="G15" s="7">
        <f>7*5</f>
        <v>35</v>
      </c>
      <c r="H15" s="2"/>
    </row>
    <row r="16" spans="1:13" x14ac:dyDescent="0.3">
      <c r="A16" s="2">
        <v>12</v>
      </c>
      <c r="B16" s="2">
        <f>7*4+7</f>
        <v>35</v>
      </c>
      <c r="C16" s="2">
        <f>7*9</f>
        <v>63</v>
      </c>
      <c r="D16" s="2">
        <f>7*5</f>
        <v>35</v>
      </c>
      <c r="E16" s="2">
        <f>7*4</f>
        <v>28</v>
      </c>
      <c r="F16" s="7">
        <f>7*4</f>
        <v>28</v>
      </c>
      <c r="G16" s="7">
        <f>7*5</f>
        <v>35</v>
      </c>
      <c r="H16" s="2"/>
    </row>
    <row r="17" spans="1:8" x14ac:dyDescent="0.3">
      <c r="A17" s="9">
        <v>13</v>
      </c>
      <c r="B17" s="9"/>
      <c r="C17" s="9"/>
      <c r="D17" s="9"/>
      <c r="E17" s="9"/>
      <c r="F17" s="11"/>
      <c r="G17" s="11"/>
      <c r="H17" s="9"/>
    </row>
    <row r="18" spans="1:8" x14ac:dyDescent="0.3">
      <c r="A18" s="9">
        <v>14</v>
      </c>
      <c r="B18" s="9"/>
      <c r="C18" s="9"/>
      <c r="D18" s="9"/>
      <c r="E18" s="9"/>
      <c r="F18" s="11"/>
      <c r="G18" s="11"/>
      <c r="H18" s="9"/>
    </row>
    <row r="19" spans="1:8" x14ac:dyDescent="0.3">
      <c r="A19" s="2">
        <v>15</v>
      </c>
      <c r="B19" s="2">
        <f>7*5+7</f>
        <v>42</v>
      </c>
      <c r="C19" s="2">
        <f>7*8</f>
        <v>56</v>
      </c>
      <c r="D19" s="2">
        <f>6*7</f>
        <v>42</v>
      </c>
      <c r="E19" s="2">
        <f>7*3</f>
        <v>21</v>
      </c>
      <c r="F19" s="7">
        <f>7*7+7</f>
        <v>56</v>
      </c>
      <c r="G19" s="7">
        <f>7*5+7.5</f>
        <v>42.5</v>
      </c>
      <c r="H19" s="2">
        <f>7*3</f>
        <v>21</v>
      </c>
    </row>
    <row r="20" spans="1:8" x14ac:dyDescent="0.3">
      <c r="A20" s="2">
        <v>16</v>
      </c>
      <c r="B20" s="2">
        <f>7*6</f>
        <v>42</v>
      </c>
      <c r="C20" s="2">
        <f>7*7</f>
        <v>49</v>
      </c>
      <c r="D20" s="2">
        <f>5*7</f>
        <v>35</v>
      </c>
      <c r="E20" s="2">
        <f>7*5</f>
        <v>35</v>
      </c>
      <c r="F20" s="7">
        <f>7*4</f>
        <v>28</v>
      </c>
      <c r="G20" s="7">
        <f>7*5+7.5</f>
        <v>42.5</v>
      </c>
      <c r="H20" s="2">
        <f>7*3</f>
        <v>21</v>
      </c>
    </row>
    <row r="21" spans="1:8" x14ac:dyDescent="0.3">
      <c r="A21" s="6">
        <v>17</v>
      </c>
      <c r="B21" s="2">
        <f>7*6</f>
        <v>42</v>
      </c>
      <c r="C21" s="6">
        <f>7*8</f>
        <v>56</v>
      </c>
      <c r="D21" s="6">
        <f>7*6</f>
        <v>42</v>
      </c>
      <c r="E21" s="6">
        <f>7*6</f>
        <v>42</v>
      </c>
      <c r="F21" s="7">
        <f>7*4</f>
        <v>28</v>
      </c>
      <c r="G21" s="7">
        <f>7*5+7.5</f>
        <v>42.5</v>
      </c>
      <c r="H21" s="2">
        <f>7*3</f>
        <v>21</v>
      </c>
    </row>
    <row r="22" spans="1:8" x14ac:dyDescent="0.3">
      <c r="A22" s="6">
        <v>18</v>
      </c>
      <c r="B22" s="2">
        <f>7*6</f>
        <v>42</v>
      </c>
      <c r="C22" s="6">
        <f>7*8</f>
        <v>56</v>
      </c>
      <c r="D22" s="6">
        <f>6*7</f>
        <v>42</v>
      </c>
      <c r="E22" s="6">
        <f>7*6</f>
        <v>42</v>
      </c>
      <c r="F22" s="7">
        <f>7*4</f>
        <v>28</v>
      </c>
      <c r="G22" s="7">
        <f>7*5+7.5</f>
        <v>42.5</v>
      </c>
      <c r="H22" s="2">
        <f>7*3</f>
        <v>21</v>
      </c>
    </row>
    <row r="23" spans="1:8" x14ac:dyDescent="0.3">
      <c r="A23" s="2">
        <v>19</v>
      </c>
      <c r="B23" s="2">
        <f>7*6</f>
        <v>42</v>
      </c>
      <c r="C23" s="6">
        <f>7*8</f>
        <v>56</v>
      </c>
      <c r="D23" s="2">
        <f>7*5</f>
        <v>35</v>
      </c>
      <c r="E23" s="2">
        <f>7*6</f>
        <v>42</v>
      </c>
      <c r="F23" s="7">
        <f>7*4</f>
        <v>28</v>
      </c>
      <c r="G23" s="7">
        <f>7*5+7.5</f>
        <v>42.5</v>
      </c>
      <c r="H23" s="2">
        <f>7*3</f>
        <v>21</v>
      </c>
    </row>
    <row r="24" spans="1:8" x14ac:dyDescent="0.3">
      <c r="A24" s="9">
        <v>20</v>
      </c>
      <c r="B24" s="9"/>
      <c r="C24" s="9"/>
      <c r="D24" s="9"/>
      <c r="E24" s="9"/>
      <c r="F24" s="11"/>
      <c r="G24" s="11"/>
      <c r="H24" s="9"/>
    </row>
    <row r="25" spans="1:8" x14ac:dyDescent="0.3">
      <c r="A25" s="9">
        <v>21</v>
      </c>
      <c r="B25" s="9"/>
      <c r="C25" s="9"/>
      <c r="D25" s="9"/>
      <c r="E25" s="9"/>
      <c r="F25" s="11"/>
      <c r="G25" s="11"/>
      <c r="H25" s="9"/>
    </row>
    <row r="26" spans="1:8" x14ac:dyDescent="0.3">
      <c r="A26" s="2">
        <v>22</v>
      </c>
      <c r="B26" s="2">
        <f>7.5*6</f>
        <v>45</v>
      </c>
      <c r="C26" s="2">
        <f>7.5*5</f>
        <v>37.5</v>
      </c>
      <c r="D26" s="2">
        <f>7.5*6</f>
        <v>45</v>
      </c>
      <c r="E26" s="2">
        <f>8*7</f>
        <v>56</v>
      </c>
      <c r="F26" s="7">
        <f>7.5*4</f>
        <v>30</v>
      </c>
      <c r="G26" s="7">
        <f>7.5*6</f>
        <v>45</v>
      </c>
      <c r="H26" s="2">
        <f>8*3</f>
        <v>24</v>
      </c>
    </row>
    <row r="27" spans="1:8" x14ac:dyDescent="0.3">
      <c r="A27" s="2">
        <v>23</v>
      </c>
      <c r="B27" s="2">
        <f>7.5*6</f>
        <v>45</v>
      </c>
      <c r="C27" s="2">
        <f>7.5*5</f>
        <v>37.5</v>
      </c>
      <c r="D27" s="2">
        <f>7.5*6</f>
        <v>45</v>
      </c>
      <c r="E27" s="2">
        <f>8*7</f>
        <v>56</v>
      </c>
      <c r="F27" s="7">
        <f>7.5*4</f>
        <v>30</v>
      </c>
      <c r="G27" s="7">
        <f>7.5*6</f>
        <v>45</v>
      </c>
      <c r="H27" s="2">
        <f>8*3</f>
        <v>24</v>
      </c>
    </row>
    <row r="28" spans="1:8" x14ac:dyDescent="0.3">
      <c r="A28" s="6">
        <v>24</v>
      </c>
      <c r="B28" s="2">
        <f>7.5*6</f>
        <v>45</v>
      </c>
      <c r="C28" s="2">
        <f>7.5*5</f>
        <v>37.5</v>
      </c>
      <c r="D28" s="2">
        <f>7.5*6</f>
        <v>45</v>
      </c>
      <c r="E28" s="6">
        <f>7.5+8*7</f>
        <v>63.5</v>
      </c>
      <c r="F28" s="7">
        <f>7.5*3</f>
        <v>22.5</v>
      </c>
      <c r="G28" s="7">
        <f>7.5*5</f>
        <v>37.5</v>
      </c>
      <c r="H28" s="2">
        <f>8*3</f>
        <v>24</v>
      </c>
    </row>
    <row r="29" spans="1:8" x14ac:dyDescent="0.3">
      <c r="A29" s="6">
        <v>25</v>
      </c>
      <c r="B29" s="2">
        <f>7.5*6</f>
        <v>45</v>
      </c>
      <c r="C29" s="6"/>
      <c r="D29" s="2">
        <f>7.5*6</f>
        <v>45</v>
      </c>
      <c r="E29" s="6">
        <f>8*7</f>
        <v>56</v>
      </c>
      <c r="F29" s="7">
        <f>7.5*3</f>
        <v>22.5</v>
      </c>
      <c r="G29" s="7">
        <f>7.5*5</f>
        <v>37.5</v>
      </c>
      <c r="H29" s="2">
        <f>8*3</f>
        <v>24</v>
      </c>
    </row>
    <row r="30" spans="1:8" x14ac:dyDescent="0.3">
      <c r="A30" s="2">
        <v>26</v>
      </c>
      <c r="B30" s="2">
        <f>7.5*6</f>
        <v>45</v>
      </c>
      <c r="C30" s="2">
        <f>7.5*3</f>
        <v>22.5</v>
      </c>
      <c r="D30" s="2">
        <f>7.5*6</f>
        <v>45</v>
      </c>
      <c r="E30" s="2">
        <f>7*7</f>
        <v>49</v>
      </c>
      <c r="F30" s="7">
        <f>7.5*4+7.5*6</f>
        <v>75</v>
      </c>
      <c r="G30" s="7">
        <f>7.5</f>
        <v>7.5</v>
      </c>
      <c r="H30" s="2">
        <f>7*3</f>
        <v>21</v>
      </c>
    </row>
    <row r="31" spans="1:8" x14ac:dyDescent="0.3">
      <c r="A31" s="9">
        <v>27</v>
      </c>
      <c r="B31" s="9"/>
      <c r="C31" s="9"/>
      <c r="D31" s="9"/>
      <c r="E31" s="9"/>
      <c r="F31" s="11"/>
      <c r="G31" s="11"/>
      <c r="H31" s="9"/>
    </row>
    <row r="32" spans="1:8" x14ac:dyDescent="0.3">
      <c r="A32" s="9">
        <v>28</v>
      </c>
      <c r="B32" s="9"/>
      <c r="C32" s="9"/>
      <c r="D32" s="9"/>
      <c r="E32" s="9"/>
      <c r="F32" s="11"/>
      <c r="G32" s="11"/>
      <c r="H32" s="9"/>
    </row>
    <row r="33" spans="1:9" x14ac:dyDescent="0.3">
      <c r="A33" s="2">
        <v>29</v>
      </c>
      <c r="B33" s="2">
        <f>7.5*6</f>
        <v>45</v>
      </c>
      <c r="C33" s="2">
        <f>7*9</f>
        <v>63</v>
      </c>
      <c r="D33" s="2">
        <f>8*6</f>
        <v>48</v>
      </c>
      <c r="E33" s="2">
        <f>8*7</f>
        <v>56</v>
      </c>
      <c r="F33" s="7">
        <f>8*7</f>
        <v>56</v>
      </c>
      <c r="G33" s="7">
        <f>7*6</f>
        <v>42</v>
      </c>
      <c r="H33" s="2">
        <f>7*3</f>
        <v>21</v>
      </c>
    </row>
    <row r="34" spans="1:9" x14ac:dyDescent="0.3">
      <c r="A34" s="2">
        <v>30</v>
      </c>
      <c r="B34" s="2">
        <f>7.5*6</f>
        <v>45</v>
      </c>
      <c r="C34" s="2">
        <f>7*9</f>
        <v>63</v>
      </c>
      <c r="D34" s="2">
        <f t="shared" ref="D34:D35" si="0">8*6</f>
        <v>48</v>
      </c>
      <c r="E34" s="2">
        <f t="shared" ref="E34:F35" si="1">8*7</f>
        <v>56</v>
      </c>
      <c r="F34" s="7">
        <f t="shared" si="1"/>
        <v>56</v>
      </c>
      <c r="G34" s="7">
        <f t="shared" ref="G34:G35" si="2">7*6</f>
        <v>42</v>
      </c>
      <c r="H34" s="2">
        <f t="shared" ref="H34:H35" si="3">7*3</f>
        <v>21</v>
      </c>
    </row>
    <row r="35" spans="1:9" x14ac:dyDescent="0.3">
      <c r="A35" s="2">
        <v>31</v>
      </c>
      <c r="B35" s="2">
        <f>7.5*6</f>
        <v>45</v>
      </c>
      <c r="C35" s="2">
        <f>7*9</f>
        <v>63</v>
      </c>
      <c r="D35" s="2">
        <f t="shared" si="0"/>
        <v>48</v>
      </c>
      <c r="E35" s="2">
        <f t="shared" si="1"/>
        <v>56</v>
      </c>
      <c r="F35" s="7">
        <f t="shared" si="1"/>
        <v>56</v>
      </c>
      <c r="G35" s="7">
        <f t="shared" si="2"/>
        <v>42</v>
      </c>
      <c r="H35" s="2">
        <f t="shared" si="3"/>
        <v>21</v>
      </c>
    </row>
    <row r="36" spans="1:9" x14ac:dyDescent="0.3">
      <c r="A36" s="51" t="s">
        <v>19</v>
      </c>
      <c r="B36" s="51">
        <f t="shared" ref="B36:H36" si="4">SUM(B5:B35)</f>
        <v>745</v>
      </c>
      <c r="C36" s="51">
        <f t="shared" si="4"/>
        <v>1003</v>
      </c>
      <c r="D36" s="51">
        <f t="shared" si="4"/>
        <v>838</v>
      </c>
      <c r="E36" s="51">
        <f t="shared" si="4"/>
        <v>712.5</v>
      </c>
      <c r="F36" s="51">
        <f t="shared" si="4"/>
        <v>677</v>
      </c>
      <c r="G36" s="51">
        <f t="shared" si="4"/>
        <v>730</v>
      </c>
      <c r="H36" s="51">
        <f t="shared" si="4"/>
        <v>285</v>
      </c>
      <c r="I36" s="13"/>
    </row>
    <row r="37" spans="1:9" x14ac:dyDescent="0.3">
      <c r="A37" s="13"/>
      <c r="B37"/>
      <c r="C37"/>
      <c r="D37"/>
      <c r="E37"/>
      <c r="F37"/>
      <c r="G37"/>
      <c r="H37"/>
    </row>
    <row r="38" spans="1:9" x14ac:dyDescent="0.3">
      <c r="B38"/>
      <c r="C38"/>
      <c r="D38"/>
      <c r="E38"/>
      <c r="F38"/>
      <c r="G38"/>
      <c r="H38"/>
    </row>
    <row r="39" spans="1:9" x14ac:dyDescent="0.3">
      <c r="B39"/>
      <c r="C39"/>
      <c r="D39"/>
      <c r="E39"/>
      <c r="F39"/>
      <c r="G39"/>
      <c r="H39"/>
    </row>
    <row r="40" spans="1:9" x14ac:dyDescent="0.3">
      <c r="B40"/>
      <c r="C40"/>
      <c r="D40"/>
      <c r="E40"/>
      <c r="F40"/>
      <c r="G40"/>
      <c r="H40"/>
    </row>
    <row r="41" spans="1:9" x14ac:dyDescent="0.3">
      <c r="B41"/>
      <c r="C41"/>
      <c r="D41"/>
      <c r="E41"/>
      <c r="F41"/>
      <c r="G41"/>
      <c r="H41"/>
    </row>
    <row r="42" spans="1:9" x14ac:dyDescent="0.3">
      <c r="B42"/>
      <c r="C42"/>
      <c r="D42"/>
      <c r="E42"/>
      <c r="F42"/>
      <c r="G42"/>
      <c r="H42"/>
    </row>
    <row r="43" spans="1:9" x14ac:dyDescent="0.3">
      <c r="B43"/>
      <c r="C43"/>
      <c r="D43"/>
      <c r="E43"/>
      <c r="F43"/>
      <c r="G43"/>
      <c r="H43"/>
    </row>
    <row r="44" spans="1:9" x14ac:dyDescent="0.3">
      <c r="B44"/>
      <c r="C44"/>
      <c r="D44"/>
      <c r="E44"/>
      <c r="F44"/>
      <c r="G44"/>
      <c r="H44"/>
    </row>
    <row r="45" spans="1:9" x14ac:dyDescent="0.3">
      <c r="B45"/>
      <c r="C45"/>
      <c r="D45"/>
      <c r="E45"/>
      <c r="F45"/>
      <c r="G45"/>
      <c r="H45"/>
    </row>
    <row r="46" spans="1:9" x14ac:dyDescent="0.3">
      <c r="B46"/>
      <c r="C46"/>
      <c r="D46"/>
      <c r="E46"/>
      <c r="F46"/>
      <c r="G46"/>
      <c r="H46"/>
    </row>
    <row r="47" spans="1:9" x14ac:dyDescent="0.3">
      <c r="B47"/>
      <c r="C47"/>
      <c r="D47"/>
      <c r="E47"/>
      <c r="F47"/>
      <c r="G47"/>
      <c r="H47"/>
    </row>
    <row r="48" spans="1:9" x14ac:dyDescent="0.3">
      <c r="B48"/>
      <c r="C48"/>
      <c r="D48"/>
      <c r="E48"/>
      <c r="F48"/>
      <c r="G48"/>
      <c r="H48"/>
    </row>
    <row r="49" spans="2:8" x14ac:dyDescent="0.3">
      <c r="B49"/>
      <c r="C49"/>
      <c r="D49"/>
      <c r="E49"/>
      <c r="F49"/>
      <c r="G49"/>
      <c r="H49"/>
    </row>
    <row r="50" spans="2:8" x14ac:dyDescent="0.3">
      <c r="B50"/>
      <c r="C50"/>
      <c r="D50"/>
      <c r="E50"/>
      <c r="F50"/>
      <c r="G50"/>
      <c r="H50"/>
    </row>
    <row r="51" spans="2:8" x14ac:dyDescent="0.3">
      <c r="B51"/>
      <c r="C51"/>
      <c r="D51"/>
      <c r="E51"/>
      <c r="F51"/>
      <c r="G51"/>
      <c r="H51"/>
    </row>
    <row r="52" spans="2:8" x14ac:dyDescent="0.3">
      <c r="B52"/>
      <c r="C52"/>
      <c r="D52"/>
      <c r="E52"/>
      <c r="F52"/>
      <c r="G52"/>
      <c r="H52"/>
    </row>
    <row r="53" spans="2:8" x14ac:dyDescent="0.3">
      <c r="B53"/>
      <c r="C53"/>
      <c r="D53"/>
      <c r="E53"/>
      <c r="F53"/>
      <c r="G53"/>
      <c r="H53"/>
    </row>
    <row r="54" spans="2:8" x14ac:dyDescent="0.3">
      <c r="B54"/>
      <c r="C54"/>
      <c r="D54"/>
      <c r="E54"/>
      <c r="F54"/>
      <c r="G54"/>
      <c r="H54"/>
    </row>
    <row r="55" spans="2:8" x14ac:dyDescent="0.3">
      <c r="B55"/>
      <c r="C55"/>
      <c r="D55"/>
      <c r="E55"/>
      <c r="F55"/>
      <c r="G55"/>
      <c r="H55"/>
    </row>
    <row r="56" spans="2:8" x14ac:dyDescent="0.3">
      <c r="B56"/>
      <c r="C56"/>
      <c r="D56"/>
      <c r="E56"/>
      <c r="F56"/>
      <c r="G56"/>
      <c r="H56"/>
    </row>
    <row r="57" spans="2:8" x14ac:dyDescent="0.3">
      <c r="B57"/>
      <c r="C57"/>
      <c r="D57"/>
      <c r="E57"/>
      <c r="F57"/>
      <c r="G57"/>
      <c r="H57"/>
    </row>
    <row r="58" spans="2:8" x14ac:dyDescent="0.3">
      <c r="B58"/>
      <c r="C58"/>
      <c r="D58"/>
      <c r="E58"/>
      <c r="F58"/>
      <c r="G58"/>
      <c r="H58"/>
    </row>
    <row r="59" spans="2:8" x14ac:dyDescent="0.3">
      <c r="B59"/>
      <c r="C59"/>
      <c r="D59"/>
      <c r="E59"/>
      <c r="F59"/>
      <c r="G59"/>
      <c r="H59"/>
    </row>
    <row r="60" spans="2:8" x14ac:dyDescent="0.3">
      <c r="B60"/>
      <c r="C60"/>
      <c r="D60"/>
      <c r="E60"/>
      <c r="F60"/>
      <c r="G60"/>
      <c r="H60"/>
    </row>
    <row r="61" spans="2:8" x14ac:dyDescent="0.3">
      <c r="B61"/>
      <c r="C61"/>
      <c r="D61"/>
      <c r="E61"/>
      <c r="F61"/>
      <c r="G61"/>
      <c r="H61"/>
    </row>
    <row r="62" spans="2:8" x14ac:dyDescent="0.3">
      <c r="B62"/>
      <c r="C62"/>
      <c r="D62"/>
      <c r="E62"/>
      <c r="F62"/>
      <c r="G62"/>
      <c r="H62"/>
    </row>
    <row r="63" spans="2:8" x14ac:dyDescent="0.3">
      <c r="B63"/>
      <c r="C63"/>
      <c r="D63"/>
      <c r="E63"/>
      <c r="F63"/>
      <c r="G63"/>
      <c r="H63"/>
    </row>
    <row r="64" spans="2:8" x14ac:dyDescent="0.3">
      <c r="B64"/>
      <c r="C64"/>
      <c r="D64"/>
      <c r="E64"/>
      <c r="F64"/>
      <c r="G64"/>
      <c r="H64"/>
    </row>
    <row r="65" spans="2:8" x14ac:dyDescent="0.3">
      <c r="B65"/>
      <c r="C65"/>
      <c r="D65"/>
      <c r="E65"/>
      <c r="F65"/>
      <c r="G65"/>
      <c r="H65"/>
    </row>
    <row r="66" spans="2:8" x14ac:dyDescent="0.3">
      <c r="B66"/>
      <c r="C66"/>
      <c r="D66"/>
      <c r="E66"/>
      <c r="F66"/>
      <c r="G66"/>
      <c r="H66"/>
    </row>
    <row r="67" spans="2:8" x14ac:dyDescent="0.3">
      <c r="B67"/>
      <c r="C67"/>
      <c r="D67"/>
      <c r="E67"/>
      <c r="F67"/>
      <c r="G67"/>
      <c r="H67"/>
    </row>
  </sheetData>
  <mergeCells count="2">
    <mergeCell ref="B1:H2"/>
    <mergeCell ref="A1:A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5"/>
  <sheetViews>
    <sheetView workbookViewId="0">
      <selection activeCell="A23" sqref="A23"/>
    </sheetView>
  </sheetViews>
  <sheetFormatPr baseColWidth="10" defaultRowHeight="14.4" x14ac:dyDescent="0.3"/>
  <cols>
    <col min="1" max="1" width="17.6640625" customWidth="1"/>
    <col min="2" max="8" width="19.5546875" customWidth="1"/>
    <col min="9" max="14" width="12.5546875" customWidth="1"/>
  </cols>
  <sheetData>
    <row r="1" spans="1:13" ht="14.4" customHeight="1" x14ac:dyDescent="0.3">
      <c r="A1" s="53">
        <v>43132</v>
      </c>
      <c r="B1" s="52" t="s">
        <v>0</v>
      </c>
      <c r="C1" s="52"/>
      <c r="D1" s="52"/>
      <c r="E1" s="52"/>
      <c r="F1" s="52"/>
      <c r="G1" s="52"/>
      <c r="H1" s="52"/>
      <c r="I1" s="22"/>
      <c r="J1" s="22"/>
      <c r="K1" s="22"/>
      <c r="L1" s="22"/>
      <c r="M1" s="22"/>
    </row>
    <row r="2" spans="1:13" ht="14.4" customHeight="1" x14ac:dyDescent="0.3">
      <c r="A2" s="53"/>
      <c r="B2" s="52"/>
      <c r="C2" s="52"/>
      <c r="D2" s="52"/>
      <c r="E2" s="52"/>
      <c r="F2" s="52"/>
      <c r="G2" s="52"/>
      <c r="H2" s="52"/>
      <c r="I2" s="22"/>
      <c r="J2" s="22"/>
      <c r="K2" s="22"/>
      <c r="L2" s="22"/>
      <c r="M2" s="22"/>
    </row>
    <row r="3" spans="1:13" ht="15" thickBot="1" x14ac:dyDescent="0.35">
      <c r="A3" s="1"/>
      <c r="B3" s="1"/>
      <c r="C3" s="1"/>
      <c r="D3" s="1"/>
      <c r="E3" s="1"/>
      <c r="F3" s="1"/>
      <c r="G3" s="1"/>
      <c r="H3" s="1"/>
    </row>
    <row r="4" spans="1:13" ht="15" thickBot="1" x14ac:dyDescent="0.35">
      <c r="A4" s="31"/>
      <c r="B4" s="32" t="s">
        <v>11</v>
      </c>
      <c r="C4" s="32" t="s">
        <v>7</v>
      </c>
      <c r="D4" s="32" t="s">
        <v>8</v>
      </c>
      <c r="E4" s="32" t="s">
        <v>9</v>
      </c>
      <c r="F4" s="32" t="s">
        <v>1</v>
      </c>
      <c r="G4" s="32" t="s">
        <v>2</v>
      </c>
      <c r="H4" s="32" t="s">
        <v>3</v>
      </c>
    </row>
    <row r="5" spans="1:13" x14ac:dyDescent="0.3">
      <c r="A5" s="27">
        <v>1</v>
      </c>
      <c r="B5" s="47">
        <f>8*6</f>
        <v>48</v>
      </c>
      <c r="C5" s="47">
        <f>7*8</f>
        <v>56</v>
      </c>
      <c r="D5" s="47">
        <f>8*5</f>
        <v>40</v>
      </c>
      <c r="E5" s="47">
        <f>8*5</f>
        <v>40</v>
      </c>
      <c r="F5" s="47">
        <f>8*4</f>
        <v>32</v>
      </c>
      <c r="G5" s="47">
        <f>8*6</f>
        <v>48</v>
      </c>
      <c r="H5" s="48">
        <f>8*3</f>
        <v>24</v>
      </c>
    </row>
    <row r="6" spans="1:13" x14ac:dyDescent="0.3">
      <c r="A6" s="23">
        <v>2</v>
      </c>
      <c r="B6" s="47">
        <f>8*6</f>
        <v>48</v>
      </c>
      <c r="C6" s="47">
        <f>7*8</f>
        <v>56</v>
      </c>
      <c r="D6" s="47">
        <f>8*5</f>
        <v>40</v>
      </c>
      <c r="E6" s="47">
        <f>8*5</f>
        <v>40</v>
      </c>
      <c r="F6" s="47">
        <f>8*4</f>
        <v>32</v>
      </c>
      <c r="G6" s="47">
        <f>8*6</f>
        <v>48</v>
      </c>
      <c r="H6" s="48">
        <f>8*3</f>
        <v>24</v>
      </c>
    </row>
    <row r="7" spans="1:13" x14ac:dyDescent="0.3">
      <c r="A7" s="25">
        <v>3</v>
      </c>
      <c r="B7" s="9"/>
      <c r="C7" s="9"/>
      <c r="D7" s="9"/>
      <c r="E7" s="9"/>
      <c r="F7" s="9"/>
      <c r="G7" s="9"/>
      <c r="H7" s="28"/>
    </row>
    <row r="8" spans="1:13" x14ac:dyDescent="0.3">
      <c r="A8" s="25">
        <v>4</v>
      </c>
      <c r="B8" s="9"/>
      <c r="C8" s="9"/>
      <c r="D8" s="9"/>
      <c r="E8" s="9"/>
      <c r="F8" s="9"/>
      <c r="G8" s="9"/>
      <c r="H8" s="28"/>
    </row>
    <row r="9" spans="1:13" x14ac:dyDescent="0.3">
      <c r="A9" s="24">
        <v>5</v>
      </c>
      <c r="B9" s="6">
        <f>8*6</f>
        <v>48</v>
      </c>
      <c r="C9" s="6">
        <f>7*8</f>
        <v>56</v>
      </c>
      <c r="D9" s="6">
        <f>8*5</f>
        <v>40</v>
      </c>
      <c r="E9" s="6">
        <f>8*5</f>
        <v>40</v>
      </c>
      <c r="F9" s="6">
        <f>8*4</f>
        <v>32</v>
      </c>
      <c r="G9" s="6">
        <f>8*6</f>
        <v>48</v>
      </c>
      <c r="H9" s="29">
        <f>8*3</f>
        <v>24</v>
      </c>
    </row>
    <row r="10" spans="1:13" x14ac:dyDescent="0.3">
      <c r="A10" s="24">
        <v>6</v>
      </c>
      <c r="B10" s="6">
        <f t="shared" ref="B10:B12" si="0">8*6</f>
        <v>48</v>
      </c>
      <c r="C10" s="6">
        <f t="shared" ref="C10:C12" si="1">7*8</f>
        <v>56</v>
      </c>
      <c r="D10" s="6">
        <f>8*5</f>
        <v>40</v>
      </c>
      <c r="E10" s="6">
        <f t="shared" ref="E10:E12" si="2">8*5</f>
        <v>40</v>
      </c>
      <c r="F10" s="6">
        <f t="shared" ref="F10:F12" si="3">8*4</f>
        <v>32</v>
      </c>
      <c r="G10" s="6">
        <f t="shared" ref="G10:G12" si="4">8*6</f>
        <v>48</v>
      </c>
      <c r="H10" s="29">
        <f t="shared" ref="H10:H12" si="5">8*3</f>
        <v>24</v>
      </c>
    </row>
    <row r="11" spans="1:13" x14ac:dyDescent="0.3">
      <c r="A11" s="24">
        <v>7</v>
      </c>
      <c r="B11" s="6">
        <f t="shared" si="0"/>
        <v>48</v>
      </c>
      <c r="C11" s="6">
        <f t="shared" si="1"/>
        <v>56</v>
      </c>
      <c r="D11" s="6">
        <f>8*5</f>
        <v>40</v>
      </c>
      <c r="E11" s="6">
        <f t="shared" si="2"/>
        <v>40</v>
      </c>
      <c r="F11" s="6">
        <f t="shared" si="3"/>
        <v>32</v>
      </c>
      <c r="G11" s="6">
        <f t="shared" si="4"/>
        <v>48</v>
      </c>
      <c r="H11" s="29">
        <f t="shared" si="5"/>
        <v>24</v>
      </c>
    </row>
    <row r="12" spans="1:13" x14ac:dyDescent="0.3">
      <c r="A12" s="23">
        <v>8</v>
      </c>
      <c r="B12" s="6">
        <f t="shared" si="0"/>
        <v>48</v>
      </c>
      <c r="C12" s="6">
        <f t="shared" si="1"/>
        <v>56</v>
      </c>
      <c r="D12" s="6">
        <f>8*5</f>
        <v>40</v>
      </c>
      <c r="E12" s="6">
        <f t="shared" si="2"/>
        <v>40</v>
      </c>
      <c r="F12" s="6">
        <f t="shared" si="3"/>
        <v>32</v>
      </c>
      <c r="G12" s="6">
        <f t="shared" si="4"/>
        <v>48</v>
      </c>
      <c r="H12" s="29">
        <f t="shared" si="5"/>
        <v>24</v>
      </c>
    </row>
    <row r="13" spans="1:13" x14ac:dyDescent="0.3">
      <c r="A13" s="23">
        <v>9</v>
      </c>
      <c r="B13" s="2">
        <f>7*6</f>
        <v>42</v>
      </c>
      <c r="C13" s="6">
        <f>7*7</f>
        <v>49</v>
      </c>
      <c r="D13" s="2">
        <f>7*5</f>
        <v>35</v>
      </c>
      <c r="E13" s="2">
        <f>7*5</f>
        <v>35</v>
      </c>
      <c r="F13" s="2">
        <f>7*4</f>
        <v>28</v>
      </c>
      <c r="G13" s="2">
        <f>7*6</f>
        <v>42</v>
      </c>
      <c r="H13" s="26">
        <f>7*3</f>
        <v>21</v>
      </c>
    </row>
    <row r="14" spans="1:13" x14ac:dyDescent="0.3">
      <c r="A14" s="25">
        <v>10</v>
      </c>
      <c r="B14" s="9"/>
      <c r="C14" s="9"/>
      <c r="D14" s="9"/>
      <c r="E14" s="9"/>
      <c r="F14" s="9"/>
      <c r="G14" s="9"/>
      <c r="H14" s="28"/>
    </row>
    <row r="15" spans="1:13" x14ac:dyDescent="0.3">
      <c r="A15" s="25">
        <v>11</v>
      </c>
      <c r="B15" s="9"/>
      <c r="C15" s="9"/>
      <c r="D15" s="9"/>
      <c r="E15" s="9"/>
      <c r="F15" s="9"/>
      <c r="G15" s="9"/>
      <c r="H15" s="28"/>
    </row>
    <row r="16" spans="1:13" x14ac:dyDescent="0.3">
      <c r="A16" s="23">
        <v>12</v>
      </c>
      <c r="B16" s="2">
        <f>8*6</f>
        <v>48</v>
      </c>
      <c r="C16" s="6">
        <f>7*8</f>
        <v>56</v>
      </c>
      <c r="D16" s="2">
        <f>8*5</f>
        <v>40</v>
      </c>
      <c r="E16" s="6">
        <f>8*5</f>
        <v>40</v>
      </c>
      <c r="F16" s="2">
        <f>8*4</f>
        <v>32</v>
      </c>
      <c r="G16" s="2">
        <f>8*6</f>
        <v>48</v>
      </c>
      <c r="H16" s="26">
        <f>8*3</f>
        <v>24</v>
      </c>
    </row>
    <row r="17" spans="1:8" x14ac:dyDescent="0.3">
      <c r="A17" s="24">
        <v>13</v>
      </c>
      <c r="B17" s="2">
        <f t="shared" ref="B17:B19" si="6">8*6</f>
        <v>48</v>
      </c>
      <c r="C17" s="6">
        <f t="shared" ref="C17:C19" si="7">7*8</f>
        <v>56</v>
      </c>
      <c r="D17" s="2">
        <f t="shared" ref="D17:E19" si="8">8*5</f>
        <v>40</v>
      </c>
      <c r="E17" s="6">
        <f t="shared" si="8"/>
        <v>40</v>
      </c>
      <c r="F17" s="2">
        <f t="shared" ref="F17:F19" si="9">8*4</f>
        <v>32</v>
      </c>
      <c r="G17" s="2">
        <f t="shared" ref="G17:G19" si="10">8*6</f>
        <v>48</v>
      </c>
      <c r="H17" s="26">
        <f t="shared" ref="H17:H19" si="11">8*3</f>
        <v>24</v>
      </c>
    </row>
    <row r="18" spans="1:8" x14ac:dyDescent="0.3">
      <c r="A18" s="24">
        <v>14</v>
      </c>
      <c r="B18" s="2">
        <f t="shared" si="6"/>
        <v>48</v>
      </c>
      <c r="C18" s="6">
        <f t="shared" si="7"/>
        <v>56</v>
      </c>
      <c r="D18" s="2">
        <f t="shared" si="8"/>
        <v>40</v>
      </c>
      <c r="E18" s="6">
        <f t="shared" si="8"/>
        <v>40</v>
      </c>
      <c r="F18" s="2">
        <f t="shared" si="9"/>
        <v>32</v>
      </c>
      <c r="G18" s="2">
        <f t="shared" si="10"/>
        <v>48</v>
      </c>
      <c r="H18" s="26">
        <f t="shared" si="11"/>
        <v>24</v>
      </c>
    </row>
    <row r="19" spans="1:8" x14ac:dyDescent="0.3">
      <c r="A19" s="23">
        <v>15</v>
      </c>
      <c r="B19" s="2">
        <f t="shared" si="6"/>
        <v>48</v>
      </c>
      <c r="C19" s="6">
        <f t="shared" si="7"/>
        <v>56</v>
      </c>
      <c r="D19" s="2">
        <f t="shared" si="8"/>
        <v>40</v>
      </c>
      <c r="E19" s="6">
        <f t="shared" si="8"/>
        <v>40</v>
      </c>
      <c r="F19" s="2">
        <f t="shared" si="9"/>
        <v>32</v>
      </c>
      <c r="G19" s="2">
        <f t="shared" si="10"/>
        <v>48</v>
      </c>
      <c r="H19" s="26">
        <f t="shared" si="11"/>
        <v>24</v>
      </c>
    </row>
    <row r="20" spans="1:8" x14ac:dyDescent="0.3">
      <c r="A20" s="23">
        <v>16</v>
      </c>
      <c r="B20" s="2">
        <f>7*6</f>
        <v>42</v>
      </c>
      <c r="C20" s="6">
        <f>7*7</f>
        <v>49</v>
      </c>
      <c r="D20" s="2">
        <f>7*5</f>
        <v>35</v>
      </c>
      <c r="E20" s="2">
        <f>7*5</f>
        <v>35</v>
      </c>
      <c r="F20" s="2">
        <f>7*4</f>
        <v>28</v>
      </c>
      <c r="G20" s="2">
        <f>7*6</f>
        <v>42</v>
      </c>
      <c r="H20" s="26">
        <f>7*3</f>
        <v>21</v>
      </c>
    </row>
    <row r="21" spans="1:8" x14ac:dyDescent="0.3">
      <c r="A21" s="25">
        <v>17</v>
      </c>
      <c r="B21" s="9"/>
      <c r="C21" s="9"/>
      <c r="D21" s="9"/>
      <c r="E21" s="9"/>
      <c r="F21" s="9"/>
      <c r="G21" s="9"/>
      <c r="H21" s="28"/>
    </row>
    <row r="22" spans="1:8" x14ac:dyDescent="0.3">
      <c r="A22" s="25">
        <v>18</v>
      </c>
      <c r="B22" s="9"/>
      <c r="C22" s="9"/>
      <c r="D22" s="9"/>
      <c r="E22" s="9"/>
      <c r="F22" s="9"/>
      <c r="G22" s="9"/>
      <c r="H22" s="28"/>
    </row>
    <row r="23" spans="1:8" x14ac:dyDescent="0.3">
      <c r="A23" s="23">
        <v>19</v>
      </c>
      <c r="B23" s="2">
        <f>8*6</f>
        <v>48</v>
      </c>
      <c r="C23" s="6">
        <f>7*8</f>
        <v>56</v>
      </c>
      <c r="D23" s="2">
        <f>8*5</f>
        <v>40</v>
      </c>
      <c r="E23" s="6">
        <f>8*5</f>
        <v>40</v>
      </c>
      <c r="F23" s="2">
        <f>8*4</f>
        <v>32</v>
      </c>
      <c r="G23" s="2">
        <f>8*6</f>
        <v>48</v>
      </c>
      <c r="H23" s="26">
        <f>8*3</f>
        <v>24</v>
      </c>
    </row>
    <row r="24" spans="1:8" x14ac:dyDescent="0.3">
      <c r="A24" s="24">
        <v>20</v>
      </c>
      <c r="B24" s="2">
        <f t="shared" ref="B24:B26" si="12">8*6</f>
        <v>48</v>
      </c>
      <c r="C24" s="6">
        <f t="shared" ref="C24:C26" si="13">7*8</f>
        <v>56</v>
      </c>
      <c r="D24" s="2">
        <f t="shared" ref="D24:E26" si="14">8*5</f>
        <v>40</v>
      </c>
      <c r="E24" s="6">
        <f t="shared" si="14"/>
        <v>40</v>
      </c>
      <c r="F24" s="2">
        <f t="shared" ref="F24:F26" si="15">8*4</f>
        <v>32</v>
      </c>
      <c r="G24" s="2">
        <f t="shared" ref="G24:G26" si="16">8*6</f>
        <v>48</v>
      </c>
      <c r="H24" s="26">
        <f t="shared" ref="H24:H26" si="17">8*3</f>
        <v>24</v>
      </c>
    </row>
    <row r="25" spans="1:8" x14ac:dyDescent="0.3">
      <c r="A25" s="24">
        <v>21</v>
      </c>
      <c r="B25" s="2">
        <f t="shared" si="12"/>
        <v>48</v>
      </c>
      <c r="C25" s="6">
        <f t="shared" si="13"/>
        <v>56</v>
      </c>
      <c r="D25" s="2">
        <f t="shared" si="14"/>
        <v>40</v>
      </c>
      <c r="E25" s="6">
        <f t="shared" si="14"/>
        <v>40</v>
      </c>
      <c r="F25" s="2">
        <f t="shared" si="15"/>
        <v>32</v>
      </c>
      <c r="G25" s="2">
        <f t="shared" si="16"/>
        <v>48</v>
      </c>
      <c r="H25" s="26">
        <f t="shared" si="17"/>
        <v>24</v>
      </c>
    </row>
    <row r="26" spans="1:8" x14ac:dyDescent="0.3">
      <c r="A26" s="24">
        <v>22</v>
      </c>
      <c r="B26" s="2">
        <f t="shared" si="12"/>
        <v>48</v>
      </c>
      <c r="C26" s="6">
        <f t="shared" si="13"/>
        <v>56</v>
      </c>
      <c r="D26" s="2">
        <f t="shared" si="14"/>
        <v>40</v>
      </c>
      <c r="E26" s="6">
        <f t="shared" si="14"/>
        <v>40</v>
      </c>
      <c r="F26" s="2">
        <f t="shared" si="15"/>
        <v>32</v>
      </c>
      <c r="G26" s="2">
        <f t="shared" si="16"/>
        <v>48</v>
      </c>
      <c r="H26" s="26">
        <f t="shared" si="17"/>
        <v>24</v>
      </c>
    </row>
    <row r="27" spans="1:8" x14ac:dyDescent="0.3">
      <c r="A27" s="23">
        <v>23</v>
      </c>
      <c r="B27" s="2">
        <f>7*6</f>
        <v>42</v>
      </c>
      <c r="C27" s="6">
        <f>7*7</f>
        <v>49</v>
      </c>
      <c r="D27" s="2">
        <f>7*5</f>
        <v>35</v>
      </c>
      <c r="E27" s="2">
        <f>7*5</f>
        <v>35</v>
      </c>
      <c r="F27" s="2">
        <f>7*4</f>
        <v>28</v>
      </c>
      <c r="G27" s="2">
        <f>7*6</f>
        <v>42</v>
      </c>
      <c r="H27" s="26">
        <f>7*3</f>
        <v>21</v>
      </c>
    </row>
    <row r="28" spans="1:8" x14ac:dyDescent="0.3">
      <c r="A28" s="25">
        <v>24</v>
      </c>
      <c r="B28" s="9"/>
      <c r="C28" s="9"/>
      <c r="D28" s="9"/>
      <c r="E28" s="9"/>
      <c r="F28" s="9"/>
      <c r="G28" s="9"/>
      <c r="H28" s="28"/>
    </row>
    <row r="29" spans="1:8" x14ac:dyDescent="0.3">
      <c r="A29" s="25">
        <v>25</v>
      </c>
      <c r="B29" s="9"/>
      <c r="C29" s="9"/>
      <c r="D29" s="9"/>
      <c r="E29" s="9"/>
      <c r="F29" s="9"/>
      <c r="G29" s="9"/>
      <c r="H29" s="28"/>
    </row>
    <row r="30" spans="1:8" x14ac:dyDescent="0.3">
      <c r="A30" s="23">
        <v>26</v>
      </c>
      <c r="B30" s="2">
        <f>8*6</f>
        <v>48</v>
      </c>
      <c r="C30" s="2">
        <f>7*8</f>
        <v>56</v>
      </c>
      <c r="D30" s="2">
        <f>8*5</f>
        <v>40</v>
      </c>
      <c r="E30" s="6">
        <f>8*5</f>
        <v>40</v>
      </c>
      <c r="F30" s="2">
        <f>8*4</f>
        <v>32</v>
      </c>
      <c r="G30" s="2">
        <f>8*6</f>
        <v>48</v>
      </c>
      <c r="H30" s="26">
        <f>8*3</f>
        <v>24</v>
      </c>
    </row>
    <row r="31" spans="1:8" x14ac:dyDescent="0.3">
      <c r="A31" s="24">
        <v>27</v>
      </c>
      <c r="B31" s="2">
        <f t="shared" ref="B31:B32" si="18">8*6</f>
        <v>48</v>
      </c>
      <c r="C31" s="2">
        <f t="shared" ref="C31:C32" si="19">7*8</f>
        <v>56</v>
      </c>
      <c r="D31" s="2">
        <f t="shared" ref="D31:E32" si="20">8*5</f>
        <v>40</v>
      </c>
      <c r="E31" s="6">
        <f t="shared" si="20"/>
        <v>40</v>
      </c>
      <c r="F31" s="2">
        <f>8*4</f>
        <v>32</v>
      </c>
      <c r="G31" s="2">
        <f t="shared" ref="G31:G32" si="21">8*6</f>
        <v>48</v>
      </c>
      <c r="H31" s="26">
        <f t="shared" ref="H31:H32" si="22">8*3</f>
        <v>24</v>
      </c>
    </row>
    <row r="32" spans="1:8" ht="15" thickBot="1" x14ac:dyDescent="0.35">
      <c r="A32" s="30">
        <v>28</v>
      </c>
      <c r="B32" s="2">
        <f t="shared" si="18"/>
        <v>48</v>
      </c>
      <c r="C32" s="2">
        <f t="shared" si="19"/>
        <v>56</v>
      </c>
      <c r="D32" s="2">
        <f t="shared" si="20"/>
        <v>40</v>
      </c>
      <c r="E32" s="6">
        <f t="shared" si="20"/>
        <v>40</v>
      </c>
      <c r="F32" s="2">
        <f>8*4</f>
        <v>32</v>
      </c>
      <c r="G32" s="2">
        <f t="shared" si="21"/>
        <v>48</v>
      </c>
      <c r="H32" s="26">
        <f t="shared" si="22"/>
        <v>24</v>
      </c>
    </row>
    <row r="33" spans="1:8" x14ac:dyDescent="0.3">
      <c r="A33" s="12" t="s">
        <v>6</v>
      </c>
      <c r="B33" s="12">
        <f t="shared" ref="B33:H33" si="23">SUM(B5:B32)</f>
        <v>942</v>
      </c>
      <c r="C33" s="12">
        <f t="shared" si="23"/>
        <v>1099</v>
      </c>
      <c r="D33" s="12">
        <f t="shared" si="23"/>
        <v>785</v>
      </c>
      <c r="E33" s="12">
        <f t="shared" si="23"/>
        <v>785</v>
      </c>
      <c r="F33" s="12">
        <f t="shared" si="23"/>
        <v>628</v>
      </c>
      <c r="G33" s="12">
        <f t="shared" si="23"/>
        <v>942</v>
      </c>
      <c r="H33" s="12">
        <f t="shared" si="23"/>
        <v>471</v>
      </c>
    </row>
    <row r="35" spans="1:8" ht="15.6" x14ac:dyDescent="0.3">
      <c r="A35" s="36" t="s">
        <v>13</v>
      </c>
      <c r="B35" s="35">
        <f>SUM(B33:H33)</f>
        <v>5652</v>
      </c>
    </row>
  </sheetData>
  <mergeCells count="2">
    <mergeCell ref="B1:H2"/>
    <mergeCell ref="A1:A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8"/>
  <sheetViews>
    <sheetView workbookViewId="0">
      <selection activeCell="B36" sqref="B36:H36"/>
    </sheetView>
  </sheetViews>
  <sheetFormatPr baseColWidth="10" defaultRowHeight="14.4" x14ac:dyDescent="0.3"/>
  <cols>
    <col min="1" max="1" width="15.33203125" customWidth="1"/>
    <col min="2" max="8" width="18.33203125" customWidth="1"/>
    <col min="9" max="14" width="15.6640625" customWidth="1"/>
  </cols>
  <sheetData>
    <row r="1" spans="1:13" ht="14.4" customHeight="1" x14ac:dyDescent="0.3">
      <c r="A1" s="53">
        <v>43160</v>
      </c>
      <c r="B1" s="52" t="s">
        <v>0</v>
      </c>
      <c r="C1" s="52"/>
      <c r="D1" s="52"/>
      <c r="E1" s="52"/>
      <c r="F1" s="52"/>
      <c r="G1" s="52"/>
      <c r="H1" s="52"/>
      <c r="I1" s="22"/>
      <c r="J1" s="22"/>
      <c r="K1" s="22"/>
      <c r="L1" s="22"/>
      <c r="M1" s="22"/>
    </row>
    <row r="2" spans="1:13" ht="14.4" customHeight="1" x14ac:dyDescent="0.3">
      <c r="A2" s="53"/>
      <c r="B2" s="52"/>
      <c r="C2" s="52"/>
      <c r="D2" s="52"/>
      <c r="E2" s="52"/>
      <c r="F2" s="52"/>
      <c r="G2" s="52"/>
      <c r="H2" s="52"/>
      <c r="I2" s="22"/>
      <c r="J2" s="22"/>
      <c r="K2" s="22"/>
      <c r="L2" s="22"/>
      <c r="M2" s="22"/>
    </row>
    <row r="3" spans="1:13" ht="15" thickBot="1" x14ac:dyDescent="0.35">
      <c r="A3" s="1"/>
      <c r="B3" s="1"/>
      <c r="C3" s="1"/>
      <c r="D3" s="1"/>
      <c r="E3" s="1"/>
      <c r="F3" s="1"/>
      <c r="G3" s="1"/>
      <c r="H3" s="1"/>
    </row>
    <row r="4" spans="1:13" ht="15" thickBot="1" x14ac:dyDescent="0.35">
      <c r="A4" s="33"/>
      <c r="B4" s="32" t="s">
        <v>11</v>
      </c>
      <c r="C4" s="32" t="s">
        <v>7</v>
      </c>
      <c r="D4" s="32" t="s">
        <v>8</v>
      </c>
      <c r="E4" s="32" t="s">
        <v>9</v>
      </c>
      <c r="F4" s="32" t="s">
        <v>1</v>
      </c>
      <c r="G4" s="32" t="s">
        <v>2</v>
      </c>
      <c r="H4" s="32" t="s">
        <v>3</v>
      </c>
    </row>
    <row r="5" spans="1:13" x14ac:dyDescent="0.3">
      <c r="A5" s="8">
        <v>1</v>
      </c>
      <c r="B5" s="47">
        <f>8*6</f>
        <v>48</v>
      </c>
      <c r="C5" s="47">
        <f>8*7</f>
        <v>56</v>
      </c>
      <c r="D5" s="47">
        <f>8*5</f>
        <v>40</v>
      </c>
      <c r="E5" s="47">
        <f>8*5</f>
        <v>40</v>
      </c>
      <c r="F5" s="47">
        <f>8*4</f>
        <v>32</v>
      </c>
      <c r="G5" s="47">
        <f>8*6</f>
        <v>48</v>
      </c>
      <c r="H5" s="47">
        <f>8*3</f>
        <v>24</v>
      </c>
    </row>
    <row r="6" spans="1:13" x14ac:dyDescent="0.3">
      <c r="A6" s="2">
        <v>2</v>
      </c>
      <c r="B6" s="47">
        <f>8*6</f>
        <v>48</v>
      </c>
      <c r="C6" s="47">
        <f>8*7</f>
        <v>56</v>
      </c>
      <c r="D6" s="47">
        <f>8*5</f>
        <v>40</v>
      </c>
      <c r="E6" s="47">
        <f>8*5</f>
        <v>40</v>
      </c>
      <c r="F6" s="47">
        <f>8*4</f>
        <v>32</v>
      </c>
      <c r="G6" s="47">
        <f>8*6</f>
        <v>48</v>
      </c>
      <c r="H6" s="47">
        <f>8*3</f>
        <v>24</v>
      </c>
    </row>
    <row r="7" spans="1:13" x14ac:dyDescent="0.3">
      <c r="A7" s="9">
        <v>3</v>
      </c>
      <c r="B7" s="9"/>
      <c r="C7" s="9"/>
      <c r="D7" s="9"/>
      <c r="E7" s="9"/>
      <c r="F7" s="9"/>
      <c r="G7" s="9"/>
      <c r="H7" s="9"/>
    </row>
    <row r="8" spans="1:13" x14ac:dyDescent="0.3">
      <c r="A8" s="9">
        <v>4</v>
      </c>
      <c r="B8" s="9"/>
      <c r="C8" s="9"/>
      <c r="D8" s="9"/>
      <c r="E8" s="9"/>
      <c r="F8" s="9"/>
      <c r="G8" s="9"/>
      <c r="H8" s="9"/>
    </row>
    <row r="9" spans="1:13" x14ac:dyDescent="0.3">
      <c r="A9" s="6">
        <v>5</v>
      </c>
      <c r="B9" s="6">
        <f>8*6</f>
        <v>48</v>
      </c>
      <c r="C9" s="6">
        <f>8*7</f>
        <v>56</v>
      </c>
      <c r="D9" s="6">
        <f>8*5</f>
        <v>40</v>
      </c>
      <c r="E9" s="6">
        <f>8*5</f>
        <v>40</v>
      </c>
      <c r="F9" s="6">
        <f>8*4</f>
        <v>32</v>
      </c>
      <c r="G9" s="6">
        <f>8*6</f>
        <v>48</v>
      </c>
      <c r="H9" s="6">
        <f>8*3</f>
        <v>24</v>
      </c>
    </row>
    <row r="10" spans="1:13" x14ac:dyDescent="0.3">
      <c r="A10" s="6">
        <v>6</v>
      </c>
      <c r="B10" s="6">
        <f t="shared" ref="B10:B12" si="0">8*6</f>
        <v>48</v>
      </c>
      <c r="C10" s="6">
        <f t="shared" ref="C10:C12" si="1">8*7</f>
        <v>56</v>
      </c>
      <c r="D10" s="6">
        <f t="shared" ref="D10:E12" si="2">8*5</f>
        <v>40</v>
      </c>
      <c r="E10" s="6">
        <f t="shared" si="2"/>
        <v>40</v>
      </c>
      <c r="F10" s="6">
        <f t="shared" ref="F10:F12" si="3">8*4</f>
        <v>32</v>
      </c>
      <c r="G10" s="6">
        <f t="shared" ref="G10:G12" si="4">8*6</f>
        <v>48</v>
      </c>
      <c r="H10" s="6">
        <f t="shared" ref="H10:H12" si="5">8*3</f>
        <v>24</v>
      </c>
    </row>
    <row r="11" spans="1:13" x14ac:dyDescent="0.3">
      <c r="A11" s="6">
        <v>7</v>
      </c>
      <c r="B11" s="6">
        <f t="shared" si="0"/>
        <v>48</v>
      </c>
      <c r="C11" s="6">
        <f t="shared" si="1"/>
        <v>56</v>
      </c>
      <c r="D11" s="6">
        <f t="shared" si="2"/>
        <v>40</v>
      </c>
      <c r="E11" s="6">
        <f t="shared" si="2"/>
        <v>40</v>
      </c>
      <c r="F11" s="6">
        <f t="shared" si="3"/>
        <v>32</v>
      </c>
      <c r="G11" s="6">
        <f t="shared" si="4"/>
        <v>48</v>
      </c>
      <c r="H11" s="6">
        <f t="shared" si="5"/>
        <v>24</v>
      </c>
    </row>
    <row r="12" spans="1:13" x14ac:dyDescent="0.3">
      <c r="A12" s="6">
        <v>8</v>
      </c>
      <c r="B12" s="6">
        <f t="shared" si="0"/>
        <v>48</v>
      </c>
      <c r="C12" s="6">
        <f t="shared" si="1"/>
        <v>56</v>
      </c>
      <c r="D12" s="6">
        <f t="shared" si="2"/>
        <v>40</v>
      </c>
      <c r="E12" s="6">
        <f t="shared" si="2"/>
        <v>40</v>
      </c>
      <c r="F12" s="6">
        <f t="shared" si="3"/>
        <v>32</v>
      </c>
      <c r="G12" s="6">
        <f t="shared" si="4"/>
        <v>48</v>
      </c>
      <c r="H12" s="6">
        <f t="shared" si="5"/>
        <v>24</v>
      </c>
    </row>
    <row r="13" spans="1:13" x14ac:dyDescent="0.3">
      <c r="A13" s="6">
        <v>9</v>
      </c>
      <c r="B13" s="6">
        <f>7*6</f>
        <v>42</v>
      </c>
      <c r="C13" s="6">
        <f>7*7</f>
        <v>49</v>
      </c>
      <c r="D13" s="6">
        <f>7*5</f>
        <v>35</v>
      </c>
      <c r="E13" s="6">
        <f>7*5</f>
        <v>35</v>
      </c>
      <c r="F13" s="6">
        <f>7*4</f>
        <v>28</v>
      </c>
      <c r="G13" s="6">
        <f>7*6</f>
        <v>42</v>
      </c>
      <c r="H13" s="6">
        <f>7*3</f>
        <v>21</v>
      </c>
    </row>
    <row r="14" spans="1:13" x14ac:dyDescent="0.3">
      <c r="A14" s="9">
        <v>10</v>
      </c>
      <c r="B14" s="9"/>
      <c r="C14" s="9"/>
      <c r="D14" s="9"/>
      <c r="E14" s="9"/>
      <c r="F14" s="9"/>
      <c r="G14" s="9"/>
      <c r="H14" s="9"/>
    </row>
    <row r="15" spans="1:13" x14ac:dyDescent="0.3">
      <c r="A15" s="9">
        <v>11</v>
      </c>
      <c r="B15" s="9"/>
      <c r="C15" s="9"/>
      <c r="D15" s="9"/>
      <c r="E15" s="9"/>
      <c r="F15" s="9"/>
      <c r="G15" s="9"/>
      <c r="H15" s="9"/>
    </row>
    <row r="16" spans="1:13" x14ac:dyDescent="0.3">
      <c r="A16" s="6">
        <v>12</v>
      </c>
      <c r="B16" s="6"/>
      <c r="C16" s="6"/>
      <c r="D16" s="6"/>
      <c r="E16" s="6"/>
      <c r="F16" s="6"/>
      <c r="G16" s="6"/>
      <c r="H16" s="6"/>
    </row>
    <row r="17" spans="1:8" x14ac:dyDescent="0.3">
      <c r="A17" s="6">
        <v>13</v>
      </c>
      <c r="B17" s="6"/>
      <c r="C17" s="6"/>
      <c r="D17" s="6"/>
      <c r="E17" s="6"/>
      <c r="F17" s="6"/>
      <c r="G17" s="6"/>
      <c r="H17" s="6"/>
    </row>
    <row r="18" spans="1:8" x14ac:dyDescent="0.3">
      <c r="A18" s="6">
        <v>14</v>
      </c>
      <c r="B18" s="6"/>
      <c r="C18" s="6"/>
      <c r="D18" s="6"/>
      <c r="E18" s="6"/>
      <c r="F18" s="6"/>
      <c r="G18" s="6"/>
      <c r="H18" s="6"/>
    </row>
    <row r="19" spans="1:8" x14ac:dyDescent="0.3">
      <c r="A19" s="6">
        <v>15</v>
      </c>
      <c r="B19" s="6"/>
      <c r="C19" s="6"/>
      <c r="D19" s="6"/>
      <c r="E19" s="6"/>
      <c r="F19" s="6"/>
      <c r="G19" s="6"/>
      <c r="H19" s="6"/>
    </row>
    <row r="20" spans="1:8" x14ac:dyDescent="0.3">
      <c r="A20" s="6">
        <v>16</v>
      </c>
      <c r="B20" s="6"/>
      <c r="C20" s="6"/>
      <c r="D20" s="6"/>
      <c r="E20" s="6"/>
      <c r="F20" s="6"/>
      <c r="G20" s="6"/>
      <c r="H20" s="6"/>
    </row>
    <row r="21" spans="1:8" x14ac:dyDescent="0.3">
      <c r="A21" s="9">
        <v>17</v>
      </c>
      <c r="B21" s="9"/>
      <c r="C21" s="9"/>
      <c r="D21" s="9"/>
      <c r="E21" s="9"/>
      <c r="F21" s="9"/>
      <c r="G21" s="9"/>
      <c r="H21" s="9"/>
    </row>
    <row r="22" spans="1:8" x14ac:dyDescent="0.3">
      <c r="A22" s="9">
        <v>18</v>
      </c>
      <c r="B22" s="9"/>
      <c r="C22" s="9"/>
      <c r="D22" s="9"/>
      <c r="E22" s="9"/>
      <c r="F22" s="9"/>
      <c r="G22" s="9"/>
      <c r="H22" s="9"/>
    </row>
    <row r="23" spans="1:8" x14ac:dyDescent="0.3">
      <c r="A23" s="6">
        <v>19</v>
      </c>
      <c r="B23" s="6"/>
      <c r="C23" s="6"/>
      <c r="D23" s="6"/>
      <c r="E23" s="6"/>
      <c r="F23" s="6"/>
      <c r="G23" s="6"/>
      <c r="H23" s="6"/>
    </row>
    <row r="24" spans="1:8" x14ac:dyDescent="0.3">
      <c r="A24" s="6">
        <v>20</v>
      </c>
      <c r="B24" s="6"/>
      <c r="C24" s="6"/>
      <c r="D24" s="6"/>
      <c r="E24" s="6"/>
      <c r="F24" s="6"/>
      <c r="G24" s="6"/>
      <c r="H24" s="6"/>
    </row>
    <row r="25" spans="1:8" x14ac:dyDescent="0.3">
      <c r="A25" s="6">
        <v>21</v>
      </c>
      <c r="B25" s="6"/>
      <c r="C25" s="6"/>
      <c r="D25" s="6"/>
      <c r="E25" s="6"/>
      <c r="F25" s="6"/>
      <c r="G25" s="6"/>
      <c r="H25" s="6"/>
    </row>
    <row r="26" spans="1:8" x14ac:dyDescent="0.3">
      <c r="A26" s="6">
        <v>22</v>
      </c>
      <c r="B26" s="6"/>
      <c r="C26" s="6"/>
      <c r="D26" s="6"/>
      <c r="E26" s="6"/>
      <c r="F26" s="6"/>
      <c r="G26" s="6"/>
      <c r="H26" s="6"/>
    </row>
    <row r="27" spans="1:8" x14ac:dyDescent="0.3">
      <c r="A27" s="6">
        <v>23</v>
      </c>
      <c r="B27" s="6"/>
      <c r="C27" s="6"/>
      <c r="D27" s="6"/>
      <c r="E27" s="6"/>
      <c r="F27" s="6"/>
      <c r="G27" s="6"/>
      <c r="H27" s="6"/>
    </row>
    <row r="28" spans="1:8" x14ac:dyDescent="0.3">
      <c r="A28" s="9">
        <v>24</v>
      </c>
      <c r="B28" s="9"/>
      <c r="C28" s="9"/>
      <c r="D28" s="9"/>
      <c r="E28" s="9"/>
      <c r="F28" s="9"/>
      <c r="G28" s="9"/>
      <c r="H28" s="9"/>
    </row>
    <row r="29" spans="1:8" x14ac:dyDescent="0.3">
      <c r="A29" s="9">
        <v>25</v>
      </c>
      <c r="B29" s="9"/>
      <c r="C29" s="9"/>
      <c r="D29" s="9"/>
      <c r="E29" s="9"/>
      <c r="F29" s="9"/>
      <c r="G29" s="9"/>
      <c r="H29" s="9"/>
    </row>
    <row r="30" spans="1:8" x14ac:dyDescent="0.3">
      <c r="A30" s="6">
        <v>26</v>
      </c>
      <c r="B30" s="6"/>
      <c r="C30" s="6"/>
      <c r="D30" s="6"/>
      <c r="E30" s="6"/>
      <c r="F30" s="6"/>
      <c r="G30" s="6"/>
      <c r="H30" s="6"/>
    </row>
    <row r="31" spans="1:8" x14ac:dyDescent="0.3">
      <c r="A31" s="6">
        <v>27</v>
      </c>
      <c r="B31" s="6"/>
      <c r="C31" s="6"/>
      <c r="D31" s="6"/>
      <c r="E31" s="6"/>
      <c r="F31" s="6"/>
      <c r="G31" s="6"/>
      <c r="H31" s="6"/>
    </row>
    <row r="32" spans="1:8" x14ac:dyDescent="0.3">
      <c r="A32" s="6">
        <v>28</v>
      </c>
      <c r="B32" s="6"/>
      <c r="C32" s="6"/>
      <c r="D32" s="6"/>
      <c r="E32" s="6"/>
      <c r="F32" s="6"/>
      <c r="G32" s="6"/>
      <c r="H32" s="6"/>
    </row>
    <row r="33" spans="1:8" x14ac:dyDescent="0.3">
      <c r="A33" s="6">
        <v>29</v>
      </c>
      <c r="B33" s="6"/>
      <c r="C33" s="6"/>
      <c r="D33" s="6"/>
      <c r="E33" s="6"/>
      <c r="F33" s="6"/>
      <c r="G33" s="6"/>
      <c r="H33" s="6"/>
    </row>
    <row r="34" spans="1:8" x14ac:dyDescent="0.3">
      <c r="A34" s="2">
        <v>30</v>
      </c>
      <c r="B34" s="2"/>
      <c r="C34" s="2"/>
      <c r="D34" s="2"/>
      <c r="E34" s="2"/>
      <c r="F34" s="2"/>
      <c r="G34" s="2"/>
      <c r="H34" s="2"/>
    </row>
    <row r="35" spans="1:8" x14ac:dyDescent="0.3">
      <c r="A35" s="9">
        <v>31</v>
      </c>
      <c r="B35" s="9"/>
      <c r="C35" s="9"/>
      <c r="D35" s="9"/>
      <c r="E35" s="9"/>
      <c r="F35" s="9"/>
      <c r="G35" s="9"/>
      <c r="H35" s="9"/>
    </row>
    <row r="36" spans="1:8" x14ac:dyDescent="0.3">
      <c r="A36" s="12" t="s">
        <v>6</v>
      </c>
      <c r="B36" s="12">
        <f>SUM(B5:B35)</f>
        <v>330</v>
      </c>
      <c r="C36" s="12">
        <f t="shared" ref="C36:H36" si="6">SUM(C5:C35)</f>
        <v>385</v>
      </c>
      <c r="D36" s="12">
        <f t="shared" si="6"/>
        <v>275</v>
      </c>
      <c r="E36" s="12">
        <f t="shared" si="6"/>
        <v>275</v>
      </c>
      <c r="F36" s="12">
        <f t="shared" si="6"/>
        <v>220</v>
      </c>
      <c r="G36" s="12">
        <f t="shared" si="6"/>
        <v>330</v>
      </c>
      <c r="H36" s="12">
        <f t="shared" si="6"/>
        <v>165</v>
      </c>
    </row>
    <row r="38" spans="1:8" ht="15.6" x14ac:dyDescent="0.3">
      <c r="A38" s="34" t="s">
        <v>13</v>
      </c>
      <c r="B38" s="35">
        <f>SUM(B36:H36)</f>
        <v>1980</v>
      </c>
    </row>
  </sheetData>
  <mergeCells count="2">
    <mergeCell ref="B1:H2"/>
    <mergeCell ref="A1:A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25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7"/>
  <sheetViews>
    <sheetView topLeftCell="A16" workbookViewId="0">
      <selection activeCell="B35" sqref="B35:H35"/>
    </sheetView>
  </sheetViews>
  <sheetFormatPr baseColWidth="10" defaultRowHeight="14.4" x14ac:dyDescent="0.3"/>
  <cols>
    <col min="1" max="1" width="18.109375" customWidth="1"/>
    <col min="2" max="2" width="18.88671875" customWidth="1"/>
    <col min="3" max="14" width="16.109375" customWidth="1"/>
  </cols>
  <sheetData>
    <row r="1" spans="1:13" ht="15" customHeight="1" x14ac:dyDescent="0.3">
      <c r="A1" s="53">
        <v>43191</v>
      </c>
      <c r="B1" s="52" t="s">
        <v>0</v>
      </c>
      <c r="C1" s="52"/>
      <c r="D1" s="52"/>
      <c r="E1" s="52"/>
      <c r="F1" s="52"/>
      <c r="G1" s="52"/>
      <c r="H1" s="52"/>
      <c r="I1" s="22"/>
      <c r="J1" s="22"/>
      <c r="K1" s="22"/>
      <c r="L1" s="22"/>
      <c r="M1" s="22"/>
    </row>
    <row r="2" spans="1:13" ht="15" customHeight="1" x14ac:dyDescent="0.3">
      <c r="A2" s="53"/>
      <c r="B2" s="52"/>
      <c r="C2" s="52"/>
      <c r="D2" s="52"/>
      <c r="E2" s="52"/>
      <c r="F2" s="52"/>
      <c r="G2" s="52"/>
      <c r="H2" s="52"/>
      <c r="I2" s="22"/>
      <c r="J2" s="22"/>
      <c r="K2" s="22"/>
      <c r="L2" s="22"/>
      <c r="M2" s="22"/>
    </row>
    <row r="3" spans="1:13" x14ac:dyDescent="0.3">
      <c r="A3" s="1"/>
      <c r="B3" s="1"/>
      <c r="C3" s="1"/>
      <c r="D3" s="1"/>
      <c r="E3" s="1"/>
      <c r="F3" s="1"/>
      <c r="G3" s="1"/>
      <c r="H3" s="1"/>
    </row>
    <row r="4" spans="1:13" x14ac:dyDescent="0.3">
      <c r="A4" s="2"/>
      <c r="B4" s="3" t="s">
        <v>11</v>
      </c>
      <c r="C4" s="3" t="s">
        <v>7</v>
      </c>
      <c r="D4" s="3" t="s">
        <v>8</v>
      </c>
      <c r="E4" s="3" t="s">
        <v>9</v>
      </c>
      <c r="F4" s="3" t="s">
        <v>1</v>
      </c>
      <c r="G4" s="3" t="s">
        <v>2</v>
      </c>
      <c r="H4" s="3" t="s">
        <v>12</v>
      </c>
    </row>
    <row r="5" spans="1:13" x14ac:dyDescent="0.3">
      <c r="A5" s="11">
        <v>1</v>
      </c>
      <c r="B5" s="17"/>
      <c r="C5" s="17"/>
      <c r="D5" s="17"/>
      <c r="E5" s="17"/>
      <c r="F5" s="17"/>
      <c r="G5" s="17"/>
      <c r="H5" s="17"/>
    </row>
    <row r="6" spans="1:13" x14ac:dyDescent="0.3">
      <c r="A6" s="18">
        <v>2</v>
      </c>
      <c r="B6" s="18"/>
      <c r="C6" s="18"/>
      <c r="D6" s="18"/>
      <c r="E6" s="18"/>
      <c r="F6" s="18"/>
      <c r="G6" s="18"/>
      <c r="H6" s="18"/>
    </row>
    <row r="7" spans="1:13" x14ac:dyDescent="0.3">
      <c r="A7" s="6">
        <v>3</v>
      </c>
      <c r="B7" s="6"/>
      <c r="C7" s="6"/>
      <c r="D7" s="6"/>
      <c r="E7" s="6"/>
      <c r="F7" s="6"/>
      <c r="G7" s="6"/>
      <c r="H7" s="6"/>
    </row>
    <row r="8" spans="1:13" x14ac:dyDescent="0.3">
      <c r="A8" s="6">
        <v>4</v>
      </c>
      <c r="B8" s="6"/>
      <c r="C8" s="6"/>
      <c r="D8" s="6"/>
      <c r="E8" s="6"/>
      <c r="F8" s="6"/>
      <c r="G8" s="6"/>
      <c r="H8" s="6"/>
    </row>
    <row r="9" spans="1:13" x14ac:dyDescent="0.3">
      <c r="A9" s="6">
        <v>5</v>
      </c>
      <c r="B9" s="6"/>
      <c r="C9" s="6"/>
      <c r="D9" s="6"/>
      <c r="E9" s="6"/>
      <c r="F9" s="6"/>
      <c r="G9" s="6"/>
      <c r="H9" s="6"/>
    </row>
    <row r="10" spans="1:13" x14ac:dyDescent="0.3">
      <c r="A10" s="6">
        <v>6</v>
      </c>
      <c r="B10" s="6"/>
      <c r="C10" s="6"/>
      <c r="D10" s="6"/>
      <c r="E10" s="6"/>
      <c r="F10" s="6"/>
      <c r="G10" s="6"/>
      <c r="H10" s="6"/>
    </row>
    <row r="11" spans="1:13" x14ac:dyDescent="0.3">
      <c r="A11" s="9">
        <v>7</v>
      </c>
      <c r="B11" s="9"/>
      <c r="C11" s="9"/>
      <c r="D11" s="9"/>
      <c r="E11" s="9"/>
      <c r="F11" s="9"/>
      <c r="G11" s="9"/>
      <c r="H11" s="9"/>
    </row>
    <row r="12" spans="1:13" x14ac:dyDescent="0.3">
      <c r="A12" s="9">
        <v>8</v>
      </c>
      <c r="B12" s="9"/>
      <c r="C12" s="9"/>
      <c r="D12" s="9"/>
      <c r="E12" s="9"/>
      <c r="F12" s="9"/>
      <c r="G12" s="9"/>
      <c r="H12" s="9"/>
    </row>
    <row r="13" spans="1:13" x14ac:dyDescent="0.3">
      <c r="A13" s="6">
        <v>9</v>
      </c>
      <c r="B13" s="6"/>
      <c r="C13" s="6"/>
      <c r="D13" s="6"/>
      <c r="E13" s="6"/>
      <c r="F13" s="6"/>
      <c r="G13" s="6"/>
      <c r="H13" s="6"/>
    </row>
    <row r="14" spans="1:13" x14ac:dyDescent="0.3">
      <c r="A14" s="6">
        <v>10</v>
      </c>
      <c r="B14" s="6"/>
      <c r="C14" s="6"/>
      <c r="D14" s="6"/>
      <c r="E14" s="6"/>
      <c r="F14" s="6"/>
      <c r="G14" s="6"/>
      <c r="H14" s="6"/>
    </row>
    <row r="15" spans="1:13" x14ac:dyDescent="0.3">
      <c r="A15" s="6">
        <v>11</v>
      </c>
      <c r="B15" s="6"/>
      <c r="C15" s="6"/>
      <c r="D15" s="6"/>
      <c r="E15" s="6"/>
      <c r="F15" s="6"/>
      <c r="G15" s="6"/>
      <c r="H15" s="6"/>
    </row>
    <row r="16" spans="1:13" x14ac:dyDescent="0.3">
      <c r="A16" s="6">
        <v>12</v>
      </c>
      <c r="B16" s="6"/>
      <c r="C16" s="6"/>
      <c r="D16" s="6"/>
      <c r="E16" s="6"/>
      <c r="F16" s="6"/>
      <c r="G16" s="6"/>
      <c r="H16" s="6"/>
    </row>
    <row r="17" spans="1:8" x14ac:dyDescent="0.3">
      <c r="A17" s="6">
        <v>13</v>
      </c>
      <c r="B17" s="6"/>
      <c r="C17" s="6"/>
      <c r="D17" s="6"/>
      <c r="E17" s="6"/>
      <c r="F17" s="6"/>
      <c r="G17" s="6"/>
      <c r="H17" s="6"/>
    </row>
    <row r="18" spans="1:8" x14ac:dyDescent="0.3">
      <c r="A18" s="9">
        <v>14</v>
      </c>
      <c r="B18" s="9"/>
      <c r="C18" s="9"/>
      <c r="D18" s="9"/>
      <c r="E18" s="9"/>
      <c r="F18" s="9"/>
      <c r="G18" s="9"/>
      <c r="H18" s="9"/>
    </row>
    <row r="19" spans="1:8" x14ac:dyDescent="0.3">
      <c r="A19" s="9">
        <v>15</v>
      </c>
      <c r="B19" s="9"/>
      <c r="C19" s="9"/>
      <c r="D19" s="9"/>
      <c r="E19" s="9"/>
      <c r="F19" s="9"/>
      <c r="G19" s="9"/>
      <c r="H19" s="9"/>
    </row>
    <row r="20" spans="1:8" x14ac:dyDescent="0.3">
      <c r="A20" s="6">
        <v>16</v>
      </c>
      <c r="B20" s="6"/>
      <c r="C20" s="6"/>
      <c r="D20" s="6"/>
      <c r="E20" s="6"/>
      <c r="F20" s="6"/>
      <c r="G20" s="6"/>
      <c r="H20" s="6"/>
    </row>
    <row r="21" spans="1:8" x14ac:dyDescent="0.3">
      <c r="A21" s="6">
        <v>17</v>
      </c>
      <c r="B21" s="6"/>
      <c r="C21" s="6"/>
      <c r="D21" s="6"/>
      <c r="E21" s="6"/>
      <c r="F21" s="6"/>
      <c r="G21" s="6"/>
      <c r="H21" s="6"/>
    </row>
    <row r="22" spans="1:8" x14ac:dyDescent="0.3">
      <c r="A22" s="6">
        <v>18</v>
      </c>
      <c r="B22" s="6"/>
      <c r="C22" s="6"/>
      <c r="D22" s="6"/>
      <c r="E22" s="6"/>
      <c r="F22" s="6"/>
      <c r="G22" s="6"/>
      <c r="H22" s="6"/>
    </row>
    <row r="23" spans="1:8" x14ac:dyDescent="0.3">
      <c r="A23" s="6">
        <v>19</v>
      </c>
      <c r="B23" s="6"/>
      <c r="C23" s="6"/>
      <c r="D23" s="6"/>
      <c r="E23" s="6"/>
      <c r="F23" s="6"/>
      <c r="G23" s="6"/>
      <c r="H23" s="6"/>
    </row>
    <row r="24" spans="1:8" x14ac:dyDescent="0.3">
      <c r="A24" s="6">
        <v>20</v>
      </c>
      <c r="B24" s="6"/>
      <c r="C24" s="6"/>
      <c r="D24" s="6"/>
      <c r="E24" s="6"/>
      <c r="F24" s="6"/>
      <c r="G24" s="6"/>
      <c r="H24" s="6"/>
    </row>
    <row r="25" spans="1:8" x14ac:dyDescent="0.3">
      <c r="A25" s="9">
        <v>21</v>
      </c>
      <c r="B25" s="9"/>
      <c r="C25" s="9"/>
      <c r="D25" s="9"/>
      <c r="E25" s="9"/>
      <c r="F25" s="9"/>
      <c r="G25" s="9"/>
      <c r="H25" s="9"/>
    </row>
    <row r="26" spans="1:8" x14ac:dyDescent="0.3">
      <c r="A26" s="9">
        <v>22</v>
      </c>
      <c r="B26" s="9"/>
      <c r="C26" s="9"/>
      <c r="D26" s="9"/>
      <c r="E26" s="9"/>
      <c r="F26" s="9"/>
      <c r="G26" s="9"/>
      <c r="H26" s="9"/>
    </row>
    <row r="27" spans="1:8" x14ac:dyDescent="0.3">
      <c r="A27" s="6">
        <v>23</v>
      </c>
      <c r="B27" s="6"/>
      <c r="C27" s="6"/>
      <c r="D27" s="6"/>
      <c r="E27" s="6"/>
      <c r="F27" s="6"/>
      <c r="G27" s="6"/>
      <c r="H27" s="6"/>
    </row>
    <row r="28" spans="1:8" x14ac:dyDescent="0.3">
      <c r="A28" s="6">
        <v>24</v>
      </c>
      <c r="B28" s="6"/>
      <c r="C28" s="6"/>
      <c r="D28" s="6"/>
      <c r="E28" s="6"/>
      <c r="F28" s="6"/>
      <c r="G28" s="6"/>
      <c r="H28" s="6"/>
    </row>
    <row r="29" spans="1:8" x14ac:dyDescent="0.3">
      <c r="A29" s="6">
        <v>25</v>
      </c>
      <c r="B29" s="6"/>
      <c r="C29" s="6"/>
      <c r="D29" s="6"/>
      <c r="E29" s="6"/>
      <c r="F29" s="6"/>
      <c r="G29" s="6"/>
      <c r="H29" s="6"/>
    </row>
    <row r="30" spans="1:8" x14ac:dyDescent="0.3">
      <c r="A30" s="6">
        <v>26</v>
      </c>
      <c r="B30" s="6"/>
      <c r="C30" s="6"/>
      <c r="D30" s="6"/>
      <c r="E30" s="6"/>
      <c r="F30" s="6"/>
      <c r="G30" s="6"/>
      <c r="H30" s="6"/>
    </row>
    <row r="31" spans="1:8" x14ac:dyDescent="0.3">
      <c r="A31" s="6">
        <v>27</v>
      </c>
      <c r="B31" s="6"/>
      <c r="C31" s="6"/>
      <c r="D31" s="6"/>
      <c r="E31" s="6"/>
      <c r="F31" s="6"/>
      <c r="G31" s="6"/>
      <c r="H31" s="6"/>
    </row>
    <row r="32" spans="1:8" x14ac:dyDescent="0.3">
      <c r="A32" s="9">
        <v>28</v>
      </c>
      <c r="B32" s="9"/>
      <c r="C32" s="9"/>
      <c r="D32" s="9"/>
      <c r="E32" s="9"/>
      <c r="F32" s="9"/>
      <c r="G32" s="9"/>
      <c r="H32" s="9"/>
    </row>
    <row r="33" spans="1:8" x14ac:dyDescent="0.3">
      <c r="A33" s="9">
        <v>29</v>
      </c>
      <c r="B33" s="9"/>
      <c r="C33" s="9"/>
      <c r="D33" s="9"/>
      <c r="E33" s="9"/>
      <c r="F33" s="9"/>
      <c r="G33" s="9"/>
      <c r="H33" s="9"/>
    </row>
    <row r="34" spans="1:8" x14ac:dyDescent="0.3">
      <c r="A34" s="6">
        <v>30</v>
      </c>
      <c r="B34" s="6"/>
      <c r="C34" s="6"/>
      <c r="D34" s="6"/>
      <c r="E34" s="6"/>
      <c r="F34" s="6"/>
      <c r="G34" s="6"/>
      <c r="H34" s="6"/>
    </row>
    <row r="35" spans="1:8" x14ac:dyDescent="0.3">
      <c r="A35" s="12" t="s">
        <v>6</v>
      </c>
      <c r="B35" s="12">
        <f>SUM(B5:B34)</f>
        <v>0</v>
      </c>
      <c r="C35" s="12">
        <f t="shared" ref="C35:H35" si="0">SUM(C5:C34)</f>
        <v>0</v>
      </c>
      <c r="D35" s="12">
        <f t="shared" si="0"/>
        <v>0</v>
      </c>
      <c r="E35" s="12">
        <f t="shared" si="0"/>
        <v>0</v>
      </c>
      <c r="F35" s="12">
        <f t="shared" si="0"/>
        <v>0</v>
      </c>
      <c r="G35" s="12">
        <f t="shared" si="0"/>
        <v>0</v>
      </c>
      <c r="H35" s="12">
        <f t="shared" si="0"/>
        <v>0</v>
      </c>
    </row>
    <row r="37" spans="1:8" ht="15.6" x14ac:dyDescent="0.3">
      <c r="A37" s="36" t="s">
        <v>13</v>
      </c>
      <c r="B37" s="35">
        <f>SUM(B35:H35)</f>
        <v>0</v>
      </c>
    </row>
  </sheetData>
  <mergeCells count="2">
    <mergeCell ref="B1:H2"/>
    <mergeCell ref="A1:A2"/>
  </mergeCells>
  <pageMargins left="0.7" right="0.7" top="0.75" bottom="0.75" header="0.3" footer="0.3"/>
  <pageSetup paperSize="25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38"/>
  <sheetViews>
    <sheetView topLeftCell="A15" workbookViewId="0">
      <selection activeCell="B36" sqref="B36:H36"/>
    </sheetView>
  </sheetViews>
  <sheetFormatPr baseColWidth="10" defaultRowHeight="14.4" x14ac:dyDescent="0.3"/>
  <cols>
    <col min="1" max="1" width="17.6640625" customWidth="1"/>
    <col min="2" max="14" width="17.33203125" customWidth="1"/>
  </cols>
  <sheetData>
    <row r="1" spans="1:13" ht="15" customHeight="1" x14ac:dyDescent="0.3">
      <c r="A1" s="53">
        <v>43221</v>
      </c>
      <c r="B1" s="52" t="s">
        <v>0</v>
      </c>
      <c r="C1" s="52"/>
      <c r="D1" s="52"/>
      <c r="E1" s="52"/>
      <c r="F1" s="52"/>
      <c r="G1" s="52"/>
      <c r="H1" s="52"/>
      <c r="I1" s="22"/>
      <c r="J1" s="22"/>
      <c r="K1" s="22"/>
      <c r="L1" s="22"/>
      <c r="M1" s="22"/>
    </row>
    <row r="2" spans="1:13" ht="15" customHeight="1" x14ac:dyDescent="0.3">
      <c r="A2" s="53"/>
      <c r="B2" s="52"/>
      <c r="C2" s="52"/>
      <c r="D2" s="52"/>
      <c r="E2" s="52"/>
      <c r="F2" s="52"/>
      <c r="G2" s="52"/>
      <c r="H2" s="52"/>
      <c r="I2" s="22"/>
      <c r="J2" s="22"/>
      <c r="K2" s="22"/>
      <c r="L2" s="22"/>
      <c r="M2" s="22"/>
    </row>
    <row r="3" spans="1:13" x14ac:dyDescent="0.3">
      <c r="A3" s="1"/>
      <c r="B3" s="1"/>
      <c r="C3" s="1"/>
      <c r="D3" s="1"/>
      <c r="E3" s="1"/>
      <c r="F3" s="1"/>
      <c r="G3" s="1"/>
      <c r="H3" s="1"/>
    </row>
    <row r="4" spans="1:13" x14ac:dyDescent="0.3">
      <c r="A4" s="2"/>
      <c r="B4" s="3" t="s">
        <v>11</v>
      </c>
      <c r="C4" s="3" t="s">
        <v>7</v>
      </c>
      <c r="D4" s="3" t="s">
        <v>8</v>
      </c>
      <c r="E4" s="3" t="s">
        <v>9</v>
      </c>
      <c r="F4" s="3" t="s">
        <v>1</v>
      </c>
      <c r="G4" s="3" t="s">
        <v>2</v>
      </c>
      <c r="H4" s="3" t="s">
        <v>3</v>
      </c>
    </row>
    <row r="5" spans="1:13" x14ac:dyDescent="0.3">
      <c r="A5" s="5">
        <v>1</v>
      </c>
      <c r="B5" s="20"/>
      <c r="C5" s="20"/>
      <c r="D5" s="20"/>
      <c r="E5" s="20"/>
      <c r="F5" s="21"/>
      <c r="G5" s="21"/>
      <c r="H5" s="19"/>
    </row>
    <row r="6" spans="1:13" x14ac:dyDescent="0.3">
      <c r="A6" s="2">
        <v>2</v>
      </c>
      <c r="B6" s="2"/>
      <c r="C6" s="2"/>
      <c r="D6" s="2"/>
      <c r="E6" s="2"/>
      <c r="F6" s="4"/>
      <c r="G6" s="4"/>
      <c r="H6" s="4"/>
    </row>
    <row r="7" spans="1:13" x14ac:dyDescent="0.3">
      <c r="A7" s="6">
        <v>3</v>
      </c>
      <c r="B7" s="6"/>
      <c r="C7" s="6"/>
      <c r="D7" s="6"/>
      <c r="E7" s="6"/>
      <c r="F7" s="4"/>
      <c r="G7" s="4"/>
      <c r="H7" s="4"/>
    </row>
    <row r="8" spans="1:13" x14ac:dyDescent="0.3">
      <c r="A8" s="6">
        <v>4</v>
      </c>
      <c r="B8" s="6"/>
      <c r="C8" s="6"/>
      <c r="D8" s="6"/>
      <c r="E8" s="6"/>
      <c r="F8" s="4"/>
      <c r="G8" s="4"/>
      <c r="H8" s="4"/>
    </row>
    <row r="9" spans="1:13" x14ac:dyDescent="0.3">
      <c r="A9" s="9">
        <v>5</v>
      </c>
      <c r="B9" s="9"/>
      <c r="C9" s="9"/>
      <c r="D9" s="9"/>
      <c r="E9" s="9"/>
      <c r="F9" s="10"/>
      <c r="G9" s="10"/>
      <c r="H9" s="10"/>
    </row>
    <row r="10" spans="1:13" x14ac:dyDescent="0.3">
      <c r="A10" s="9">
        <v>6</v>
      </c>
      <c r="B10" s="9"/>
      <c r="C10" s="9"/>
      <c r="D10" s="9"/>
      <c r="E10" s="9"/>
      <c r="F10" s="10"/>
      <c r="G10" s="10"/>
      <c r="H10" s="10"/>
    </row>
    <row r="11" spans="1:13" x14ac:dyDescent="0.3">
      <c r="A11" s="6">
        <v>7</v>
      </c>
      <c r="B11" s="6"/>
      <c r="C11" s="6"/>
      <c r="D11" s="6"/>
      <c r="E11" s="6"/>
      <c r="F11" s="16"/>
      <c r="G11" s="16"/>
      <c r="H11" s="4"/>
    </row>
    <row r="12" spans="1:13" x14ac:dyDescent="0.3">
      <c r="A12" s="18">
        <v>8</v>
      </c>
      <c r="B12" s="18"/>
      <c r="C12" s="18"/>
      <c r="D12" s="18"/>
      <c r="E12" s="18"/>
      <c r="F12" s="19"/>
      <c r="G12" s="19"/>
      <c r="H12" s="19"/>
    </row>
    <row r="13" spans="1:13" x14ac:dyDescent="0.3">
      <c r="A13" s="6">
        <v>9</v>
      </c>
      <c r="B13" s="6"/>
      <c r="C13" s="6"/>
      <c r="D13" s="6"/>
      <c r="E13" s="6"/>
      <c r="F13" s="16"/>
      <c r="G13" s="16"/>
      <c r="H13" s="4"/>
    </row>
    <row r="14" spans="1:13" x14ac:dyDescent="0.3">
      <c r="A14" s="18">
        <v>10</v>
      </c>
      <c r="B14" s="18"/>
      <c r="C14" s="18"/>
      <c r="D14" s="18"/>
      <c r="E14" s="18"/>
      <c r="F14" s="19"/>
      <c r="G14" s="19"/>
      <c r="H14" s="19"/>
    </row>
    <row r="15" spans="1:13" x14ac:dyDescent="0.3">
      <c r="A15" s="6">
        <v>11</v>
      </c>
      <c r="B15" s="6"/>
      <c r="C15" s="6"/>
      <c r="D15" s="6"/>
      <c r="E15" s="6"/>
      <c r="F15" s="16"/>
      <c r="G15" s="16"/>
      <c r="H15" s="4"/>
    </row>
    <row r="16" spans="1:13" x14ac:dyDescent="0.3">
      <c r="A16" s="9">
        <v>12</v>
      </c>
      <c r="B16" s="9"/>
      <c r="C16" s="9"/>
      <c r="D16" s="9"/>
      <c r="E16" s="9"/>
      <c r="F16" s="10"/>
      <c r="G16" s="10"/>
      <c r="H16" s="10"/>
    </row>
    <row r="17" spans="1:8" x14ac:dyDescent="0.3">
      <c r="A17" s="9">
        <v>13</v>
      </c>
      <c r="B17" s="9"/>
      <c r="C17" s="9"/>
      <c r="D17" s="9"/>
      <c r="E17" s="9"/>
      <c r="F17" s="10"/>
      <c r="G17" s="10"/>
      <c r="H17" s="10"/>
    </row>
    <row r="18" spans="1:8" x14ac:dyDescent="0.3">
      <c r="A18" s="6">
        <v>14</v>
      </c>
      <c r="B18" s="6"/>
      <c r="C18" s="6"/>
      <c r="D18" s="6"/>
      <c r="E18" s="6"/>
      <c r="F18" s="16"/>
      <c r="G18" s="16"/>
      <c r="H18" s="4"/>
    </row>
    <row r="19" spans="1:8" x14ac:dyDescent="0.3">
      <c r="A19" s="6">
        <v>15</v>
      </c>
      <c r="B19" s="6"/>
      <c r="C19" s="6"/>
      <c r="D19" s="6"/>
      <c r="E19" s="6"/>
      <c r="F19" s="16"/>
      <c r="G19" s="16"/>
      <c r="H19" s="4"/>
    </row>
    <row r="20" spans="1:8" x14ac:dyDescent="0.3">
      <c r="A20" s="6">
        <v>16</v>
      </c>
      <c r="B20" s="6"/>
      <c r="C20" s="6"/>
      <c r="D20" s="6"/>
      <c r="E20" s="6"/>
      <c r="F20" s="16"/>
      <c r="G20" s="16"/>
      <c r="H20" s="4"/>
    </row>
    <row r="21" spans="1:8" x14ac:dyDescent="0.3">
      <c r="A21" s="6">
        <v>17</v>
      </c>
      <c r="B21" s="6"/>
      <c r="C21" s="6"/>
      <c r="D21" s="6"/>
      <c r="E21" s="6"/>
      <c r="F21" s="16"/>
      <c r="G21" s="16"/>
      <c r="H21" s="4"/>
    </row>
    <row r="22" spans="1:8" x14ac:dyDescent="0.3">
      <c r="A22" s="6">
        <v>18</v>
      </c>
      <c r="B22" s="6"/>
      <c r="C22" s="6"/>
      <c r="D22" s="6"/>
      <c r="E22" s="6"/>
      <c r="F22" s="16"/>
      <c r="G22" s="16"/>
      <c r="H22" s="4"/>
    </row>
    <row r="23" spans="1:8" x14ac:dyDescent="0.3">
      <c r="A23" s="9">
        <v>19</v>
      </c>
      <c r="B23" s="9"/>
      <c r="C23" s="9"/>
      <c r="D23" s="9"/>
      <c r="E23" s="9"/>
      <c r="F23" s="10"/>
      <c r="G23" s="10"/>
      <c r="H23" s="10"/>
    </row>
    <row r="24" spans="1:8" x14ac:dyDescent="0.3">
      <c r="A24" s="9">
        <v>20</v>
      </c>
      <c r="B24" s="9"/>
      <c r="C24" s="9"/>
      <c r="D24" s="9"/>
      <c r="E24" s="9"/>
      <c r="F24" s="10"/>
      <c r="G24" s="10"/>
      <c r="H24" s="10"/>
    </row>
    <row r="25" spans="1:8" x14ac:dyDescent="0.3">
      <c r="A25" s="18">
        <v>21</v>
      </c>
      <c r="B25" s="18"/>
      <c r="C25" s="18"/>
      <c r="D25" s="18"/>
      <c r="E25" s="18"/>
      <c r="F25" s="19"/>
      <c r="G25" s="19"/>
      <c r="H25" s="19"/>
    </row>
    <row r="26" spans="1:8" x14ac:dyDescent="0.3">
      <c r="A26" s="6">
        <v>22</v>
      </c>
      <c r="B26" s="6"/>
      <c r="C26" s="6"/>
      <c r="D26" s="6"/>
      <c r="E26" s="6"/>
      <c r="F26" s="16"/>
      <c r="G26" s="16"/>
      <c r="H26" s="4"/>
    </row>
    <row r="27" spans="1:8" x14ac:dyDescent="0.3">
      <c r="A27" s="6">
        <v>23</v>
      </c>
      <c r="B27" s="6"/>
      <c r="C27" s="6"/>
      <c r="D27" s="6"/>
      <c r="E27" s="6"/>
      <c r="F27" s="16"/>
      <c r="G27" s="16"/>
      <c r="H27" s="4"/>
    </row>
    <row r="28" spans="1:8" x14ac:dyDescent="0.3">
      <c r="A28" s="6">
        <v>24</v>
      </c>
      <c r="B28" s="6"/>
      <c r="C28" s="6"/>
      <c r="D28" s="6"/>
      <c r="E28" s="6"/>
      <c r="F28" s="16"/>
      <c r="G28" s="16"/>
      <c r="H28" s="4"/>
    </row>
    <row r="29" spans="1:8" x14ac:dyDescent="0.3">
      <c r="A29" s="6">
        <v>25</v>
      </c>
      <c r="B29" s="6"/>
      <c r="C29" s="6"/>
      <c r="D29" s="6"/>
      <c r="E29" s="6"/>
      <c r="F29" s="16"/>
      <c r="G29" s="16"/>
      <c r="H29" s="4"/>
    </row>
    <row r="30" spans="1:8" x14ac:dyDescent="0.3">
      <c r="A30" s="9">
        <v>26</v>
      </c>
      <c r="B30" s="9"/>
      <c r="C30" s="9"/>
      <c r="D30" s="9"/>
      <c r="E30" s="9"/>
      <c r="F30" s="10"/>
      <c r="G30" s="10"/>
      <c r="H30" s="10"/>
    </row>
    <row r="31" spans="1:8" x14ac:dyDescent="0.3">
      <c r="A31" s="9">
        <v>27</v>
      </c>
      <c r="B31" s="9"/>
      <c r="C31" s="9"/>
      <c r="D31" s="9"/>
      <c r="E31" s="9"/>
      <c r="F31" s="10"/>
      <c r="G31" s="10"/>
      <c r="H31" s="10"/>
    </row>
    <row r="32" spans="1:8" x14ac:dyDescent="0.3">
      <c r="A32" s="6">
        <v>28</v>
      </c>
      <c r="B32" s="6"/>
      <c r="C32" s="6"/>
      <c r="D32" s="6"/>
      <c r="E32" s="6"/>
      <c r="F32" s="16"/>
      <c r="G32" s="16"/>
      <c r="H32" s="4"/>
    </row>
    <row r="33" spans="1:8" x14ac:dyDescent="0.3">
      <c r="A33" s="2">
        <v>29</v>
      </c>
      <c r="B33" s="2"/>
      <c r="C33" s="2"/>
      <c r="D33" s="2"/>
      <c r="E33" s="2"/>
      <c r="F33" s="4"/>
      <c r="G33" s="4"/>
      <c r="H33" s="4"/>
    </row>
    <row r="34" spans="1:8" x14ac:dyDescent="0.3">
      <c r="A34" s="2">
        <v>30</v>
      </c>
      <c r="B34" s="2"/>
      <c r="C34" s="2"/>
      <c r="D34" s="2"/>
      <c r="E34" s="2"/>
      <c r="F34" s="4"/>
      <c r="G34" s="4"/>
      <c r="H34" s="4"/>
    </row>
    <row r="35" spans="1:8" x14ac:dyDescent="0.3">
      <c r="A35" s="2">
        <v>31</v>
      </c>
      <c r="B35" s="2"/>
      <c r="C35" s="2"/>
      <c r="D35" s="2"/>
      <c r="E35" s="2"/>
      <c r="F35" s="4"/>
      <c r="G35" s="4"/>
      <c r="H35" s="4"/>
    </row>
    <row r="36" spans="1:8" x14ac:dyDescent="0.3">
      <c r="A36" s="12" t="s">
        <v>6</v>
      </c>
      <c r="B36" s="12">
        <f>SUM(B5:B35)</f>
        <v>0</v>
      </c>
      <c r="C36" s="12">
        <f t="shared" ref="C36:H36" si="0">SUM(C5:C35)</f>
        <v>0</v>
      </c>
      <c r="D36" s="12">
        <f t="shared" si="0"/>
        <v>0</v>
      </c>
      <c r="E36" s="12">
        <f t="shared" si="0"/>
        <v>0</v>
      </c>
      <c r="F36" s="12">
        <f t="shared" si="0"/>
        <v>0</v>
      </c>
      <c r="G36" s="12">
        <f t="shared" si="0"/>
        <v>0</v>
      </c>
      <c r="H36" s="12">
        <f t="shared" si="0"/>
        <v>0</v>
      </c>
    </row>
    <row r="38" spans="1:8" ht="15.6" x14ac:dyDescent="0.3">
      <c r="A38" s="36" t="s">
        <v>13</v>
      </c>
      <c r="B38" s="35">
        <f>SUM(B36:H36)</f>
        <v>0</v>
      </c>
    </row>
  </sheetData>
  <mergeCells count="2">
    <mergeCell ref="A1:A2"/>
    <mergeCell ref="B1:H2"/>
  </mergeCells>
  <pageMargins left="0.7" right="0.7" top="0.75" bottom="0.75" header="0.3" footer="0.3"/>
  <pageSetup paperSize="25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38"/>
  <sheetViews>
    <sheetView topLeftCell="A14" workbookViewId="0">
      <selection activeCell="B35" sqref="B35"/>
    </sheetView>
  </sheetViews>
  <sheetFormatPr baseColWidth="10" defaultRowHeight="14.4" x14ac:dyDescent="0.3"/>
  <cols>
    <col min="1" max="1" width="17.88671875" customWidth="1"/>
    <col min="2" max="2" width="17.6640625" customWidth="1"/>
    <col min="3" max="14" width="16.109375" customWidth="1"/>
  </cols>
  <sheetData>
    <row r="1" spans="1:14" ht="15" customHeight="1" x14ac:dyDescent="0.3">
      <c r="A1" s="53">
        <v>43252</v>
      </c>
      <c r="B1" s="52" t="s">
        <v>0</v>
      </c>
      <c r="C1" s="52"/>
      <c r="D1" s="52"/>
      <c r="E1" s="52"/>
      <c r="F1" s="52"/>
      <c r="G1" s="52"/>
      <c r="H1" s="52"/>
      <c r="I1" s="22"/>
      <c r="J1" s="22"/>
      <c r="K1" s="22"/>
      <c r="L1" s="22"/>
      <c r="M1" s="22"/>
      <c r="N1" s="1"/>
    </row>
    <row r="2" spans="1:14" ht="15" customHeight="1" x14ac:dyDescent="0.3">
      <c r="A2" s="53"/>
      <c r="B2" s="52"/>
      <c r="C2" s="52"/>
      <c r="D2" s="52"/>
      <c r="E2" s="52"/>
      <c r="F2" s="52"/>
      <c r="G2" s="52"/>
      <c r="H2" s="52"/>
      <c r="I2" s="22"/>
      <c r="J2" s="22"/>
      <c r="K2" s="22"/>
      <c r="L2" s="22"/>
      <c r="M2" s="22"/>
      <c r="N2" s="1"/>
    </row>
    <row r="3" spans="1:14" x14ac:dyDescent="0.3">
      <c r="A3" s="1"/>
      <c r="B3" s="1"/>
      <c r="C3" s="1"/>
      <c r="D3" s="1"/>
      <c r="E3" s="1"/>
      <c r="F3" s="1"/>
      <c r="G3" s="1"/>
      <c r="H3" s="1"/>
      <c r="N3" s="1"/>
    </row>
    <row r="4" spans="1:14" x14ac:dyDescent="0.3">
      <c r="A4" s="2"/>
      <c r="B4" s="3" t="s">
        <v>11</v>
      </c>
      <c r="C4" s="3" t="s">
        <v>7</v>
      </c>
      <c r="D4" s="3" t="s">
        <v>8</v>
      </c>
      <c r="E4" s="3" t="s">
        <v>9</v>
      </c>
      <c r="F4" s="3" t="s">
        <v>1</v>
      </c>
      <c r="G4" s="3" t="s">
        <v>2</v>
      </c>
      <c r="H4" s="3" t="s">
        <v>3</v>
      </c>
    </row>
    <row r="5" spans="1:14" x14ac:dyDescent="0.3">
      <c r="A5" s="8">
        <v>1</v>
      </c>
      <c r="B5" s="14"/>
      <c r="C5" s="14"/>
      <c r="D5" s="14"/>
      <c r="E5" s="14"/>
      <c r="F5" s="15"/>
      <c r="G5" s="15"/>
      <c r="H5" s="15"/>
    </row>
    <row r="6" spans="1:14" x14ac:dyDescent="0.3">
      <c r="A6" s="9">
        <v>2</v>
      </c>
      <c r="B6" s="9"/>
      <c r="C6" s="9"/>
      <c r="D6" s="9"/>
      <c r="E6" s="9"/>
      <c r="F6" s="10"/>
      <c r="G6" s="10"/>
      <c r="H6" s="10"/>
    </row>
    <row r="7" spans="1:14" x14ac:dyDescent="0.3">
      <c r="A7" s="9">
        <v>3</v>
      </c>
      <c r="B7" s="9"/>
      <c r="C7" s="9"/>
      <c r="D7" s="9"/>
      <c r="E7" s="9"/>
      <c r="F7" s="10"/>
      <c r="G7" s="10"/>
      <c r="H7" s="10"/>
    </row>
    <row r="8" spans="1:14" x14ac:dyDescent="0.3">
      <c r="A8" s="6">
        <v>4</v>
      </c>
      <c r="B8" s="6"/>
      <c r="C8" s="6"/>
      <c r="D8" s="6"/>
      <c r="E8" s="6"/>
      <c r="F8" s="4"/>
      <c r="G8" s="4"/>
      <c r="H8" s="4"/>
    </row>
    <row r="9" spans="1:14" x14ac:dyDescent="0.3">
      <c r="A9" s="6">
        <v>5</v>
      </c>
      <c r="B9" s="6"/>
      <c r="C9" s="6"/>
      <c r="D9" s="6"/>
      <c r="E9" s="6"/>
      <c r="F9" s="4"/>
      <c r="G9" s="4"/>
      <c r="H9" s="4"/>
    </row>
    <row r="10" spans="1:14" x14ac:dyDescent="0.3">
      <c r="A10" s="6">
        <v>6</v>
      </c>
      <c r="B10" s="6"/>
      <c r="C10" s="6"/>
      <c r="D10" s="6"/>
      <c r="E10" s="6"/>
      <c r="F10" s="16"/>
      <c r="G10" s="16"/>
      <c r="H10" s="16"/>
    </row>
    <row r="11" spans="1:14" x14ac:dyDescent="0.3">
      <c r="A11" s="6">
        <v>7</v>
      </c>
      <c r="B11" s="6"/>
      <c r="C11" s="6"/>
      <c r="D11" s="6"/>
      <c r="E11" s="6"/>
      <c r="F11" s="16"/>
      <c r="G11" s="16"/>
      <c r="H11" s="16"/>
    </row>
    <row r="12" spans="1:14" x14ac:dyDescent="0.3">
      <c r="A12" s="6">
        <v>8</v>
      </c>
      <c r="B12" s="6"/>
      <c r="C12" s="6"/>
      <c r="D12" s="6"/>
      <c r="E12" s="6"/>
      <c r="F12" s="16"/>
      <c r="G12" s="16"/>
      <c r="H12" s="16"/>
    </row>
    <row r="13" spans="1:14" x14ac:dyDescent="0.3">
      <c r="A13" s="9">
        <v>9</v>
      </c>
      <c r="B13" s="9"/>
      <c r="C13" s="9"/>
      <c r="D13" s="9"/>
      <c r="E13" s="9"/>
      <c r="F13" s="10"/>
      <c r="G13" s="10"/>
      <c r="H13" s="10"/>
    </row>
    <row r="14" spans="1:14" x14ac:dyDescent="0.3">
      <c r="A14" s="9">
        <v>10</v>
      </c>
      <c r="B14" s="9"/>
      <c r="C14" s="9"/>
      <c r="D14" s="9"/>
      <c r="E14" s="9"/>
      <c r="F14" s="10"/>
      <c r="G14" s="10"/>
      <c r="H14" s="10"/>
    </row>
    <row r="15" spans="1:14" x14ac:dyDescent="0.3">
      <c r="A15" s="6">
        <v>11</v>
      </c>
      <c r="B15" s="6"/>
      <c r="C15" s="6"/>
      <c r="D15" s="6"/>
      <c r="E15" s="6"/>
      <c r="F15" s="16"/>
      <c r="G15" s="16"/>
      <c r="H15" s="16"/>
    </row>
    <row r="16" spans="1:14" x14ac:dyDescent="0.3">
      <c r="A16" s="6">
        <v>12</v>
      </c>
      <c r="B16" s="6"/>
      <c r="C16" s="6"/>
      <c r="D16" s="6"/>
      <c r="E16" s="6"/>
      <c r="F16" s="16"/>
      <c r="G16" s="16"/>
      <c r="H16" s="16"/>
    </row>
    <row r="17" spans="1:8" x14ac:dyDescent="0.3">
      <c r="A17" s="6">
        <v>13</v>
      </c>
      <c r="B17" s="6"/>
      <c r="C17" s="6"/>
      <c r="D17" s="6"/>
      <c r="E17" s="6"/>
      <c r="F17" s="16"/>
      <c r="G17" s="16"/>
      <c r="H17" s="16"/>
    </row>
    <row r="18" spans="1:8" x14ac:dyDescent="0.3">
      <c r="A18" s="6">
        <v>14</v>
      </c>
      <c r="B18" s="6"/>
      <c r="C18" s="6"/>
      <c r="D18" s="6"/>
      <c r="E18" s="6"/>
      <c r="F18" s="16"/>
      <c r="G18" s="16"/>
      <c r="H18" s="16"/>
    </row>
    <row r="19" spans="1:8" x14ac:dyDescent="0.3">
      <c r="A19" s="6">
        <v>15</v>
      </c>
      <c r="B19" s="6"/>
      <c r="C19" s="6"/>
      <c r="D19" s="6"/>
      <c r="E19" s="6"/>
      <c r="F19" s="16"/>
      <c r="G19" s="16"/>
      <c r="H19" s="16"/>
    </row>
    <row r="20" spans="1:8" x14ac:dyDescent="0.3">
      <c r="A20" s="9">
        <v>16</v>
      </c>
      <c r="B20" s="9"/>
      <c r="C20" s="9"/>
      <c r="D20" s="9"/>
      <c r="E20" s="9"/>
      <c r="F20" s="10"/>
      <c r="G20" s="10"/>
      <c r="H20" s="10"/>
    </row>
    <row r="21" spans="1:8" x14ac:dyDescent="0.3">
      <c r="A21" s="9">
        <v>17</v>
      </c>
      <c r="B21" s="9"/>
      <c r="C21" s="9"/>
      <c r="D21" s="9"/>
      <c r="E21" s="9"/>
      <c r="F21" s="10"/>
      <c r="G21" s="10"/>
      <c r="H21" s="10"/>
    </row>
    <row r="22" spans="1:8" x14ac:dyDescent="0.3">
      <c r="A22" s="6">
        <v>18</v>
      </c>
      <c r="B22" s="6"/>
      <c r="C22" s="6"/>
      <c r="D22" s="6"/>
      <c r="E22" s="6"/>
      <c r="F22" s="16"/>
      <c r="G22" s="16"/>
      <c r="H22" s="16"/>
    </row>
    <row r="23" spans="1:8" x14ac:dyDescent="0.3">
      <c r="A23" s="6">
        <v>19</v>
      </c>
      <c r="B23" s="6"/>
      <c r="C23" s="6"/>
      <c r="D23" s="6"/>
      <c r="E23" s="6"/>
      <c r="F23" s="16"/>
      <c r="G23" s="16"/>
      <c r="H23" s="16"/>
    </row>
    <row r="24" spans="1:8" x14ac:dyDescent="0.3">
      <c r="A24" s="6">
        <v>20</v>
      </c>
      <c r="B24" s="6"/>
      <c r="C24" s="6"/>
      <c r="D24" s="6"/>
      <c r="E24" s="6"/>
      <c r="F24" s="16"/>
      <c r="G24" s="16"/>
      <c r="H24" s="16"/>
    </row>
    <row r="25" spans="1:8" x14ac:dyDescent="0.3">
      <c r="A25" s="6">
        <v>21</v>
      </c>
      <c r="B25" s="6"/>
      <c r="C25" s="6"/>
      <c r="D25" s="6"/>
      <c r="E25" s="6"/>
      <c r="F25" s="16"/>
      <c r="G25" s="16"/>
      <c r="H25" s="16"/>
    </row>
    <row r="26" spans="1:8" x14ac:dyDescent="0.3">
      <c r="A26" s="6">
        <v>22</v>
      </c>
      <c r="B26" s="6"/>
      <c r="C26" s="6"/>
      <c r="D26" s="6"/>
      <c r="E26" s="6"/>
      <c r="F26" s="16"/>
      <c r="G26" s="16"/>
      <c r="H26" s="16"/>
    </row>
    <row r="27" spans="1:8" x14ac:dyDescent="0.3">
      <c r="A27" s="9">
        <v>23</v>
      </c>
      <c r="B27" s="9"/>
      <c r="C27" s="9"/>
      <c r="D27" s="9"/>
      <c r="E27" s="9"/>
      <c r="F27" s="10"/>
      <c r="G27" s="10"/>
      <c r="H27" s="10"/>
    </row>
    <row r="28" spans="1:8" x14ac:dyDescent="0.3">
      <c r="A28" s="9">
        <v>24</v>
      </c>
      <c r="B28" s="9"/>
      <c r="C28" s="9"/>
      <c r="D28" s="9"/>
      <c r="E28" s="9"/>
      <c r="F28" s="10"/>
      <c r="G28" s="10"/>
      <c r="H28" s="10"/>
    </row>
    <row r="29" spans="1:8" x14ac:dyDescent="0.3">
      <c r="A29" s="6">
        <v>25</v>
      </c>
      <c r="B29" s="6"/>
      <c r="C29" s="6"/>
      <c r="D29" s="6"/>
      <c r="E29" s="6"/>
      <c r="F29" s="16"/>
      <c r="G29" s="16"/>
      <c r="H29" s="16"/>
    </row>
    <row r="30" spans="1:8" x14ac:dyDescent="0.3">
      <c r="A30" s="6">
        <v>26</v>
      </c>
      <c r="B30" s="6"/>
      <c r="C30" s="6"/>
      <c r="D30" s="6"/>
      <c r="E30" s="6"/>
      <c r="F30" s="16"/>
      <c r="G30" s="16"/>
      <c r="H30" s="16"/>
    </row>
    <row r="31" spans="1:8" x14ac:dyDescent="0.3">
      <c r="A31" s="6">
        <v>27</v>
      </c>
      <c r="B31" s="6"/>
      <c r="C31" s="6"/>
      <c r="D31" s="6"/>
      <c r="E31" s="6"/>
      <c r="F31" s="16"/>
      <c r="G31" s="16"/>
      <c r="H31" s="16"/>
    </row>
    <row r="32" spans="1:8" x14ac:dyDescent="0.3">
      <c r="A32" s="6">
        <v>28</v>
      </c>
      <c r="B32" s="6"/>
      <c r="C32" s="6"/>
      <c r="D32" s="6"/>
      <c r="E32" s="6"/>
      <c r="F32" s="16"/>
      <c r="G32" s="16"/>
      <c r="H32" s="16"/>
    </row>
    <row r="33" spans="1:9" x14ac:dyDescent="0.3">
      <c r="A33" s="2">
        <v>29</v>
      </c>
      <c r="B33" s="2"/>
      <c r="C33" s="2"/>
      <c r="D33" s="2"/>
      <c r="E33" s="2"/>
      <c r="F33" s="4"/>
      <c r="G33" s="4"/>
      <c r="H33" s="4"/>
    </row>
    <row r="34" spans="1:9" x14ac:dyDescent="0.3">
      <c r="A34" s="9">
        <v>30</v>
      </c>
      <c r="B34" s="9"/>
      <c r="C34" s="9"/>
      <c r="D34" s="9"/>
      <c r="E34" s="9"/>
      <c r="F34" s="10"/>
      <c r="G34" s="10"/>
      <c r="H34" s="10"/>
    </row>
    <row r="35" spans="1:9" x14ac:dyDescent="0.3">
      <c r="A35" s="12" t="s">
        <v>6</v>
      </c>
      <c r="B35" s="12">
        <f t="shared" ref="B35:H35" si="0">SUM(B5:B34)</f>
        <v>0</v>
      </c>
      <c r="C35" s="12">
        <f t="shared" si="0"/>
        <v>0</v>
      </c>
      <c r="D35" s="12">
        <f t="shared" si="0"/>
        <v>0</v>
      </c>
      <c r="E35" s="12">
        <f t="shared" si="0"/>
        <v>0</v>
      </c>
      <c r="F35" s="12">
        <f t="shared" si="0"/>
        <v>0</v>
      </c>
      <c r="G35" s="12">
        <f t="shared" si="0"/>
        <v>0</v>
      </c>
      <c r="H35" s="12">
        <f t="shared" si="0"/>
        <v>0</v>
      </c>
    </row>
    <row r="37" spans="1:9" ht="15.6" x14ac:dyDescent="0.3">
      <c r="A37" s="36" t="s">
        <v>13</v>
      </c>
      <c r="B37" s="37">
        <f>SUM(B35:H35)</f>
        <v>0</v>
      </c>
    </row>
    <row r="38" spans="1:9" x14ac:dyDescent="0.3">
      <c r="I38" s="12"/>
    </row>
  </sheetData>
  <mergeCells count="2">
    <mergeCell ref="A1:A2"/>
    <mergeCell ref="B1:H2"/>
  </mergeCells>
  <pageMargins left="0.7" right="0.7" top="0.75" bottom="0.75" header="0.3" footer="0.3"/>
  <pageSetup paperSize="2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38"/>
  <sheetViews>
    <sheetView topLeftCell="A12" workbookViewId="0">
      <selection activeCell="B36" sqref="B36:H36"/>
    </sheetView>
  </sheetViews>
  <sheetFormatPr baseColWidth="10" defaultRowHeight="14.4" x14ac:dyDescent="0.3"/>
  <cols>
    <col min="1" max="1" width="17.33203125" customWidth="1"/>
    <col min="2" max="8" width="18.6640625" customWidth="1"/>
    <col min="9" max="14" width="14.44140625" customWidth="1"/>
  </cols>
  <sheetData>
    <row r="1" spans="1:14" ht="15" customHeight="1" x14ac:dyDescent="0.3">
      <c r="A1" s="53">
        <v>43282</v>
      </c>
      <c r="B1" s="52" t="s">
        <v>0</v>
      </c>
      <c r="C1" s="52"/>
      <c r="D1" s="52"/>
      <c r="E1" s="52"/>
      <c r="F1" s="52"/>
      <c r="G1" s="52"/>
      <c r="H1" s="52"/>
      <c r="I1" s="22"/>
      <c r="J1" s="22"/>
      <c r="K1" s="22"/>
      <c r="L1" s="22"/>
      <c r="M1" s="22"/>
      <c r="N1" s="1"/>
    </row>
    <row r="2" spans="1:14" ht="15" customHeight="1" x14ac:dyDescent="0.3">
      <c r="A2" s="53"/>
      <c r="B2" s="52"/>
      <c r="C2" s="52"/>
      <c r="D2" s="52"/>
      <c r="E2" s="52"/>
      <c r="F2" s="52"/>
      <c r="G2" s="52"/>
      <c r="H2" s="52"/>
      <c r="I2" s="22"/>
      <c r="J2" s="22"/>
      <c r="K2" s="22"/>
      <c r="L2" s="22"/>
      <c r="M2" s="22"/>
      <c r="N2" s="1"/>
    </row>
    <row r="3" spans="1:14" x14ac:dyDescent="0.3">
      <c r="A3" s="1"/>
      <c r="B3" s="1"/>
      <c r="C3" s="1"/>
      <c r="D3" s="1"/>
      <c r="E3" s="1"/>
      <c r="F3" s="1"/>
      <c r="G3" s="1"/>
      <c r="H3" s="1"/>
      <c r="N3" s="1"/>
    </row>
    <row r="4" spans="1:14" x14ac:dyDescent="0.3">
      <c r="A4" s="2"/>
      <c r="B4" s="3" t="s">
        <v>14</v>
      </c>
      <c r="C4" s="3" t="s">
        <v>7</v>
      </c>
      <c r="D4" s="3" t="s">
        <v>8</v>
      </c>
      <c r="E4" s="3" t="s">
        <v>9</v>
      </c>
      <c r="F4" s="3" t="s">
        <v>1</v>
      </c>
      <c r="G4" s="3" t="s">
        <v>2</v>
      </c>
      <c r="H4" s="3" t="s">
        <v>3</v>
      </c>
    </row>
    <row r="5" spans="1:14" x14ac:dyDescent="0.3">
      <c r="A5" s="11">
        <v>1</v>
      </c>
      <c r="B5" s="17"/>
      <c r="C5" s="17"/>
      <c r="D5" s="17"/>
      <c r="E5" s="17"/>
      <c r="F5" s="17"/>
      <c r="G5" s="17"/>
      <c r="H5" s="17"/>
    </row>
    <row r="6" spans="1:14" x14ac:dyDescent="0.3">
      <c r="A6" s="2">
        <v>2</v>
      </c>
      <c r="B6" s="2"/>
      <c r="C6" s="2"/>
      <c r="D6" s="2"/>
      <c r="E6" s="2"/>
      <c r="F6" s="2"/>
      <c r="G6" s="2"/>
      <c r="H6" s="2"/>
    </row>
    <row r="7" spans="1:14" x14ac:dyDescent="0.3">
      <c r="A7" s="6">
        <v>3</v>
      </c>
      <c r="B7" s="6"/>
      <c r="C7" s="6"/>
      <c r="D7" s="6"/>
      <c r="E7" s="6"/>
      <c r="F7" s="6"/>
      <c r="G7" s="6"/>
      <c r="H7" s="6"/>
    </row>
    <row r="8" spans="1:14" x14ac:dyDescent="0.3">
      <c r="A8" s="6">
        <v>4</v>
      </c>
      <c r="B8" s="6"/>
      <c r="C8" s="6"/>
      <c r="D8" s="6"/>
      <c r="E8" s="6"/>
      <c r="F8" s="6"/>
      <c r="G8" s="6"/>
      <c r="H8" s="6"/>
    </row>
    <row r="9" spans="1:14" x14ac:dyDescent="0.3">
      <c r="A9" s="6">
        <v>5</v>
      </c>
      <c r="B9" s="6"/>
      <c r="C9" s="6"/>
      <c r="D9" s="6"/>
      <c r="E9" s="6"/>
      <c r="F9" s="6"/>
      <c r="G9" s="6"/>
      <c r="H9" s="6"/>
    </row>
    <row r="10" spans="1:14" x14ac:dyDescent="0.3">
      <c r="A10" s="6">
        <v>6</v>
      </c>
      <c r="B10" s="6"/>
      <c r="C10" s="6"/>
      <c r="D10" s="6"/>
      <c r="E10" s="6"/>
      <c r="F10" s="6"/>
      <c r="G10" s="6"/>
      <c r="H10" s="6"/>
    </row>
    <row r="11" spans="1:14" x14ac:dyDescent="0.3">
      <c r="A11" s="9">
        <v>7</v>
      </c>
      <c r="B11" s="9"/>
      <c r="C11" s="9"/>
      <c r="D11" s="9"/>
      <c r="E11" s="9"/>
      <c r="F11" s="9"/>
      <c r="G11" s="9"/>
      <c r="H11" s="9"/>
    </row>
    <row r="12" spans="1:14" x14ac:dyDescent="0.3">
      <c r="A12" s="9">
        <v>8</v>
      </c>
      <c r="B12" s="9"/>
      <c r="C12" s="9"/>
      <c r="D12" s="9"/>
      <c r="E12" s="9"/>
      <c r="F12" s="9"/>
      <c r="G12" s="9"/>
      <c r="H12" s="9"/>
    </row>
    <row r="13" spans="1:14" x14ac:dyDescent="0.3">
      <c r="A13" s="6">
        <v>9</v>
      </c>
      <c r="B13" s="6"/>
      <c r="C13" s="6"/>
      <c r="D13" s="6"/>
      <c r="E13" s="6"/>
      <c r="F13" s="6"/>
      <c r="G13" s="6"/>
      <c r="H13" s="6"/>
    </row>
    <row r="14" spans="1:14" x14ac:dyDescent="0.3">
      <c r="A14" s="6">
        <v>10</v>
      </c>
      <c r="B14" s="6"/>
      <c r="C14" s="6"/>
      <c r="D14" s="6"/>
      <c r="E14" s="6"/>
      <c r="F14" s="6"/>
      <c r="G14" s="6"/>
      <c r="H14" s="6"/>
    </row>
    <row r="15" spans="1:14" x14ac:dyDescent="0.3">
      <c r="A15" s="6">
        <v>11</v>
      </c>
      <c r="B15" s="6"/>
      <c r="C15" s="6"/>
      <c r="D15" s="6"/>
      <c r="E15" s="6"/>
      <c r="F15" s="6"/>
      <c r="G15" s="6"/>
      <c r="H15" s="6"/>
    </row>
    <row r="16" spans="1:14" x14ac:dyDescent="0.3">
      <c r="A16" s="6">
        <v>12</v>
      </c>
      <c r="B16" s="6"/>
      <c r="C16" s="6"/>
      <c r="D16" s="6"/>
      <c r="E16" s="6"/>
      <c r="F16" s="6"/>
      <c r="G16" s="6"/>
      <c r="H16" s="6"/>
    </row>
    <row r="17" spans="1:8" x14ac:dyDescent="0.3">
      <c r="A17" s="6">
        <v>13</v>
      </c>
      <c r="B17" s="6"/>
      <c r="C17" s="6"/>
      <c r="D17" s="6"/>
      <c r="E17" s="6"/>
      <c r="F17" s="6"/>
      <c r="G17" s="6"/>
      <c r="H17" s="6"/>
    </row>
    <row r="18" spans="1:8" x14ac:dyDescent="0.3">
      <c r="A18" s="18">
        <v>14</v>
      </c>
      <c r="B18" s="18"/>
      <c r="C18" s="18"/>
      <c r="D18" s="18"/>
      <c r="E18" s="18"/>
      <c r="F18" s="18"/>
      <c r="G18" s="18"/>
      <c r="H18" s="18"/>
    </row>
    <row r="19" spans="1:8" x14ac:dyDescent="0.3">
      <c r="A19" s="9">
        <v>15</v>
      </c>
      <c r="B19" s="9"/>
      <c r="C19" s="9"/>
      <c r="D19" s="9"/>
      <c r="E19" s="9"/>
      <c r="F19" s="9"/>
      <c r="G19" s="9"/>
      <c r="H19" s="9"/>
    </row>
    <row r="20" spans="1:8" x14ac:dyDescent="0.3">
      <c r="A20" s="6">
        <v>16</v>
      </c>
      <c r="B20" s="6"/>
      <c r="C20" s="6"/>
      <c r="D20" s="6"/>
      <c r="E20" s="6"/>
      <c r="F20" s="6"/>
      <c r="G20" s="6"/>
      <c r="H20" s="6"/>
    </row>
    <row r="21" spans="1:8" x14ac:dyDescent="0.3">
      <c r="A21" s="6">
        <v>17</v>
      </c>
      <c r="B21" s="6"/>
      <c r="C21" s="6"/>
      <c r="D21" s="6"/>
      <c r="E21" s="6"/>
      <c r="F21" s="6"/>
      <c r="G21" s="6"/>
      <c r="H21" s="6"/>
    </row>
    <row r="22" spans="1:8" x14ac:dyDescent="0.3">
      <c r="A22" s="6">
        <v>18</v>
      </c>
      <c r="B22" s="6"/>
      <c r="C22" s="6"/>
      <c r="D22" s="6"/>
      <c r="E22" s="6"/>
      <c r="F22" s="6"/>
      <c r="G22" s="6"/>
      <c r="H22" s="6"/>
    </row>
    <row r="23" spans="1:8" x14ac:dyDescent="0.3">
      <c r="A23" s="6">
        <v>19</v>
      </c>
      <c r="B23" s="6"/>
      <c r="C23" s="6"/>
      <c r="D23" s="6"/>
      <c r="E23" s="6"/>
      <c r="F23" s="6"/>
      <c r="G23" s="6"/>
      <c r="H23" s="6"/>
    </row>
    <row r="24" spans="1:8" x14ac:dyDescent="0.3">
      <c r="A24" s="6">
        <v>20</v>
      </c>
      <c r="B24" s="6"/>
      <c r="C24" s="6"/>
      <c r="D24" s="6"/>
      <c r="E24" s="6"/>
      <c r="F24" s="6"/>
      <c r="G24" s="6"/>
      <c r="H24" s="6"/>
    </row>
    <row r="25" spans="1:8" x14ac:dyDescent="0.3">
      <c r="A25" s="9">
        <v>21</v>
      </c>
      <c r="B25" s="9"/>
      <c r="C25" s="9"/>
      <c r="D25" s="9"/>
      <c r="E25" s="9"/>
      <c r="F25" s="9"/>
      <c r="G25" s="9"/>
      <c r="H25" s="9"/>
    </row>
    <row r="26" spans="1:8" x14ac:dyDescent="0.3">
      <c r="A26" s="9">
        <v>22</v>
      </c>
      <c r="B26" s="9"/>
      <c r="C26" s="9"/>
      <c r="D26" s="9"/>
      <c r="E26" s="9"/>
      <c r="F26" s="9"/>
      <c r="G26" s="9"/>
      <c r="H26" s="9"/>
    </row>
    <row r="27" spans="1:8" x14ac:dyDescent="0.3">
      <c r="A27" s="6">
        <v>23</v>
      </c>
      <c r="B27" s="6"/>
      <c r="C27" s="6"/>
      <c r="D27" s="6"/>
      <c r="E27" s="6"/>
      <c r="F27" s="6"/>
      <c r="G27" s="6"/>
      <c r="H27" s="6"/>
    </row>
    <row r="28" spans="1:8" x14ac:dyDescent="0.3">
      <c r="A28" s="6">
        <v>24</v>
      </c>
      <c r="B28" s="6"/>
      <c r="C28" s="6"/>
      <c r="D28" s="6"/>
      <c r="E28" s="6"/>
      <c r="F28" s="6"/>
      <c r="G28" s="6"/>
      <c r="H28" s="6"/>
    </row>
    <row r="29" spans="1:8" x14ac:dyDescent="0.3">
      <c r="A29" s="6">
        <v>25</v>
      </c>
      <c r="B29" s="6"/>
      <c r="C29" s="6"/>
      <c r="D29" s="6"/>
      <c r="E29" s="6"/>
      <c r="F29" s="6"/>
      <c r="G29" s="6"/>
      <c r="H29" s="6"/>
    </row>
    <row r="30" spans="1:8" x14ac:dyDescent="0.3">
      <c r="A30" s="6">
        <v>26</v>
      </c>
      <c r="B30" s="6"/>
      <c r="C30" s="6"/>
      <c r="D30" s="6"/>
      <c r="E30" s="6"/>
      <c r="F30" s="6"/>
      <c r="G30" s="6"/>
      <c r="H30" s="6"/>
    </row>
    <row r="31" spans="1:8" x14ac:dyDescent="0.3">
      <c r="A31" s="6">
        <v>27</v>
      </c>
      <c r="B31" s="6"/>
      <c r="C31" s="6"/>
      <c r="D31" s="6"/>
      <c r="E31" s="6"/>
      <c r="F31" s="6"/>
      <c r="G31" s="6"/>
      <c r="H31" s="6"/>
    </row>
    <row r="32" spans="1:8" x14ac:dyDescent="0.3">
      <c r="A32" s="9">
        <v>28</v>
      </c>
      <c r="B32" s="9"/>
      <c r="C32" s="9"/>
      <c r="D32" s="9"/>
      <c r="E32" s="9"/>
      <c r="F32" s="9"/>
      <c r="G32" s="9"/>
      <c r="H32" s="9"/>
    </row>
    <row r="33" spans="1:8" x14ac:dyDescent="0.3">
      <c r="A33" s="9">
        <v>29</v>
      </c>
      <c r="B33" s="9"/>
      <c r="C33" s="9"/>
      <c r="D33" s="9"/>
      <c r="E33" s="9"/>
      <c r="F33" s="9"/>
      <c r="G33" s="9"/>
      <c r="H33" s="9"/>
    </row>
    <row r="34" spans="1:8" x14ac:dyDescent="0.3">
      <c r="A34" s="6">
        <v>30</v>
      </c>
      <c r="B34" s="6"/>
      <c r="C34" s="6"/>
      <c r="D34" s="6"/>
      <c r="E34" s="6"/>
      <c r="F34" s="6"/>
      <c r="G34" s="6"/>
      <c r="H34" s="6"/>
    </row>
    <row r="35" spans="1:8" x14ac:dyDescent="0.3">
      <c r="A35" s="2">
        <v>31</v>
      </c>
      <c r="B35" s="2"/>
      <c r="C35" s="2"/>
      <c r="D35" s="2"/>
      <c r="E35" s="2"/>
      <c r="F35" s="2"/>
      <c r="G35" s="2"/>
      <c r="H35" s="2"/>
    </row>
    <row r="36" spans="1:8" x14ac:dyDescent="0.3">
      <c r="A36" s="12" t="s">
        <v>6</v>
      </c>
      <c r="B36" s="12">
        <f>SUM(B5:B35)</f>
        <v>0</v>
      </c>
      <c r="C36" s="12">
        <f t="shared" ref="C36:H36" si="0">SUM(C5:C35)</f>
        <v>0</v>
      </c>
      <c r="D36" s="12">
        <f t="shared" si="0"/>
        <v>0</v>
      </c>
      <c r="E36" s="12">
        <f t="shared" si="0"/>
        <v>0</v>
      </c>
      <c r="F36" s="12">
        <f t="shared" si="0"/>
        <v>0</v>
      </c>
      <c r="G36" s="12">
        <f t="shared" si="0"/>
        <v>0</v>
      </c>
      <c r="H36" s="12">
        <f t="shared" si="0"/>
        <v>0</v>
      </c>
    </row>
    <row r="38" spans="1:8" ht="15.6" x14ac:dyDescent="0.3">
      <c r="A38" s="36" t="s">
        <v>13</v>
      </c>
      <c r="B38" s="35">
        <f>SUM(B36:H36)</f>
        <v>0</v>
      </c>
    </row>
  </sheetData>
  <mergeCells count="2">
    <mergeCell ref="A1:A2"/>
    <mergeCell ref="B1:H2"/>
  </mergeCells>
  <pageMargins left="0.7" right="0.7" top="0.75" bottom="0.75" header="0.3" footer="0.3"/>
  <pageSetup paperSize="25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38"/>
  <sheetViews>
    <sheetView topLeftCell="A14" workbookViewId="0">
      <selection activeCell="B36" sqref="B36:H36"/>
    </sheetView>
  </sheetViews>
  <sheetFormatPr baseColWidth="10" defaultRowHeight="14.4" x14ac:dyDescent="0.3"/>
  <cols>
    <col min="1" max="1" width="17.88671875" customWidth="1"/>
    <col min="2" max="2" width="19.5546875" customWidth="1"/>
    <col min="3" max="14" width="16.33203125" customWidth="1"/>
  </cols>
  <sheetData>
    <row r="1" spans="1:14" ht="15" customHeight="1" x14ac:dyDescent="0.3">
      <c r="A1" s="53">
        <v>43313</v>
      </c>
      <c r="B1" s="52" t="s">
        <v>0</v>
      </c>
      <c r="C1" s="52"/>
      <c r="D1" s="52"/>
      <c r="E1" s="52"/>
      <c r="F1" s="52"/>
      <c r="G1" s="52"/>
      <c r="H1" s="52"/>
      <c r="I1" s="22"/>
      <c r="J1" s="22"/>
      <c r="K1" s="22"/>
      <c r="L1" s="22"/>
      <c r="M1" s="22"/>
      <c r="N1" s="1"/>
    </row>
    <row r="2" spans="1:14" ht="15" customHeight="1" x14ac:dyDescent="0.3">
      <c r="A2" s="53"/>
      <c r="B2" s="52"/>
      <c r="C2" s="52"/>
      <c r="D2" s="52"/>
      <c r="E2" s="52"/>
      <c r="F2" s="52"/>
      <c r="G2" s="52"/>
      <c r="H2" s="52"/>
      <c r="I2" s="22"/>
      <c r="J2" s="22"/>
      <c r="K2" s="22"/>
      <c r="L2" s="22"/>
      <c r="M2" s="22"/>
      <c r="N2" s="1"/>
    </row>
    <row r="3" spans="1:14" x14ac:dyDescent="0.3">
      <c r="A3" s="1"/>
      <c r="B3" s="1"/>
      <c r="C3" s="1"/>
      <c r="D3" s="1"/>
      <c r="E3" s="1"/>
      <c r="F3" s="1"/>
      <c r="G3" s="1"/>
      <c r="H3" s="1"/>
      <c r="N3" s="1"/>
    </row>
    <row r="4" spans="1:14" x14ac:dyDescent="0.3">
      <c r="A4" s="2"/>
      <c r="B4" s="3" t="s">
        <v>14</v>
      </c>
      <c r="C4" s="3" t="s">
        <v>7</v>
      </c>
      <c r="D4" s="3" t="s">
        <v>8</v>
      </c>
      <c r="E4" s="3" t="s">
        <v>10</v>
      </c>
      <c r="F4" s="3" t="s">
        <v>1</v>
      </c>
      <c r="G4" s="3" t="s">
        <v>2</v>
      </c>
      <c r="H4" s="3" t="s">
        <v>3</v>
      </c>
    </row>
    <row r="5" spans="1:14" x14ac:dyDescent="0.3">
      <c r="A5" s="8">
        <v>1</v>
      </c>
      <c r="B5" s="14"/>
      <c r="C5" s="14"/>
      <c r="D5" s="14"/>
      <c r="E5" s="14"/>
      <c r="F5" s="14"/>
      <c r="G5" s="14"/>
      <c r="H5" s="14"/>
    </row>
    <row r="6" spans="1:14" x14ac:dyDescent="0.3">
      <c r="A6" s="6">
        <v>2</v>
      </c>
      <c r="B6" s="6"/>
      <c r="C6" s="6"/>
      <c r="D6" s="6"/>
      <c r="E6" s="6"/>
      <c r="F6" s="6"/>
      <c r="G6" s="6"/>
      <c r="H6" s="6"/>
    </row>
    <row r="7" spans="1:14" x14ac:dyDescent="0.3">
      <c r="A7" s="6">
        <v>3</v>
      </c>
      <c r="B7" s="6"/>
      <c r="C7" s="6"/>
      <c r="D7" s="6"/>
      <c r="E7" s="6"/>
      <c r="F7" s="6"/>
      <c r="G7" s="6"/>
      <c r="H7" s="6"/>
    </row>
    <row r="8" spans="1:14" x14ac:dyDescent="0.3">
      <c r="A8" s="11">
        <v>4</v>
      </c>
      <c r="B8" s="11"/>
      <c r="C8" s="11"/>
      <c r="D8" s="11"/>
      <c r="E8" s="11"/>
      <c r="F8" s="11"/>
      <c r="G8" s="11"/>
      <c r="H8" s="11"/>
    </row>
    <row r="9" spans="1:14" x14ac:dyDescent="0.3">
      <c r="A9" s="11">
        <v>5</v>
      </c>
      <c r="B9" s="11"/>
      <c r="C9" s="11"/>
      <c r="D9" s="11"/>
      <c r="E9" s="11"/>
      <c r="F9" s="11"/>
      <c r="G9" s="11"/>
      <c r="H9" s="11"/>
    </row>
    <row r="10" spans="1:14" x14ac:dyDescent="0.3">
      <c r="A10" s="6">
        <v>6</v>
      </c>
      <c r="B10" s="6"/>
      <c r="C10" s="6"/>
      <c r="D10" s="6"/>
      <c r="E10" s="6"/>
      <c r="F10" s="6"/>
      <c r="G10" s="6"/>
      <c r="H10" s="6"/>
    </row>
    <row r="11" spans="1:14" x14ac:dyDescent="0.3">
      <c r="A11" s="6">
        <v>7</v>
      </c>
      <c r="B11" s="6"/>
      <c r="C11" s="6"/>
      <c r="D11" s="6"/>
      <c r="E11" s="6"/>
      <c r="F11" s="6"/>
      <c r="G11" s="6"/>
      <c r="H11" s="6"/>
    </row>
    <row r="12" spans="1:14" x14ac:dyDescent="0.3">
      <c r="A12" s="6">
        <v>8</v>
      </c>
      <c r="B12" s="6"/>
      <c r="C12" s="6"/>
      <c r="D12" s="6"/>
      <c r="E12" s="6"/>
      <c r="F12" s="6"/>
      <c r="G12" s="6"/>
      <c r="H12" s="6"/>
    </row>
    <row r="13" spans="1:14" x14ac:dyDescent="0.3">
      <c r="A13" s="6">
        <v>9</v>
      </c>
      <c r="B13" s="6"/>
      <c r="C13" s="6"/>
      <c r="D13" s="6"/>
      <c r="E13" s="6"/>
      <c r="F13" s="6"/>
      <c r="G13" s="6"/>
      <c r="H13" s="6"/>
    </row>
    <row r="14" spans="1:14" x14ac:dyDescent="0.3">
      <c r="A14" s="6">
        <v>10</v>
      </c>
      <c r="B14" s="6"/>
      <c r="C14" s="6"/>
      <c r="D14" s="6"/>
      <c r="E14" s="6"/>
      <c r="F14" s="6"/>
      <c r="G14" s="6"/>
      <c r="H14" s="6"/>
    </row>
    <row r="15" spans="1:14" x14ac:dyDescent="0.3">
      <c r="A15" s="9">
        <v>11</v>
      </c>
      <c r="B15" s="9"/>
      <c r="C15" s="9"/>
      <c r="D15" s="9"/>
      <c r="E15" s="9"/>
      <c r="F15" s="9"/>
      <c r="G15" s="9"/>
      <c r="H15" s="9"/>
    </row>
    <row r="16" spans="1:14" x14ac:dyDescent="0.3">
      <c r="A16" s="9">
        <v>12</v>
      </c>
      <c r="B16" s="9"/>
      <c r="C16" s="9"/>
      <c r="D16" s="9"/>
      <c r="E16" s="9"/>
      <c r="F16" s="9"/>
      <c r="G16" s="9"/>
      <c r="H16" s="9"/>
    </row>
    <row r="17" spans="1:8" x14ac:dyDescent="0.3">
      <c r="A17" s="6">
        <v>13</v>
      </c>
      <c r="B17" s="6"/>
      <c r="C17" s="6"/>
      <c r="D17" s="6"/>
      <c r="E17" s="6"/>
      <c r="F17" s="6"/>
      <c r="G17" s="6"/>
      <c r="H17" s="6"/>
    </row>
    <row r="18" spans="1:8" x14ac:dyDescent="0.3">
      <c r="A18" s="6">
        <v>14</v>
      </c>
      <c r="B18" s="6"/>
      <c r="C18" s="6"/>
      <c r="D18" s="6"/>
      <c r="E18" s="6"/>
      <c r="F18" s="6"/>
      <c r="G18" s="6"/>
      <c r="H18" s="6"/>
    </row>
    <row r="19" spans="1:8" x14ac:dyDescent="0.3">
      <c r="A19" s="18">
        <v>15</v>
      </c>
      <c r="B19" s="18"/>
      <c r="C19" s="18"/>
      <c r="D19" s="18"/>
      <c r="E19" s="18"/>
      <c r="F19" s="18"/>
      <c r="G19" s="18"/>
      <c r="H19" s="18"/>
    </row>
    <row r="20" spans="1:8" x14ac:dyDescent="0.3">
      <c r="A20" s="2">
        <v>16</v>
      </c>
      <c r="B20" s="2"/>
      <c r="C20" s="2"/>
      <c r="D20" s="2"/>
      <c r="E20" s="2"/>
      <c r="F20" s="2"/>
      <c r="G20" s="2"/>
      <c r="H20" s="2"/>
    </row>
    <row r="21" spans="1:8" x14ac:dyDescent="0.3">
      <c r="A21" s="6">
        <v>17</v>
      </c>
      <c r="B21" s="6"/>
      <c r="C21" s="6"/>
      <c r="D21" s="6"/>
      <c r="E21" s="6"/>
      <c r="F21" s="6"/>
      <c r="G21" s="6"/>
      <c r="H21" s="6"/>
    </row>
    <row r="22" spans="1:8" x14ac:dyDescent="0.3">
      <c r="A22" s="9">
        <v>18</v>
      </c>
      <c r="B22" s="9"/>
      <c r="C22" s="9"/>
      <c r="D22" s="9"/>
      <c r="E22" s="9"/>
      <c r="F22" s="9"/>
      <c r="G22" s="9"/>
      <c r="H22" s="9"/>
    </row>
    <row r="23" spans="1:8" x14ac:dyDescent="0.3">
      <c r="A23" s="9">
        <v>19</v>
      </c>
      <c r="B23" s="9"/>
      <c r="C23" s="9"/>
      <c r="D23" s="9"/>
      <c r="E23" s="9"/>
      <c r="F23" s="9"/>
      <c r="G23" s="9"/>
      <c r="H23" s="9"/>
    </row>
    <row r="24" spans="1:8" x14ac:dyDescent="0.3">
      <c r="A24" s="6">
        <v>20</v>
      </c>
      <c r="B24" s="6"/>
      <c r="C24" s="6"/>
      <c r="D24" s="6"/>
      <c r="E24" s="6"/>
      <c r="F24" s="6"/>
      <c r="G24" s="6"/>
      <c r="H24" s="6"/>
    </row>
    <row r="25" spans="1:8" x14ac:dyDescent="0.3">
      <c r="A25" s="6">
        <v>21</v>
      </c>
      <c r="B25" s="6"/>
      <c r="C25" s="6"/>
      <c r="D25" s="6"/>
      <c r="E25" s="6"/>
      <c r="F25" s="6"/>
      <c r="G25" s="6"/>
      <c r="H25" s="6"/>
    </row>
    <row r="26" spans="1:8" x14ac:dyDescent="0.3">
      <c r="A26" s="6">
        <v>22</v>
      </c>
      <c r="B26" s="6"/>
      <c r="C26" s="6"/>
      <c r="D26" s="6"/>
      <c r="E26" s="6"/>
      <c r="F26" s="6"/>
      <c r="G26" s="6"/>
      <c r="H26" s="6"/>
    </row>
    <row r="27" spans="1:8" x14ac:dyDescent="0.3">
      <c r="A27" s="6">
        <v>23</v>
      </c>
      <c r="B27" s="6"/>
      <c r="C27" s="6"/>
      <c r="D27" s="6"/>
      <c r="E27" s="6"/>
      <c r="F27" s="6"/>
      <c r="G27" s="6"/>
      <c r="H27" s="6"/>
    </row>
    <row r="28" spans="1:8" x14ac:dyDescent="0.3">
      <c r="A28" s="6">
        <v>24</v>
      </c>
      <c r="B28" s="6"/>
      <c r="C28" s="6"/>
      <c r="D28" s="6"/>
      <c r="E28" s="6"/>
      <c r="F28" s="6"/>
      <c r="G28" s="6"/>
      <c r="H28" s="6"/>
    </row>
    <row r="29" spans="1:8" x14ac:dyDescent="0.3">
      <c r="A29" s="9">
        <v>25</v>
      </c>
      <c r="B29" s="9"/>
      <c r="C29" s="9"/>
      <c r="D29" s="9"/>
      <c r="E29" s="9"/>
      <c r="F29" s="9"/>
      <c r="G29" s="9"/>
      <c r="H29" s="9"/>
    </row>
    <row r="30" spans="1:8" x14ac:dyDescent="0.3">
      <c r="A30" s="9">
        <v>26</v>
      </c>
      <c r="B30" s="9"/>
      <c r="C30" s="9"/>
      <c r="D30" s="9"/>
      <c r="E30" s="9"/>
      <c r="F30" s="9"/>
      <c r="G30" s="9"/>
      <c r="H30" s="9"/>
    </row>
    <row r="31" spans="1:8" x14ac:dyDescent="0.3">
      <c r="A31" s="6">
        <v>27</v>
      </c>
      <c r="B31" s="6"/>
      <c r="C31" s="6"/>
      <c r="D31" s="6"/>
      <c r="E31" s="6"/>
      <c r="F31" s="6"/>
      <c r="G31" s="6"/>
      <c r="H31" s="6"/>
    </row>
    <row r="32" spans="1:8" x14ac:dyDescent="0.3">
      <c r="A32" s="6">
        <v>28</v>
      </c>
      <c r="B32" s="6"/>
      <c r="C32" s="6"/>
      <c r="D32" s="6"/>
      <c r="E32" s="6"/>
      <c r="F32" s="6"/>
      <c r="G32" s="6"/>
      <c r="H32" s="6"/>
    </row>
    <row r="33" spans="1:8" x14ac:dyDescent="0.3">
      <c r="A33" s="6">
        <v>29</v>
      </c>
      <c r="B33" s="6"/>
      <c r="C33" s="6"/>
      <c r="D33" s="6"/>
      <c r="E33" s="6"/>
      <c r="F33" s="6"/>
      <c r="G33" s="6"/>
      <c r="H33" s="6"/>
    </row>
    <row r="34" spans="1:8" x14ac:dyDescent="0.3">
      <c r="A34" s="6">
        <v>30</v>
      </c>
      <c r="B34" s="6"/>
      <c r="C34" s="6"/>
      <c r="D34" s="6"/>
      <c r="E34" s="6"/>
      <c r="F34" s="6"/>
      <c r="G34" s="6"/>
      <c r="H34" s="6"/>
    </row>
    <row r="35" spans="1:8" x14ac:dyDescent="0.3">
      <c r="A35" s="2">
        <v>31</v>
      </c>
      <c r="B35" s="2"/>
      <c r="C35" s="2"/>
      <c r="D35" s="2"/>
      <c r="E35" s="2"/>
      <c r="F35" s="2"/>
      <c r="G35" s="2"/>
      <c r="H35" s="2"/>
    </row>
    <row r="36" spans="1:8" x14ac:dyDescent="0.3">
      <c r="A36" s="12" t="s">
        <v>6</v>
      </c>
      <c r="B36" s="12">
        <f>SUM(B5:B35)</f>
        <v>0</v>
      </c>
      <c r="C36" s="12">
        <f t="shared" ref="C36:H36" si="0">SUM(C5:C35)</f>
        <v>0</v>
      </c>
      <c r="D36" s="12">
        <f t="shared" si="0"/>
        <v>0</v>
      </c>
      <c r="E36" s="12">
        <f t="shared" si="0"/>
        <v>0</v>
      </c>
      <c r="F36" s="12">
        <f t="shared" si="0"/>
        <v>0</v>
      </c>
      <c r="G36" s="12">
        <f t="shared" si="0"/>
        <v>0</v>
      </c>
      <c r="H36" s="12">
        <f t="shared" si="0"/>
        <v>0</v>
      </c>
    </row>
    <row r="38" spans="1:8" ht="15.6" x14ac:dyDescent="0.3">
      <c r="A38" s="38" t="s">
        <v>13</v>
      </c>
      <c r="B38" s="35">
        <f>SUM(B36:H36)</f>
        <v>0</v>
      </c>
    </row>
  </sheetData>
  <mergeCells count="2">
    <mergeCell ref="A1:A2"/>
    <mergeCell ref="B1:H2"/>
  </mergeCells>
  <pageMargins left="0.7" right="0.7" top="0.75" bottom="0.75" header="0.3" footer="0.3"/>
  <pageSetup paperSize="25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37"/>
  <sheetViews>
    <sheetView topLeftCell="A18" workbookViewId="0">
      <selection activeCell="B35" sqref="B35"/>
    </sheetView>
  </sheetViews>
  <sheetFormatPr baseColWidth="10" defaultRowHeight="14.4" x14ac:dyDescent="0.3"/>
  <cols>
    <col min="1" max="1" width="18.5546875" customWidth="1"/>
    <col min="2" max="8" width="18.6640625" customWidth="1"/>
    <col min="9" max="9" width="14.33203125" customWidth="1"/>
    <col min="10" max="10" width="15.44140625" customWidth="1"/>
    <col min="11" max="12" width="13.5546875" customWidth="1"/>
    <col min="13" max="13" width="11.5546875" customWidth="1"/>
    <col min="14" max="14" width="12.33203125" customWidth="1"/>
  </cols>
  <sheetData>
    <row r="1" spans="1:14" ht="15" customHeight="1" x14ac:dyDescent="0.3">
      <c r="A1" s="53">
        <v>43344</v>
      </c>
      <c r="B1" s="52" t="s">
        <v>0</v>
      </c>
      <c r="C1" s="52"/>
      <c r="D1" s="52"/>
      <c r="E1" s="52"/>
      <c r="F1" s="52"/>
      <c r="G1" s="52"/>
      <c r="H1" s="52"/>
      <c r="I1" s="22"/>
      <c r="J1" s="22"/>
      <c r="K1" s="22"/>
      <c r="L1" s="22"/>
      <c r="M1" s="22"/>
      <c r="N1" s="1"/>
    </row>
    <row r="2" spans="1:14" ht="15" customHeight="1" x14ac:dyDescent="0.3">
      <c r="A2" s="53"/>
      <c r="B2" s="52"/>
      <c r="C2" s="52"/>
      <c r="D2" s="52"/>
      <c r="E2" s="52"/>
      <c r="F2" s="52"/>
      <c r="G2" s="52"/>
      <c r="H2" s="52"/>
      <c r="I2" s="22"/>
      <c r="J2" s="22"/>
      <c r="K2" s="22"/>
      <c r="L2" s="22"/>
      <c r="M2" s="22"/>
      <c r="N2" s="1"/>
    </row>
    <row r="3" spans="1:14" x14ac:dyDescent="0.3">
      <c r="A3" s="1"/>
      <c r="B3" s="1"/>
      <c r="C3" s="1"/>
      <c r="D3" s="1"/>
      <c r="E3" s="1"/>
      <c r="F3" s="1"/>
      <c r="G3" s="1"/>
      <c r="H3" s="1"/>
      <c r="N3" s="1"/>
    </row>
    <row r="4" spans="1:14" x14ac:dyDescent="0.3">
      <c r="A4" s="2"/>
      <c r="B4" s="3" t="s">
        <v>14</v>
      </c>
      <c r="C4" s="3" t="s">
        <v>7</v>
      </c>
      <c r="D4" s="3" t="s">
        <v>8</v>
      </c>
      <c r="E4" s="3" t="s">
        <v>9</v>
      </c>
      <c r="F4" s="3" t="s">
        <v>1</v>
      </c>
      <c r="G4" s="3" t="s">
        <v>2</v>
      </c>
      <c r="H4" s="3" t="s">
        <v>3</v>
      </c>
    </row>
    <row r="5" spans="1:14" x14ac:dyDescent="0.3">
      <c r="A5" s="11">
        <v>1</v>
      </c>
      <c r="B5" s="17"/>
      <c r="C5" s="17"/>
      <c r="D5" s="17"/>
      <c r="E5" s="17"/>
      <c r="F5" s="17"/>
      <c r="G5" s="17"/>
      <c r="H5" s="17"/>
    </row>
    <row r="6" spans="1:14" x14ac:dyDescent="0.3">
      <c r="A6" s="9">
        <v>2</v>
      </c>
      <c r="B6" s="9"/>
      <c r="C6" s="9"/>
      <c r="D6" s="9"/>
      <c r="E6" s="9"/>
      <c r="F6" s="9"/>
      <c r="G6" s="9"/>
      <c r="H6" s="9"/>
    </row>
    <row r="7" spans="1:14" x14ac:dyDescent="0.3">
      <c r="A7" s="6">
        <v>3</v>
      </c>
      <c r="B7" s="6"/>
      <c r="C7" s="6"/>
      <c r="D7" s="6"/>
      <c r="E7" s="6"/>
      <c r="F7" s="6"/>
      <c r="G7" s="6"/>
      <c r="H7" s="6"/>
    </row>
    <row r="8" spans="1:14" x14ac:dyDescent="0.3">
      <c r="A8" s="6">
        <v>4</v>
      </c>
      <c r="B8" s="6"/>
      <c r="C8" s="6"/>
      <c r="D8" s="6"/>
      <c r="E8" s="6"/>
      <c r="F8" s="6"/>
      <c r="G8" s="6"/>
      <c r="H8" s="6"/>
    </row>
    <row r="9" spans="1:14" x14ac:dyDescent="0.3">
      <c r="A9" s="6">
        <v>5</v>
      </c>
      <c r="B9" s="6"/>
      <c r="C9" s="6"/>
      <c r="D9" s="6"/>
      <c r="E9" s="6"/>
      <c r="F9" s="6"/>
      <c r="G9" s="6"/>
      <c r="H9" s="6"/>
    </row>
    <row r="10" spans="1:14" x14ac:dyDescent="0.3">
      <c r="A10" s="6">
        <v>6</v>
      </c>
      <c r="B10" s="6"/>
      <c r="C10" s="6"/>
      <c r="D10" s="6"/>
      <c r="E10" s="6"/>
      <c r="F10" s="6"/>
      <c r="G10" s="6"/>
      <c r="H10" s="6"/>
    </row>
    <row r="11" spans="1:14" x14ac:dyDescent="0.3">
      <c r="A11" s="6">
        <v>7</v>
      </c>
      <c r="B11" s="6"/>
      <c r="C11" s="6"/>
      <c r="D11" s="6"/>
      <c r="E11" s="6"/>
      <c r="F11" s="6"/>
      <c r="G11" s="6"/>
      <c r="H11" s="6"/>
    </row>
    <row r="12" spans="1:14" x14ac:dyDescent="0.3">
      <c r="A12" s="9">
        <v>8</v>
      </c>
      <c r="B12" s="9"/>
      <c r="C12" s="9"/>
      <c r="D12" s="9"/>
      <c r="E12" s="9"/>
      <c r="F12" s="9"/>
      <c r="G12" s="9"/>
      <c r="H12" s="9"/>
    </row>
    <row r="13" spans="1:14" x14ac:dyDescent="0.3">
      <c r="A13" s="9">
        <v>9</v>
      </c>
      <c r="B13" s="9"/>
      <c r="C13" s="9"/>
      <c r="D13" s="9"/>
      <c r="E13" s="9"/>
      <c r="F13" s="9"/>
      <c r="G13" s="9"/>
      <c r="H13" s="9"/>
    </row>
    <row r="14" spans="1:14" x14ac:dyDescent="0.3">
      <c r="A14" s="6">
        <v>10</v>
      </c>
      <c r="B14" s="6"/>
      <c r="C14" s="6"/>
      <c r="D14" s="6"/>
      <c r="E14" s="6"/>
      <c r="F14" s="6"/>
      <c r="G14" s="6"/>
      <c r="H14" s="6"/>
    </row>
    <row r="15" spans="1:14" x14ac:dyDescent="0.3">
      <c r="A15" s="6">
        <v>11</v>
      </c>
      <c r="B15" s="6"/>
      <c r="C15" s="6"/>
      <c r="D15" s="6"/>
      <c r="E15" s="6"/>
      <c r="F15" s="6"/>
      <c r="G15" s="6"/>
      <c r="H15" s="6"/>
    </row>
    <row r="16" spans="1:14" x14ac:dyDescent="0.3">
      <c r="A16" s="6">
        <v>12</v>
      </c>
      <c r="B16" s="6"/>
      <c r="C16" s="6"/>
      <c r="D16" s="6"/>
      <c r="E16" s="6"/>
      <c r="F16" s="6"/>
      <c r="G16" s="6"/>
      <c r="H16" s="6"/>
    </row>
    <row r="17" spans="1:8" x14ac:dyDescent="0.3">
      <c r="A17" s="6">
        <v>13</v>
      </c>
      <c r="B17" s="6"/>
      <c r="C17" s="6"/>
      <c r="D17" s="6"/>
      <c r="E17" s="6"/>
      <c r="F17" s="6"/>
      <c r="G17" s="6"/>
      <c r="H17" s="6"/>
    </row>
    <row r="18" spans="1:8" x14ac:dyDescent="0.3">
      <c r="A18" s="6">
        <v>14</v>
      </c>
      <c r="B18" s="6"/>
      <c r="C18" s="6"/>
      <c r="D18" s="6"/>
      <c r="E18" s="6"/>
      <c r="F18" s="6"/>
      <c r="G18" s="6"/>
      <c r="H18" s="6"/>
    </row>
    <row r="19" spans="1:8" x14ac:dyDescent="0.3">
      <c r="A19" s="9">
        <v>15</v>
      </c>
      <c r="B19" s="9"/>
      <c r="C19" s="9"/>
      <c r="D19" s="9"/>
      <c r="E19" s="9"/>
      <c r="F19" s="9"/>
      <c r="G19" s="9"/>
      <c r="H19" s="9"/>
    </row>
    <row r="20" spans="1:8" x14ac:dyDescent="0.3">
      <c r="A20" s="9">
        <v>16</v>
      </c>
      <c r="B20" s="9"/>
      <c r="C20" s="9"/>
      <c r="D20" s="9"/>
      <c r="E20" s="9"/>
      <c r="F20" s="9"/>
      <c r="G20" s="9"/>
      <c r="H20" s="9"/>
    </row>
    <row r="21" spans="1:8" x14ac:dyDescent="0.3">
      <c r="A21" s="6">
        <v>17</v>
      </c>
      <c r="B21" s="6"/>
      <c r="C21" s="6"/>
      <c r="D21" s="6"/>
      <c r="E21" s="6"/>
      <c r="F21" s="6"/>
      <c r="G21" s="6"/>
      <c r="H21" s="6"/>
    </row>
    <row r="22" spans="1:8" x14ac:dyDescent="0.3">
      <c r="A22" s="6">
        <v>18</v>
      </c>
      <c r="B22" s="6"/>
      <c r="C22" s="6"/>
      <c r="D22" s="6"/>
      <c r="E22" s="6"/>
      <c r="F22" s="6"/>
      <c r="G22" s="6"/>
      <c r="H22" s="6"/>
    </row>
    <row r="23" spans="1:8" x14ac:dyDescent="0.3">
      <c r="A23" s="6">
        <v>19</v>
      </c>
      <c r="B23" s="6"/>
      <c r="C23" s="6"/>
      <c r="D23" s="6"/>
      <c r="E23" s="6"/>
      <c r="F23" s="6"/>
      <c r="G23" s="6"/>
      <c r="H23" s="6"/>
    </row>
    <row r="24" spans="1:8" x14ac:dyDescent="0.3">
      <c r="A24" s="6">
        <v>20</v>
      </c>
      <c r="B24" s="6"/>
      <c r="C24" s="6"/>
      <c r="D24" s="6"/>
      <c r="E24" s="6"/>
      <c r="F24" s="6"/>
      <c r="G24" s="6"/>
      <c r="H24" s="6"/>
    </row>
    <row r="25" spans="1:8" x14ac:dyDescent="0.3">
      <c r="A25" s="6">
        <v>21</v>
      </c>
      <c r="B25" s="6"/>
      <c r="C25" s="6"/>
      <c r="D25" s="6"/>
      <c r="E25" s="6"/>
      <c r="F25" s="6"/>
      <c r="G25" s="6"/>
      <c r="H25" s="6"/>
    </row>
    <row r="26" spans="1:8" x14ac:dyDescent="0.3">
      <c r="A26" s="9">
        <v>22</v>
      </c>
      <c r="B26" s="9"/>
      <c r="C26" s="9"/>
      <c r="D26" s="9"/>
      <c r="E26" s="9"/>
      <c r="F26" s="9"/>
      <c r="G26" s="9"/>
      <c r="H26" s="9"/>
    </row>
    <row r="27" spans="1:8" x14ac:dyDescent="0.3">
      <c r="A27" s="9">
        <v>23</v>
      </c>
      <c r="B27" s="9"/>
      <c r="C27" s="9"/>
      <c r="D27" s="9"/>
      <c r="E27" s="9"/>
      <c r="F27" s="9"/>
      <c r="G27" s="9"/>
      <c r="H27" s="9"/>
    </row>
    <row r="28" spans="1:8" x14ac:dyDescent="0.3">
      <c r="A28" s="6">
        <v>24</v>
      </c>
      <c r="B28" s="6"/>
      <c r="C28" s="6"/>
      <c r="D28" s="6"/>
      <c r="E28" s="6"/>
      <c r="F28" s="6"/>
      <c r="G28" s="6"/>
      <c r="H28" s="6"/>
    </row>
    <row r="29" spans="1:8" x14ac:dyDescent="0.3">
      <c r="A29" s="6">
        <v>25</v>
      </c>
      <c r="B29" s="6"/>
      <c r="C29" s="6"/>
      <c r="D29" s="6"/>
      <c r="E29" s="6"/>
      <c r="F29" s="6"/>
      <c r="G29" s="6"/>
      <c r="H29" s="6"/>
    </row>
    <row r="30" spans="1:8" x14ac:dyDescent="0.3">
      <c r="A30" s="6">
        <v>26</v>
      </c>
      <c r="B30" s="6"/>
      <c r="C30" s="6"/>
      <c r="D30" s="6"/>
      <c r="E30" s="6"/>
      <c r="F30" s="6"/>
      <c r="G30" s="6"/>
      <c r="H30" s="6"/>
    </row>
    <row r="31" spans="1:8" x14ac:dyDescent="0.3">
      <c r="A31" s="6">
        <v>27</v>
      </c>
      <c r="B31" s="6"/>
      <c r="C31" s="6"/>
      <c r="D31" s="6"/>
      <c r="E31" s="6"/>
      <c r="F31" s="6"/>
      <c r="G31" s="6"/>
      <c r="H31" s="6"/>
    </row>
    <row r="32" spans="1:8" x14ac:dyDescent="0.3">
      <c r="A32" s="6">
        <v>28</v>
      </c>
      <c r="B32" s="6"/>
      <c r="C32" s="6"/>
      <c r="D32" s="6"/>
      <c r="E32" s="6"/>
      <c r="F32" s="6"/>
      <c r="G32" s="6"/>
      <c r="H32" s="6"/>
    </row>
    <row r="33" spans="1:8" x14ac:dyDescent="0.3">
      <c r="A33" s="9">
        <v>29</v>
      </c>
      <c r="B33" s="9"/>
      <c r="C33" s="9"/>
      <c r="D33" s="9"/>
      <c r="E33" s="9"/>
      <c r="F33" s="9"/>
      <c r="G33" s="9"/>
      <c r="H33" s="9"/>
    </row>
    <row r="34" spans="1:8" x14ac:dyDescent="0.3">
      <c r="A34" s="9">
        <v>30</v>
      </c>
      <c r="B34" s="9"/>
      <c r="C34" s="9"/>
      <c r="D34" s="9"/>
      <c r="E34" s="9"/>
      <c r="F34" s="9"/>
      <c r="G34" s="9"/>
      <c r="H34" s="9"/>
    </row>
    <row r="35" spans="1:8" x14ac:dyDescent="0.3">
      <c r="A35" s="12" t="s">
        <v>6</v>
      </c>
      <c r="B35" s="12">
        <f t="shared" ref="B35:H35" si="0">SUM(B5:B34)</f>
        <v>0</v>
      </c>
      <c r="C35" s="12">
        <f t="shared" si="0"/>
        <v>0</v>
      </c>
      <c r="D35" s="12">
        <f t="shared" si="0"/>
        <v>0</v>
      </c>
      <c r="E35" s="12">
        <f t="shared" si="0"/>
        <v>0</v>
      </c>
      <c r="F35" s="12">
        <f t="shared" si="0"/>
        <v>0</v>
      </c>
      <c r="G35" s="12">
        <f t="shared" si="0"/>
        <v>0</v>
      </c>
      <c r="H35" s="12">
        <f t="shared" si="0"/>
        <v>0</v>
      </c>
    </row>
    <row r="37" spans="1:8" ht="15.6" x14ac:dyDescent="0.3">
      <c r="A37" s="36" t="s">
        <v>13</v>
      </c>
      <c r="B37" s="35">
        <f>SUM(B35:H35)</f>
        <v>0</v>
      </c>
    </row>
  </sheetData>
  <mergeCells count="2">
    <mergeCell ref="A1:A2"/>
    <mergeCell ref="B1:H2"/>
  </mergeCells>
  <pageMargins left="0.7" right="0.7" top="0.75" bottom="0.75" header="0.3" footer="0.3"/>
  <pageSetup paperSize="25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38"/>
  <sheetViews>
    <sheetView topLeftCell="A13" workbookViewId="0">
      <selection activeCell="B36" sqref="B36:H36"/>
    </sheetView>
  </sheetViews>
  <sheetFormatPr baseColWidth="10" defaultRowHeight="14.4" x14ac:dyDescent="0.3"/>
  <cols>
    <col min="1" max="1" width="16.88671875" customWidth="1"/>
    <col min="2" max="8" width="18.44140625" customWidth="1"/>
    <col min="9" max="14" width="13.33203125" customWidth="1"/>
  </cols>
  <sheetData>
    <row r="1" spans="1:13" ht="15" customHeight="1" x14ac:dyDescent="0.3">
      <c r="A1" s="53">
        <v>43374</v>
      </c>
      <c r="B1" s="52" t="s">
        <v>0</v>
      </c>
      <c r="C1" s="52"/>
      <c r="D1" s="52"/>
      <c r="E1" s="52"/>
      <c r="F1" s="52"/>
      <c r="G1" s="52"/>
      <c r="H1" s="52"/>
      <c r="I1" s="22"/>
      <c r="J1" s="22"/>
      <c r="K1" s="22"/>
      <c r="L1" s="22"/>
      <c r="M1" s="22"/>
    </row>
    <row r="2" spans="1:13" ht="15" customHeight="1" x14ac:dyDescent="0.3">
      <c r="A2" s="53"/>
      <c r="B2" s="52"/>
      <c r="C2" s="52"/>
      <c r="D2" s="52"/>
      <c r="E2" s="52"/>
      <c r="F2" s="52"/>
      <c r="G2" s="52"/>
      <c r="H2" s="52"/>
      <c r="I2" s="22"/>
      <c r="J2" s="22"/>
      <c r="K2" s="22"/>
      <c r="L2" s="22"/>
      <c r="M2" s="22"/>
    </row>
    <row r="3" spans="1:13" x14ac:dyDescent="0.3">
      <c r="A3" s="1"/>
      <c r="B3" s="1"/>
      <c r="C3" s="1"/>
      <c r="D3" s="1"/>
      <c r="E3" s="1"/>
      <c r="F3" s="1"/>
      <c r="G3" s="1"/>
      <c r="H3" s="1"/>
    </row>
    <row r="4" spans="1:13" x14ac:dyDescent="0.3">
      <c r="A4" s="2"/>
      <c r="B4" s="3" t="s">
        <v>14</v>
      </c>
      <c r="C4" s="3" t="s">
        <v>7</v>
      </c>
      <c r="D4" s="3" t="s">
        <v>8</v>
      </c>
      <c r="E4" s="3" t="s">
        <v>9</v>
      </c>
      <c r="F4" s="3" t="s">
        <v>1</v>
      </c>
      <c r="G4" s="3" t="s">
        <v>2</v>
      </c>
      <c r="H4" s="3" t="s">
        <v>3</v>
      </c>
    </row>
    <row r="5" spans="1:13" x14ac:dyDescent="0.3">
      <c r="A5" s="8">
        <v>1</v>
      </c>
      <c r="B5" s="14"/>
      <c r="C5" s="14"/>
      <c r="D5" s="14"/>
      <c r="E5" s="14"/>
      <c r="F5" s="14"/>
      <c r="G5" s="14"/>
      <c r="H5" s="14"/>
    </row>
    <row r="6" spans="1:13" x14ac:dyDescent="0.3">
      <c r="A6" s="6">
        <v>2</v>
      </c>
      <c r="B6" s="6"/>
      <c r="C6" s="6"/>
      <c r="D6" s="6"/>
      <c r="E6" s="6"/>
      <c r="F6" s="6"/>
      <c r="G6" s="6"/>
      <c r="H6" s="6"/>
    </row>
    <row r="7" spans="1:13" x14ac:dyDescent="0.3">
      <c r="A7" s="6">
        <v>3</v>
      </c>
      <c r="B7" s="6"/>
      <c r="C7" s="6"/>
      <c r="D7" s="6"/>
      <c r="E7" s="6"/>
      <c r="F7" s="6"/>
      <c r="G7" s="6"/>
      <c r="H7" s="6"/>
    </row>
    <row r="8" spans="1:13" x14ac:dyDescent="0.3">
      <c r="A8" s="6">
        <v>4</v>
      </c>
      <c r="B8" s="6"/>
      <c r="C8" s="6"/>
      <c r="D8" s="6"/>
      <c r="E8" s="6"/>
      <c r="F8" s="6"/>
      <c r="G8" s="6"/>
      <c r="H8" s="6"/>
    </row>
    <row r="9" spans="1:13" x14ac:dyDescent="0.3">
      <c r="A9" s="6">
        <v>5</v>
      </c>
      <c r="B9" s="6"/>
      <c r="C9" s="6"/>
      <c r="D9" s="6"/>
      <c r="E9" s="6"/>
      <c r="F9" s="6"/>
      <c r="G9" s="6"/>
      <c r="H9" s="6"/>
    </row>
    <row r="10" spans="1:13" x14ac:dyDescent="0.3">
      <c r="A10" s="9">
        <v>6</v>
      </c>
      <c r="B10" s="9"/>
      <c r="C10" s="9"/>
      <c r="D10" s="9"/>
      <c r="E10" s="9"/>
      <c r="F10" s="9"/>
      <c r="G10" s="9"/>
      <c r="H10" s="9"/>
    </row>
    <row r="11" spans="1:13" x14ac:dyDescent="0.3">
      <c r="A11" s="9">
        <v>7</v>
      </c>
      <c r="B11" s="9"/>
      <c r="C11" s="9"/>
      <c r="D11" s="9"/>
      <c r="E11" s="9"/>
      <c r="F11" s="9"/>
      <c r="G11" s="9"/>
      <c r="H11" s="9"/>
    </row>
    <row r="12" spans="1:13" x14ac:dyDescent="0.3">
      <c r="A12" s="6">
        <v>8</v>
      </c>
      <c r="B12" s="6"/>
      <c r="C12" s="6"/>
      <c r="D12" s="6"/>
      <c r="E12" s="6"/>
      <c r="F12" s="6"/>
      <c r="G12" s="6"/>
      <c r="H12" s="6"/>
    </row>
    <row r="13" spans="1:13" x14ac:dyDescent="0.3">
      <c r="A13" s="6">
        <v>9</v>
      </c>
      <c r="B13" s="6"/>
      <c r="C13" s="6"/>
      <c r="D13" s="6"/>
      <c r="E13" s="6"/>
      <c r="F13" s="6"/>
      <c r="G13" s="6"/>
      <c r="H13" s="6"/>
    </row>
    <row r="14" spans="1:13" x14ac:dyDescent="0.3">
      <c r="A14" s="6">
        <v>10</v>
      </c>
      <c r="B14" s="6"/>
      <c r="C14" s="6"/>
      <c r="D14" s="6"/>
      <c r="E14" s="6"/>
      <c r="F14" s="6"/>
      <c r="G14" s="6"/>
      <c r="H14" s="6"/>
    </row>
    <row r="15" spans="1:13" x14ac:dyDescent="0.3">
      <c r="A15" s="6">
        <v>11</v>
      </c>
      <c r="B15" s="6"/>
      <c r="C15" s="6"/>
      <c r="D15" s="6"/>
      <c r="E15" s="6"/>
      <c r="F15" s="6"/>
      <c r="G15" s="6"/>
      <c r="H15" s="6"/>
    </row>
    <row r="16" spans="1:13" x14ac:dyDescent="0.3">
      <c r="A16" s="6">
        <v>12</v>
      </c>
      <c r="B16" s="6"/>
      <c r="C16" s="6"/>
      <c r="D16" s="6"/>
      <c r="E16" s="6"/>
      <c r="F16" s="6"/>
      <c r="G16" s="6"/>
      <c r="H16" s="6"/>
    </row>
    <row r="17" spans="1:8" x14ac:dyDescent="0.3">
      <c r="A17" s="9">
        <v>13</v>
      </c>
      <c r="B17" s="9"/>
      <c r="C17" s="9"/>
      <c r="D17" s="9"/>
      <c r="E17" s="9"/>
      <c r="F17" s="9"/>
      <c r="G17" s="9"/>
      <c r="H17" s="9"/>
    </row>
    <row r="18" spans="1:8" x14ac:dyDescent="0.3">
      <c r="A18" s="9">
        <v>14</v>
      </c>
      <c r="B18" s="9"/>
      <c r="C18" s="9"/>
      <c r="D18" s="9"/>
      <c r="E18" s="9"/>
      <c r="F18" s="9"/>
      <c r="G18" s="9"/>
      <c r="H18" s="9"/>
    </row>
    <row r="19" spans="1:8" x14ac:dyDescent="0.3">
      <c r="A19" s="6">
        <v>15</v>
      </c>
      <c r="B19" s="6"/>
      <c r="C19" s="6"/>
      <c r="D19" s="6"/>
      <c r="E19" s="6"/>
      <c r="F19" s="6"/>
      <c r="G19" s="6"/>
      <c r="H19" s="6"/>
    </row>
    <row r="20" spans="1:8" x14ac:dyDescent="0.3">
      <c r="A20" s="6">
        <v>16</v>
      </c>
      <c r="B20" s="6"/>
      <c r="C20" s="6"/>
      <c r="D20" s="6"/>
      <c r="E20" s="6"/>
      <c r="F20" s="6"/>
      <c r="G20" s="6"/>
      <c r="H20" s="6"/>
    </row>
    <row r="21" spans="1:8" x14ac:dyDescent="0.3">
      <c r="A21" s="6">
        <v>17</v>
      </c>
      <c r="B21" s="6"/>
      <c r="C21" s="6"/>
      <c r="D21" s="6"/>
      <c r="E21" s="6"/>
      <c r="F21" s="6"/>
      <c r="G21" s="6"/>
      <c r="H21" s="6"/>
    </row>
    <row r="22" spans="1:8" x14ac:dyDescent="0.3">
      <c r="A22" s="6">
        <v>18</v>
      </c>
      <c r="B22" s="6"/>
      <c r="C22" s="6"/>
      <c r="D22" s="6"/>
      <c r="E22" s="6"/>
      <c r="F22" s="6"/>
      <c r="G22" s="6"/>
      <c r="H22" s="6"/>
    </row>
    <row r="23" spans="1:8" x14ac:dyDescent="0.3">
      <c r="A23" s="6">
        <v>19</v>
      </c>
      <c r="B23" s="6"/>
      <c r="C23" s="6"/>
      <c r="D23" s="6"/>
      <c r="E23" s="6"/>
      <c r="F23" s="6"/>
      <c r="G23" s="6"/>
      <c r="H23" s="6"/>
    </row>
    <row r="24" spans="1:8" x14ac:dyDescent="0.3">
      <c r="A24" s="9">
        <v>20</v>
      </c>
      <c r="B24" s="9"/>
      <c r="C24" s="9"/>
      <c r="D24" s="9"/>
      <c r="E24" s="9"/>
      <c r="F24" s="9"/>
      <c r="G24" s="9"/>
      <c r="H24" s="9"/>
    </row>
    <row r="25" spans="1:8" x14ac:dyDescent="0.3">
      <c r="A25" s="9">
        <v>21</v>
      </c>
      <c r="B25" s="9"/>
      <c r="C25" s="9"/>
      <c r="D25" s="9"/>
      <c r="E25" s="9"/>
      <c r="F25" s="9"/>
      <c r="G25" s="9"/>
      <c r="H25" s="9"/>
    </row>
    <row r="26" spans="1:8" x14ac:dyDescent="0.3">
      <c r="A26" s="6">
        <v>22</v>
      </c>
      <c r="B26" s="6"/>
      <c r="C26" s="6"/>
      <c r="D26" s="6"/>
      <c r="E26" s="6"/>
      <c r="F26" s="6"/>
      <c r="G26" s="6"/>
      <c r="H26" s="6"/>
    </row>
    <row r="27" spans="1:8" x14ac:dyDescent="0.3">
      <c r="A27" s="6">
        <v>23</v>
      </c>
      <c r="B27" s="6"/>
      <c r="C27" s="6"/>
      <c r="D27" s="6"/>
      <c r="E27" s="6"/>
      <c r="F27" s="6"/>
      <c r="G27" s="6"/>
      <c r="H27" s="6"/>
    </row>
    <row r="28" spans="1:8" x14ac:dyDescent="0.3">
      <c r="A28" s="6">
        <v>24</v>
      </c>
      <c r="B28" s="6"/>
      <c r="C28" s="6"/>
      <c r="D28" s="6"/>
      <c r="E28" s="6"/>
      <c r="F28" s="6"/>
      <c r="G28" s="6"/>
      <c r="H28" s="6"/>
    </row>
    <row r="29" spans="1:8" x14ac:dyDescent="0.3">
      <c r="A29" s="6">
        <v>25</v>
      </c>
      <c r="B29" s="6"/>
      <c r="C29" s="6"/>
      <c r="D29" s="6"/>
      <c r="E29" s="6"/>
      <c r="F29" s="6"/>
      <c r="G29" s="6"/>
      <c r="H29" s="6"/>
    </row>
    <row r="30" spans="1:8" x14ac:dyDescent="0.3">
      <c r="A30" s="6">
        <v>26</v>
      </c>
      <c r="B30" s="6"/>
      <c r="C30" s="6"/>
      <c r="D30" s="6"/>
      <c r="E30" s="6"/>
      <c r="F30" s="6"/>
      <c r="G30" s="6"/>
      <c r="H30" s="6"/>
    </row>
    <row r="31" spans="1:8" x14ac:dyDescent="0.3">
      <c r="A31" s="9">
        <v>27</v>
      </c>
      <c r="B31" s="9"/>
      <c r="C31" s="9"/>
      <c r="D31" s="9"/>
      <c r="E31" s="9"/>
      <c r="F31" s="9"/>
      <c r="G31" s="9"/>
      <c r="H31" s="9"/>
    </row>
    <row r="32" spans="1:8" x14ac:dyDescent="0.3">
      <c r="A32" s="9">
        <v>28</v>
      </c>
      <c r="B32" s="9"/>
      <c r="C32" s="9"/>
      <c r="D32" s="9"/>
      <c r="E32" s="9"/>
      <c r="F32" s="9"/>
      <c r="G32" s="9"/>
      <c r="H32" s="9"/>
    </row>
    <row r="33" spans="1:8" x14ac:dyDescent="0.3">
      <c r="A33" s="6">
        <v>29</v>
      </c>
      <c r="B33" s="6"/>
      <c r="C33" s="6"/>
      <c r="D33" s="6"/>
      <c r="E33" s="6"/>
      <c r="F33" s="6"/>
      <c r="G33" s="6"/>
      <c r="H33" s="6"/>
    </row>
    <row r="34" spans="1:8" x14ac:dyDescent="0.3">
      <c r="A34" s="2">
        <v>30</v>
      </c>
      <c r="B34" s="2"/>
      <c r="C34" s="2"/>
      <c r="D34" s="2"/>
      <c r="E34" s="2"/>
      <c r="F34" s="2"/>
      <c r="G34" s="2"/>
      <c r="H34" s="2"/>
    </row>
    <row r="35" spans="1:8" x14ac:dyDescent="0.3">
      <c r="A35" s="2">
        <v>31</v>
      </c>
      <c r="B35" s="2"/>
      <c r="C35" s="2"/>
      <c r="D35" s="2"/>
      <c r="E35" s="2"/>
      <c r="F35" s="2"/>
      <c r="G35" s="2"/>
      <c r="H35" s="2"/>
    </row>
    <row r="36" spans="1:8" x14ac:dyDescent="0.3">
      <c r="A36" s="12" t="s">
        <v>6</v>
      </c>
      <c r="B36" s="12">
        <f>SUM(B5:B35)</f>
        <v>0</v>
      </c>
      <c r="C36" s="12">
        <f t="shared" ref="C36:H36" si="0">SUM(C5:C35)</f>
        <v>0</v>
      </c>
      <c r="D36" s="12">
        <f t="shared" si="0"/>
        <v>0</v>
      </c>
      <c r="E36" s="12">
        <f t="shared" si="0"/>
        <v>0</v>
      </c>
      <c r="F36" s="12">
        <f t="shared" si="0"/>
        <v>0</v>
      </c>
      <c r="G36" s="12">
        <f t="shared" si="0"/>
        <v>0</v>
      </c>
      <c r="H36" s="12">
        <f t="shared" si="0"/>
        <v>0</v>
      </c>
    </row>
    <row r="38" spans="1:8" ht="15.6" x14ac:dyDescent="0.3">
      <c r="A38" s="36" t="s">
        <v>13</v>
      </c>
      <c r="B38" s="35">
        <f>SUM(B36:H36)</f>
        <v>0</v>
      </c>
    </row>
  </sheetData>
  <mergeCells count="2">
    <mergeCell ref="A1:A2"/>
    <mergeCell ref="B1:H2"/>
  </mergeCells>
  <pageMargins left="0.7" right="0.7" top="0.75" bottom="0.75" header="0.3" footer="0.3"/>
  <pageSetup paperSize="258"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37"/>
  <sheetViews>
    <sheetView topLeftCell="A14" workbookViewId="0">
      <selection activeCell="B35" sqref="B35"/>
    </sheetView>
  </sheetViews>
  <sheetFormatPr baseColWidth="10" defaultRowHeight="14.4" x14ac:dyDescent="0.3"/>
  <cols>
    <col min="1" max="1" width="17.109375" customWidth="1"/>
    <col min="2" max="2" width="19.109375" customWidth="1"/>
    <col min="3" max="14" width="16.109375" customWidth="1"/>
  </cols>
  <sheetData>
    <row r="1" spans="1:13" ht="15" customHeight="1" x14ac:dyDescent="0.3">
      <c r="A1" s="53">
        <v>43405</v>
      </c>
      <c r="B1" s="52" t="s">
        <v>0</v>
      </c>
      <c r="C1" s="52"/>
      <c r="D1" s="52"/>
      <c r="E1" s="52"/>
      <c r="F1" s="52"/>
      <c r="G1" s="52"/>
      <c r="H1" s="52"/>
      <c r="I1" s="22"/>
      <c r="J1" s="22"/>
      <c r="K1" s="22"/>
      <c r="L1" s="22"/>
      <c r="M1" s="22"/>
    </row>
    <row r="2" spans="1:13" ht="15" customHeight="1" x14ac:dyDescent="0.3">
      <c r="A2" s="53"/>
      <c r="B2" s="52"/>
      <c r="C2" s="52"/>
      <c r="D2" s="52"/>
      <c r="E2" s="52"/>
      <c r="F2" s="52"/>
      <c r="G2" s="52"/>
      <c r="H2" s="52"/>
      <c r="I2" s="22"/>
      <c r="J2" s="22"/>
      <c r="K2" s="22"/>
      <c r="L2" s="22"/>
      <c r="M2" s="22"/>
    </row>
    <row r="3" spans="1:13" x14ac:dyDescent="0.3">
      <c r="A3" s="1"/>
      <c r="B3" s="1"/>
      <c r="C3" s="1"/>
      <c r="D3" s="1"/>
      <c r="E3" s="1"/>
      <c r="F3" s="1"/>
      <c r="G3" s="1"/>
      <c r="H3" s="1"/>
    </row>
    <row r="4" spans="1:13" x14ac:dyDescent="0.3">
      <c r="A4" s="2"/>
      <c r="B4" s="3" t="s">
        <v>11</v>
      </c>
      <c r="C4" s="3" t="s">
        <v>7</v>
      </c>
      <c r="D4" s="3" t="s">
        <v>8</v>
      </c>
      <c r="E4" s="3" t="s">
        <v>9</v>
      </c>
      <c r="F4" s="3" t="s">
        <v>1</v>
      </c>
      <c r="G4" s="3" t="s">
        <v>2</v>
      </c>
      <c r="H4" s="3" t="s">
        <v>3</v>
      </c>
    </row>
    <row r="5" spans="1:13" x14ac:dyDescent="0.3">
      <c r="A5" s="5">
        <v>1</v>
      </c>
      <c r="B5" s="20"/>
      <c r="C5" s="20"/>
      <c r="D5" s="20"/>
      <c r="E5" s="20"/>
      <c r="F5" s="20"/>
      <c r="G5" s="20"/>
      <c r="H5" s="20"/>
    </row>
    <row r="6" spans="1:13" x14ac:dyDescent="0.3">
      <c r="A6" s="2">
        <v>2</v>
      </c>
      <c r="B6" s="2"/>
      <c r="C6" s="2"/>
      <c r="D6" s="2"/>
      <c r="E6" s="2"/>
      <c r="F6" s="2"/>
      <c r="G6" s="2"/>
      <c r="H6" s="2"/>
    </row>
    <row r="7" spans="1:13" x14ac:dyDescent="0.3">
      <c r="A7" s="9">
        <v>3</v>
      </c>
      <c r="B7" s="9"/>
      <c r="C7" s="9"/>
      <c r="D7" s="9"/>
      <c r="E7" s="9"/>
      <c r="F7" s="9"/>
      <c r="G7" s="9"/>
      <c r="H7" s="9"/>
    </row>
    <row r="8" spans="1:13" x14ac:dyDescent="0.3">
      <c r="A8" s="9">
        <v>4</v>
      </c>
      <c r="B8" s="9"/>
      <c r="C8" s="9"/>
      <c r="D8" s="9"/>
      <c r="E8" s="9"/>
      <c r="F8" s="9"/>
      <c r="G8" s="9"/>
      <c r="H8" s="9"/>
    </row>
    <row r="9" spans="1:13" x14ac:dyDescent="0.3">
      <c r="A9" s="6">
        <v>5</v>
      </c>
      <c r="B9" s="6"/>
      <c r="C9" s="6"/>
      <c r="D9" s="6"/>
      <c r="E9" s="6"/>
      <c r="F9" s="6"/>
      <c r="G9" s="6"/>
      <c r="H9" s="6"/>
    </row>
    <row r="10" spans="1:13" x14ac:dyDescent="0.3">
      <c r="A10" s="6">
        <v>6</v>
      </c>
      <c r="B10" s="6"/>
      <c r="C10" s="6"/>
      <c r="D10" s="6"/>
      <c r="E10" s="6"/>
      <c r="F10" s="6"/>
      <c r="G10" s="6"/>
      <c r="H10" s="6"/>
    </row>
    <row r="11" spans="1:13" x14ac:dyDescent="0.3">
      <c r="A11" s="6">
        <v>7</v>
      </c>
      <c r="B11" s="6"/>
      <c r="C11" s="6"/>
      <c r="D11" s="6"/>
      <c r="E11" s="6"/>
      <c r="F11" s="6"/>
      <c r="G11" s="6"/>
      <c r="H11" s="6"/>
    </row>
    <row r="12" spans="1:13" x14ac:dyDescent="0.3">
      <c r="A12" s="6">
        <v>8</v>
      </c>
      <c r="B12" s="6"/>
      <c r="C12" s="6"/>
      <c r="D12" s="6"/>
      <c r="E12" s="6"/>
      <c r="F12" s="6"/>
      <c r="G12" s="6"/>
      <c r="H12" s="6"/>
    </row>
    <row r="13" spans="1:13" x14ac:dyDescent="0.3">
      <c r="A13" s="6">
        <v>9</v>
      </c>
      <c r="B13" s="6"/>
      <c r="C13" s="6"/>
      <c r="D13" s="6"/>
      <c r="E13" s="6"/>
      <c r="F13" s="6"/>
      <c r="G13" s="6"/>
      <c r="H13" s="6"/>
    </row>
    <row r="14" spans="1:13" x14ac:dyDescent="0.3">
      <c r="A14" s="9">
        <v>10</v>
      </c>
      <c r="B14" s="9"/>
      <c r="C14" s="9"/>
      <c r="D14" s="9"/>
      <c r="E14" s="9"/>
      <c r="F14" s="9"/>
      <c r="G14" s="9"/>
      <c r="H14" s="9"/>
    </row>
    <row r="15" spans="1:13" x14ac:dyDescent="0.3">
      <c r="A15" s="9">
        <v>11</v>
      </c>
      <c r="B15" s="9"/>
      <c r="C15" s="9"/>
      <c r="D15" s="9"/>
      <c r="E15" s="9"/>
      <c r="F15" s="9"/>
      <c r="G15" s="9"/>
      <c r="H15" s="9"/>
    </row>
    <row r="16" spans="1:13" x14ac:dyDescent="0.3">
      <c r="A16" s="6">
        <v>12</v>
      </c>
      <c r="B16" s="6"/>
      <c r="C16" s="6"/>
      <c r="D16" s="6"/>
      <c r="E16" s="6"/>
      <c r="F16" s="6"/>
      <c r="G16" s="6"/>
      <c r="H16" s="6"/>
    </row>
    <row r="17" spans="1:8" x14ac:dyDescent="0.3">
      <c r="A17" s="6">
        <v>13</v>
      </c>
      <c r="B17" s="6"/>
      <c r="C17" s="6"/>
      <c r="D17" s="6"/>
      <c r="E17" s="6"/>
      <c r="F17" s="6"/>
      <c r="G17" s="6"/>
      <c r="H17" s="6"/>
    </row>
    <row r="18" spans="1:8" x14ac:dyDescent="0.3">
      <c r="A18" s="6">
        <v>14</v>
      </c>
      <c r="B18" s="6"/>
      <c r="C18" s="6"/>
      <c r="D18" s="6"/>
      <c r="E18" s="6"/>
      <c r="F18" s="6"/>
      <c r="G18" s="6"/>
      <c r="H18" s="6"/>
    </row>
    <row r="19" spans="1:8" x14ac:dyDescent="0.3">
      <c r="A19" s="6">
        <v>15</v>
      </c>
      <c r="B19" s="6"/>
      <c r="C19" s="6"/>
      <c r="D19" s="6"/>
      <c r="E19" s="6"/>
      <c r="F19" s="6"/>
      <c r="G19" s="6"/>
      <c r="H19" s="6"/>
    </row>
    <row r="20" spans="1:8" x14ac:dyDescent="0.3">
      <c r="A20" s="6">
        <v>16</v>
      </c>
      <c r="B20" s="6"/>
      <c r="C20" s="6"/>
      <c r="D20" s="6"/>
      <c r="E20" s="6"/>
      <c r="F20" s="6"/>
      <c r="G20" s="6"/>
      <c r="H20" s="6"/>
    </row>
    <row r="21" spans="1:8" x14ac:dyDescent="0.3">
      <c r="A21" s="9">
        <v>17</v>
      </c>
      <c r="B21" s="9"/>
      <c r="C21" s="9"/>
      <c r="D21" s="9"/>
      <c r="E21" s="9"/>
      <c r="F21" s="9"/>
      <c r="G21" s="9"/>
      <c r="H21" s="9"/>
    </row>
    <row r="22" spans="1:8" x14ac:dyDescent="0.3">
      <c r="A22" s="9">
        <v>18</v>
      </c>
      <c r="B22" s="9"/>
      <c r="C22" s="9"/>
      <c r="D22" s="9"/>
      <c r="E22" s="9"/>
      <c r="F22" s="9"/>
      <c r="G22" s="9"/>
      <c r="H22" s="9"/>
    </row>
    <row r="23" spans="1:8" x14ac:dyDescent="0.3">
      <c r="A23" s="6">
        <v>19</v>
      </c>
      <c r="B23" s="6"/>
      <c r="C23" s="6"/>
      <c r="D23" s="6"/>
      <c r="E23" s="6"/>
      <c r="F23" s="6"/>
      <c r="G23" s="6"/>
      <c r="H23" s="6"/>
    </row>
    <row r="24" spans="1:8" x14ac:dyDescent="0.3">
      <c r="A24" s="6">
        <v>20</v>
      </c>
      <c r="B24" s="6"/>
      <c r="C24" s="6"/>
      <c r="D24" s="6"/>
      <c r="E24" s="6"/>
      <c r="F24" s="6"/>
      <c r="G24" s="6"/>
      <c r="H24" s="6"/>
    </row>
    <row r="25" spans="1:8" x14ac:dyDescent="0.3">
      <c r="A25" s="6">
        <v>21</v>
      </c>
      <c r="B25" s="6"/>
      <c r="C25" s="6"/>
      <c r="D25" s="6"/>
      <c r="E25" s="6"/>
      <c r="F25" s="6"/>
      <c r="G25" s="6"/>
      <c r="H25" s="6"/>
    </row>
    <row r="26" spans="1:8" x14ac:dyDescent="0.3">
      <c r="A26" s="6">
        <v>22</v>
      </c>
      <c r="B26" s="6"/>
      <c r="C26" s="6"/>
      <c r="D26" s="6"/>
      <c r="E26" s="6"/>
      <c r="F26" s="6"/>
      <c r="G26" s="6"/>
      <c r="H26" s="6"/>
    </row>
    <row r="27" spans="1:8" x14ac:dyDescent="0.3">
      <c r="A27" s="6">
        <v>23</v>
      </c>
      <c r="B27" s="6"/>
      <c r="C27" s="6"/>
      <c r="D27" s="6"/>
      <c r="E27" s="6"/>
      <c r="F27" s="6"/>
      <c r="G27" s="6"/>
      <c r="H27" s="6"/>
    </row>
    <row r="28" spans="1:8" x14ac:dyDescent="0.3">
      <c r="A28" s="9">
        <v>24</v>
      </c>
      <c r="B28" s="9"/>
      <c r="C28" s="9"/>
      <c r="D28" s="9"/>
      <c r="E28" s="9"/>
      <c r="F28" s="9"/>
      <c r="G28" s="9"/>
      <c r="H28" s="9"/>
    </row>
    <row r="29" spans="1:8" x14ac:dyDescent="0.3">
      <c r="A29" s="9">
        <v>25</v>
      </c>
      <c r="B29" s="9"/>
      <c r="C29" s="9"/>
      <c r="D29" s="9"/>
      <c r="E29" s="9"/>
      <c r="F29" s="9"/>
      <c r="G29" s="9"/>
      <c r="H29" s="9"/>
    </row>
    <row r="30" spans="1:8" x14ac:dyDescent="0.3">
      <c r="A30" s="6">
        <v>26</v>
      </c>
      <c r="B30" s="6"/>
      <c r="C30" s="6"/>
      <c r="D30" s="6"/>
      <c r="E30" s="6"/>
      <c r="F30" s="6"/>
      <c r="G30" s="6"/>
      <c r="H30" s="6"/>
    </row>
    <row r="31" spans="1:8" x14ac:dyDescent="0.3">
      <c r="A31" s="6">
        <v>27</v>
      </c>
      <c r="B31" s="6"/>
      <c r="C31" s="6"/>
      <c r="D31" s="6"/>
      <c r="E31" s="6"/>
      <c r="F31" s="6"/>
      <c r="G31" s="6"/>
      <c r="H31" s="6"/>
    </row>
    <row r="32" spans="1:8" x14ac:dyDescent="0.3">
      <c r="A32" s="6">
        <v>28</v>
      </c>
      <c r="B32" s="6"/>
      <c r="C32" s="6"/>
      <c r="D32" s="6"/>
      <c r="E32" s="6"/>
      <c r="F32" s="6"/>
      <c r="G32" s="6"/>
      <c r="H32" s="6"/>
    </row>
    <row r="33" spans="1:8" x14ac:dyDescent="0.3">
      <c r="A33" s="2">
        <v>29</v>
      </c>
      <c r="B33" s="2"/>
      <c r="C33" s="2"/>
      <c r="D33" s="2"/>
      <c r="E33" s="2"/>
      <c r="F33" s="2"/>
      <c r="G33" s="2"/>
      <c r="H33" s="2"/>
    </row>
    <row r="34" spans="1:8" x14ac:dyDescent="0.3">
      <c r="A34" s="2">
        <v>30</v>
      </c>
      <c r="B34" s="2"/>
      <c r="C34" s="2"/>
      <c r="D34" s="2"/>
      <c r="E34" s="2"/>
      <c r="F34" s="2"/>
      <c r="G34" s="2"/>
      <c r="H34" s="2"/>
    </row>
    <row r="35" spans="1:8" x14ac:dyDescent="0.3">
      <c r="A35" s="12" t="s">
        <v>6</v>
      </c>
      <c r="B35" s="12">
        <f t="shared" ref="B35:H35" si="0">SUM(B5:B34)</f>
        <v>0</v>
      </c>
      <c r="C35" s="12">
        <f t="shared" si="0"/>
        <v>0</v>
      </c>
      <c r="D35" s="12">
        <f t="shared" si="0"/>
        <v>0</v>
      </c>
      <c r="E35" s="12">
        <f t="shared" si="0"/>
        <v>0</v>
      </c>
      <c r="F35" s="12">
        <f t="shared" si="0"/>
        <v>0</v>
      </c>
      <c r="G35" s="12">
        <f t="shared" si="0"/>
        <v>0</v>
      </c>
      <c r="H35" s="12">
        <f t="shared" si="0"/>
        <v>0</v>
      </c>
    </row>
    <row r="37" spans="1:8" ht="15.6" x14ac:dyDescent="0.3">
      <c r="A37" s="36" t="s">
        <v>13</v>
      </c>
      <c r="B37" s="35">
        <f>SUM(B35:H35)</f>
        <v>0</v>
      </c>
    </row>
  </sheetData>
  <mergeCells count="2">
    <mergeCell ref="A1:A2"/>
    <mergeCell ref="B1:H2"/>
  </mergeCells>
  <pageMargins left="0.7" right="0.7" top="0.75" bottom="0.75" header="0.3" footer="0.3"/>
  <pageSetup paperSize="258" orientation="landscape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39"/>
  <sheetViews>
    <sheetView topLeftCell="A11" workbookViewId="0">
      <selection activeCell="F25" sqref="F25"/>
    </sheetView>
  </sheetViews>
  <sheetFormatPr baseColWidth="10" defaultRowHeight="14.4" x14ac:dyDescent="0.3"/>
  <cols>
    <col min="1" max="1" width="19.5546875" customWidth="1"/>
    <col min="2" max="2" width="19.109375" customWidth="1"/>
    <col min="3" max="14" width="15.6640625" customWidth="1"/>
  </cols>
  <sheetData>
    <row r="1" spans="1:13" ht="15" customHeight="1" x14ac:dyDescent="0.3">
      <c r="A1" s="53">
        <v>43435</v>
      </c>
      <c r="B1" s="52" t="s">
        <v>0</v>
      </c>
      <c r="C1" s="52"/>
      <c r="D1" s="52"/>
      <c r="E1" s="52"/>
      <c r="F1" s="52"/>
      <c r="G1" s="52"/>
      <c r="H1" s="52"/>
      <c r="I1" s="22"/>
      <c r="J1" s="22"/>
      <c r="K1" s="22"/>
      <c r="L1" s="22"/>
      <c r="M1" s="22"/>
    </row>
    <row r="2" spans="1:13" ht="15" customHeight="1" x14ac:dyDescent="0.3">
      <c r="A2" s="53"/>
      <c r="B2" s="52"/>
      <c r="C2" s="52"/>
      <c r="D2" s="52"/>
      <c r="E2" s="52"/>
      <c r="F2" s="52"/>
      <c r="G2" s="52"/>
      <c r="H2" s="52"/>
      <c r="I2" s="22"/>
      <c r="J2" s="22"/>
      <c r="K2" s="22"/>
      <c r="L2" s="22"/>
      <c r="M2" s="22"/>
    </row>
    <row r="3" spans="1:13" x14ac:dyDescent="0.3">
      <c r="A3" s="1"/>
      <c r="B3" s="1"/>
      <c r="C3" s="1"/>
      <c r="D3" s="1"/>
      <c r="E3" s="1"/>
      <c r="F3" s="1"/>
      <c r="G3" s="1"/>
      <c r="H3" s="1"/>
    </row>
    <row r="4" spans="1:13" x14ac:dyDescent="0.3">
      <c r="A4" s="2"/>
      <c r="B4" s="3" t="s">
        <v>14</v>
      </c>
      <c r="C4" s="3" t="s">
        <v>7</v>
      </c>
      <c r="D4" s="3" t="s">
        <v>8</v>
      </c>
      <c r="E4" s="3" t="s">
        <v>9</v>
      </c>
      <c r="F4" s="3" t="s">
        <v>1</v>
      </c>
      <c r="G4" s="3" t="s">
        <v>2</v>
      </c>
      <c r="H4" s="3" t="s">
        <v>3</v>
      </c>
    </row>
    <row r="5" spans="1:13" x14ac:dyDescent="0.3">
      <c r="A5" s="11">
        <v>1</v>
      </c>
      <c r="B5" s="17"/>
      <c r="C5" s="17"/>
      <c r="D5" s="17"/>
      <c r="E5" s="17"/>
      <c r="F5" s="17"/>
      <c r="G5" s="17"/>
      <c r="H5" s="17"/>
    </row>
    <row r="6" spans="1:13" x14ac:dyDescent="0.3">
      <c r="A6" s="9">
        <v>2</v>
      </c>
      <c r="B6" s="9"/>
      <c r="C6" s="9"/>
      <c r="D6" s="9"/>
      <c r="E6" s="9"/>
      <c r="F6" s="9"/>
      <c r="G6" s="9"/>
      <c r="H6" s="9"/>
    </row>
    <row r="7" spans="1:13" x14ac:dyDescent="0.3">
      <c r="A7" s="6">
        <v>3</v>
      </c>
      <c r="B7" s="6"/>
      <c r="C7" s="6"/>
      <c r="D7" s="6"/>
      <c r="E7" s="6"/>
      <c r="F7" s="6"/>
      <c r="G7" s="6"/>
      <c r="H7" s="6"/>
    </row>
    <row r="8" spans="1:13" x14ac:dyDescent="0.3">
      <c r="A8" s="6">
        <v>4</v>
      </c>
      <c r="B8" s="6"/>
      <c r="C8" s="6"/>
      <c r="D8" s="6"/>
      <c r="E8" s="6"/>
      <c r="F8" s="6"/>
      <c r="G8" s="6"/>
      <c r="H8" s="6"/>
    </row>
    <row r="9" spans="1:13" x14ac:dyDescent="0.3">
      <c r="A9" s="6">
        <v>5</v>
      </c>
      <c r="B9" s="6"/>
      <c r="C9" s="6"/>
      <c r="D9" s="6"/>
      <c r="E9" s="6"/>
      <c r="F9" s="6"/>
      <c r="G9" s="6"/>
      <c r="H9" s="6"/>
    </row>
    <row r="10" spans="1:13" x14ac:dyDescent="0.3">
      <c r="A10" s="6">
        <v>6</v>
      </c>
      <c r="B10" s="6"/>
      <c r="C10" s="6"/>
      <c r="D10" s="6"/>
      <c r="E10" s="6"/>
      <c r="F10" s="6"/>
      <c r="G10" s="6"/>
      <c r="H10" s="6"/>
    </row>
    <row r="11" spans="1:13" x14ac:dyDescent="0.3">
      <c r="A11" s="6">
        <v>7</v>
      </c>
      <c r="B11" s="6"/>
      <c r="C11" s="6"/>
      <c r="D11" s="6"/>
      <c r="E11" s="6"/>
      <c r="F11" s="6"/>
      <c r="G11" s="6"/>
      <c r="H11" s="6"/>
    </row>
    <row r="12" spans="1:13" x14ac:dyDescent="0.3">
      <c r="A12" s="9">
        <v>8</v>
      </c>
      <c r="B12" s="9"/>
      <c r="C12" s="9"/>
      <c r="D12" s="9"/>
      <c r="E12" s="9"/>
      <c r="F12" s="9"/>
      <c r="G12" s="9"/>
      <c r="H12" s="9"/>
    </row>
    <row r="13" spans="1:13" x14ac:dyDescent="0.3">
      <c r="A13" s="9">
        <v>9</v>
      </c>
      <c r="B13" s="9"/>
      <c r="C13" s="9"/>
      <c r="D13" s="9"/>
      <c r="E13" s="9"/>
      <c r="F13" s="9"/>
      <c r="G13" s="9"/>
      <c r="H13" s="9"/>
    </row>
    <row r="14" spans="1:13" x14ac:dyDescent="0.3">
      <c r="A14" s="6">
        <v>10</v>
      </c>
      <c r="B14" s="6"/>
      <c r="C14" s="6"/>
      <c r="D14" s="6"/>
      <c r="E14" s="6"/>
      <c r="F14" s="6"/>
      <c r="G14" s="6"/>
      <c r="H14" s="6"/>
    </row>
    <row r="15" spans="1:13" x14ac:dyDescent="0.3">
      <c r="A15" s="6">
        <v>11</v>
      </c>
      <c r="B15" s="6"/>
      <c r="C15" s="6"/>
      <c r="D15" s="6"/>
      <c r="E15" s="6"/>
      <c r="F15" s="6"/>
      <c r="G15" s="6"/>
      <c r="H15" s="6"/>
    </row>
    <row r="16" spans="1:13" x14ac:dyDescent="0.3">
      <c r="A16" s="6">
        <v>12</v>
      </c>
      <c r="B16" s="6"/>
      <c r="C16" s="6"/>
      <c r="D16" s="6"/>
      <c r="E16" s="6"/>
      <c r="F16" s="6"/>
      <c r="G16" s="6"/>
      <c r="H16" s="6"/>
    </row>
    <row r="17" spans="1:8" x14ac:dyDescent="0.3">
      <c r="A17" s="6">
        <v>13</v>
      </c>
      <c r="B17" s="6"/>
      <c r="C17" s="6"/>
      <c r="D17" s="6"/>
      <c r="E17" s="6"/>
      <c r="F17" s="6"/>
      <c r="G17" s="6"/>
      <c r="H17" s="6"/>
    </row>
    <row r="18" spans="1:8" x14ac:dyDescent="0.3">
      <c r="A18" s="6">
        <v>14</v>
      </c>
      <c r="B18" s="6"/>
      <c r="C18" s="6"/>
      <c r="D18" s="6"/>
      <c r="E18" s="6"/>
      <c r="F18" s="6"/>
      <c r="G18" s="6"/>
      <c r="H18" s="6"/>
    </row>
    <row r="19" spans="1:8" x14ac:dyDescent="0.3">
      <c r="A19" s="9">
        <v>15</v>
      </c>
      <c r="B19" s="9"/>
      <c r="C19" s="9"/>
      <c r="D19" s="9"/>
      <c r="E19" s="9"/>
      <c r="F19" s="9"/>
      <c r="G19" s="9"/>
      <c r="H19" s="9"/>
    </row>
    <row r="20" spans="1:8" x14ac:dyDescent="0.3">
      <c r="A20" s="9">
        <v>16</v>
      </c>
      <c r="B20" s="9"/>
      <c r="C20" s="9"/>
      <c r="D20" s="9"/>
      <c r="E20" s="9"/>
      <c r="F20" s="9"/>
      <c r="G20" s="9"/>
      <c r="H20" s="9"/>
    </row>
    <row r="21" spans="1:8" x14ac:dyDescent="0.3">
      <c r="A21" s="6">
        <v>17</v>
      </c>
      <c r="B21" s="6"/>
      <c r="C21" s="6"/>
      <c r="D21" s="6"/>
      <c r="E21" s="6"/>
      <c r="F21" s="6"/>
      <c r="G21" s="6"/>
      <c r="H21" s="6"/>
    </row>
    <row r="22" spans="1:8" x14ac:dyDescent="0.3">
      <c r="A22" s="6">
        <v>18</v>
      </c>
      <c r="B22" s="6"/>
      <c r="C22" s="6"/>
      <c r="D22" s="6"/>
      <c r="E22" s="6"/>
      <c r="F22" s="6"/>
      <c r="G22" s="6"/>
      <c r="H22" s="6"/>
    </row>
    <row r="23" spans="1:8" x14ac:dyDescent="0.3">
      <c r="A23" s="6">
        <v>19</v>
      </c>
      <c r="B23" s="6"/>
      <c r="C23" s="6"/>
      <c r="D23" s="6"/>
      <c r="E23" s="6"/>
      <c r="F23" s="6"/>
      <c r="G23" s="6"/>
      <c r="H23" s="6"/>
    </row>
    <row r="24" spans="1:8" x14ac:dyDescent="0.3">
      <c r="A24" s="6">
        <v>20</v>
      </c>
      <c r="B24" s="6"/>
      <c r="C24" s="6"/>
      <c r="D24" s="6"/>
      <c r="E24" s="6"/>
      <c r="F24" s="6"/>
      <c r="G24" s="6"/>
      <c r="H24" s="6"/>
    </row>
    <row r="25" spans="1:8" x14ac:dyDescent="0.3">
      <c r="A25" s="6">
        <v>21</v>
      </c>
      <c r="B25" s="6"/>
      <c r="C25" s="6"/>
      <c r="D25" s="6"/>
      <c r="E25" s="6"/>
      <c r="F25" s="6"/>
      <c r="G25" s="6"/>
      <c r="H25" s="6"/>
    </row>
    <row r="26" spans="1:8" x14ac:dyDescent="0.3">
      <c r="A26" s="9">
        <v>22</v>
      </c>
      <c r="B26" s="9"/>
      <c r="C26" s="9"/>
      <c r="D26" s="9"/>
      <c r="E26" s="9"/>
      <c r="F26" s="9"/>
      <c r="G26" s="9"/>
      <c r="H26" s="9"/>
    </row>
    <row r="27" spans="1:8" x14ac:dyDescent="0.3">
      <c r="A27" s="9">
        <v>23</v>
      </c>
      <c r="B27" s="9"/>
      <c r="C27" s="9"/>
      <c r="D27" s="9"/>
      <c r="E27" s="9"/>
      <c r="F27" s="9"/>
      <c r="G27" s="9"/>
      <c r="H27" s="9"/>
    </row>
    <row r="28" spans="1:8" x14ac:dyDescent="0.3">
      <c r="A28" s="6">
        <v>24</v>
      </c>
      <c r="B28" s="6"/>
      <c r="C28" s="6"/>
      <c r="D28" s="6"/>
      <c r="E28" s="6"/>
      <c r="F28" s="6"/>
      <c r="G28" s="6"/>
      <c r="H28" s="6"/>
    </row>
    <row r="29" spans="1:8" x14ac:dyDescent="0.3">
      <c r="A29" s="18">
        <v>25</v>
      </c>
      <c r="B29" s="18"/>
      <c r="C29" s="18"/>
      <c r="D29" s="18"/>
      <c r="E29" s="18"/>
      <c r="F29" s="18"/>
      <c r="G29" s="18"/>
      <c r="H29" s="18"/>
    </row>
    <row r="30" spans="1:8" x14ac:dyDescent="0.3">
      <c r="A30" s="6">
        <v>26</v>
      </c>
      <c r="B30" s="6"/>
      <c r="C30" s="6"/>
      <c r="D30" s="6"/>
      <c r="E30" s="6"/>
      <c r="F30" s="6"/>
      <c r="G30" s="6"/>
      <c r="H30" s="6"/>
    </row>
    <row r="31" spans="1:8" x14ac:dyDescent="0.3">
      <c r="A31" s="6">
        <v>27</v>
      </c>
      <c r="B31" s="6"/>
      <c r="C31" s="6"/>
      <c r="D31" s="6"/>
      <c r="E31" s="6"/>
      <c r="F31" s="6"/>
      <c r="G31" s="6"/>
      <c r="H31" s="6"/>
    </row>
    <row r="32" spans="1:8" x14ac:dyDescent="0.3">
      <c r="A32" s="6">
        <v>28</v>
      </c>
      <c r="B32" s="6"/>
      <c r="C32" s="6"/>
      <c r="D32" s="6"/>
      <c r="E32" s="6"/>
      <c r="F32" s="6"/>
      <c r="G32" s="6"/>
      <c r="H32" s="6"/>
    </row>
    <row r="33" spans="1:8" x14ac:dyDescent="0.3">
      <c r="A33" s="9">
        <v>29</v>
      </c>
      <c r="B33" s="9"/>
      <c r="C33" s="9"/>
      <c r="D33" s="9"/>
      <c r="E33" s="9"/>
      <c r="F33" s="9"/>
      <c r="G33" s="9"/>
      <c r="H33" s="9"/>
    </row>
    <row r="34" spans="1:8" x14ac:dyDescent="0.3">
      <c r="A34" s="9">
        <v>30</v>
      </c>
      <c r="B34" s="9"/>
      <c r="C34" s="9"/>
      <c r="D34" s="9"/>
      <c r="E34" s="9"/>
      <c r="F34" s="9"/>
      <c r="G34" s="9"/>
      <c r="H34" s="9"/>
    </row>
    <row r="35" spans="1:8" x14ac:dyDescent="0.3">
      <c r="A35" s="2">
        <v>31</v>
      </c>
      <c r="B35" s="2"/>
      <c r="C35" s="2"/>
      <c r="D35" s="2"/>
      <c r="E35" s="2"/>
      <c r="F35" s="2"/>
      <c r="G35" s="2"/>
      <c r="H35" s="2"/>
    </row>
    <row r="36" spans="1:8" x14ac:dyDescent="0.3">
      <c r="A36" s="12" t="s">
        <v>6</v>
      </c>
      <c r="B36" s="12">
        <f>SUM(B5:B35)</f>
        <v>0</v>
      </c>
      <c r="C36" s="12">
        <f t="shared" ref="C36:H36" si="0">SUM(C5:C35)</f>
        <v>0</v>
      </c>
      <c r="D36" s="12">
        <f t="shared" si="0"/>
        <v>0</v>
      </c>
      <c r="E36" s="12">
        <f t="shared" si="0"/>
        <v>0</v>
      </c>
      <c r="F36" s="12">
        <f t="shared" si="0"/>
        <v>0</v>
      </c>
      <c r="G36" s="12">
        <f t="shared" si="0"/>
        <v>0</v>
      </c>
      <c r="H36" s="12">
        <f t="shared" si="0"/>
        <v>0</v>
      </c>
    </row>
    <row r="39" spans="1:8" ht="15.6" x14ac:dyDescent="0.3">
      <c r="A39" s="36" t="s">
        <v>13</v>
      </c>
      <c r="B39" s="35">
        <f>SUM(B36:H36)</f>
        <v>0</v>
      </c>
    </row>
  </sheetData>
  <mergeCells count="2">
    <mergeCell ref="A1:A2"/>
    <mergeCell ref="B1:H2"/>
  </mergeCells>
  <pageMargins left="0.7" right="0.7" top="0.75" bottom="0.75" header="0.3" footer="0.3"/>
  <pageSetup paperSize="2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11"/>
  <sheetViews>
    <sheetView tabSelected="1" workbookViewId="0">
      <selection activeCell="C6" sqref="C6"/>
    </sheetView>
  </sheetViews>
  <sheetFormatPr baseColWidth="10" defaultRowHeight="14.4" x14ac:dyDescent="0.3"/>
  <cols>
    <col min="1" max="1" width="25.33203125" customWidth="1"/>
    <col min="2" max="4" width="30.6640625" customWidth="1"/>
  </cols>
  <sheetData>
    <row r="1" spans="1:4" x14ac:dyDescent="0.3">
      <c r="A1" s="54" t="s">
        <v>17</v>
      </c>
      <c r="B1" s="54"/>
      <c r="C1" s="54"/>
      <c r="D1" s="54"/>
    </row>
    <row r="2" spans="1:4" x14ac:dyDescent="0.3">
      <c r="A2" s="54"/>
      <c r="B2" s="54"/>
      <c r="C2" s="54"/>
      <c r="D2" s="54"/>
    </row>
    <row r="3" spans="1:4" ht="15" thickBot="1" x14ac:dyDescent="0.35">
      <c r="C3" s="12"/>
    </row>
    <row r="4" spans="1:4" ht="21.6" thickBot="1" x14ac:dyDescent="0.35">
      <c r="A4" s="46" t="s">
        <v>0</v>
      </c>
      <c r="B4" s="46" t="s">
        <v>18</v>
      </c>
      <c r="C4" s="46" t="s">
        <v>15</v>
      </c>
      <c r="D4" s="46" t="s">
        <v>16</v>
      </c>
    </row>
    <row r="5" spans="1:4" ht="16.2" thickBot="1" x14ac:dyDescent="0.35">
      <c r="A5" s="32" t="s">
        <v>11</v>
      </c>
      <c r="B5" s="43">
        <v>6000</v>
      </c>
      <c r="C5" s="41" t="str">
        <f>VLOOKUP("TOTAL",'Jan 18'!A:H,2)</f>
        <v>AUBERCHICOURT</v>
      </c>
      <c r="D5" s="42"/>
    </row>
    <row r="6" spans="1:4" ht="16.2" thickBot="1" x14ac:dyDescent="0.35">
      <c r="A6" s="32" t="s">
        <v>7</v>
      </c>
      <c r="B6" s="44">
        <v>8954</v>
      </c>
      <c r="C6" s="41" t="str">
        <f>VLOOKUP("TOTAL",'Jan 18'!A:H,2)</f>
        <v>AUBERCHICOURT</v>
      </c>
      <c r="D6" s="39"/>
    </row>
    <row r="7" spans="1:4" ht="16.2" thickBot="1" x14ac:dyDescent="0.35">
      <c r="A7" s="32" t="s">
        <v>8</v>
      </c>
      <c r="B7" s="44">
        <v>6246</v>
      </c>
      <c r="C7" s="41" t="str">
        <f>VLOOKUP("TOTAL",'Jan 18'!A:H,2)</f>
        <v>AUBERCHICOURT</v>
      </c>
      <c r="D7" s="39"/>
    </row>
    <row r="8" spans="1:4" ht="16.2" thickBot="1" x14ac:dyDescent="0.35">
      <c r="A8" s="32" t="s">
        <v>9</v>
      </c>
      <c r="B8" s="44">
        <v>4352</v>
      </c>
      <c r="C8" s="41" t="str">
        <f>VLOOKUP("TOTAL",'Jan 18'!A:H,2)</f>
        <v>AUBERCHICOURT</v>
      </c>
      <c r="D8" s="39"/>
    </row>
    <row r="9" spans="1:4" ht="16.2" thickBot="1" x14ac:dyDescent="0.35">
      <c r="A9" s="32" t="s">
        <v>1</v>
      </c>
      <c r="B9" s="44">
        <v>4072</v>
      </c>
      <c r="C9" s="41" t="str">
        <f>VLOOKUP("TOTAL",'Jan 18'!A:H,2)</f>
        <v>AUBERCHICOURT</v>
      </c>
      <c r="D9" s="39"/>
    </row>
    <row r="10" spans="1:4" ht="16.2" thickBot="1" x14ac:dyDescent="0.35">
      <c r="A10" s="32" t="s">
        <v>2</v>
      </c>
      <c r="B10" s="44">
        <v>5436</v>
      </c>
      <c r="C10" s="41" t="str">
        <f>VLOOKUP("TOTAL",'Jan 18'!A:H,2)</f>
        <v>AUBERCHICOURT</v>
      </c>
      <c r="D10" s="39"/>
    </row>
    <row r="11" spans="1:4" ht="16.2" thickBot="1" x14ac:dyDescent="0.35">
      <c r="A11" s="32" t="s">
        <v>3</v>
      </c>
      <c r="B11" s="45">
        <v>5000</v>
      </c>
      <c r="C11" s="41" t="str">
        <f>VLOOKUP("TOTAL",'Jan 18'!A:H,2)</f>
        <v>AUBERCHICOURT</v>
      </c>
      <c r="D11" s="40"/>
    </row>
  </sheetData>
  <mergeCells count="1">
    <mergeCell ref="A1:D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 18</vt:lpstr>
      <vt:lpstr>Fev 18</vt:lpstr>
      <vt:lpstr>Mars 18</vt:lpstr>
      <vt:lpstr>Avril 18</vt:lpstr>
      <vt:lpstr>Mai 18</vt:lpstr>
      <vt:lpstr>Juin 18</vt:lpstr>
      <vt:lpstr>Jui 18</vt:lpstr>
      <vt:lpstr>Aout 18</vt:lpstr>
      <vt:lpstr>Sept 18</vt:lpstr>
      <vt:lpstr>Oct 18</vt:lpstr>
      <vt:lpstr>Nov 18</vt:lpstr>
      <vt:lpstr>Dec 18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Adline MEUNIER</dc:creator>
  <cp:lastModifiedBy>Allan DUHAMEL</cp:lastModifiedBy>
  <cp:lastPrinted>2018-04-12T07:51:23Z</cp:lastPrinted>
  <dcterms:created xsi:type="dcterms:W3CDTF">2018-04-05T12:52:24Z</dcterms:created>
  <dcterms:modified xsi:type="dcterms:W3CDTF">2018-04-16T18:46:00Z</dcterms:modified>
</cp:coreProperties>
</file>