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0" yWindow="240" windowWidth="12240" windowHeight="9060" tabRatio="704"/>
  </bookViews>
  <sheets>
    <sheet name="Janvier" sheetId="1" r:id="rId1"/>
    <sheet name="Février" sheetId="16" r:id="rId2"/>
    <sheet name="Mars" sheetId="17" r:id="rId3"/>
    <sheet name="Avril" sheetId="18" r:id="rId4"/>
    <sheet name="Mai" sheetId="19" r:id="rId5"/>
    <sheet name="Juin" sheetId="22" r:id="rId6"/>
    <sheet name="Juillet" sheetId="21" r:id="rId7"/>
    <sheet name="Août" sheetId="20" r:id="rId8"/>
    <sheet name="Septembre" sheetId="23" r:id="rId9"/>
    <sheet name="Octobre" sheetId="24" r:id="rId10"/>
    <sheet name="Novembre" sheetId="25" r:id="rId11"/>
    <sheet name="Décembre" sheetId="26" r:id="rId12"/>
    <sheet name="Anniversaires" sheetId="15" r:id="rId13"/>
  </sheets>
  <definedNames>
    <definedName name="ListePersonnel">Anniversaires!$A$1:$C$27</definedName>
    <definedName name="RefAnnee">Janvier!$A$2</definedName>
    <definedName name="refpaques">Anniversaires!$B$33</definedName>
  </definedNames>
  <calcPr calcId="145621"/>
</workbook>
</file>

<file path=xl/calcChain.xml><?xml version="1.0" encoding="utf-8"?>
<calcChain xmlns="http://schemas.openxmlformats.org/spreadsheetml/2006/main">
  <c r="A1" i="16" l="1"/>
  <c r="A2" i="16"/>
  <c r="B33" i="15" l="1"/>
  <c r="A1" i="17"/>
  <c r="C2" i="17" s="1"/>
  <c r="A1" i="18"/>
  <c r="C2" i="18" s="1"/>
  <c r="A1" i="19"/>
  <c r="C2" i="19" s="1"/>
  <c r="A1" i="22"/>
  <c r="C2" i="22" s="1"/>
  <c r="A1" i="21"/>
  <c r="C2" i="21" s="1"/>
  <c r="A1" i="20"/>
  <c r="C2" i="20" s="1"/>
  <c r="A1" i="23"/>
  <c r="C2" i="23" s="1"/>
  <c r="A1" i="24"/>
  <c r="C2" i="24" s="1"/>
  <c r="A1" i="25"/>
  <c r="A1" i="26"/>
  <c r="C2" i="26" s="1"/>
  <c r="A2" i="26"/>
  <c r="A2" i="25"/>
  <c r="C2" i="25"/>
  <c r="A2" i="24"/>
  <c r="A2" i="23"/>
  <c r="A2" i="20"/>
  <c r="A2" i="21"/>
  <c r="A2" i="22"/>
  <c r="A2" i="19"/>
  <c r="A2" i="18"/>
  <c r="A2" i="17"/>
  <c r="C2" i="16"/>
  <c r="A1" i="1"/>
  <c r="C3" i="22" l="1"/>
  <c r="C4" i="22" s="1"/>
  <c r="C5" i="22" s="1"/>
  <c r="C6" i="22" s="1"/>
  <c r="C1" i="26"/>
  <c r="D2" i="26"/>
  <c r="C1" i="25"/>
  <c r="D2" i="25"/>
  <c r="C1" i="24"/>
  <c r="D2" i="24"/>
  <c r="C1" i="23"/>
  <c r="D2" i="23"/>
  <c r="C1" i="20"/>
  <c r="D2" i="20"/>
  <c r="C1" i="21"/>
  <c r="D2" i="21"/>
  <c r="C1" i="22"/>
  <c r="D2" i="22"/>
  <c r="D3" i="22" s="1"/>
  <c r="D4" i="22" s="1"/>
  <c r="D5" i="22" s="1"/>
  <c r="D6" i="22" s="1"/>
  <c r="D7" i="22" s="1"/>
  <c r="D8" i="22" s="1"/>
  <c r="D9" i="22" s="1"/>
  <c r="D10" i="22" s="1"/>
  <c r="D11" i="22" s="1"/>
  <c r="D12" i="22" s="1"/>
  <c r="D13" i="22" s="1"/>
  <c r="D14" i="22" s="1"/>
  <c r="D15" i="22" s="1"/>
  <c r="D16" i="22" s="1"/>
  <c r="D17" i="22" s="1"/>
  <c r="D18" i="22" s="1"/>
  <c r="D19" i="22" s="1"/>
  <c r="D20" i="22" s="1"/>
  <c r="D21" i="22" s="1"/>
  <c r="D22" i="22" s="1"/>
  <c r="D23" i="22" s="1"/>
  <c r="D24" i="22" s="1"/>
  <c r="D25" i="22" s="1"/>
  <c r="D26" i="22" s="1"/>
  <c r="D27" i="22" s="1"/>
  <c r="D28" i="22" s="1"/>
  <c r="D29" i="22" s="1"/>
  <c r="D30" i="22" s="1"/>
  <c r="D31" i="22" s="1"/>
  <c r="D32" i="22" s="1"/>
  <c r="D33" i="22" s="1"/>
  <c r="D34" i="22" s="1"/>
  <c r="D35" i="22" s="1"/>
  <c r="D36" i="22" s="1"/>
  <c r="D37" i="22" s="1"/>
  <c r="D38" i="22" s="1"/>
  <c r="D39" i="22" s="1"/>
  <c r="D40" i="22" s="1"/>
  <c r="D41" i="22" s="1"/>
  <c r="C1" i="19"/>
  <c r="D2" i="19"/>
  <c r="D3" i="19" s="1"/>
  <c r="D4" i="19" s="1"/>
  <c r="D5" i="19" s="1"/>
  <c r="D6" i="19" s="1"/>
  <c r="C1" i="18"/>
  <c r="C3" i="18" s="1"/>
  <c r="D2" i="18"/>
  <c r="C1" i="17"/>
  <c r="D2" i="17"/>
  <c r="D2" i="16"/>
  <c r="C1" i="16"/>
  <c r="C2" i="1"/>
  <c r="C1" i="1" s="1"/>
  <c r="D7" i="19" l="1"/>
  <c r="D8" i="19" s="1"/>
  <c r="D9" i="19" s="1"/>
  <c r="D10" i="19" s="1"/>
  <c r="D11" i="19" s="1"/>
  <c r="D12" i="19" s="1"/>
  <c r="D13" i="19" s="1"/>
  <c r="D14" i="19" s="1"/>
  <c r="D15" i="19" s="1"/>
  <c r="D16" i="19" s="1"/>
  <c r="D17" i="19" s="1"/>
  <c r="D18" i="19" s="1"/>
  <c r="D19" i="19" s="1"/>
  <c r="D20" i="19" s="1"/>
  <c r="D21" i="19" s="1"/>
  <c r="D22" i="19" s="1"/>
  <c r="D23" i="19" s="1"/>
  <c r="D24" i="19" s="1"/>
  <c r="D25" i="19" s="1"/>
  <c r="D26" i="19" s="1"/>
  <c r="D27" i="19" s="1"/>
  <c r="D28" i="19" s="1"/>
  <c r="D29" i="19" s="1"/>
  <c r="D30" i="19" s="1"/>
  <c r="D31" i="19" s="1"/>
  <c r="D32" i="19" s="1"/>
  <c r="D33" i="19" s="1"/>
  <c r="D34" i="19" s="1"/>
  <c r="D35" i="19" s="1"/>
  <c r="D36" i="19" s="1"/>
  <c r="D37" i="19" s="1"/>
  <c r="D38" i="19" s="1"/>
  <c r="D39" i="19" s="1"/>
  <c r="D40" i="19" s="1"/>
  <c r="D41" i="19" s="1"/>
  <c r="C40" i="17"/>
  <c r="C38" i="17"/>
  <c r="C36" i="17"/>
  <c r="C34" i="17"/>
  <c r="C32" i="17"/>
  <c r="C30" i="17"/>
  <c r="C28" i="17"/>
  <c r="C26" i="17"/>
  <c r="C41" i="17"/>
  <c r="C39" i="17"/>
  <c r="C37" i="17"/>
  <c r="C35" i="17"/>
  <c r="C33" i="17"/>
  <c r="C31" i="17"/>
  <c r="C29" i="17"/>
  <c r="C27" i="17"/>
  <c r="C25" i="17"/>
  <c r="C24" i="17"/>
  <c r="C22" i="17"/>
  <c r="C20" i="17"/>
  <c r="C18" i="17"/>
  <c r="C16" i="17"/>
  <c r="C14" i="17"/>
  <c r="C8" i="17"/>
  <c r="C4" i="17"/>
  <c r="C23" i="17"/>
  <c r="C21" i="17"/>
  <c r="C19" i="17"/>
  <c r="C17" i="17"/>
  <c r="C15" i="17"/>
  <c r="C13" i="17"/>
  <c r="C11" i="17"/>
  <c r="C9" i="17"/>
  <c r="C7" i="17"/>
  <c r="C5" i="17"/>
  <c r="C3" i="17"/>
  <c r="C12" i="17"/>
  <c r="C10" i="17"/>
  <c r="C6" i="17"/>
  <c r="C41" i="18"/>
  <c r="C40" i="18"/>
  <c r="C39" i="18"/>
  <c r="C38" i="18"/>
  <c r="C37" i="18"/>
  <c r="C36" i="18"/>
  <c r="C35" i="18"/>
  <c r="C34" i="18"/>
  <c r="C33" i="18"/>
  <c r="C32" i="18"/>
  <c r="C31" i="18"/>
  <c r="C30" i="18"/>
  <c r="C29" i="18"/>
  <c r="C28" i="18"/>
  <c r="C27" i="18"/>
  <c r="C26" i="18"/>
  <c r="C25" i="18"/>
  <c r="C24" i="18"/>
  <c r="C23" i="18"/>
  <c r="C22" i="18"/>
  <c r="C21" i="18"/>
  <c r="C20" i="18"/>
  <c r="C19" i="18"/>
  <c r="C18" i="18"/>
  <c r="C17" i="18"/>
  <c r="C16" i="18"/>
  <c r="C15" i="18"/>
  <c r="C14" i="18"/>
  <c r="C13" i="18"/>
  <c r="C12" i="18"/>
  <c r="C11" i="18"/>
  <c r="C10" i="18"/>
  <c r="C9" i="18"/>
  <c r="C8" i="18"/>
  <c r="C7" i="18"/>
  <c r="C6" i="18"/>
  <c r="C5" i="18"/>
  <c r="C4" i="18"/>
  <c r="C41" i="21"/>
  <c r="C39" i="21"/>
  <c r="C37" i="21"/>
  <c r="C35" i="21"/>
  <c r="C33" i="21"/>
  <c r="C31" i="21"/>
  <c r="C29" i="21"/>
  <c r="C27" i="21"/>
  <c r="C40" i="21"/>
  <c r="C38" i="21"/>
  <c r="C36" i="21"/>
  <c r="C34" i="21"/>
  <c r="C32" i="21"/>
  <c r="C30" i="21"/>
  <c r="C28" i="21"/>
  <c r="C26" i="21"/>
  <c r="C24" i="21"/>
  <c r="C22" i="21"/>
  <c r="C20" i="21"/>
  <c r="C18" i="21"/>
  <c r="C16" i="21"/>
  <c r="C14" i="21"/>
  <c r="C12" i="21"/>
  <c r="C10" i="21"/>
  <c r="C23" i="21"/>
  <c r="C19" i="21"/>
  <c r="C15" i="21"/>
  <c r="C11" i="21"/>
  <c r="C8" i="21"/>
  <c r="C6" i="21"/>
  <c r="C4" i="21"/>
  <c r="C25" i="21"/>
  <c r="C21" i="21"/>
  <c r="C17" i="21"/>
  <c r="C13" i="21"/>
  <c r="C9" i="21"/>
  <c r="C7" i="21"/>
  <c r="C5" i="21"/>
  <c r="C3" i="21"/>
  <c r="C41" i="20"/>
  <c r="C40" i="20"/>
  <c r="C39" i="20"/>
  <c r="C38" i="20"/>
  <c r="C37" i="20"/>
  <c r="C36" i="20"/>
  <c r="C35" i="20"/>
  <c r="C34" i="20"/>
  <c r="C33" i="20"/>
  <c r="C32" i="20"/>
  <c r="C31" i="20"/>
  <c r="C30" i="20"/>
  <c r="C29" i="20"/>
  <c r="C28" i="20"/>
  <c r="C27" i="20"/>
  <c r="C26" i="20"/>
  <c r="C25" i="20"/>
  <c r="C24" i="20"/>
  <c r="C23" i="20"/>
  <c r="C22" i="20"/>
  <c r="C21" i="20"/>
  <c r="C20" i="20"/>
  <c r="C19" i="20"/>
  <c r="C18" i="20"/>
  <c r="C17" i="20"/>
  <c r="C16" i="20"/>
  <c r="C15" i="20"/>
  <c r="C14" i="20"/>
  <c r="C13" i="20"/>
  <c r="C12" i="20"/>
  <c r="C11" i="20"/>
  <c r="C10" i="20"/>
  <c r="C9" i="20"/>
  <c r="C8" i="20"/>
  <c r="C7" i="20"/>
  <c r="C6" i="20"/>
  <c r="C5" i="20"/>
  <c r="C4" i="20"/>
  <c r="C3" i="20"/>
  <c r="C41" i="23"/>
  <c r="C40" i="23"/>
  <c r="C39" i="23"/>
  <c r="C38" i="23"/>
  <c r="C37" i="23"/>
  <c r="C36" i="23"/>
  <c r="C35" i="23"/>
  <c r="C34" i="23"/>
  <c r="C33" i="23"/>
  <c r="C32" i="23"/>
  <c r="C31" i="23"/>
  <c r="C30" i="23"/>
  <c r="C29" i="23"/>
  <c r="C28" i="23"/>
  <c r="C27" i="23"/>
  <c r="C26" i="23"/>
  <c r="C25" i="23"/>
  <c r="C24" i="23"/>
  <c r="C23" i="23"/>
  <c r="C22" i="23"/>
  <c r="C21" i="23"/>
  <c r="C20" i="23"/>
  <c r="C18" i="23"/>
  <c r="C17" i="23"/>
  <c r="C16" i="23"/>
  <c r="C15" i="23"/>
  <c r="C14" i="23"/>
  <c r="C13" i="23"/>
  <c r="C12" i="23"/>
  <c r="C11" i="23"/>
  <c r="C10" i="23"/>
  <c r="C9" i="23"/>
  <c r="C8" i="23"/>
  <c r="C7" i="23"/>
  <c r="C6" i="23"/>
  <c r="C5" i="23"/>
  <c r="C4" i="23"/>
  <c r="C3" i="23"/>
  <c r="C19" i="23"/>
  <c r="C40" i="24"/>
  <c r="C38" i="24"/>
  <c r="C36" i="24"/>
  <c r="C34" i="24"/>
  <c r="C32" i="24"/>
  <c r="C30" i="24"/>
  <c r="C28" i="24"/>
  <c r="C26" i="24"/>
  <c r="C41" i="24"/>
  <c r="C37" i="24"/>
  <c r="C33" i="24"/>
  <c r="C29" i="24"/>
  <c r="C39" i="24"/>
  <c r="C35" i="24"/>
  <c r="C31" i="24"/>
  <c r="C27" i="24"/>
  <c r="C24" i="24"/>
  <c r="C22" i="24"/>
  <c r="C23" i="24"/>
  <c r="C21" i="24"/>
  <c r="C19" i="24"/>
  <c r="C17" i="24"/>
  <c r="C15" i="24"/>
  <c r="C13" i="24"/>
  <c r="C11" i="24"/>
  <c r="C9" i="24"/>
  <c r="C7" i="24"/>
  <c r="C5" i="24"/>
  <c r="C3" i="24"/>
  <c r="C25" i="24"/>
  <c r="C20" i="24"/>
  <c r="C18" i="24"/>
  <c r="C16" i="24"/>
  <c r="C14" i="24"/>
  <c r="C12" i="24"/>
  <c r="C10" i="24"/>
  <c r="C8" i="24"/>
  <c r="C6" i="24"/>
  <c r="C4" i="24"/>
  <c r="C41" i="26"/>
  <c r="C40" i="26"/>
  <c r="C39" i="26"/>
  <c r="C38" i="26"/>
  <c r="C37" i="26"/>
  <c r="C36" i="26"/>
  <c r="C35" i="26"/>
  <c r="C34" i="26"/>
  <c r="C33" i="26"/>
  <c r="C32" i="26"/>
  <c r="C31" i="26"/>
  <c r="C30" i="26"/>
  <c r="C29" i="26"/>
  <c r="C28" i="26"/>
  <c r="C27" i="26"/>
  <c r="C26" i="26"/>
  <c r="C25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C12" i="26"/>
  <c r="C11" i="26"/>
  <c r="C10" i="26"/>
  <c r="C9" i="26"/>
  <c r="C8" i="26"/>
  <c r="C7" i="26"/>
  <c r="C6" i="26"/>
  <c r="C5" i="26"/>
  <c r="C4" i="26"/>
  <c r="C3" i="26"/>
  <c r="C7" i="22"/>
  <c r="C8" i="22" s="1"/>
  <c r="C9" i="22" s="1"/>
  <c r="C10" i="22" s="1"/>
  <c r="C11" i="22" s="1"/>
  <c r="C12" i="22" s="1"/>
  <c r="C13" i="22" s="1"/>
  <c r="C14" i="22" s="1"/>
  <c r="C15" i="22" s="1"/>
  <c r="C16" i="22" s="1"/>
  <c r="C17" i="22" s="1"/>
  <c r="C18" i="22" s="1"/>
  <c r="C19" i="22" s="1"/>
  <c r="C20" i="22" s="1"/>
  <c r="C21" i="22" s="1"/>
  <c r="C22" i="22" s="1"/>
  <c r="C23" i="22" s="1"/>
  <c r="C24" i="22" s="1"/>
  <c r="C25" i="22" s="1"/>
  <c r="C26" i="22" s="1"/>
  <c r="C27" i="22" s="1"/>
  <c r="C28" i="22" s="1"/>
  <c r="C29" i="22" s="1"/>
  <c r="C30" i="22" s="1"/>
  <c r="C31" i="22" s="1"/>
  <c r="C32" i="22" s="1"/>
  <c r="C33" i="22" s="1"/>
  <c r="C34" i="22" s="1"/>
  <c r="C35" i="22" s="1"/>
  <c r="C36" i="22" s="1"/>
  <c r="C37" i="22" s="1"/>
  <c r="C38" i="22" s="1"/>
  <c r="C39" i="22" s="1"/>
  <c r="C40" i="22" s="1"/>
  <c r="C41" i="22" s="1"/>
  <c r="C41" i="16"/>
  <c r="C39" i="16"/>
  <c r="C37" i="16"/>
  <c r="C40" i="16"/>
  <c r="C38" i="16"/>
  <c r="C35" i="16"/>
  <c r="C33" i="16"/>
  <c r="C31" i="16"/>
  <c r="C36" i="16"/>
  <c r="C34" i="16"/>
  <c r="C32" i="16"/>
  <c r="C30" i="16"/>
  <c r="C28" i="16"/>
  <c r="C26" i="16"/>
  <c r="C24" i="16"/>
  <c r="C22" i="16"/>
  <c r="C20" i="16"/>
  <c r="C29" i="16"/>
  <c r="C27" i="16"/>
  <c r="C25" i="16"/>
  <c r="C23" i="16"/>
  <c r="C21" i="16"/>
  <c r="C19" i="16"/>
  <c r="C17" i="16"/>
  <c r="C15" i="16"/>
  <c r="C13" i="16"/>
  <c r="C11" i="16"/>
  <c r="C9" i="16"/>
  <c r="C18" i="16"/>
  <c r="C16" i="16"/>
  <c r="C14" i="16"/>
  <c r="C12" i="16"/>
  <c r="C10" i="16"/>
  <c r="C8" i="16"/>
  <c r="C7" i="16"/>
  <c r="C5" i="16"/>
  <c r="C3" i="16"/>
  <c r="C6" i="16"/>
  <c r="C4" i="16"/>
  <c r="E2" i="26"/>
  <c r="D1" i="26"/>
  <c r="E2" i="25"/>
  <c r="D1" i="25"/>
  <c r="E2" i="24"/>
  <c r="D1" i="24"/>
  <c r="E2" i="23"/>
  <c r="D1" i="23"/>
  <c r="E2" i="20"/>
  <c r="D1" i="20"/>
  <c r="E2" i="21"/>
  <c r="D1" i="21"/>
  <c r="E2" i="22"/>
  <c r="E3" i="22" s="1"/>
  <c r="E4" i="22" s="1"/>
  <c r="E5" i="22" s="1"/>
  <c r="E6" i="22" s="1"/>
  <c r="E7" i="22" s="1"/>
  <c r="E8" i="22" s="1"/>
  <c r="E9" i="22" s="1"/>
  <c r="E10" i="22" s="1"/>
  <c r="E11" i="22" s="1"/>
  <c r="E12" i="22" s="1"/>
  <c r="E13" i="22" s="1"/>
  <c r="E14" i="22" s="1"/>
  <c r="E15" i="22" s="1"/>
  <c r="E16" i="22" s="1"/>
  <c r="E17" i="22" s="1"/>
  <c r="E18" i="22" s="1"/>
  <c r="E19" i="22" s="1"/>
  <c r="E20" i="22" s="1"/>
  <c r="E21" i="22" s="1"/>
  <c r="E22" i="22" s="1"/>
  <c r="E23" i="22" s="1"/>
  <c r="E24" i="22" s="1"/>
  <c r="E25" i="22" s="1"/>
  <c r="E26" i="22" s="1"/>
  <c r="E27" i="22" s="1"/>
  <c r="E28" i="22" s="1"/>
  <c r="E29" i="22" s="1"/>
  <c r="E30" i="22" s="1"/>
  <c r="E31" i="22" s="1"/>
  <c r="E32" i="22" s="1"/>
  <c r="E33" i="22" s="1"/>
  <c r="E34" i="22" s="1"/>
  <c r="E35" i="22" s="1"/>
  <c r="E36" i="22" s="1"/>
  <c r="E37" i="22" s="1"/>
  <c r="E38" i="22" s="1"/>
  <c r="E39" i="22" s="1"/>
  <c r="E40" i="22" s="1"/>
  <c r="E41" i="22" s="1"/>
  <c r="D1" i="22"/>
  <c r="E2" i="19"/>
  <c r="E3" i="19" s="1"/>
  <c r="E4" i="19" s="1"/>
  <c r="E5" i="19" s="1"/>
  <c r="E6" i="19" s="1"/>
  <c r="E7" i="19" s="1"/>
  <c r="E8" i="19" s="1"/>
  <c r="E9" i="19" s="1"/>
  <c r="E10" i="19" s="1"/>
  <c r="E11" i="19" s="1"/>
  <c r="E12" i="19" s="1"/>
  <c r="E13" i="19" s="1"/>
  <c r="E14" i="19" s="1"/>
  <c r="E15" i="19" s="1"/>
  <c r="E16" i="19" s="1"/>
  <c r="E17" i="19" s="1"/>
  <c r="E18" i="19" s="1"/>
  <c r="E19" i="19" s="1"/>
  <c r="E20" i="19" s="1"/>
  <c r="E21" i="19" s="1"/>
  <c r="E22" i="19" s="1"/>
  <c r="E23" i="19" s="1"/>
  <c r="E24" i="19" s="1"/>
  <c r="E25" i="19" s="1"/>
  <c r="E26" i="19" s="1"/>
  <c r="E27" i="19" s="1"/>
  <c r="E28" i="19" s="1"/>
  <c r="E29" i="19" s="1"/>
  <c r="E30" i="19" s="1"/>
  <c r="E31" i="19" s="1"/>
  <c r="E32" i="19" s="1"/>
  <c r="E33" i="19" s="1"/>
  <c r="E34" i="19" s="1"/>
  <c r="E35" i="19" s="1"/>
  <c r="E36" i="19" s="1"/>
  <c r="E37" i="19" s="1"/>
  <c r="E38" i="19" s="1"/>
  <c r="E39" i="19" s="1"/>
  <c r="E40" i="19" s="1"/>
  <c r="E41" i="19" s="1"/>
  <c r="D1" i="19"/>
  <c r="E2" i="18"/>
  <c r="D1" i="18"/>
  <c r="E2" i="17"/>
  <c r="D1" i="17"/>
  <c r="E2" i="16"/>
  <c r="D1" i="16"/>
  <c r="D2" i="1"/>
  <c r="D1" i="1" s="1"/>
  <c r="E2" i="1" l="1"/>
  <c r="E1" i="1" s="1"/>
  <c r="D41" i="17"/>
  <c r="D39" i="17"/>
  <c r="D37" i="17"/>
  <c r="D35" i="17"/>
  <c r="D33" i="17"/>
  <c r="D31" i="17"/>
  <c r="D29" i="17"/>
  <c r="D27" i="17"/>
  <c r="D40" i="17"/>
  <c r="D38" i="17"/>
  <c r="D36" i="17"/>
  <c r="D34" i="17"/>
  <c r="D32" i="17"/>
  <c r="D30" i="17"/>
  <c r="D28" i="17"/>
  <c r="D26" i="17"/>
  <c r="D24" i="17"/>
  <c r="D23" i="17"/>
  <c r="D21" i="17"/>
  <c r="D19" i="17"/>
  <c r="D17" i="17"/>
  <c r="D15" i="17"/>
  <c r="D13" i="17"/>
  <c r="D9" i="17"/>
  <c r="D3" i="17"/>
  <c r="D25" i="17"/>
  <c r="D22" i="17"/>
  <c r="D20" i="17"/>
  <c r="D18" i="17"/>
  <c r="D16" i="17"/>
  <c r="D14" i="17"/>
  <c r="D12" i="17"/>
  <c r="D10" i="17"/>
  <c r="D8" i="17"/>
  <c r="D6" i="17"/>
  <c r="D4" i="17"/>
  <c r="D11" i="17"/>
  <c r="D7" i="17"/>
  <c r="D5" i="17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D11" i="18"/>
  <c r="D10" i="18"/>
  <c r="D9" i="18"/>
  <c r="D8" i="18"/>
  <c r="D7" i="18"/>
  <c r="D6" i="18"/>
  <c r="D5" i="18"/>
  <c r="D4" i="18"/>
  <c r="D40" i="21"/>
  <c r="D38" i="21"/>
  <c r="D36" i="21"/>
  <c r="D34" i="21"/>
  <c r="D32" i="21"/>
  <c r="D30" i="21"/>
  <c r="D28" i="21"/>
  <c r="D26" i="21"/>
  <c r="D41" i="21"/>
  <c r="D39" i="21"/>
  <c r="D37" i="21"/>
  <c r="D35" i="21"/>
  <c r="D33" i="21"/>
  <c r="D31" i="21"/>
  <c r="D29" i="21"/>
  <c r="D27" i="21"/>
  <c r="D25" i="21"/>
  <c r="D23" i="21"/>
  <c r="D21" i="21"/>
  <c r="D19" i="21"/>
  <c r="D17" i="21"/>
  <c r="D15" i="21"/>
  <c r="D13" i="21"/>
  <c r="D11" i="21"/>
  <c r="D22" i="21"/>
  <c r="D18" i="21"/>
  <c r="D14" i="21"/>
  <c r="D10" i="21"/>
  <c r="D9" i="21"/>
  <c r="D7" i="21"/>
  <c r="D5" i="21"/>
  <c r="D3" i="21"/>
  <c r="D24" i="21"/>
  <c r="D20" i="21"/>
  <c r="D16" i="21"/>
  <c r="D12" i="21"/>
  <c r="D8" i="21"/>
  <c r="D6" i="21"/>
  <c r="D4" i="21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D11" i="20"/>
  <c r="D10" i="20"/>
  <c r="D9" i="20"/>
  <c r="D8" i="20"/>
  <c r="D7" i="20"/>
  <c r="D6" i="20"/>
  <c r="D5" i="20"/>
  <c r="D4" i="20"/>
  <c r="D3" i="20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D11" i="23"/>
  <c r="D10" i="23"/>
  <c r="D9" i="23"/>
  <c r="D8" i="23"/>
  <c r="D7" i="23"/>
  <c r="D6" i="23"/>
  <c r="D5" i="23"/>
  <c r="D4" i="23"/>
  <c r="D3" i="23"/>
  <c r="D41" i="24"/>
  <c r="D39" i="24"/>
  <c r="D37" i="24"/>
  <c r="D35" i="24"/>
  <c r="D33" i="24"/>
  <c r="D31" i="24"/>
  <c r="D29" i="24"/>
  <c r="D27" i="24"/>
  <c r="D38" i="24"/>
  <c r="D34" i="24"/>
  <c r="D30" i="24"/>
  <c r="D40" i="24"/>
  <c r="D36" i="24"/>
  <c r="D32" i="24"/>
  <c r="D28" i="24"/>
  <c r="D25" i="24"/>
  <c r="D23" i="24"/>
  <c r="D24" i="24"/>
  <c r="D20" i="24"/>
  <c r="D18" i="24"/>
  <c r="D16" i="24"/>
  <c r="D14" i="24"/>
  <c r="D12" i="24"/>
  <c r="D10" i="24"/>
  <c r="D8" i="24"/>
  <c r="D6" i="24"/>
  <c r="D4" i="24"/>
  <c r="D26" i="24"/>
  <c r="D22" i="24"/>
  <c r="D21" i="24"/>
  <c r="D19" i="24"/>
  <c r="D17" i="24"/>
  <c r="D15" i="24"/>
  <c r="D13" i="24"/>
  <c r="D11" i="24"/>
  <c r="D9" i="24"/>
  <c r="D7" i="24"/>
  <c r="D5" i="24"/>
  <c r="D3" i="24"/>
  <c r="D41" i="25"/>
  <c r="D39" i="25"/>
  <c r="D37" i="25"/>
  <c r="D35" i="25"/>
  <c r="D33" i="25"/>
  <c r="D31" i="25"/>
  <c r="D29" i="25"/>
  <c r="D27" i="25"/>
  <c r="D25" i="25"/>
  <c r="D23" i="25"/>
  <c r="D21" i="25"/>
  <c r="D19" i="25"/>
  <c r="D17" i="25"/>
  <c r="D15" i="25"/>
  <c r="D13" i="25"/>
  <c r="D11" i="25"/>
  <c r="D9" i="25"/>
  <c r="D7" i="25"/>
  <c r="D5" i="25"/>
  <c r="D3" i="25"/>
  <c r="D40" i="25"/>
  <c r="D36" i="25"/>
  <c r="D32" i="25"/>
  <c r="D28" i="25"/>
  <c r="D24" i="25"/>
  <c r="D20" i="25"/>
  <c r="D16" i="25"/>
  <c r="D12" i="25"/>
  <c r="D8" i="25"/>
  <c r="D4" i="25"/>
  <c r="D38" i="25"/>
  <c r="D34" i="25"/>
  <c r="D30" i="25"/>
  <c r="D26" i="25"/>
  <c r="D22" i="25"/>
  <c r="D18" i="25"/>
  <c r="D14" i="25"/>
  <c r="D10" i="25"/>
  <c r="D6" i="25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10" i="26"/>
  <c r="D9" i="26"/>
  <c r="D8" i="26"/>
  <c r="D7" i="26"/>
  <c r="D6" i="26"/>
  <c r="D5" i="26"/>
  <c r="D4" i="26"/>
  <c r="D3" i="26"/>
  <c r="D9" i="1"/>
  <c r="D11" i="1"/>
  <c r="D13" i="1"/>
  <c r="D15" i="1"/>
  <c r="D17" i="1"/>
  <c r="D19" i="1"/>
  <c r="D21" i="1"/>
  <c r="D23" i="1"/>
  <c r="D25" i="1"/>
  <c r="D27" i="1"/>
  <c r="D29" i="1"/>
  <c r="D31" i="1"/>
  <c r="D33" i="1"/>
  <c r="D35" i="1"/>
  <c r="D37" i="1"/>
  <c r="D39" i="1"/>
  <c r="D41" i="1"/>
  <c r="D3" i="1"/>
  <c r="D4" i="1"/>
  <c r="D5" i="1"/>
  <c r="D6" i="1"/>
  <c r="D8" i="1"/>
  <c r="D10" i="1"/>
  <c r="D12" i="1"/>
  <c r="D14" i="1"/>
  <c r="D16" i="1"/>
  <c r="D18" i="1"/>
  <c r="D20" i="1"/>
  <c r="D22" i="1"/>
  <c r="D24" i="1"/>
  <c r="D26" i="1"/>
  <c r="D28" i="1"/>
  <c r="D30" i="1"/>
  <c r="D32" i="1"/>
  <c r="D34" i="1"/>
  <c r="D36" i="1"/>
  <c r="D38" i="1"/>
  <c r="D40" i="1"/>
  <c r="D7" i="1"/>
  <c r="D3" i="18"/>
  <c r="D40" i="16"/>
  <c r="D38" i="16"/>
  <c r="D41" i="16"/>
  <c r="D39" i="16"/>
  <c r="D37" i="16"/>
  <c r="D36" i="16"/>
  <c r="D34" i="16"/>
  <c r="D32" i="16"/>
  <c r="D35" i="16"/>
  <c r="D33" i="16"/>
  <c r="D31" i="16"/>
  <c r="D29" i="16"/>
  <c r="D27" i="16"/>
  <c r="D25" i="16"/>
  <c r="D23" i="16"/>
  <c r="D21" i="16"/>
  <c r="D19" i="16"/>
  <c r="D30" i="16"/>
  <c r="D28" i="16"/>
  <c r="D26" i="16"/>
  <c r="D24" i="16"/>
  <c r="D22" i="16"/>
  <c r="D20" i="16"/>
  <c r="D18" i="16"/>
  <c r="D16" i="16"/>
  <c r="D14" i="16"/>
  <c r="D12" i="16"/>
  <c r="D10" i="16"/>
  <c r="D8" i="16"/>
  <c r="D17" i="16"/>
  <c r="D15" i="16"/>
  <c r="D13" i="16"/>
  <c r="D11" i="16"/>
  <c r="D9" i="16"/>
  <c r="D7" i="16"/>
  <c r="D6" i="16"/>
  <c r="D4" i="16"/>
  <c r="D5" i="16"/>
  <c r="D3" i="16"/>
  <c r="E1" i="26"/>
  <c r="F2" i="26"/>
  <c r="E1" i="25"/>
  <c r="F2" i="25"/>
  <c r="E1" i="24"/>
  <c r="F2" i="24"/>
  <c r="E1" i="23"/>
  <c r="F2" i="23"/>
  <c r="E1" i="20"/>
  <c r="F2" i="20"/>
  <c r="E1" i="21"/>
  <c r="F2" i="21"/>
  <c r="E1" i="22"/>
  <c r="F2" i="22"/>
  <c r="F3" i="22" s="1"/>
  <c r="F4" i="22" s="1"/>
  <c r="F5" i="22" s="1"/>
  <c r="F6" i="22" s="1"/>
  <c r="F7" i="22" s="1"/>
  <c r="F8" i="22" s="1"/>
  <c r="F9" i="22" s="1"/>
  <c r="F10" i="22" s="1"/>
  <c r="F11" i="22" s="1"/>
  <c r="F12" i="22" s="1"/>
  <c r="F13" i="22" s="1"/>
  <c r="F14" i="22" s="1"/>
  <c r="F15" i="22" s="1"/>
  <c r="F16" i="22" s="1"/>
  <c r="F17" i="22" s="1"/>
  <c r="F18" i="22" s="1"/>
  <c r="F19" i="22" s="1"/>
  <c r="F20" i="22" s="1"/>
  <c r="F21" i="22" s="1"/>
  <c r="F22" i="22" s="1"/>
  <c r="F23" i="22" s="1"/>
  <c r="F24" i="22" s="1"/>
  <c r="F25" i="22" s="1"/>
  <c r="F26" i="22" s="1"/>
  <c r="F27" i="22" s="1"/>
  <c r="F28" i="22" s="1"/>
  <c r="F29" i="22" s="1"/>
  <c r="F30" i="22" s="1"/>
  <c r="F31" i="22" s="1"/>
  <c r="F32" i="22" s="1"/>
  <c r="F33" i="22" s="1"/>
  <c r="F34" i="22" s="1"/>
  <c r="F35" i="22" s="1"/>
  <c r="F36" i="22" s="1"/>
  <c r="F37" i="22" s="1"/>
  <c r="F38" i="22" s="1"/>
  <c r="F39" i="22" s="1"/>
  <c r="F40" i="22" s="1"/>
  <c r="F41" i="22" s="1"/>
  <c r="E1" i="19"/>
  <c r="F2" i="19"/>
  <c r="F3" i="19" s="1"/>
  <c r="F4" i="19" s="1"/>
  <c r="F5" i="19" s="1"/>
  <c r="F6" i="19" s="1"/>
  <c r="F7" i="19" s="1"/>
  <c r="F8" i="19" s="1"/>
  <c r="F9" i="19" s="1"/>
  <c r="F10" i="19" s="1"/>
  <c r="F11" i="19" s="1"/>
  <c r="F12" i="19" s="1"/>
  <c r="F13" i="19" s="1"/>
  <c r="F14" i="19" s="1"/>
  <c r="F15" i="19" s="1"/>
  <c r="F16" i="19" s="1"/>
  <c r="F17" i="19" s="1"/>
  <c r="F18" i="19" s="1"/>
  <c r="F19" i="19" s="1"/>
  <c r="F20" i="19" s="1"/>
  <c r="F21" i="19" s="1"/>
  <c r="F22" i="19" s="1"/>
  <c r="F23" i="19" s="1"/>
  <c r="F24" i="19" s="1"/>
  <c r="F25" i="19" s="1"/>
  <c r="F26" i="19" s="1"/>
  <c r="F27" i="19" s="1"/>
  <c r="F28" i="19" s="1"/>
  <c r="F29" i="19" s="1"/>
  <c r="F30" i="19" s="1"/>
  <c r="F31" i="19" s="1"/>
  <c r="F32" i="19" s="1"/>
  <c r="F33" i="19" s="1"/>
  <c r="F34" i="19" s="1"/>
  <c r="F35" i="19" s="1"/>
  <c r="F36" i="19" s="1"/>
  <c r="F37" i="19" s="1"/>
  <c r="F38" i="19" s="1"/>
  <c r="F39" i="19" s="1"/>
  <c r="F40" i="19" s="1"/>
  <c r="F41" i="19" s="1"/>
  <c r="E1" i="18"/>
  <c r="F2" i="18"/>
  <c r="E1" i="17"/>
  <c r="F2" i="17"/>
  <c r="F2" i="16"/>
  <c r="E1" i="16"/>
  <c r="F2" i="1"/>
  <c r="F1" i="1" s="1"/>
  <c r="E3" i="1" l="1"/>
  <c r="E4" i="1"/>
  <c r="E5" i="1"/>
  <c r="E6" i="1"/>
  <c r="E8" i="1"/>
  <c r="E10" i="1"/>
  <c r="E12" i="1"/>
  <c r="E14" i="1"/>
  <c r="E16" i="1"/>
  <c r="E18" i="1"/>
  <c r="E20" i="1"/>
  <c r="E22" i="1"/>
  <c r="E24" i="1"/>
  <c r="E26" i="1"/>
  <c r="E28" i="1"/>
  <c r="E30" i="1"/>
  <c r="E32" i="1"/>
  <c r="E34" i="1"/>
  <c r="E36" i="1"/>
  <c r="E38" i="1"/>
  <c r="E40" i="1"/>
  <c r="E7" i="1"/>
  <c r="E9" i="1"/>
  <c r="E11" i="1"/>
  <c r="E13" i="1"/>
  <c r="E15" i="1"/>
  <c r="E17" i="1"/>
  <c r="E19" i="1"/>
  <c r="E21" i="1"/>
  <c r="E23" i="1"/>
  <c r="E25" i="1"/>
  <c r="E27" i="1"/>
  <c r="E29" i="1"/>
  <c r="E31" i="1"/>
  <c r="E33" i="1"/>
  <c r="E35" i="1"/>
  <c r="E37" i="1"/>
  <c r="E39" i="1"/>
  <c r="E41" i="1"/>
  <c r="F9" i="1"/>
  <c r="F11" i="1"/>
  <c r="F13" i="1"/>
  <c r="F15" i="1"/>
  <c r="F17" i="1"/>
  <c r="F19" i="1"/>
  <c r="F21" i="1"/>
  <c r="F23" i="1"/>
  <c r="F25" i="1"/>
  <c r="F27" i="1"/>
  <c r="F29" i="1"/>
  <c r="F31" i="1"/>
  <c r="F33" i="1"/>
  <c r="F35" i="1"/>
  <c r="F37" i="1"/>
  <c r="F39" i="1"/>
  <c r="F41" i="1"/>
  <c r="F7" i="1"/>
  <c r="F3" i="1"/>
  <c r="F4" i="1"/>
  <c r="F5" i="1"/>
  <c r="F6" i="1"/>
  <c r="F8" i="1"/>
  <c r="F10" i="1"/>
  <c r="F12" i="1"/>
  <c r="F14" i="1"/>
  <c r="F16" i="1"/>
  <c r="F18" i="1"/>
  <c r="F20" i="1"/>
  <c r="F22" i="1"/>
  <c r="F24" i="1"/>
  <c r="F26" i="1"/>
  <c r="F28" i="1"/>
  <c r="F30" i="1"/>
  <c r="F32" i="1"/>
  <c r="F34" i="1"/>
  <c r="F36" i="1"/>
  <c r="F38" i="1"/>
  <c r="F40" i="1"/>
  <c r="E40" i="17"/>
  <c r="E38" i="17"/>
  <c r="E36" i="17"/>
  <c r="E34" i="17"/>
  <c r="E32" i="17"/>
  <c r="E30" i="17"/>
  <c r="E28" i="17"/>
  <c r="E26" i="17"/>
  <c r="E41" i="17"/>
  <c r="E39" i="17"/>
  <c r="E37" i="17"/>
  <c r="E35" i="17"/>
  <c r="E33" i="17"/>
  <c r="E31" i="17"/>
  <c r="E29" i="17"/>
  <c r="E27" i="17"/>
  <c r="E25" i="17"/>
  <c r="E22" i="17"/>
  <c r="E20" i="17"/>
  <c r="E18" i="17"/>
  <c r="E16" i="17"/>
  <c r="E14" i="17"/>
  <c r="E10" i="17"/>
  <c r="E6" i="17"/>
  <c r="E24" i="17"/>
  <c r="E23" i="17"/>
  <c r="E21" i="17"/>
  <c r="E19" i="17"/>
  <c r="E17" i="17"/>
  <c r="E15" i="17"/>
  <c r="E13" i="17"/>
  <c r="E11" i="17"/>
  <c r="E9" i="17"/>
  <c r="E7" i="17"/>
  <c r="E5" i="17"/>
  <c r="E3" i="17"/>
  <c r="E12" i="17"/>
  <c r="E8" i="17"/>
  <c r="E4" i="17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E4" i="18"/>
  <c r="E41" i="21"/>
  <c r="E39" i="21"/>
  <c r="E37" i="21"/>
  <c r="E35" i="21"/>
  <c r="E33" i="21"/>
  <c r="E31" i="21"/>
  <c r="E29" i="21"/>
  <c r="E27" i="21"/>
  <c r="E40" i="21"/>
  <c r="E38" i="21"/>
  <c r="E36" i="21"/>
  <c r="E34" i="21"/>
  <c r="E32" i="21"/>
  <c r="E30" i="21"/>
  <c r="E28" i="21"/>
  <c r="E26" i="21"/>
  <c r="E24" i="21"/>
  <c r="E22" i="21"/>
  <c r="E20" i="21"/>
  <c r="E18" i="21"/>
  <c r="E16" i="21"/>
  <c r="E14" i="21"/>
  <c r="E12" i="21"/>
  <c r="E10" i="21"/>
  <c r="E25" i="21"/>
  <c r="E21" i="21"/>
  <c r="E17" i="21"/>
  <c r="E13" i="21"/>
  <c r="E8" i="21"/>
  <c r="E6" i="21"/>
  <c r="E4" i="21"/>
  <c r="E23" i="21"/>
  <c r="E19" i="21"/>
  <c r="E15" i="21"/>
  <c r="E11" i="21"/>
  <c r="E9" i="21"/>
  <c r="E7" i="21"/>
  <c r="E5" i="21"/>
  <c r="E3" i="21"/>
  <c r="E41" i="20"/>
  <c r="E40" i="20"/>
  <c r="E39" i="20"/>
  <c r="E38" i="20"/>
  <c r="E37" i="20"/>
  <c r="E36" i="20"/>
  <c r="E35" i="20"/>
  <c r="E34" i="20"/>
  <c r="E33" i="20"/>
  <c r="E32" i="20"/>
  <c r="E31" i="20"/>
  <c r="E30" i="20"/>
  <c r="E29" i="20"/>
  <c r="E28" i="20"/>
  <c r="E27" i="20"/>
  <c r="E26" i="20"/>
  <c r="E25" i="20"/>
  <c r="E24" i="20"/>
  <c r="E23" i="20"/>
  <c r="E22" i="20"/>
  <c r="E21" i="20"/>
  <c r="E20" i="20"/>
  <c r="E19" i="20"/>
  <c r="E18" i="20"/>
  <c r="E17" i="20"/>
  <c r="E16" i="20"/>
  <c r="E15" i="20"/>
  <c r="E14" i="20"/>
  <c r="E13" i="20"/>
  <c r="E12" i="20"/>
  <c r="E11" i="20"/>
  <c r="E10" i="20"/>
  <c r="E9" i="20"/>
  <c r="E8" i="20"/>
  <c r="E7" i="20"/>
  <c r="E6" i="20"/>
  <c r="E5" i="20"/>
  <c r="E4" i="20"/>
  <c r="E3" i="20"/>
  <c r="E41" i="23"/>
  <c r="E40" i="23"/>
  <c r="E39" i="23"/>
  <c r="E38" i="23"/>
  <c r="E37" i="23"/>
  <c r="E36" i="23"/>
  <c r="E35" i="23"/>
  <c r="E34" i="23"/>
  <c r="E33" i="23"/>
  <c r="E32" i="23"/>
  <c r="E31" i="23"/>
  <c r="E30" i="23"/>
  <c r="E29" i="23"/>
  <c r="E28" i="23"/>
  <c r="E27" i="23"/>
  <c r="E26" i="23"/>
  <c r="E25" i="23"/>
  <c r="E24" i="23"/>
  <c r="E23" i="23"/>
  <c r="E22" i="23"/>
  <c r="E21" i="23"/>
  <c r="E20" i="23"/>
  <c r="E19" i="23"/>
  <c r="E18" i="23"/>
  <c r="E17" i="23"/>
  <c r="E16" i="23"/>
  <c r="E15" i="23"/>
  <c r="E14" i="23"/>
  <c r="E13" i="23"/>
  <c r="E12" i="23"/>
  <c r="E11" i="23"/>
  <c r="E10" i="23"/>
  <c r="E9" i="23"/>
  <c r="E8" i="23"/>
  <c r="E7" i="23"/>
  <c r="E6" i="23"/>
  <c r="E5" i="23"/>
  <c r="E4" i="23"/>
  <c r="E3" i="23"/>
  <c r="E40" i="24"/>
  <c r="E38" i="24"/>
  <c r="E36" i="24"/>
  <c r="E34" i="24"/>
  <c r="E32" i="24"/>
  <c r="E30" i="24"/>
  <c r="E28" i="24"/>
  <c r="E26" i="24"/>
  <c r="E39" i="24"/>
  <c r="E35" i="24"/>
  <c r="E31" i="24"/>
  <c r="E41" i="24"/>
  <c r="E37" i="24"/>
  <c r="E33" i="24"/>
  <c r="E29" i="24"/>
  <c r="E24" i="24"/>
  <c r="E22" i="24"/>
  <c r="E25" i="24"/>
  <c r="E21" i="24"/>
  <c r="E19" i="24"/>
  <c r="E17" i="24"/>
  <c r="E15" i="24"/>
  <c r="E13" i="24"/>
  <c r="E11" i="24"/>
  <c r="E9" i="24"/>
  <c r="E7" i="24"/>
  <c r="E5" i="24"/>
  <c r="E3" i="24"/>
  <c r="E27" i="24"/>
  <c r="E23" i="24"/>
  <c r="E20" i="24"/>
  <c r="E18" i="24"/>
  <c r="E16" i="24"/>
  <c r="E14" i="24"/>
  <c r="E12" i="24"/>
  <c r="E10" i="24"/>
  <c r="E8" i="24"/>
  <c r="E6" i="24"/>
  <c r="E4" i="24"/>
  <c r="E40" i="25"/>
  <c r="E38" i="25"/>
  <c r="E36" i="25"/>
  <c r="E34" i="25"/>
  <c r="E32" i="25"/>
  <c r="E30" i="25"/>
  <c r="E28" i="25"/>
  <c r="E26" i="25"/>
  <c r="E24" i="25"/>
  <c r="E22" i="25"/>
  <c r="E20" i="25"/>
  <c r="E18" i="25"/>
  <c r="E16" i="25"/>
  <c r="E14" i="25"/>
  <c r="E12" i="25"/>
  <c r="E10" i="25"/>
  <c r="E8" i="25"/>
  <c r="E6" i="25"/>
  <c r="E4" i="25"/>
  <c r="E39" i="25"/>
  <c r="E35" i="25"/>
  <c r="E31" i="25"/>
  <c r="E27" i="25"/>
  <c r="E23" i="25"/>
  <c r="E19" i="25"/>
  <c r="E15" i="25"/>
  <c r="E11" i="25"/>
  <c r="E7" i="25"/>
  <c r="E3" i="25"/>
  <c r="E41" i="25"/>
  <c r="E37" i="25"/>
  <c r="E33" i="25"/>
  <c r="E29" i="25"/>
  <c r="E25" i="25"/>
  <c r="E21" i="25"/>
  <c r="E17" i="25"/>
  <c r="E13" i="25"/>
  <c r="E9" i="25"/>
  <c r="E5" i="25"/>
  <c r="E41" i="26"/>
  <c r="E40" i="26"/>
  <c r="E39" i="26"/>
  <c r="E38" i="26"/>
  <c r="E37" i="26"/>
  <c r="E36" i="26"/>
  <c r="E35" i="26"/>
  <c r="E34" i="26"/>
  <c r="E33" i="26"/>
  <c r="E32" i="26"/>
  <c r="E31" i="26"/>
  <c r="E30" i="26"/>
  <c r="E29" i="26"/>
  <c r="E28" i="26"/>
  <c r="E27" i="26"/>
  <c r="E26" i="26"/>
  <c r="E25" i="26"/>
  <c r="E24" i="26"/>
  <c r="E23" i="26"/>
  <c r="E22" i="26"/>
  <c r="E21" i="26"/>
  <c r="E20" i="26"/>
  <c r="E19" i="26"/>
  <c r="E18" i="26"/>
  <c r="E17" i="26"/>
  <c r="E16" i="26"/>
  <c r="E15" i="26"/>
  <c r="E14" i="26"/>
  <c r="E13" i="26"/>
  <c r="E12" i="26"/>
  <c r="E11" i="26"/>
  <c r="E10" i="26"/>
  <c r="E9" i="26"/>
  <c r="E8" i="26"/>
  <c r="E7" i="26"/>
  <c r="E6" i="26"/>
  <c r="E5" i="26"/>
  <c r="E4" i="26"/>
  <c r="E3" i="26"/>
  <c r="E3" i="18"/>
  <c r="E41" i="16"/>
  <c r="E39" i="16"/>
  <c r="E37" i="16"/>
  <c r="E40" i="16"/>
  <c r="E38" i="16"/>
  <c r="E35" i="16"/>
  <c r="E33" i="16"/>
  <c r="E31" i="16"/>
  <c r="E36" i="16"/>
  <c r="E34" i="16"/>
  <c r="E32" i="16"/>
  <c r="E30" i="16"/>
  <c r="E28" i="16"/>
  <c r="E26" i="16"/>
  <c r="E24" i="16"/>
  <c r="E22" i="16"/>
  <c r="E20" i="16"/>
  <c r="E29" i="16"/>
  <c r="E27" i="16"/>
  <c r="E25" i="16"/>
  <c r="E23" i="16"/>
  <c r="E21" i="16"/>
  <c r="E19" i="16"/>
  <c r="E17" i="16"/>
  <c r="E15" i="16"/>
  <c r="E13" i="16"/>
  <c r="E11" i="16"/>
  <c r="E9" i="16"/>
  <c r="E18" i="16"/>
  <c r="E16" i="16"/>
  <c r="E14" i="16"/>
  <c r="E12" i="16"/>
  <c r="E10" i="16"/>
  <c r="E8" i="16"/>
  <c r="E5" i="16"/>
  <c r="E3" i="16"/>
  <c r="E7" i="16"/>
  <c r="E6" i="16"/>
  <c r="E4" i="16"/>
  <c r="G2" i="26"/>
  <c r="F1" i="26"/>
  <c r="G2" i="25"/>
  <c r="F1" i="25"/>
  <c r="G2" i="24"/>
  <c r="F1" i="24"/>
  <c r="G2" i="23"/>
  <c r="F1" i="23"/>
  <c r="G2" i="20"/>
  <c r="F1" i="20"/>
  <c r="G2" i="21"/>
  <c r="F1" i="21"/>
  <c r="G2" i="22"/>
  <c r="G3" i="22" s="1"/>
  <c r="G4" i="22" s="1"/>
  <c r="G5" i="22" s="1"/>
  <c r="G6" i="22" s="1"/>
  <c r="G7" i="22" s="1"/>
  <c r="G8" i="22" s="1"/>
  <c r="G9" i="22" s="1"/>
  <c r="G10" i="22" s="1"/>
  <c r="G11" i="22" s="1"/>
  <c r="G12" i="22" s="1"/>
  <c r="G13" i="22" s="1"/>
  <c r="G14" i="22" s="1"/>
  <c r="G15" i="22" s="1"/>
  <c r="G16" i="22" s="1"/>
  <c r="G17" i="22" s="1"/>
  <c r="G18" i="22" s="1"/>
  <c r="G19" i="22" s="1"/>
  <c r="G20" i="22" s="1"/>
  <c r="G21" i="22" s="1"/>
  <c r="G22" i="22" s="1"/>
  <c r="G23" i="22" s="1"/>
  <c r="G24" i="22" s="1"/>
  <c r="G25" i="22" s="1"/>
  <c r="G26" i="22" s="1"/>
  <c r="G27" i="22" s="1"/>
  <c r="G28" i="22" s="1"/>
  <c r="G29" i="22" s="1"/>
  <c r="G30" i="22" s="1"/>
  <c r="G31" i="22" s="1"/>
  <c r="G32" i="22" s="1"/>
  <c r="G33" i="22" s="1"/>
  <c r="G34" i="22" s="1"/>
  <c r="G35" i="22" s="1"/>
  <c r="G36" i="22" s="1"/>
  <c r="G37" i="22" s="1"/>
  <c r="G38" i="22" s="1"/>
  <c r="G39" i="22" s="1"/>
  <c r="G40" i="22" s="1"/>
  <c r="G41" i="22" s="1"/>
  <c r="F1" i="22"/>
  <c r="G2" i="19"/>
  <c r="G3" i="19" s="1"/>
  <c r="G4" i="19" s="1"/>
  <c r="G5" i="19" s="1"/>
  <c r="G6" i="19" s="1"/>
  <c r="G7" i="19" s="1"/>
  <c r="G8" i="19" s="1"/>
  <c r="G9" i="19" s="1"/>
  <c r="G10" i="19" s="1"/>
  <c r="G11" i="19" s="1"/>
  <c r="G12" i="19" s="1"/>
  <c r="G13" i="19" s="1"/>
  <c r="G14" i="19" s="1"/>
  <c r="G15" i="19" s="1"/>
  <c r="G16" i="19" s="1"/>
  <c r="G17" i="19" s="1"/>
  <c r="G18" i="19" s="1"/>
  <c r="G19" i="19" s="1"/>
  <c r="G20" i="19" s="1"/>
  <c r="G21" i="19" s="1"/>
  <c r="G22" i="19" s="1"/>
  <c r="G23" i="19" s="1"/>
  <c r="G24" i="19" s="1"/>
  <c r="G25" i="19" s="1"/>
  <c r="G26" i="19" s="1"/>
  <c r="G27" i="19" s="1"/>
  <c r="G28" i="19" s="1"/>
  <c r="G29" i="19" s="1"/>
  <c r="G30" i="19" s="1"/>
  <c r="G31" i="19" s="1"/>
  <c r="G32" i="19" s="1"/>
  <c r="G33" i="19" s="1"/>
  <c r="G34" i="19" s="1"/>
  <c r="G35" i="19" s="1"/>
  <c r="G36" i="19" s="1"/>
  <c r="G37" i="19" s="1"/>
  <c r="G38" i="19" s="1"/>
  <c r="G39" i="19" s="1"/>
  <c r="G40" i="19" s="1"/>
  <c r="G41" i="19" s="1"/>
  <c r="F1" i="19"/>
  <c r="G2" i="18"/>
  <c r="F1" i="18"/>
  <c r="G2" i="17"/>
  <c r="F1" i="17"/>
  <c r="G2" i="16"/>
  <c r="F1" i="16"/>
  <c r="G2" i="1"/>
  <c r="G1" i="1" s="1"/>
  <c r="F41" i="17" l="1"/>
  <c r="F39" i="17"/>
  <c r="F37" i="17"/>
  <c r="F35" i="17"/>
  <c r="F33" i="17"/>
  <c r="F31" i="17"/>
  <c r="F29" i="17"/>
  <c r="F27" i="17"/>
  <c r="F40" i="17"/>
  <c r="F38" i="17"/>
  <c r="F36" i="17"/>
  <c r="F34" i="17"/>
  <c r="F32" i="17"/>
  <c r="F30" i="17"/>
  <c r="F28" i="17"/>
  <c r="F26" i="17"/>
  <c r="F24" i="17"/>
  <c r="F25" i="17"/>
  <c r="F23" i="17"/>
  <c r="F21" i="17"/>
  <c r="F19" i="17"/>
  <c r="F17" i="17"/>
  <c r="F15" i="17"/>
  <c r="F11" i="17"/>
  <c r="F7" i="17"/>
  <c r="F22" i="17"/>
  <c r="F20" i="17"/>
  <c r="F18" i="17"/>
  <c r="F16" i="17"/>
  <c r="F14" i="17"/>
  <c r="F12" i="17"/>
  <c r="F10" i="17"/>
  <c r="F8" i="17"/>
  <c r="F6" i="17"/>
  <c r="F4" i="17"/>
  <c r="F13" i="17"/>
  <c r="F9" i="17"/>
  <c r="F5" i="17"/>
  <c r="F3" i="17"/>
  <c r="F41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14" i="18"/>
  <c r="F13" i="18"/>
  <c r="F12" i="18"/>
  <c r="F11" i="18"/>
  <c r="F10" i="18"/>
  <c r="F9" i="18"/>
  <c r="F8" i="18"/>
  <c r="F7" i="18"/>
  <c r="F6" i="18"/>
  <c r="F5" i="18"/>
  <c r="F4" i="18"/>
  <c r="F40" i="21"/>
  <c r="F38" i="21"/>
  <c r="F36" i="21"/>
  <c r="F34" i="21"/>
  <c r="F32" i="21"/>
  <c r="F30" i="21"/>
  <c r="F28" i="21"/>
  <c r="F26" i="21"/>
  <c r="F41" i="21"/>
  <c r="F39" i="21"/>
  <c r="F37" i="21"/>
  <c r="F35" i="21"/>
  <c r="F33" i="21"/>
  <c r="F31" i="21"/>
  <c r="F29" i="21"/>
  <c r="F27" i="21"/>
  <c r="F25" i="21"/>
  <c r="F23" i="21"/>
  <c r="F21" i="21"/>
  <c r="F19" i="21"/>
  <c r="F17" i="21"/>
  <c r="F15" i="21"/>
  <c r="F13" i="21"/>
  <c r="F11" i="21"/>
  <c r="F24" i="21"/>
  <c r="F20" i="21"/>
  <c r="F16" i="21"/>
  <c r="F12" i="21"/>
  <c r="F9" i="21"/>
  <c r="F7" i="21"/>
  <c r="F5" i="21"/>
  <c r="F3" i="21"/>
  <c r="F22" i="21"/>
  <c r="F18" i="21"/>
  <c r="F14" i="21"/>
  <c r="F10" i="21"/>
  <c r="F8" i="21"/>
  <c r="F6" i="21"/>
  <c r="F4" i="21"/>
  <c r="F41" i="20"/>
  <c r="F40" i="20"/>
  <c r="F39" i="20"/>
  <c r="F38" i="20"/>
  <c r="F37" i="20"/>
  <c r="F36" i="20"/>
  <c r="F35" i="20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F17" i="20"/>
  <c r="F16" i="20"/>
  <c r="F15" i="20"/>
  <c r="F14" i="20"/>
  <c r="F13" i="20"/>
  <c r="F12" i="20"/>
  <c r="F11" i="20"/>
  <c r="F10" i="20"/>
  <c r="F9" i="20"/>
  <c r="F8" i="20"/>
  <c r="F7" i="20"/>
  <c r="F6" i="20"/>
  <c r="F5" i="20"/>
  <c r="F4" i="20"/>
  <c r="F3" i="20"/>
  <c r="F41" i="23"/>
  <c r="F40" i="23"/>
  <c r="F39" i="23"/>
  <c r="F38" i="23"/>
  <c r="F37" i="23"/>
  <c r="F36" i="23"/>
  <c r="F35" i="23"/>
  <c r="F34" i="23"/>
  <c r="F33" i="23"/>
  <c r="F32" i="23"/>
  <c r="F31" i="23"/>
  <c r="F30" i="23"/>
  <c r="F29" i="23"/>
  <c r="F28" i="23"/>
  <c r="F27" i="23"/>
  <c r="F26" i="23"/>
  <c r="F25" i="23"/>
  <c r="F24" i="23"/>
  <c r="F23" i="23"/>
  <c r="F22" i="23"/>
  <c r="F21" i="23"/>
  <c r="F20" i="23"/>
  <c r="F19" i="23"/>
  <c r="F18" i="23"/>
  <c r="F17" i="23"/>
  <c r="F16" i="23"/>
  <c r="F15" i="23"/>
  <c r="F14" i="23"/>
  <c r="F13" i="23"/>
  <c r="F12" i="23"/>
  <c r="F11" i="23"/>
  <c r="F10" i="23"/>
  <c r="F9" i="23"/>
  <c r="F8" i="23"/>
  <c r="F7" i="23"/>
  <c r="F6" i="23"/>
  <c r="F5" i="23"/>
  <c r="F4" i="23"/>
  <c r="F3" i="23"/>
  <c r="F41" i="24"/>
  <c r="F39" i="24"/>
  <c r="F37" i="24"/>
  <c r="F35" i="24"/>
  <c r="F33" i="24"/>
  <c r="F31" i="24"/>
  <c r="F29" i="24"/>
  <c r="F27" i="24"/>
  <c r="F40" i="24"/>
  <c r="F36" i="24"/>
  <c r="F32" i="24"/>
  <c r="F38" i="24"/>
  <c r="F34" i="24"/>
  <c r="F30" i="24"/>
  <c r="F26" i="24"/>
  <c r="F25" i="24"/>
  <c r="F23" i="24"/>
  <c r="F22" i="24"/>
  <c r="F20" i="24"/>
  <c r="F18" i="24"/>
  <c r="F16" i="24"/>
  <c r="F14" i="24"/>
  <c r="F12" i="24"/>
  <c r="F10" i="24"/>
  <c r="F8" i="24"/>
  <c r="F6" i="24"/>
  <c r="F4" i="24"/>
  <c r="F28" i="24"/>
  <c r="F24" i="24"/>
  <c r="F21" i="24"/>
  <c r="F19" i="24"/>
  <c r="F17" i="24"/>
  <c r="F15" i="24"/>
  <c r="F13" i="24"/>
  <c r="F11" i="24"/>
  <c r="F9" i="24"/>
  <c r="F7" i="24"/>
  <c r="F5" i="24"/>
  <c r="F3" i="24"/>
  <c r="F41" i="25"/>
  <c r="F39" i="25"/>
  <c r="F37" i="25"/>
  <c r="F35" i="25"/>
  <c r="F33" i="25"/>
  <c r="F31" i="25"/>
  <c r="F29" i="25"/>
  <c r="F27" i="25"/>
  <c r="F25" i="25"/>
  <c r="F23" i="25"/>
  <c r="F21" i="25"/>
  <c r="F19" i="25"/>
  <c r="F17" i="25"/>
  <c r="F15" i="25"/>
  <c r="F13" i="25"/>
  <c r="F11" i="25"/>
  <c r="F9" i="25"/>
  <c r="F7" i="25"/>
  <c r="F5" i="25"/>
  <c r="F3" i="25"/>
  <c r="F38" i="25"/>
  <c r="F34" i="25"/>
  <c r="F30" i="25"/>
  <c r="F26" i="25"/>
  <c r="F22" i="25"/>
  <c r="F18" i="25"/>
  <c r="F14" i="25"/>
  <c r="F10" i="25"/>
  <c r="F6" i="25"/>
  <c r="F40" i="25"/>
  <c r="F36" i="25"/>
  <c r="F32" i="25"/>
  <c r="F28" i="25"/>
  <c r="F24" i="25"/>
  <c r="F20" i="25"/>
  <c r="F16" i="25"/>
  <c r="F12" i="25"/>
  <c r="F8" i="25"/>
  <c r="F4" i="25"/>
  <c r="F41" i="26"/>
  <c r="F40" i="26"/>
  <c r="F39" i="26"/>
  <c r="F38" i="26"/>
  <c r="F37" i="26"/>
  <c r="F36" i="26"/>
  <c r="F35" i="26"/>
  <c r="F34" i="26"/>
  <c r="F33" i="26"/>
  <c r="F32" i="26"/>
  <c r="F31" i="26"/>
  <c r="F30" i="26"/>
  <c r="F29" i="26"/>
  <c r="F28" i="26"/>
  <c r="F27" i="26"/>
  <c r="F26" i="26"/>
  <c r="F25" i="26"/>
  <c r="F24" i="26"/>
  <c r="F23" i="26"/>
  <c r="F22" i="26"/>
  <c r="F21" i="26"/>
  <c r="F20" i="26"/>
  <c r="F19" i="26"/>
  <c r="F18" i="26"/>
  <c r="F17" i="26"/>
  <c r="F16" i="26"/>
  <c r="F15" i="26"/>
  <c r="F14" i="26"/>
  <c r="F13" i="26"/>
  <c r="F12" i="26"/>
  <c r="F11" i="26"/>
  <c r="F10" i="26"/>
  <c r="F9" i="26"/>
  <c r="F8" i="26"/>
  <c r="F7" i="26"/>
  <c r="F6" i="26"/>
  <c r="F5" i="26"/>
  <c r="F4" i="26"/>
  <c r="F3" i="26"/>
  <c r="F3" i="18"/>
  <c r="G3" i="1"/>
  <c r="G4" i="1"/>
  <c r="G5" i="1"/>
  <c r="G6" i="1"/>
  <c r="G9" i="1"/>
  <c r="G11" i="1"/>
  <c r="G13" i="1"/>
  <c r="G15" i="1"/>
  <c r="G17" i="1"/>
  <c r="G19" i="1"/>
  <c r="G21" i="1"/>
  <c r="G23" i="1"/>
  <c r="G25" i="1"/>
  <c r="G27" i="1"/>
  <c r="G29" i="1"/>
  <c r="G31" i="1"/>
  <c r="G33" i="1"/>
  <c r="G35" i="1"/>
  <c r="G37" i="1"/>
  <c r="G39" i="1"/>
  <c r="G41" i="1"/>
  <c r="G22" i="1"/>
  <c r="G24" i="1"/>
  <c r="G26" i="1"/>
  <c r="G28" i="1"/>
  <c r="G34" i="1"/>
  <c r="G38" i="1"/>
  <c r="G7" i="1"/>
  <c r="G8" i="1"/>
  <c r="G10" i="1"/>
  <c r="G12" i="1"/>
  <c r="G14" i="1"/>
  <c r="G16" i="1"/>
  <c r="G18" i="1"/>
  <c r="G20" i="1"/>
  <c r="G30" i="1"/>
  <c r="G32" i="1"/>
  <c r="G36" i="1"/>
  <c r="G40" i="1"/>
  <c r="F40" i="16"/>
  <c r="F38" i="16"/>
  <c r="F41" i="16"/>
  <c r="F39" i="16"/>
  <c r="F37" i="16"/>
  <c r="F36" i="16"/>
  <c r="F34" i="16"/>
  <c r="F32" i="16"/>
  <c r="F35" i="16"/>
  <c r="F33" i="16"/>
  <c r="F31" i="16"/>
  <c r="F29" i="16"/>
  <c r="F27" i="16"/>
  <c r="F25" i="16"/>
  <c r="F23" i="16"/>
  <c r="F21" i="16"/>
  <c r="F19" i="16"/>
  <c r="F30" i="16"/>
  <c r="F28" i="16"/>
  <c r="F26" i="16"/>
  <c r="F24" i="16"/>
  <c r="F22" i="16"/>
  <c r="F20" i="16"/>
  <c r="F18" i="16"/>
  <c r="F16" i="16"/>
  <c r="F14" i="16"/>
  <c r="F12" i="16"/>
  <c r="F10" i="16"/>
  <c r="F8" i="16"/>
  <c r="F17" i="16"/>
  <c r="F15" i="16"/>
  <c r="F13" i="16"/>
  <c r="F11" i="16"/>
  <c r="F9" i="16"/>
  <c r="F7" i="16"/>
  <c r="F6" i="16"/>
  <c r="F4" i="16"/>
  <c r="F5" i="16"/>
  <c r="F3" i="16"/>
  <c r="G1" i="26"/>
  <c r="H2" i="26"/>
  <c r="G1" i="25"/>
  <c r="H2" i="25"/>
  <c r="G1" i="24"/>
  <c r="H2" i="24"/>
  <c r="G1" i="23"/>
  <c r="H2" i="23"/>
  <c r="G1" i="20"/>
  <c r="H2" i="20"/>
  <c r="G1" i="21"/>
  <c r="H2" i="21"/>
  <c r="G1" i="22"/>
  <c r="H2" i="22"/>
  <c r="H3" i="22" s="1"/>
  <c r="H4" i="22" s="1"/>
  <c r="H5" i="22" s="1"/>
  <c r="H6" i="22" s="1"/>
  <c r="H7" i="22" s="1"/>
  <c r="H8" i="22" s="1"/>
  <c r="H9" i="22" s="1"/>
  <c r="H10" i="22" s="1"/>
  <c r="H11" i="22" s="1"/>
  <c r="H12" i="22" s="1"/>
  <c r="H13" i="22" s="1"/>
  <c r="H14" i="22" s="1"/>
  <c r="H15" i="22" s="1"/>
  <c r="H16" i="22" s="1"/>
  <c r="H17" i="22" s="1"/>
  <c r="H18" i="22" s="1"/>
  <c r="H19" i="22" s="1"/>
  <c r="H20" i="22" s="1"/>
  <c r="H21" i="22" s="1"/>
  <c r="H22" i="22" s="1"/>
  <c r="H23" i="22" s="1"/>
  <c r="H24" i="22" s="1"/>
  <c r="H25" i="22" s="1"/>
  <c r="H26" i="22" s="1"/>
  <c r="H27" i="22" s="1"/>
  <c r="H28" i="22" s="1"/>
  <c r="H29" i="22" s="1"/>
  <c r="H30" i="22" s="1"/>
  <c r="H31" i="22" s="1"/>
  <c r="H32" i="22" s="1"/>
  <c r="H33" i="22" s="1"/>
  <c r="H34" i="22" s="1"/>
  <c r="H35" i="22" s="1"/>
  <c r="H36" i="22" s="1"/>
  <c r="H37" i="22" s="1"/>
  <c r="H38" i="22" s="1"/>
  <c r="H39" i="22" s="1"/>
  <c r="H40" i="22" s="1"/>
  <c r="H41" i="22" s="1"/>
  <c r="G1" i="19"/>
  <c r="H2" i="19"/>
  <c r="H3" i="19" s="1"/>
  <c r="H4" i="19" s="1"/>
  <c r="H5" i="19" s="1"/>
  <c r="H6" i="19" s="1"/>
  <c r="H7" i="19" s="1"/>
  <c r="H8" i="19" s="1"/>
  <c r="H9" i="19" s="1"/>
  <c r="H10" i="19" s="1"/>
  <c r="H11" i="19" s="1"/>
  <c r="H12" i="19" s="1"/>
  <c r="H13" i="19" s="1"/>
  <c r="H14" i="19" s="1"/>
  <c r="H15" i="19" s="1"/>
  <c r="H16" i="19" s="1"/>
  <c r="H17" i="19" s="1"/>
  <c r="H18" i="19" s="1"/>
  <c r="H19" i="19" s="1"/>
  <c r="H20" i="19" s="1"/>
  <c r="H21" i="19" s="1"/>
  <c r="H22" i="19" s="1"/>
  <c r="H23" i="19" s="1"/>
  <c r="H24" i="19" s="1"/>
  <c r="H25" i="19" s="1"/>
  <c r="H26" i="19" s="1"/>
  <c r="H27" i="19" s="1"/>
  <c r="H28" i="19" s="1"/>
  <c r="H29" i="19" s="1"/>
  <c r="H30" i="19" s="1"/>
  <c r="H31" i="19" s="1"/>
  <c r="H32" i="19" s="1"/>
  <c r="H33" i="19" s="1"/>
  <c r="H34" i="19" s="1"/>
  <c r="H35" i="19" s="1"/>
  <c r="H36" i="19" s="1"/>
  <c r="H37" i="19" s="1"/>
  <c r="H38" i="19" s="1"/>
  <c r="H39" i="19" s="1"/>
  <c r="H40" i="19" s="1"/>
  <c r="H41" i="19" s="1"/>
  <c r="G1" i="18"/>
  <c r="H2" i="18"/>
  <c r="G1" i="17"/>
  <c r="H2" i="17"/>
  <c r="H2" i="16"/>
  <c r="G1" i="16"/>
  <c r="H2" i="1"/>
  <c r="H1" i="1" s="1"/>
  <c r="H8" i="1" l="1"/>
  <c r="H10" i="1"/>
  <c r="H12" i="1"/>
  <c r="H14" i="1"/>
  <c r="H16" i="1"/>
  <c r="H18" i="1"/>
  <c r="H20" i="1"/>
  <c r="H22" i="1"/>
  <c r="H24" i="1"/>
  <c r="H26" i="1"/>
  <c r="H28" i="1"/>
  <c r="H30" i="1"/>
  <c r="H32" i="1"/>
  <c r="H34" i="1"/>
  <c r="H36" i="1"/>
  <c r="H38" i="1"/>
  <c r="H40" i="1"/>
  <c r="H7" i="1"/>
  <c r="H23" i="1"/>
  <c r="H25" i="1"/>
  <c r="H29" i="1"/>
  <c r="H31" i="1"/>
  <c r="H37" i="1"/>
  <c r="H41" i="1"/>
  <c r="H3" i="1"/>
  <c r="H4" i="1"/>
  <c r="H5" i="1"/>
  <c r="H6" i="1"/>
  <c r="H9" i="1"/>
  <c r="H11" i="1"/>
  <c r="H13" i="1"/>
  <c r="H15" i="1"/>
  <c r="H17" i="1"/>
  <c r="H19" i="1"/>
  <c r="H21" i="1"/>
  <c r="H27" i="1"/>
  <c r="H33" i="1"/>
  <c r="H35" i="1"/>
  <c r="H39" i="1"/>
  <c r="G40" i="17"/>
  <c r="G38" i="17"/>
  <c r="G36" i="17"/>
  <c r="G34" i="17"/>
  <c r="G32" i="17"/>
  <c r="G30" i="17"/>
  <c r="G28" i="17"/>
  <c r="G26" i="17"/>
  <c r="G41" i="17"/>
  <c r="G39" i="17"/>
  <c r="G37" i="17"/>
  <c r="G35" i="17"/>
  <c r="G33" i="17"/>
  <c r="G31" i="17"/>
  <c r="G29" i="17"/>
  <c r="G27" i="17"/>
  <c r="G25" i="17"/>
  <c r="G24" i="17"/>
  <c r="G22" i="17"/>
  <c r="G20" i="17"/>
  <c r="G18" i="17"/>
  <c r="G16" i="17"/>
  <c r="G12" i="17"/>
  <c r="G8" i="17"/>
  <c r="G4" i="17"/>
  <c r="G23" i="17"/>
  <c r="G21" i="17"/>
  <c r="G19" i="17"/>
  <c r="G17" i="17"/>
  <c r="G15" i="17"/>
  <c r="G13" i="17"/>
  <c r="G11" i="17"/>
  <c r="G9" i="17"/>
  <c r="G7" i="17"/>
  <c r="G5" i="17"/>
  <c r="G3" i="17"/>
  <c r="G14" i="17"/>
  <c r="G10" i="17"/>
  <c r="G6" i="17"/>
  <c r="G41" i="18"/>
  <c r="G40" i="18"/>
  <c r="G39" i="18"/>
  <c r="G38" i="18"/>
  <c r="G37" i="18"/>
  <c r="G36" i="18"/>
  <c r="G35" i="18"/>
  <c r="G34" i="18"/>
  <c r="G33" i="18"/>
  <c r="G32" i="18"/>
  <c r="G31" i="18"/>
  <c r="G30" i="18"/>
  <c r="G29" i="18"/>
  <c r="G28" i="18"/>
  <c r="G27" i="18"/>
  <c r="G26" i="18"/>
  <c r="G25" i="18"/>
  <c r="G24" i="18"/>
  <c r="G23" i="18"/>
  <c r="G22" i="18"/>
  <c r="G21" i="18"/>
  <c r="G20" i="18"/>
  <c r="G19" i="18"/>
  <c r="G18" i="18"/>
  <c r="G17" i="18"/>
  <c r="G16" i="18"/>
  <c r="G15" i="18"/>
  <c r="G14" i="18"/>
  <c r="G13" i="18"/>
  <c r="G12" i="18"/>
  <c r="G11" i="18"/>
  <c r="G10" i="18"/>
  <c r="G9" i="18"/>
  <c r="G8" i="18"/>
  <c r="G7" i="18"/>
  <c r="G6" i="18"/>
  <c r="G5" i="18"/>
  <c r="G4" i="18"/>
  <c r="G41" i="21"/>
  <c r="G39" i="21"/>
  <c r="G37" i="21"/>
  <c r="G35" i="21"/>
  <c r="G33" i="21"/>
  <c r="G31" i="21"/>
  <c r="G29" i="21"/>
  <c r="G27" i="21"/>
  <c r="G40" i="21"/>
  <c r="G38" i="21"/>
  <c r="G36" i="21"/>
  <c r="G34" i="21"/>
  <c r="G32" i="21"/>
  <c r="G30" i="21"/>
  <c r="G28" i="21"/>
  <c r="G26" i="21"/>
  <c r="G24" i="21"/>
  <c r="G22" i="21"/>
  <c r="G20" i="21"/>
  <c r="G18" i="21"/>
  <c r="G16" i="21"/>
  <c r="G14" i="21"/>
  <c r="G12" i="21"/>
  <c r="G10" i="21"/>
  <c r="G23" i="21"/>
  <c r="G19" i="21"/>
  <c r="G15" i="21"/>
  <c r="G11" i="21"/>
  <c r="G8" i="21"/>
  <c r="G6" i="21"/>
  <c r="G4" i="21"/>
  <c r="G25" i="21"/>
  <c r="G21" i="21"/>
  <c r="G17" i="21"/>
  <c r="G13" i="21"/>
  <c r="G9" i="21"/>
  <c r="G7" i="21"/>
  <c r="G5" i="21"/>
  <c r="G3" i="21"/>
  <c r="G41" i="20"/>
  <c r="G40" i="20"/>
  <c r="G39" i="20"/>
  <c r="G38" i="20"/>
  <c r="G37" i="20"/>
  <c r="G36" i="20"/>
  <c r="G35" i="20"/>
  <c r="G34" i="20"/>
  <c r="G33" i="20"/>
  <c r="G32" i="20"/>
  <c r="G31" i="20"/>
  <c r="G30" i="20"/>
  <c r="G29" i="20"/>
  <c r="G28" i="20"/>
  <c r="G27" i="20"/>
  <c r="G26" i="20"/>
  <c r="G25" i="20"/>
  <c r="G24" i="20"/>
  <c r="G23" i="20"/>
  <c r="G22" i="20"/>
  <c r="G21" i="20"/>
  <c r="G20" i="20"/>
  <c r="G19" i="20"/>
  <c r="G18" i="20"/>
  <c r="G17" i="20"/>
  <c r="G16" i="20"/>
  <c r="G15" i="20"/>
  <c r="G14" i="20"/>
  <c r="G13" i="20"/>
  <c r="G12" i="20"/>
  <c r="G11" i="20"/>
  <c r="G10" i="20"/>
  <c r="G9" i="20"/>
  <c r="G8" i="20"/>
  <c r="G7" i="20"/>
  <c r="G6" i="20"/>
  <c r="G5" i="20"/>
  <c r="G4" i="20"/>
  <c r="G3" i="20"/>
  <c r="G41" i="23"/>
  <c r="G40" i="23"/>
  <c r="G39" i="23"/>
  <c r="G38" i="23"/>
  <c r="G37" i="23"/>
  <c r="G36" i="23"/>
  <c r="G35" i="23"/>
  <c r="G34" i="23"/>
  <c r="G33" i="23"/>
  <c r="G32" i="23"/>
  <c r="G31" i="23"/>
  <c r="G30" i="23"/>
  <c r="G29" i="23"/>
  <c r="G28" i="23"/>
  <c r="G27" i="23"/>
  <c r="G26" i="23"/>
  <c r="G25" i="23"/>
  <c r="G24" i="23"/>
  <c r="G23" i="23"/>
  <c r="G22" i="23"/>
  <c r="G21" i="23"/>
  <c r="G20" i="23"/>
  <c r="G18" i="23"/>
  <c r="G17" i="23"/>
  <c r="G16" i="23"/>
  <c r="G15" i="23"/>
  <c r="G14" i="23"/>
  <c r="G13" i="23"/>
  <c r="G12" i="23"/>
  <c r="G11" i="23"/>
  <c r="G10" i="23"/>
  <c r="G9" i="23"/>
  <c r="G8" i="23"/>
  <c r="G7" i="23"/>
  <c r="G6" i="23"/>
  <c r="G5" i="23"/>
  <c r="G4" i="23"/>
  <c r="G3" i="23"/>
  <c r="G19" i="23"/>
  <c r="G40" i="24"/>
  <c r="G38" i="24"/>
  <c r="G36" i="24"/>
  <c r="G34" i="24"/>
  <c r="G32" i="24"/>
  <c r="G30" i="24"/>
  <c r="G28" i="24"/>
  <c r="G26" i="24"/>
  <c r="G41" i="24"/>
  <c r="G37" i="24"/>
  <c r="G33" i="24"/>
  <c r="G29" i="24"/>
  <c r="G39" i="24"/>
  <c r="G35" i="24"/>
  <c r="G31" i="24"/>
  <c r="G27" i="24"/>
  <c r="G24" i="24"/>
  <c r="G22" i="24"/>
  <c r="G23" i="24"/>
  <c r="G21" i="24"/>
  <c r="G19" i="24"/>
  <c r="G17" i="24"/>
  <c r="G15" i="24"/>
  <c r="G13" i="24"/>
  <c r="G11" i="24"/>
  <c r="G9" i="24"/>
  <c r="G7" i="24"/>
  <c r="G5" i="24"/>
  <c r="G3" i="24"/>
  <c r="G25" i="24"/>
  <c r="G20" i="24"/>
  <c r="G18" i="24"/>
  <c r="G16" i="24"/>
  <c r="G14" i="24"/>
  <c r="G12" i="24"/>
  <c r="G10" i="24"/>
  <c r="G8" i="24"/>
  <c r="G6" i="24"/>
  <c r="G4" i="24"/>
  <c r="G40" i="25"/>
  <c r="G38" i="25"/>
  <c r="G36" i="25"/>
  <c r="G34" i="25"/>
  <c r="G32" i="25"/>
  <c r="G30" i="25"/>
  <c r="G28" i="25"/>
  <c r="G26" i="25"/>
  <c r="G24" i="25"/>
  <c r="G22" i="25"/>
  <c r="G20" i="25"/>
  <c r="G18" i="25"/>
  <c r="G16" i="25"/>
  <c r="G14" i="25"/>
  <c r="G12" i="25"/>
  <c r="G10" i="25"/>
  <c r="G8" i="25"/>
  <c r="G6" i="25"/>
  <c r="G4" i="25"/>
  <c r="G41" i="25"/>
  <c r="G37" i="25"/>
  <c r="G33" i="25"/>
  <c r="G29" i="25"/>
  <c r="G25" i="25"/>
  <c r="G21" i="25"/>
  <c r="G17" i="25"/>
  <c r="G13" i="25"/>
  <c r="G9" i="25"/>
  <c r="G5" i="25"/>
  <c r="G39" i="25"/>
  <c r="G35" i="25"/>
  <c r="G31" i="25"/>
  <c r="G27" i="25"/>
  <c r="G23" i="25"/>
  <c r="G19" i="25"/>
  <c r="G15" i="25"/>
  <c r="G11" i="25"/>
  <c r="G7" i="25"/>
  <c r="G3" i="25"/>
  <c r="G41" i="26"/>
  <c r="G40" i="26"/>
  <c r="G39" i="26"/>
  <c r="G38" i="26"/>
  <c r="G37" i="26"/>
  <c r="G36" i="26"/>
  <c r="G35" i="26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9" i="26"/>
  <c r="G18" i="26"/>
  <c r="G17" i="26"/>
  <c r="G16" i="26"/>
  <c r="G15" i="26"/>
  <c r="G14" i="26"/>
  <c r="G13" i="26"/>
  <c r="G12" i="26"/>
  <c r="G11" i="26"/>
  <c r="G10" i="26"/>
  <c r="G9" i="26"/>
  <c r="G8" i="26"/>
  <c r="G7" i="26"/>
  <c r="G6" i="26"/>
  <c r="G5" i="26"/>
  <c r="G4" i="26"/>
  <c r="G3" i="26"/>
  <c r="G3" i="18"/>
  <c r="G41" i="16"/>
  <c r="G39" i="16"/>
  <c r="G37" i="16"/>
  <c r="G40" i="16"/>
  <c r="G38" i="16"/>
  <c r="G36" i="16"/>
  <c r="G35" i="16"/>
  <c r="G33" i="16"/>
  <c r="G31" i="16"/>
  <c r="G34" i="16"/>
  <c r="G32" i="16"/>
  <c r="G30" i="16"/>
  <c r="G28" i="16"/>
  <c r="G26" i="16"/>
  <c r="G24" i="16"/>
  <c r="G22" i="16"/>
  <c r="G20" i="16"/>
  <c r="G29" i="16"/>
  <c r="G27" i="16"/>
  <c r="G25" i="16"/>
  <c r="G23" i="16"/>
  <c r="G21" i="16"/>
  <c r="G19" i="16"/>
  <c r="G17" i="16"/>
  <c r="G15" i="16"/>
  <c r="G13" i="16"/>
  <c r="G11" i="16"/>
  <c r="G9" i="16"/>
  <c r="G18" i="16"/>
  <c r="G16" i="16"/>
  <c r="G14" i="16"/>
  <c r="G12" i="16"/>
  <c r="G10" i="16"/>
  <c r="G8" i="16"/>
  <c r="G7" i="16"/>
  <c r="G5" i="16"/>
  <c r="G3" i="16"/>
  <c r="G6" i="16"/>
  <c r="G4" i="16"/>
  <c r="I2" i="26"/>
  <c r="H1" i="26"/>
  <c r="I2" i="25"/>
  <c r="H1" i="25"/>
  <c r="I2" i="24"/>
  <c r="H1" i="24"/>
  <c r="I2" i="23"/>
  <c r="H1" i="23"/>
  <c r="I2" i="20"/>
  <c r="H1" i="20"/>
  <c r="I2" i="21"/>
  <c r="H1" i="21"/>
  <c r="I2" i="22"/>
  <c r="I3" i="22" s="1"/>
  <c r="I4" i="22" s="1"/>
  <c r="I5" i="22" s="1"/>
  <c r="I6" i="22" s="1"/>
  <c r="I7" i="22" s="1"/>
  <c r="I8" i="22" s="1"/>
  <c r="I9" i="22" s="1"/>
  <c r="I10" i="22" s="1"/>
  <c r="I11" i="22" s="1"/>
  <c r="I12" i="22" s="1"/>
  <c r="I13" i="22" s="1"/>
  <c r="I14" i="22" s="1"/>
  <c r="I15" i="22" s="1"/>
  <c r="I16" i="22" s="1"/>
  <c r="I17" i="22" s="1"/>
  <c r="I18" i="22" s="1"/>
  <c r="I19" i="22" s="1"/>
  <c r="I20" i="22" s="1"/>
  <c r="I21" i="22" s="1"/>
  <c r="I22" i="22" s="1"/>
  <c r="I23" i="22" s="1"/>
  <c r="I24" i="22" s="1"/>
  <c r="I25" i="22" s="1"/>
  <c r="I26" i="22" s="1"/>
  <c r="I27" i="22" s="1"/>
  <c r="I28" i="22" s="1"/>
  <c r="I29" i="22" s="1"/>
  <c r="I30" i="22" s="1"/>
  <c r="I31" i="22" s="1"/>
  <c r="I32" i="22" s="1"/>
  <c r="I33" i="22" s="1"/>
  <c r="I34" i="22" s="1"/>
  <c r="I35" i="22" s="1"/>
  <c r="I36" i="22" s="1"/>
  <c r="I37" i="22" s="1"/>
  <c r="I38" i="22" s="1"/>
  <c r="I39" i="22" s="1"/>
  <c r="I40" i="22" s="1"/>
  <c r="I41" i="22" s="1"/>
  <c r="H1" i="22"/>
  <c r="I2" i="19"/>
  <c r="I3" i="19" s="1"/>
  <c r="I4" i="19" s="1"/>
  <c r="I5" i="19" s="1"/>
  <c r="I6" i="19" s="1"/>
  <c r="I7" i="19" s="1"/>
  <c r="I8" i="19" s="1"/>
  <c r="I9" i="19" s="1"/>
  <c r="I10" i="19" s="1"/>
  <c r="I11" i="19" s="1"/>
  <c r="I12" i="19" s="1"/>
  <c r="I13" i="19" s="1"/>
  <c r="I14" i="19" s="1"/>
  <c r="I15" i="19" s="1"/>
  <c r="I16" i="19" s="1"/>
  <c r="I17" i="19" s="1"/>
  <c r="I18" i="19" s="1"/>
  <c r="I19" i="19" s="1"/>
  <c r="I20" i="19" s="1"/>
  <c r="I21" i="19" s="1"/>
  <c r="I22" i="19" s="1"/>
  <c r="I23" i="19" s="1"/>
  <c r="I24" i="19" s="1"/>
  <c r="I25" i="19" s="1"/>
  <c r="I26" i="19" s="1"/>
  <c r="I27" i="19" s="1"/>
  <c r="I28" i="19" s="1"/>
  <c r="I29" i="19" s="1"/>
  <c r="I30" i="19" s="1"/>
  <c r="I31" i="19" s="1"/>
  <c r="I32" i="19" s="1"/>
  <c r="I33" i="19" s="1"/>
  <c r="I34" i="19" s="1"/>
  <c r="I35" i="19" s="1"/>
  <c r="I36" i="19" s="1"/>
  <c r="I37" i="19" s="1"/>
  <c r="I38" i="19" s="1"/>
  <c r="I39" i="19" s="1"/>
  <c r="I40" i="19" s="1"/>
  <c r="I41" i="19" s="1"/>
  <c r="H1" i="19"/>
  <c r="I2" i="18"/>
  <c r="H1" i="18"/>
  <c r="I2" i="17"/>
  <c r="H1" i="17"/>
  <c r="I2" i="16"/>
  <c r="H1" i="16"/>
  <c r="I2" i="1"/>
  <c r="I1" i="1" s="1"/>
  <c r="H41" i="17" l="1"/>
  <c r="H39" i="17"/>
  <c r="H37" i="17"/>
  <c r="H35" i="17"/>
  <c r="H33" i="17"/>
  <c r="H31" i="17"/>
  <c r="H29" i="17"/>
  <c r="H27" i="17"/>
  <c r="H40" i="17"/>
  <c r="H38" i="17"/>
  <c r="H36" i="17"/>
  <c r="H34" i="17"/>
  <c r="H32" i="17"/>
  <c r="H30" i="17"/>
  <c r="H28" i="17"/>
  <c r="H26" i="17"/>
  <c r="H24" i="17"/>
  <c r="H23" i="17"/>
  <c r="H21" i="17"/>
  <c r="H19" i="17"/>
  <c r="H17" i="17"/>
  <c r="H15" i="17"/>
  <c r="H13" i="17"/>
  <c r="H5" i="17"/>
  <c r="H25" i="17"/>
  <c r="H22" i="17"/>
  <c r="H20" i="17"/>
  <c r="H18" i="17"/>
  <c r="H16" i="17"/>
  <c r="H14" i="17"/>
  <c r="H12" i="17"/>
  <c r="H10" i="17"/>
  <c r="H8" i="17"/>
  <c r="H6" i="17"/>
  <c r="H4" i="17"/>
  <c r="H11" i="17"/>
  <c r="H9" i="17"/>
  <c r="H7" i="17"/>
  <c r="H3" i="17"/>
  <c r="H41" i="18"/>
  <c r="H40" i="18"/>
  <c r="H39" i="18"/>
  <c r="H38" i="18"/>
  <c r="H37" i="18"/>
  <c r="H36" i="18"/>
  <c r="H35" i="18"/>
  <c r="H34" i="18"/>
  <c r="H33" i="18"/>
  <c r="H32" i="18"/>
  <c r="H31" i="18"/>
  <c r="H30" i="18"/>
  <c r="H29" i="18"/>
  <c r="H28" i="18"/>
  <c r="H27" i="18"/>
  <c r="H26" i="18"/>
  <c r="H25" i="18"/>
  <c r="H24" i="18"/>
  <c r="H23" i="18"/>
  <c r="H22" i="18"/>
  <c r="H21" i="18"/>
  <c r="H20" i="18"/>
  <c r="H19" i="18"/>
  <c r="H18" i="18"/>
  <c r="H17" i="18"/>
  <c r="H16" i="18"/>
  <c r="H15" i="18"/>
  <c r="H14" i="18"/>
  <c r="H13" i="18"/>
  <c r="H12" i="18"/>
  <c r="H11" i="18"/>
  <c r="H10" i="18"/>
  <c r="H9" i="18"/>
  <c r="H8" i="18"/>
  <c r="H7" i="18"/>
  <c r="H6" i="18"/>
  <c r="H5" i="18"/>
  <c r="H4" i="18"/>
  <c r="H40" i="21"/>
  <c r="H38" i="21"/>
  <c r="H36" i="21"/>
  <c r="H34" i="21"/>
  <c r="H32" i="21"/>
  <c r="H30" i="21"/>
  <c r="H28" i="21"/>
  <c r="H26" i="21"/>
  <c r="H41" i="21"/>
  <c r="H39" i="21"/>
  <c r="H37" i="21"/>
  <c r="H35" i="21"/>
  <c r="H33" i="21"/>
  <c r="H31" i="21"/>
  <c r="H29" i="21"/>
  <c r="H27" i="21"/>
  <c r="H25" i="21"/>
  <c r="H23" i="21"/>
  <c r="H21" i="21"/>
  <c r="H19" i="21"/>
  <c r="H17" i="21"/>
  <c r="H15" i="21"/>
  <c r="H13" i="21"/>
  <c r="H11" i="21"/>
  <c r="H22" i="21"/>
  <c r="H18" i="21"/>
  <c r="H14" i="21"/>
  <c r="H10" i="21"/>
  <c r="H9" i="21"/>
  <c r="H7" i="21"/>
  <c r="H5" i="21"/>
  <c r="H3" i="21"/>
  <c r="H24" i="21"/>
  <c r="H20" i="21"/>
  <c r="H16" i="21"/>
  <c r="H12" i="21"/>
  <c r="H8" i="21"/>
  <c r="H6" i="21"/>
  <c r="H4" i="21"/>
  <c r="H41" i="20"/>
  <c r="H40" i="20"/>
  <c r="H39" i="20"/>
  <c r="H38" i="20"/>
  <c r="H37" i="20"/>
  <c r="H36" i="20"/>
  <c r="H35" i="20"/>
  <c r="H34" i="20"/>
  <c r="H33" i="20"/>
  <c r="H32" i="20"/>
  <c r="H31" i="20"/>
  <c r="H30" i="20"/>
  <c r="H29" i="20"/>
  <c r="H28" i="20"/>
  <c r="H27" i="20"/>
  <c r="H26" i="20"/>
  <c r="H25" i="20"/>
  <c r="H24" i="20"/>
  <c r="H23" i="20"/>
  <c r="H22" i="20"/>
  <c r="H21" i="20"/>
  <c r="H20" i="20"/>
  <c r="H19" i="20"/>
  <c r="H18" i="20"/>
  <c r="H17" i="20"/>
  <c r="H16" i="20"/>
  <c r="H15" i="20"/>
  <c r="H14" i="20"/>
  <c r="H13" i="20"/>
  <c r="H12" i="20"/>
  <c r="H11" i="20"/>
  <c r="H10" i="20"/>
  <c r="H9" i="20"/>
  <c r="H8" i="20"/>
  <c r="H7" i="20"/>
  <c r="H6" i="20"/>
  <c r="H5" i="20"/>
  <c r="H4" i="20"/>
  <c r="H3" i="20"/>
  <c r="H41" i="23"/>
  <c r="H40" i="23"/>
  <c r="H39" i="23"/>
  <c r="H38" i="23"/>
  <c r="H37" i="23"/>
  <c r="H36" i="23"/>
  <c r="H35" i="23"/>
  <c r="H34" i="23"/>
  <c r="H33" i="23"/>
  <c r="H32" i="23"/>
  <c r="H31" i="23"/>
  <c r="H30" i="23"/>
  <c r="H29" i="23"/>
  <c r="H28" i="23"/>
  <c r="H27" i="23"/>
  <c r="H26" i="23"/>
  <c r="H25" i="23"/>
  <c r="H24" i="23"/>
  <c r="H23" i="23"/>
  <c r="H22" i="23"/>
  <c r="H21" i="23"/>
  <c r="H20" i="23"/>
  <c r="H19" i="23"/>
  <c r="H18" i="23"/>
  <c r="H17" i="23"/>
  <c r="H16" i="23"/>
  <c r="H15" i="23"/>
  <c r="H14" i="23"/>
  <c r="H13" i="23"/>
  <c r="H12" i="23"/>
  <c r="H11" i="23"/>
  <c r="H10" i="23"/>
  <c r="H9" i="23"/>
  <c r="H8" i="23"/>
  <c r="H7" i="23"/>
  <c r="H6" i="23"/>
  <c r="H5" i="23"/>
  <c r="H4" i="23"/>
  <c r="H3" i="23"/>
  <c r="H41" i="24"/>
  <c r="H39" i="24"/>
  <c r="H37" i="24"/>
  <c r="H35" i="24"/>
  <c r="H33" i="24"/>
  <c r="H31" i="24"/>
  <c r="H29" i="24"/>
  <c r="H27" i="24"/>
  <c r="H38" i="24"/>
  <c r="H34" i="24"/>
  <c r="H30" i="24"/>
  <c r="H40" i="24"/>
  <c r="H36" i="24"/>
  <c r="H32" i="24"/>
  <c r="H28" i="24"/>
  <c r="H25" i="24"/>
  <c r="H23" i="24"/>
  <c r="H26" i="24"/>
  <c r="H24" i="24"/>
  <c r="H20" i="24"/>
  <c r="H18" i="24"/>
  <c r="H16" i="24"/>
  <c r="H14" i="24"/>
  <c r="H12" i="24"/>
  <c r="H10" i="24"/>
  <c r="H8" i="24"/>
  <c r="H6" i="24"/>
  <c r="H4" i="24"/>
  <c r="H22" i="24"/>
  <c r="H21" i="24"/>
  <c r="H19" i="24"/>
  <c r="H17" i="24"/>
  <c r="H15" i="24"/>
  <c r="H13" i="24"/>
  <c r="H11" i="24"/>
  <c r="H9" i="24"/>
  <c r="H7" i="24"/>
  <c r="H5" i="24"/>
  <c r="H3" i="24"/>
  <c r="H41" i="25"/>
  <c r="H39" i="25"/>
  <c r="H37" i="25"/>
  <c r="H35" i="25"/>
  <c r="H33" i="25"/>
  <c r="H31" i="25"/>
  <c r="H29" i="25"/>
  <c r="H27" i="25"/>
  <c r="H25" i="25"/>
  <c r="H23" i="25"/>
  <c r="H21" i="25"/>
  <c r="H19" i="25"/>
  <c r="H17" i="25"/>
  <c r="H15" i="25"/>
  <c r="H13" i="25"/>
  <c r="H11" i="25"/>
  <c r="H9" i="25"/>
  <c r="H7" i="25"/>
  <c r="H5" i="25"/>
  <c r="H3" i="25"/>
  <c r="H40" i="25"/>
  <c r="H36" i="25"/>
  <c r="H32" i="25"/>
  <c r="H28" i="25"/>
  <c r="H24" i="25"/>
  <c r="H20" i="25"/>
  <c r="H16" i="25"/>
  <c r="H12" i="25"/>
  <c r="H8" i="25"/>
  <c r="H4" i="25"/>
  <c r="H38" i="25"/>
  <c r="H34" i="25"/>
  <c r="H30" i="25"/>
  <c r="H26" i="25"/>
  <c r="H22" i="25"/>
  <c r="H18" i="25"/>
  <c r="H14" i="25"/>
  <c r="H10" i="25"/>
  <c r="H6" i="25"/>
  <c r="H41" i="26"/>
  <c r="H40" i="26"/>
  <c r="H39" i="26"/>
  <c r="H38" i="26"/>
  <c r="H37" i="26"/>
  <c r="H36" i="26"/>
  <c r="H35" i="26"/>
  <c r="H34" i="26"/>
  <c r="H33" i="26"/>
  <c r="H32" i="26"/>
  <c r="H31" i="26"/>
  <c r="H30" i="26"/>
  <c r="H29" i="26"/>
  <c r="H28" i="26"/>
  <c r="H27" i="26"/>
  <c r="H26" i="26"/>
  <c r="H25" i="26"/>
  <c r="H24" i="26"/>
  <c r="H23" i="26"/>
  <c r="H22" i="26"/>
  <c r="H21" i="26"/>
  <c r="H20" i="26"/>
  <c r="H19" i="26"/>
  <c r="H18" i="26"/>
  <c r="H17" i="26"/>
  <c r="H16" i="26"/>
  <c r="H15" i="26"/>
  <c r="H14" i="26"/>
  <c r="H13" i="26"/>
  <c r="H12" i="26"/>
  <c r="H11" i="26"/>
  <c r="H10" i="26"/>
  <c r="H9" i="26"/>
  <c r="H8" i="26"/>
  <c r="H7" i="26"/>
  <c r="H6" i="26"/>
  <c r="H5" i="26"/>
  <c r="H4" i="26"/>
  <c r="H3" i="26"/>
  <c r="I3" i="1"/>
  <c r="I4" i="1"/>
  <c r="I5" i="1"/>
  <c r="I6" i="1"/>
  <c r="I9" i="1"/>
  <c r="I11" i="1"/>
  <c r="I13" i="1"/>
  <c r="I15" i="1"/>
  <c r="I17" i="1"/>
  <c r="I19" i="1"/>
  <c r="I21" i="1"/>
  <c r="I23" i="1"/>
  <c r="I25" i="1"/>
  <c r="I27" i="1"/>
  <c r="I29" i="1"/>
  <c r="I31" i="1"/>
  <c r="I33" i="1"/>
  <c r="I35" i="1"/>
  <c r="I37" i="1"/>
  <c r="I39" i="1"/>
  <c r="I41" i="1"/>
  <c r="I22" i="1"/>
  <c r="I26" i="1"/>
  <c r="I30" i="1"/>
  <c r="I32" i="1"/>
  <c r="I34" i="1"/>
  <c r="I36" i="1"/>
  <c r="I40" i="1"/>
  <c r="I8" i="1"/>
  <c r="I10" i="1"/>
  <c r="I12" i="1"/>
  <c r="I14" i="1"/>
  <c r="I16" i="1"/>
  <c r="I18" i="1"/>
  <c r="I20" i="1"/>
  <c r="I24" i="1"/>
  <c r="I28" i="1"/>
  <c r="I38" i="1"/>
  <c r="I7" i="1"/>
  <c r="H3" i="18"/>
  <c r="H40" i="16"/>
  <c r="H38" i="16"/>
  <c r="H36" i="16"/>
  <c r="H41" i="16"/>
  <c r="H39" i="16"/>
  <c r="H37" i="16"/>
  <c r="H34" i="16"/>
  <c r="H32" i="16"/>
  <c r="H35" i="16"/>
  <c r="H33" i="16"/>
  <c r="H31" i="16"/>
  <c r="H29" i="16"/>
  <c r="H27" i="16"/>
  <c r="H25" i="16"/>
  <c r="H23" i="16"/>
  <c r="H21" i="16"/>
  <c r="H19" i="16"/>
  <c r="H30" i="16"/>
  <c r="H28" i="16"/>
  <c r="H26" i="16"/>
  <c r="H24" i="16"/>
  <c r="H22" i="16"/>
  <c r="H20" i="16"/>
  <c r="H18" i="16"/>
  <c r="H16" i="16"/>
  <c r="H14" i="16"/>
  <c r="H12" i="16"/>
  <c r="H10" i="16"/>
  <c r="H8" i="16"/>
  <c r="H17" i="16"/>
  <c r="H15" i="16"/>
  <c r="H13" i="16"/>
  <c r="H11" i="16"/>
  <c r="H9" i="16"/>
  <c r="H7" i="16"/>
  <c r="H6" i="16"/>
  <c r="H4" i="16"/>
  <c r="H5" i="16"/>
  <c r="H3" i="16"/>
  <c r="I1" i="26"/>
  <c r="J2" i="26"/>
  <c r="I1" i="25"/>
  <c r="J2" i="25"/>
  <c r="I1" i="24"/>
  <c r="J2" i="24"/>
  <c r="I1" i="23"/>
  <c r="J2" i="23"/>
  <c r="I1" i="20"/>
  <c r="J2" i="20"/>
  <c r="I1" i="21"/>
  <c r="J2" i="21"/>
  <c r="I1" i="22"/>
  <c r="J2" i="22"/>
  <c r="J3" i="22" s="1"/>
  <c r="J4" i="22" s="1"/>
  <c r="J5" i="22" s="1"/>
  <c r="J6" i="22" s="1"/>
  <c r="J7" i="22" s="1"/>
  <c r="J8" i="22" s="1"/>
  <c r="J9" i="22" s="1"/>
  <c r="J10" i="22" s="1"/>
  <c r="J11" i="22" s="1"/>
  <c r="J12" i="22" s="1"/>
  <c r="J13" i="22" s="1"/>
  <c r="J14" i="22" s="1"/>
  <c r="J15" i="22" s="1"/>
  <c r="J16" i="22" s="1"/>
  <c r="J17" i="22" s="1"/>
  <c r="J18" i="22" s="1"/>
  <c r="J19" i="22" s="1"/>
  <c r="J20" i="22" s="1"/>
  <c r="J21" i="22" s="1"/>
  <c r="J22" i="22" s="1"/>
  <c r="J23" i="22" s="1"/>
  <c r="J24" i="22" s="1"/>
  <c r="J25" i="22" s="1"/>
  <c r="J26" i="22" s="1"/>
  <c r="J27" i="22" s="1"/>
  <c r="J28" i="22" s="1"/>
  <c r="J29" i="22" s="1"/>
  <c r="J30" i="22" s="1"/>
  <c r="J31" i="22" s="1"/>
  <c r="J32" i="22" s="1"/>
  <c r="J33" i="22" s="1"/>
  <c r="J34" i="22" s="1"/>
  <c r="J35" i="22" s="1"/>
  <c r="J36" i="22" s="1"/>
  <c r="J37" i="22" s="1"/>
  <c r="J38" i="22" s="1"/>
  <c r="J39" i="22" s="1"/>
  <c r="J40" i="22" s="1"/>
  <c r="J41" i="22" s="1"/>
  <c r="I1" i="19"/>
  <c r="J2" i="19"/>
  <c r="J3" i="19" s="1"/>
  <c r="J4" i="19" s="1"/>
  <c r="J5" i="19" s="1"/>
  <c r="J6" i="19" s="1"/>
  <c r="J7" i="19" s="1"/>
  <c r="J8" i="19" s="1"/>
  <c r="J9" i="19" s="1"/>
  <c r="J10" i="19" s="1"/>
  <c r="J11" i="19" s="1"/>
  <c r="J12" i="19" s="1"/>
  <c r="J13" i="19" s="1"/>
  <c r="J14" i="19" s="1"/>
  <c r="J15" i="19" s="1"/>
  <c r="J16" i="19" s="1"/>
  <c r="J17" i="19" s="1"/>
  <c r="J18" i="19" s="1"/>
  <c r="J19" i="19" s="1"/>
  <c r="J20" i="19" s="1"/>
  <c r="J21" i="19" s="1"/>
  <c r="J22" i="19" s="1"/>
  <c r="J23" i="19" s="1"/>
  <c r="J24" i="19" s="1"/>
  <c r="J25" i="19" s="1"/>
  <c r="J26" i="19" s="1"/>
  <c r="J27" i="19" s="1"/>
  <c r="J28" i="19" s="1"/>
  <c r="J29" i="19" s="1"/>
  <c r="J30" i="19" s="1"/>
  <c r="J31" i="19" s="1"/>
  <c r="J32" i="19" s="1"/>
  <c r="J33" i="19" s="1"/>
  <c r="J34" i="19" s="1"/>
  <c r="J35" i="19" s="1"/>
  <c r="J36" i="19" s="1"/>
  <c r="J37" i="19" s="1"/>
  <c r="J38" i="19" s="1"/>
  <c r="J39" i="19" s="1"/>
  <c r="J40" i="19" s="1"/>
  <c r="J41" i="19" s="1"/>
  <c r="I1" i="18"/>
  <c r="I3" i="18" s="1"/>
  <c r="J2" i="18"/>
  <c r="I1" i="17"/>
  <c r="J2" i="17"/>
  <c r="J2" i="16"/>
  <c r="I1" i="16"/>
  <c r="J2" i="1"/>
  <c r="J1" i="1" s="1"/>
  <c r="J8" i="1" l="1"/>
  <c r="J10" i="1"/>
  <c r="J12" i="1"/>
  <c r="J14" i="1"/>
  <c r="J16" i="1"/>
  <c r="J18" i="1"/>
  <c r="J20" i="1"/>
  <c r="J22" i="1"/>
  <c r="J24" i="1"/>
  <c r="J26" i="1"/>
  <c r="J28" i="1"/>
  <c r="J30" i="1"/>
  <c r="J32" i="1"/>
  <c r="J34" i="1"/>
  <c r="J36" i="1"/>
  <c r="J38" i="1"/>
  <c r="J40" i="1"/>
  <c r="J7" i="1"/>
  <c r="J21" i="1"/>
  <c r="J27" i="1"/>
  <c r="J29" i="1"/>
  <c r="J33" i="1"/>
  <c r="J35" i="1"/>
  <c r="J39" i="1"/>
  <c r="J3" i="1"/>
  <c r="J4" i="1"/>
  <c r="J5" i="1"/>
  <c r="J6" i="1"/>
  <c r="J9" i="1"/>
  <c r="J11" i="1"/>
  <c r="J13" i="1"/>
  <c r="J15" i="1"/>
  <c r="J17" i="1"/>
  <c r="J19" i="1"/>
  <c r="J23" i="1"/>
  <c r="J25" i="1"/>
  <c r="J31" i="1"/>
  <c r="J37" i="1"/>
  <c r="J41" i="1"/>
  <c r="I40" i="17"/>
  <c r="I38" i="17"/>
  <c r="I36" i="17"/>
  <c r="I34" i="17"/>
  <c r="I32" i="17"/>
  <c r="I30" i="17"/>
  <c r="I28" i="17"/>
  <c r="I26" i="17"/>
  <c r="I41" i="17"/>
  <c r="I39" i="17"/>
  <c r="I37" i="17"/>
  <c r="I35" i="17"/>
  <c r="I33" i="17"/>
  <c r="I31" i="17"/>
  <c r="I29" i="17"/>
  <c r="I27" i="17"/>
  <c r="I25" i="17"/>
  <c r="I22" i="17"/>
  <c r="I20" i="17"/>
  <c r="I18" i="17"/>
  <c r="I16" i="17"/>
  <c r="I14" i="17"/>
  <c r="I10" i="17"/>
  <c r="I6" i="17"/>
  <c r="I24" i="17"/>
  <c r="I23" i="17"/>
  <c r="I21" i="17"/>
  <c r="I19" i="17"/>
  <c r="I17" i="17"/>
  <c r="I15" i="17"/>
  <c r="I13" i="17"/>
  <c r="I11" i="17"/>
  <c r="I9" i="17"/>
  <c r="I7" i="17"/>
  <c r="I5" i="17"/>
  <c r="I3" i="17"/>
  <c r="I12" i="17"/>
  <c r="I8" i="17"/>
  <c r="I4" i="17"/>
  <c r="I41" i="18"/>
  <c r="I40" i="18"/>
  <c r="I39" i="18"/>
  <c r="I38" i="18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6" i="18"/>
  <c r="I5" i="18"/>
  <c r="I4" i="18"/>
  <c r="I41" i="21"/>
  <c r="I39" i="21"/>
  <c r="I37" i="21"/>
  <c r="I35" i="21"/>
  <c r="I33" i="21"/>
  <c r="I31" i="21"/>
  <c r="I29" i="21"/>
  <c r="I27" i="21"/>
  <c r="I40" i="21"/>
  <c r="I38" i="21"/>
  <c r="I36" i="21"/>
  <c r="I34" i="21"/>
  <c r="I32" i="21"/>
  <c r="I30" i="21"/>
  <c r="I28" i="21"/>
  <c r="I26" i="21"/>
  <c r="I24" i="21"/>
  <c r="I22" i="21"/>
  <c r="I20" i="21"/>
  <c r="I18" i="21"/>
  <c r="I16" i="21"/>
  <c r="I14" i="21"/>
  <c r="I12" i="21"/>
  <c r="I10" i="21"/>
  <c r="I25" i="21"/>
  <c r="I21" i="21"/>
  <c r="I17" i="21"/>
  <c r="I13" i="21"/>
  <c r="I8" i="21"/>
  <c r="I6" i="21"/>
  <c r="I4" i="21"/>
  <c r="I23" i="21"/>
  <c r="I19" i="21"/>
  <c r="I15" i="21"/>
  <c r="I11" i="21"/>
  <c r="I9" i="21"/>
  <c r="I7" i="21"/>
  <c r="I5" i="21"/>
  <c r="I3" i="21"/>
  <c r="I41" i="20"/>
  <c r="I40" i="20"/>
  <c r="I39" i="20"/>
  <c r="I38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I6" i="20"/>
  <c r="I5" i="20"/>
  <c r="I4" i="20"/>
  <c r="I3" i="20"/>
  <c r="I41" i="23"/>
  <c r="I40" i="23"/>
  <c r="I39" i="23"/>
  <c r="I38" i="23"/>
  <c r="I37" i="23"/>
  <c r="I36" i="23"/>
  <c r="I35" i="23"/>
  <c r="I34" i="23"/>
  <c r="I33" i="23"/>
  <c r="I32" i="23"/>
  <c r="I31" i="23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9" i="23"/>
  <c r="I8" i="23"/>
  <c r="I7" i="23"/>
  <c r="I6" i="23"/>
  <c r="I5" i="23"/>
  <c r="I4" i="23"/>
  <c r="I3" i="23"/>
  <c r="I40" i="24"/>
  <c r="I38" i="24"/>
  <c r="I36" i="24"/>
  <c r="I34" i="24"/>
  <c r="I32" i="24"/>
  <c r="I30" i="24"/>
  <c r="I28" i="24"/>
  <c r="I26" i="24"/>
  <c r="I39" i="24"/>
  <c r="I35" i="24"/>
  <c r="I31" i="24"/>
  <c r="I41" i="24"/>
  <c r="I37" i="24"/>
  <c r="I33" i="24"/>
  <c r="I29" i="24"/>
  <c r="I24" i="24"/>
  <c r="I22" i="24"/>
  <c r="I27" i="24"/>
  <c r="I25" i="24"/>
  <c r="I21" i="24"/>
  <c r="I19" i="24"/>
  <c r="I17" i="24"/>
  <c r="I15" i="24"/>
  <c r="I13" i="24"/>
  <c r="I11" i="24"/>
  <c r="I9" i="24"/>
  <c r="I7" i="24"/>
  <c r="I5" i="24"/>
  <c r="I3" i="24"/>
  <c r="I23" i="24"/>
  <c r="I20" i="24"/>
  <c r="I18" i="24"/>
  <c r="I16" i="24"/>
  <c r="I14" i="24"/>
  <c r="I12" i="24"/>
  <c r="I10" i="24"/>
  <c r="I8" i="24"/>
  <c r="I6" i="24"/>
  <c r="I4" i="24"/>
  <c r="I40" i="25"/>
  <c r="I38" i="25"/>
  <c r="I36" i="25"/>
  <c r="I34" i="25"/>
  <c r="I32" i="25"/>
  <c r="I30" i="25"/>
  <c r="I28" i="25"/>
  <c r="I26" i="25"/>
  <c r="I24" i="25"/>
  <c r="I22" i="25"/>
  <c r="I20" i="25"/>
  <c r="I18" i="25"/>
  <c r="I16" i="25"/>
  <c r="I14" i="25"/>
  <c r="I12" i="25"/>
  <c r="I10" i="25"/>
  <c r="I8" i="25"/>
  <c r="I6" i="25"/>
  <c r="I4" i="25"/>
  <c r="I39" i="25"/>
  <c r="I35" i="25"/>
  <c r="I31" i="25"/>
  <c r="I27" i="25"/>
  <c r="I23" i="25"/>
  <c r="I19" i="25"/>
  <c r="I15" i="25"/>
  <c r="I11" i="25"/>
  <c r="I7" i="25"/>
  <c r="I3" i="25"/>
  <c r="I41" i="25"/>
  <c r="I37" i="25"/>
  <c r="I33" i="25"/>
  <c r="I29" i="25"/>
  <c r="I25" i="25"/>
  <c r="I21" i="25"/>
  <c r="I17" i="25"/>
  <c r="I13" i="25"/>
  <c r="I9" i="25"/>
  <c r="I5" i="25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6"/>
  <c r="I3" i="26"/>
  <c r="I41" i="16"/>
  <c r="I39" i="16"/>
  <c r="I37" i="16"/>
  <c r="I40" i="16"/>
  <c r="I38" i="16"/>
  <c r="I36" i="16"/>
  <c r="I35" i="16"/>
  <c r="I33" i="16"/>
  <c r="I31" i="16"/>
  <c r="I34" i="16"/>
  <c r="I32" i="16"/>
  <c r="I30" i="16"/>
  <c r="I28" i="16"/>
  <c r="I26" i="16"/>
  <c r="I24" i="16"/>
  <c r="I22" i="16"/>
  <c r="I20" i="16"/>
  <c r="I29" i="16"/>
  <c r="I27" i="16"/>
  <c r="I25" i="16"/>
  <c r="I23" i="16"/>
  <c r="I21" i="16"/>
  <c r="I19" i="16"/>
  <c r="I17" i="16"/>
  <c r="I15" i="16"/>
  <c r="I13" i="16"/>
  <c r="I11" i="16"/>
  <c r="I9" i="16"/>
  <c r="I7" i="16"/>
  <c r="I18" i="16"/>
  <c r="I16" i="16"/>
  <c r="I14" i="16"/>
  <c r="I12" i="16"/>
  <c r="I10" i="16"/>
  <c r="I8" i="16"/>
  <c r="I5" i="16"/>
  <c r="I3" i="16"/>
  <c r="I6" i="16"/>
  <c r="I4" i="16"/>
  <c r="K2" i="26"/>
  <c r="J1" i="26"/>
  <c r="K2" i="25"/>
  <c r="J1" i="25"/>
  <c r="K2" i="24"/>
  <c r="J1" i="24"/>
  <c r="K2" i="23"/>
  <c r="J1" i="23"/>
  <c r="K2" i="20"/>
  <c r="J1" i="20"/>
  <c r="K2" i="21"/>
  <c r="J1" i="21"/>
  <c r="K2" i="22"/>
  <c r="K3" i="22" s="1"/>
  <c r="K4" i="22" s="1"/>
  <c r="K5" i="22" s="1"/>
  <c r="K6" i="22" s="1"/>
  <c r="K7" i="22" s="1"/>
  <c r="K8" i="22" s="1"/>
  <c r="K9" i="22" s="1"/>
  <c r="K10" i="22" s="1"/>
  <c r="K11" i="22" s="1"/>
  <c r="K12" i="22" s="1"/>
  <c r="K13" i="22" s="1"/>
  <c r="K14" i="22" s="1"/>
  <c r="K15" i="22" s="1"/>
  <c r="K16" i="22" s="1"/>
  <c r="K17" i="22" s="1"/>
  <c r="K18" i="22" s="1"/>
  <c r="K19" i="22" s="1"/>
  <c r="K20" i="22" s="1"/>
  <c r="K21" i="22" s="1"/>
  <c r="K22" i="22" s="1"/>
  <c r="K23" i="22" s="1"/>
  <c r="K24" i="22" s="1"/>
  <c r="K25" i="22" s="1"/>
  <c r="K26" i="22" s="1"/>
  <c r="K27" i="22" s="1"/>
  <c r="K28" i="22" s="1"/>
  <c r="K29" i="22" s="1"/>
  <c r="K30" i="22" s="1"/>
  <c r="K31" i="22" s="1"/>
  <c r="K32" i="22" s="1"/>
  <c r="K33" i="22" s="1"/>
  <c r="K34" i="22" s="1"/>
  <c r="K35" i="22" s="1"/>
  <c r="K36" i="22" s="1"/>
  <c r="K37" i="22" s="1"/>
  <c r="K38" i="22" s="1"/>
  <c r="K39" i="22" s="1"/>
  <c r="K40" i="22" s="1"/>
  <c r="K41" i="22" s="1"/>
  <c r="J1" i="22"/>
  <c r="K2" i="19"/>
  <c r="K3" i="19" s="1"/>
  <c r="K4" i="19" s="1"/>
  <c r="K5" i="19" s="1"/>
  <c r="K6" i="19" s="1"/>
  <c r="K7" i="19" s="1"/>
  <c r="K8" i="19" s="1"/>
  <c r="K9" i="19" s="1"/>
  <c r="K10" i="19" s="1"/>
  <c r="K11" i="19" s="1"/>
  <c r="K12" i="19" s="1"/>
  <c r="K13" i="19" s="1"/>
  <c r="K14" i="19" s="1"/>
  <c r="K15" i="19" s="1"/>
  <c r="K16" i="19" s="1"/>
  <c r="K17" i="19" s="1"/>
  <c r="K18" i="19" s="1"/>
  <c r="K19" i="19" s="1"/>
  <c r="K20" i="19" s="1"/>
  <c r="K21" i="19" s="1"/>
  <c r="K22" i="19" s="1"/>
  <c r="K23" i="19" s="1"/>
  <c r="K24" i="19" s="1"/>
  <c r="K25" i="19" s="1"/>
  <c r="K26" i="19" s="1"/>
  <c r="K27" i="19" s="1"/>
  <c r="K28" i="19" s="1"/>
  <c r="K29" i="19" s="1"/>
  <c r="K30" i="19" s="1"/>
  <c r="K31" i="19" s="1"/>
  <c r="K32" i="19" s="1"/>
  <c r="K33" i="19" s="1"/>
  <c r="K34" i="19" s="1"/>
  <c r="K35" i="19" s="1"/>
  <c r="K36" i="19" s="1"/>
  <c r="K37" i="19" s="1"/>
  <c r="K38" i="19" s="1"/>
  <c r="K39" i="19" s="1"/>
  <c r="K40" i="19" s="1"/>
  <c r="K41" i="19" s="1"/>
  <c r="J1" i="19"/>
  <c r="K2" i="18"/>
  <c r="J1" i="18"/>
  <c r="J3" i="18" s="1"/>
  <c r="K2" i="17"/>
  <c r="J1" i="17"/>
  <c r="K2" i="16"/>
  <c r="J1" i="16"/>
  <c r="K2" i="1"/>
  <c r="K1" i="1" s="1"/>
  <c r="K3" i="1" l="1"/>
  <c r="K4" i="1"/>
  <c r="K5" i="1"/>
  <c r="K6" i="1"/>
  <c r="K9" i="1"/>
  <c r="K11" i="1"/>
  <c r="K13" i="1"/>
  <c r="K15" i="1"/>
  <c r="K17" i="1"/>
  <c r="K19" i="1"/>
  <c r="K21" i="1"/>
  <c r="K23" i="1"/>
  <c r="K25" i="1"/>
  <c r="K27" i="1"/>
  <c r="K29" i="1"/>
  <c r="K31" i="1"/>
  <c r="K33" i="1"/>
  <c r="K35" i="1"/>
  <c r="K37" i="1"/>
  <c r="K39" i="1"/>
  <c r="K41" i="1"/>
  <c r="K20" i="1"/>
  <c r="K24" i="1"/>
  <c r="K28" i="1"/>
  <c r="K38" i="1"/>
  <c r="K7" i="1"/>
  <c r="K8" i="1"/>
  <c r="K10" i="1"/>
  <c r="K12" i="1"/>
  <c r="K14" i="1"/>
  <c r="K16" i="1"/>
  <c r="K18" i="1"/>
  <c r="K22" i="1"/>
  <c r="K26" i="1"/>
  <c r="K30" i="1"/>
  <c r="K32" i="1"/>
  <c r="K34" i="1"/>
  <c r="K36" i="1"/>
  <c r="K40" i="1"/>
  <c r="J41" i="17"/>
  <c r="J39" i="17"/>
  <c r="J37" i="17"/>
  <c r="J35" i="17"/>
  <c r="J33" i="17"/>
  <c r="J31" i="17"/>
  <c r="J29" i="17"/>
  <c r="J27" i="17"/>
  <c r="J40" i="17"/>
  <c r="J38" i="17"/>
  <c r="J36" i="17"/>
  <c r="J34" i="17"/>
  <c r="J32" i="17"/>
  <c r="J30" i="17"/>
  <c r="J28" i="17"/>
  <c r="J26" i="17"/>
  <c r="J24" i="17"/>
  <c r="J25" i="17"/>
  <c r="J23" i="17"/>
  <c r="J21" i="17"/>
  <c r="J19" i="17"/>
  <c r="J17" i="17"/>
  <c r="J15" i="17"/>
  <c r="J11" i="17"/>
  <c r="J9" i="17"/>
  <c r="J7" i="17"/>
  <c r="J3" i="17"/>
  <c r="J22" i="17"/>
  <c r="J20" i="17"/>
  <c r="J18" i="17"/>
  <c r="J16" i="17"/>
  <c r="J14" i="17"/>
  <c r="J12" i="17"/>
  <c r="J10" i="17"/>
  <c r="J8" i="17"/>
  <c r="J6" i="17"/>
  <c r="J4" i="17"/>
  <c r="J13" i="17"/>
  <c r="J5" i="17"/>
  <c r="J41" i="18"/>
  <c r="J40" i="18"/>
  <c r="J39" i="18"/>
  <c r="J38" i="18"/>
  <c r="J37" i="18"/>
  <c r="J36" i="18"/>
  <c r="J35" i="18"/>
  <c r="J34" i="18"/>
  <c r="J33" i="18"/>
  <c r="J32" i="18"/>
  <c r="J31" i="18"/>
  <c r="J30" i="18"/>
  <c r="J29" i="18"/>
  <c r="J28" i="18"/>
  <c r="J27" i="18"/>
  <c r="J26" i="18"/>
  <c r="J25" i="18"/>
  <c r="J24" i="18"/>
  <c r="J23" i="18"/>
  <c r="J22" i="18"/>
  <c r="J21" i="18"/>
  <c r="J20" i="18"/>
  <c r="J19" i="18"/>
  <c r="J18" i="18"/>
  <c r="J17" i="18"/>
  <c r="J16" i="18"/>
  <c r="J15" i="18"/>
  <c r="J14" i="18"/>
  <c r="J13" i="18"/>
  <c r="J12" i="18"/>
  <c r="J11" i="18"/>
  <c r="J10" i="18"/>
  <c r="J9" i="18"/>
  <c r="J8" i="18"/>
  <c r="J7" i="18"/>
  <c r="J6" i="18"/>
  <c r="J5" i="18"/>
  <c r="J4" i="18"/>
  <c r="J40" i="21"/>
  <c r="J38" i="21"/>
  <c r="J36" i="21"/>
  <c r="J34" i="21"/>
  <c r="J32" i="21"/>
  <c r="J30" i="21"/>
  <c r="J28" i="21"/>
  <c r="J26" i="21"/>
  <c r="J41" i="21"/>
  <c r="J39" i="21"/>
  <c r="J37" i="21"/>
  <c r="J35" i="21"/>
  <c r="J33" i="21"/>
  <c r="J31" i="21"/>
  <c r="J29" i="21"/>
  <c r="J27" i="21"/>
  <c r="J25" i="21"/>
  <c r="J23" i="21"/>
  <c r="J21" i="21"/>
  <c r="J19" i="21"/>
  <c r="J17" i="21"/>
  <c r="J15" i="21"/>
  <c r="J13" i="21"/>
  <c r="J11" i="21"/>
  <c r="J24" i="21"/>
  <c r="J20" i="21"/>
  <c r="J16" i="21"/>
  <c r="J12" i="21"/>
  <c r="J9" i="21"/>
  <c r="J7" i="21"/>
  <c r="J5" i="21"/>
  <c r="J3" i="21"/>
  <c r="J22" i="21"/>
  <c r="J18" i="21"/>
  <c r="J14" i="21"/>
  <c r="J10" i="21"/>
  <c r="J8" i="21"/>
  <c r="J6" i="21"/>
  <c r="J4" i="21"/>
  <c r="J41" i="20"/>
  <c r="J40" i="20"/>
  <c r="J39" i="20"/>
  <c r="J38" i="20"/>
  <c r="J37" i="20"/>
  <c r="J36" i="20"/>
  <c r="J35" i="20"/>
  <c r="J34" i="20"/>
  <c r="J33" i="20"/>
  <c r="J32" i="20"/>
  <c r="J31" i="20"/>
  <c r="J30" i="20"/>
  <c r="J29" i="20"/>
  <c r="J28" i="20"/>
  <c r="J27" i="20"/>
  <c r="J26" i="20"/>
  <c r="J25" i="20"/>
  <c r="J24" i="20"/>
  <c r="J23" i="20"/>
  <c r="J22" i="20"/>
  <c r="J21" i="20"/>
  <c r="J20" i="20"/>
  <c r="J19" i="20"/>
  <c r="J18" i="20"/>
  <c r="J17" i="20"/>
  <c r="J16" i="20"/>
  <c r="J15" i="20"/>
  <c r="J14" i="20"/>
  <c r="J13" i="20"/>
  <c r="J12" i="20"/>
  <c r="J11" i="20"/>
  <c r="J10" i="20"/>
  <c r="J9" i="20"/>
  <c r="J8" i="20"/>
  <c r="J7" i="20"/>
  <c r="J6" i="20"/>
  <c r="J5" i="20"/>
  <c r="J4" i="20"/>
  <c r="J3" i="20"/>
  <c r="J41" i="23"/>
  <c r="J40" i="23"/>
  <c r="J39" i="23"/>
  <c r="J38" i="23"/>
  <c r="J37" i="23"/>
  <c r="J36" i="23"/>
  <c r="J35" i="23"/>
  <c r="J34" i="23"/>
  <c r="J33" i="23"/>
  <c r="J32" i="23"/>
  <c r="J31" i="23"/>
  <c r="J30" i="23"/>
  <c r="J29" i="23"/>
  <c r="J28" i="23"/>
  <c r="J27" i="23"/>
  <c r="J26" i="23"/>
  <c r="J25" i="23"/>
  <c r="J24" i="23"/>
  <c r="J23" i="23"/>
  <c r="J22" i="23"/>
  <c r="J21" i="23"/>
  <c r="J20" i="23"/>
  <c r="J19" i="23"/>
  <c r="J18" i="23"/>
  <c r="J17" i="23"/>
  <c r="J16" i="23"/>
  <c r="J15" i="23"/>
  <c r="J14" i="23"/>
  <c r="J13" i="23"/>
  <c r="J12" i="23"/>
  <c r="J11" i="23"/>
  <c r="J10" i="23"/>
  <c r="J9" i="23"/>
  <c r="J8" i="23"/>
  <c r="J7" i="23"/>
  <c r="J6" i="23"/>
  <c r="J5" i="23"/>
  <c r="J4" i="23"/>
  <c r="J3" i="23"/>
  <c r="J41" i="24"/>
  <c r="J39" i="24"/>
  <c r="J37" i="24"/>
  <c r="J35" i="24"/>
  <c r="J33" i="24"/>
  <c r="J31" i="24"/>
  <c r="J29" i="24"/>
  <c r="J27" i="24"/>
  <c r="J40" i="24"/>
  <c r="J36" i="24"/>
  <c r="J32" i="24"/>
  <c r="J28" i="24"/>
  <c r="J38" i="24"/>
  <c r="J34" i="24"/>
  <c r="J30" i="24"/>
  <c r="J26" i="24"/>
  <c r="J25" i="24"/>
  <c r="J23" i="24"/>
  <c r="J22" i="24"/>
  <c r="J20" i="24"/>
  <c r="J18" i="24"/>
  <c r="J16" i="24"/>
  <c r="J14" i="24"/>
  <c r="J12" i="24"/>
  <c r="J10" i="24"/>
  <c r="J8" i="24"/>
  <c r="J6" i="24"/>
  <c r="J4" i="24"/>
  <c r="J24" i="24"/>
  <c r="J21" i="24"/>
  <c r="J19" i="24"/>
  <c r="J17" i="24"/>
  <c r="J15" i="24"/>
  <c r="J13" i="24"/>
  <c r="J11" i="24"/>
  <c r="J9" i="24"/>
  <c r="J7" i="24"/>
  <c r="J5" i="24"/>
  <c r="J3" i="24"/>
  <c r="J41" i="25"/>
  <c r="J39" i="25"/>
  <c r="J37" i="25"/>
  <c r="J35" i="25"/>
  <c r="J33" i="25"/>
  <c r="J31" i="25"/>
  <c r="J29" i="25"/>
  <c r="J27" i="25"/>
  <c r="J25" i="25"/>
  <c r="J23" i="25"/>
  <c r="J21" i="25"/>
  <c r="J19" i="25"/>
  <c r="J17" i="25"/>
  <c r="J15" i="25"/>
  <c r="J13" i="25"/>
  <c r="J11" i="25"/>
  <c r="J9" i="25"/>
  <c r="J7" i="25"/>
  <c r="J5" i="25"/>
  <c r="J3" i="25"/>
  <c r="J38" i="25"/>
  <c r="J34" i="25"/>
  <c r="J30" i="25"/>
  <c r="J26" i="25"/>
  <c r="J22" i="25"/>
  <c r="J18" i="25"/>
  <c r="J14" i="25"/>
  <c r="J10" i="25"/>
  <c r="J6" i="25"/>
  <c r="J40" i="25"/>
  <c r="J36" i="25"/>
  <c r="J32" i="25"/>
  <c r="J28" i="25"/>
  <c r="J24" i="25"/>
  <c r="J20" i="25"/>
  <c r="J16" i="25"/>
  <c r="J12" i="25"/>
  <c r="J8" i="25"/>
  <c r="J4" i="25"/>
  <c r="J41" i="26"/>
  <c r="J40" i="26"/>
  <c r="J39" i="26"/>
  <c r="J38" i="26"/>
  <c r="J37" i="26"/>
  <c r="J36" i="26"/>
  <c r="J35" i="26"/>
  <c r="J34" i="26"/>
  <c r="J33" i="26"/>
  <c r="J32" i="26"/>
  <c r="J31" i="26"/>
  <c r="J30" i="26"/>
  <c r="J29" i="26"/>
  <c r="J28" i="26"/>
  <c r="J27" i="26"/>
  <c r="J26" i="26"/>
  <c r="J25" i="26"/>
  <c r="J24" i="26"/>
  <c r="J23" i="26"/>
  <c r="J22" i="26"/>
  <c r="J21" i="26"/>
  <c r="J20" i="26"/>
  <c r="J19" i="26"/>
  <c r="J18" i="26"/>
  <c r="J17" i="26"/>
  <c r="J16" i="26"/>
  <c r="J15" i="26"/>
  <c r="J14" i="26"/>
  <c r="J13" i="26"/>
  <c r="J12" i="26"/>
  <c r="J11" i="26"/>
  <c r="J10" i="26"/>
  <c r="J9" i="26"/>
  <c r="J8" i="26"/>
  <c r="J7" i="26"/>
  <c r="J6" i="26"/>
  <c r="J5" i="26"/>
  <c r="J4" i="26"/>
  <c r="J3" i="26"/>
  <c r="J40" i="16"/>
  <c r="J38" i="16"/>
  <c r="J36" i="16"/>
  <c r="J41" i="16"/>
  <c r="J39" i="16"/>
  <c r="J37" i="16"/>
  <c r="J34" i="16"/>
  <c r="J32" i="16"/>
  <c r="J35" i="16"/>
  <c r="J33" i="16"/>
  <c r="J31" i="16"/>
  <c r="J30" i="16"/>
  <c r="J29" i="16"/>
  <c r="J27" i="16"/>
  <c r="J25" i="16"/>
  <c r="J23" i="16"/>
  <c r="J21" i="16"/>
  <c r="J19" i="16"/>
  <c r="J28" i="16"/>
  <c r="J26" i="16"/>
  <c r="J24" i="16"/>
  <c r="J22" i="16"/>
  <c r="J20" i="16"/>
  <c r="J18" i="16"/>
  <c r="J16" i="16"/>
  <c r="J14" i="16"/>
  <c r="J12" i="16"/>
  <c r="J10" i="16"/>
  <c r="J8" i="16"/>
  <c r="J17" i="16"/>
  <c r="J15" i="16"/>
  <c r="J13" i="16"/>
  <c r="J11" i="16"/>
  <c r="J9" i="16"/>
  <c r="J7" i="16"/>
  <c r="J6" i="16"/>
  <c r="J4" i="16"/>
  <c r="J5" i="16"/>
  <c r="J3" i="16"/>
  <c r="K1" i="26"/>
  <c r="L2" i="26"/>
  <c r="K1" i="25"/>
  <c r="L2" i="25"/>
  <c r="K1" i="24"/>
  <c r="L2" i="24"/>
  <c r="K1" i="23"/>
  <c r="L2" i="23"/>
  <c r="K1" i="20"/>
  <c r="L2" i="20"/>
  <c r="K1" i="21"/>
  <c r="L2" i="21"/>
  <c r="K1" i="22"/>
  <c r="L2" i="22"/>
  <c r="L3" i="22" s="1"/>
  <c r="L4" i="22" s="1"/>
  <c r="L5" i="22" s="1"/>
  <c r="L6" i="22" s="1"/>
  <c r="L7" i="22" s="1"/>
  <c r="L8" i="22" s="1"/>
  <c r="L9" i="22" s="1"/>
  <c r="L10" i="22" s="1"/>
  <c r="L11" i="22" s="1"/>
  <c r="L12" i="22" s="1"/>
  <c r="L13" i="22" s="1"/>
  <c r="L14" i="22" s="1"/>
  <c r="L15" i="22" s="1"/>
  <c r="L16" i="22" s="1"/>
  <c r="L17" i="22" s="1"/>
  <c r="L18" i="22" s="1"/>
  <c r="L19" i="22" s="1"/>
  <c r="L20" i="22" s="1"/>
  <c r="L21" i="22" s="1"/>
  <c r="L22" i="22" s="1"/>
  <c r="L23" i="22" s="1"/>
  <c r="L24" i="22" s="1"/>
  <c r="L25" i="22" s="1"/>
  <c r="L26" i="22" s="1"/>
  <c r="L27" i="22" s="1"/>
  <c r="L28" i="22" s="1"/>
  <c r="L29" i="22" s="1"/>
  <c r="L30" i="22" s="1"/>
  <c r="L31" i="22" s="1"/>
  <c r="L32" i="22" s="1"/>
  <c r="L33" i="22" s="1"/>
  <c r="L34" i="22" s="1"/>
  <c r="L35" i="22" s="1"/>
  <c r="L36" i="22" s="1"/>
  <c r="L37" i="22" s="1"/>
  <c r="L38" i="22" s="1"/>
  <c r="L39" i="22" s="1"/>
  <c r="L40" i="22" s="1"/>
  <c r="L41" i="22" s="1"/>
  <c r="K1" i="19"/>
  <c r="L2" i="19"/>
  <c r="L3" i="19" s="1"/>
  <c r="L4" i="19" s="1"/>
  <c r="L5" i="19" s="1"/>
  <c r="L6" i="19" s="1"/>
  <c r="L7" i="19" s="1"/>
  <c r="L8" i="19" s="1"/>
  <c r="L9" i="19" s="1"/>
  <c r="L10" i="19" s="1"/>
  <c r="L11" i="19" s="1"/>
  <c r="L12" i="19" s="1"/>
  <c r="L13" i="19" s="1"/>
  <c r="L14" i="19" s="1"/>
  <c r="L15" i="19" s="1"/>
  <c r="L16" i="19" s="1"/>
  <c r="L17" i="19" s="1"/>
  <c r="L18" i="19" s="1"/>
  <c r="L19" i="19" s="1"/>
  <c r="L20" i="19" s="1"/>
  <c r="L21" i="19" s="1"/>
  <c r="L22" i="19" s="1"/>
  <c r="L23" i="19" s="1"/>
  <c r="L24" i="19" s="1"/>
  <c r="L25" i="19" s="1"/>
  <c r="L26" i="19" s="1"/>
  <c r="L27" i="19" s="1"/>
  <c r="L28" i="19" s="1"/>
  <c r="L29" i="19" s="1"/>
  <c r="L30" i="19" s="1"/>
  <c r="L31" i="19" s="1"/>
  <c r="L32" i="19" s="1"/>
  <c r="L33" i="19" s="1"/>
  <c r="L34" i="19" s="1"/>
  <c r="L35" i="19" s="1"/>
  <c r="L36" i="19" s="1"/>
  <c r="L37" i="19" s="1"/>
  <c r="L38" i="19" s="1"/>
  <c r="L39" i="19" s="1"/>
  <c r="L40" i="19" s="1"/>
  <c r="L41" i="19" s="1"/>
  <c r="K1" i="18"/>
  <c r="L2" i="18"/>
  <c r="K1" i="17"/>
  <c r="L2" i="17"/>
  <c r="L2" i="16"/>
  <c r="K1" i="16"/>
  <c r="L2" i="1"/>
  <c r="L1" i="1" s="1"/>
  <c r="L8" i="1" l="1"/>
  <c r="L10" i="1"/>
  <c r="L12" i="1"/>
  <c r="L14" i="1"/>
  <c r="L16" i="1"/>
  <c r="L18" i="1"/>
  <c r="L20" i="1"/>
  <c r="L22" i="1"/>
  <c r="L24" i="1"/>
  <c r="L26" i="1"/>
  <c r="L28" i="1"/>
  <c r="L30" i="1"/>
  <c r="L32" i="1"/>
  <c r="L34" i="1"/>
  <c r="L36" i="1"/>
  <c r="L38" i="1"/>
  <c r="L40" i="1"/>
  <c r="L7" i="1"/>
  <c r="L23" i="1"/>
  <c r="L25" i="1"/>
  <c r="L31" i="1"/>
  <c r="L37" i="1"/>
  <c r="L41" i="1"/>
  <c r="L3" i="1"/>
  <c r="L4" i="1"/>
  <c r="L5" i="1"/>
  <c r="L6" i="1"/>
  <c r="L9" i="1"/>
  <c r="L11" i="1"/>
  <c r="L13" i="1"/>
  <c r="L15" i="1"/>
  <c r="L17" i="1"/>
  <c r="L19" i="1"/>
  <c r="L21" i="1"/>
  <c r="L27" i="1"/>
  <c r="L29" i="1"/>
  <c r="L33" i="1"/>
  <c r="L35" i="1"/>
  <c r="L39" i="1"/>
  <c r="K40" i="17"/>
  <c r="K38" i="17"/>
  <c r="K36" i="17"/>
  <c r="K34" i="17"/>
  <c r="K32" i="17"/>
  <c r="K30" i="17"/>
  <c r="K28" i="17"/>
  <c r="K26" i="17"/>
  <c r="K41" i="17"/>
  <c r="K39" i="17"/>
  <c r="K37" i="17"/>
  <c r="K35" i="17"/>
  <c r="K33" i="17"/>
  <c r="K31" i="17"/>
  <c r="K29" i="17"/>
  <c r="K27" i="17"/>
  <c r="K25" i="17"/>
  <c r="K24" i="17"/>
  <c r="K22" i="17"/>
  <c r="K20" i="17"/>
  <c r="K18" i="17"/>
  <c r="K16" i="17"/>
  <c r="K14" i="17"/>
  <c r="K12" i="17"/>
  <c r="K4" i="17"/>
  <c r="K23" i="17"/>
  <c r="K21" i="17"/>
  <c r="K19" i="17"/>
  <c r="K17" i="17"/>
  <c r="K15" i="17"/>
  <c r="K13" i="17"/>
  <c r="K11" i="17"/>
  <c r="K9" i="17"/>
  <c r="K7" i="17"/>
  <c r="K5" i="17"/>
  <c r="K3" i="17"/>
  <c r="K10" i="17"/>
  <c r="K8" i="17"/>
  <c r="K6" i="17"/>
  <c r="K41" i="18"/>
  <c r="K40" i="18"/>
  <c r="K39" i="18"/>
  <c r="K38" i="18"/>
  <c r="K37" i="18"/>
  <c r="K36" i="18"/>
  <c r="K35" i="18"/>
  <c r="K34" i="18"/>
  <c r="K33" i="18"/>
  <c r="K32" i="18"/>
  <c r="K31" i="18"/>
  <c r="K30" i="18"/>
  <c r="K29" i="18"/>
  <c r="K28" i="18"/>
  <c r="K27" i="18"/>
  <c r="K26" i="18"/>
  <c r="K25" i="18"/>
  <c r="K24" i="18"/>
  <c r="K23" i="18"/>
  <c r="K22" i="18"/>
  <c r="K21" i="18"/>
  <c r="K20" i="18"/>
  <c r="K19" i="18"/>
  <c r="K18" i="18"/>
  <c r="K17" i="18"/>
  <c r="K16" i="18"/>
  <c r="K15" i="18"/>
  <c r="K14" i="18"/>
  <c r="K13" i="18"/>
  <c r="K12" i="18"/>
  <c r="K11" i="18"/>
  <c r="K10" i="18"/>
  <c r="K9" i="18"/>
  <c r="K8" i="18"/>
  <c r="K7" i="18"/>
  <c r="K6" i="18"/>
  <c r="K5" i="18"/>
  <c r="K4" i="18"/>
  <c r="K41" i="21"/>
  <c r="K39" i="21"/>
  <c r="K37" i="21"/>
  <c r="K35" i="21"/>
  <c r="K33" i="21"/>
  <c r="K31" i="21"/>
  <c r="K29" i="21"/>
  <c r="K27" i="21"/>
  <c r="K40" i="21"/>
  <c r="K38" i="21"/>
  <c r="K36" i="21"/>
  <c r="K34" i="21"/>
  <c r="K32" i="21"/>
  <c r="K30" i="21"/>
  <c r="K28" i="21"/>
  <c r="K26" i="21"/>
  <c r="K24" i="21"/>
  <c r="K22" i="21"/>
  <c r="K20" i="21"/>
  <c r="K18" i="21"/>
  <c r="K16" i="21"/>
  <c r="K14" i="21"/>
  <c r="K12" i="21"/>
  <c r="K10" i="21"/>
  <c r="K23" i="21"/>
  <c r="K19" i="21"/>
  <c r="K15" i="21"/>
  <c r="K11" i="21"/>
  <c r="K8" i="21"/>
  <c r="K6" i="21"/>
  <c r="K4" i="21"/>
  <c r="K25" i="21"/>
  <c r="K21" i="21"/>
  <c r="K17" i="21"/>
  <c r="K13" i="21"/>
  <c r="K9" i="21"/>
  <c r="K7" i="21"/>
  <c r="K5" i="21"/>
  <c r="K3" i="21"/>
  <c r="K41" i="20"/>
  <c r="K40" i="20"/>
  <c r="K39" i="20"/>
  <c r="K38" i="20"/>
  <c r="K37" i="20"/>
  <c r="K36" i="20"/>
  <c r="K35" i="20"/>
  <c r="K34" i="20"/>
  <c r="K33" i="20"/>
  <c r="K32" i="20"/>
  <c r="K31" i="20"/>
  <c r="K30" i="20"/>
  <c r="K29" i="20"/>
  <c r="K28" i="20"/>
  <c r="K27" i="20"/>
  <c r="K26" i="20"/>
  <c r="K25" i="20"/>
  <c r="K24" i="20"/>
  <c r="K23" i="20"/>
  <c r="K22" i="20"/>
  <c r="K21" i="20"/>
  <c r="K20" i="20"/>
  <c r="K19" i="20"/>
  <c r="K18" i="20"/>
  <c r="K17" i="20"/>
  <c r="K16" i="20"/>
  <c r="K15" i="20"/>
  <c r="K14" i="20"/>
  <c r="K13" i="20"/>
  <c r="K12" i="20"/>
  <c r="K11" i="20"/>
  <c r="K10" i="20"/>
  <c r="K9" i="20"/>
  <c r="K8" i="20"/>
  <c r="K7" i="20"/>
  <c r="K6" i="20"/>
  <c r="K5" i="20"/>
  <c r="K4" i="20"/>
  <c r="K3" i="20"/>
  <c r="K41" i="23"/>
  <c r="K40" i="23"/>
  <c r="K39" i="23"/>
  <c r="K38" i="23"/>
  <c r="K37" i="23"/>
  <c r="K36" i="23"/>
  <c r="K35" i="23"/>
  <c r="K34" i="23"/>
  <c r="K33" i="23"/>
  <c r="K32" i="23"/>
  <c r="K31" i="23"/>
  <c r="K30" i="23"/>
  <c r="K29" i="23"/>
  <c r="K28" i="23"/>
  <c r="K27" i="23"/>
  <c r="K26" i="23"/>
  <c r="K25" i="23"/>
  <c r="K24" i="23"/>
  <c r="K23" i="23"/>
  <c r="K22" i="23"/>
  <c r="K21" i="23"/>
  <c r="K20" i="23"/>
  <c r="K18" i="23"/>
  <c r="K17" i="23"/>
  <c r="K16" i="23"/>
  <c r="K15" i="23"/>
  <c r="K14" i="23"/>
  <c r="K13" i="23"/>
  <c r="K12" i="23"/>
  <c r="K11" i="23"/>
  <c r="K10" i="23"/>
  <c r="K9" i="23"/>
  <c r="K8" i="23"/>
  <c r="K7" i="23"/>
  <c r="K6" i="23"/>
  <c r="K5" i="23"/>
  <c r="K4" i="23"/>
  <c r="K3" i="23"/>
  <c r="K19" i="23"/>
  <c r="K40" i="24"/>
  <c r="K38" i="24"/>
  <c r="K36" i="24"/>
  <c r="K34" i="24"/>
  <c r="K32" i="24"/>
  <c r="K30" i="24"/>
  <c r="K28" i="24"/>
  <c r="K26" i="24"/>
  <c r="K41" i="24"/>
  <c r="K37" i="24"/>
  <c r="K33" i="24"/>
  <c r="K29" i="24"/>
  <c r="K39" i="24"/>
  <c r="K35" i="24"/>
  <c r="K31" i="24"/>
  <c r="K27" i="24"/>
  <c r="K24" i="24"/>
  <c r="K22" i="24"/>
  <c r="K23" i="24"/>
  <c r="K21" i="24"/>
  <c r="K19" i="24"/>
  <c r="K17" i="24"/>
  <c r="K15" i="24"/>
  <c r="K13" i="24"/>
  <c r="K11" i="24"/>
  <c r="K9" i="24"/>
  <c r="K7" i="24"/>
  <c r="K5" i="24"/>
  <c r="K3" i="24"/>
  <c r="K25" i="24"/>
  <c r="K20" i="24"/>
  <c r="K18" i="24"/>
  <c r="K16" i="24"/>
  <c r="K14" i="24"/>
  <c r="K12" i="24"/>
  <c r="K10" i="24"/>
  <c r="K8" i="24"/>
  <c r="K6" i="24"/>
  <c r="K4" i="24"/>
  <c r="K40" i="25"/>
  <c r="K38" i="25"/>
  <c r="K36" i="25"/>
  <c r="K34" i="25"/>
  <c r="K32" i="25"/>
  <c r="K30" i="25"/>
  <c r="K28" i="25"/>
  <c r="K26" i="25"/>
  <c r="K24" i="25"/>
  <c r="K22" i="25"/>
  <c r="K20" i="25"/>
  <c r="K18" i="25"/>
  <c r="K16" i="25"/>
  <c r="K14" i="25"/>
  <c r="K12" i="25"/>
  <c r="K10" i="25"/>
  <c r="K8" i="25"/>
  <c r="K6" i="25"/>
  <c r="K4" i="25"/>
  <c r="K41" i="25"/>
  <c r="K37" i="25"/>
  <c r="K33" i="25"/>
  <c r="K29" i="25"/>
  <c r="K25" i="25"/>
  <c r="K21" i="25"/>
  <c r="K17" i="25"/>
  <c r="K13" i="25"/>
  <c r="K9" i="25"/>
  <c r="K5" i="25"/>
  <c r="K39" i="25"/>
  <c r="K35" i="25"/>
  <c r="K31" i="25"/>
  <c r="K27" i="25"/>
  <c r="K23" i="25"/>
  <c r="K19" i="25"/>
  <c r="K15" i="25"/>
  <c r="K11" i="25"/>
  <c r="K7" i="25"/>
  <c r="K3" i="25"/>
  <c r="K41" i="26"/>
  <c r="K40" i="26"/>
  <c r="K39" i="26"/>
  <c r="K38" i="26"/>
  <c r="K37" i="26"/>
  <c r="K36" i="26"/>
  <c r="K35" i="26"/>
  <c r="K34" i="26"/>
  <c r="K33" i="26"/>
  <c r="K32" i="26"/>
  <c r="K31" i="26"/>
  <c r="K30" i="26"/>
  <c r="K29" i="26"/>
  <c r="K28" i="26"/>
  <c r="K27" i="26"/>
  <c r="K26" i="26"/>
  <c r="K25" i="26"/>
  <c r="K24" i="26"/>
  <c r="K23" i="26"/>
  <c r="K22" i="26"/>
  <c r="K21" i="26"/>
  <c r="K20" i="26"/>
  <c r="K19" i="26"/>
  <c r="K18" i="26"/>
  <c r="K17" i="26"/>
  <c r="K16" i="26"/>
  <c r="K15" i="26"/>
  <c r="K14" i="26"/>
  <c r="K13" i="26"/>
  <c r="K12" i="26"/>
  <c r="K11" i="26"/>
  <c r="K10" i="26"/>
  <c r="K9" i="26"/>
  <c r="K8" i="26"/>
  <c r="K7" i="26"/>
  <c r="K6" i="26"/>
  <c r="K5" i="26"/>
  <c r="K4" i="26"/>
  <c r="K3" i="26"/>
  <c r="K3" i="18"/>
  <c r="K41" i="16"/>
  <c r="K39" i="16"/>
  <c r="K37" i="16"/>
  <c r="K40" i="16"/>
  <c r="K38" i="16"/>
  <c r="K36" i="16"/>
  <c r="K35" i="16"/>
  <c r="K33" i="16"/>
  <c r="K31" i="16"/>
  <c r="K34" i="16"/>
  <c r="K32" i="16"/>
  <c r="K30" i="16"/>
  <c r="K28" i="16"/>
  <c r="K26" i="16"/>
  <c r="K24" i="16"/>
  <c r="K22" i="16"/>
  <c r="K20" i="16"/>
  <c r="K29" i="16"/>
  <c r="K27" i="16"/>
  <c r="K25" i="16"/>
  <c r="K23" i="16"/>
  <c r="K21" i="16"/>
  <c r="K19" i="16"/>
  <c r="K17" i="16"/>
  <c r="K15" i="16"/>
  <c r="K13" i="16"/>
  <c r="K11" i="16"/>
  <c r="K9" i="16"/>
  <c r="K7" i="16"/>
  <c r="K18" i="16"/>
  <c r="K16" i="16"/>
  <c r="K14" i="16"/>
  <c r="K12" i="16"/>
  <c r="K10" i="16"/>
  <c r="K8" i="16"/>
  <c r="K5" i="16"/>
  <c r="K3" i="16"/>
  <c r="K6" i="16"/>
  <c r="K4" i="16"/>
  <c r="M2" i="26"/>
  <c r="L1" i="26"/>
  <c r="M2" i="25"/>
  <c r="L1" i="25"/>
  <c r="M2" i="24"/>
  <c r="L1" i="24"/>
  <c r="M2" i="23"/>
  <c r="L1" i="23"/>
  <c r="M2" i="20"/>
  <c r="L1" i="20"/>
  <c r="M2" i="21"/>
  <c r="L1" i="21"/>
  <c r="M2" i="22"/>
  <c r="M3" i="22" s="1"/>
  <c r="M4" i="22" s="1"/>
  <c r="M5" i="22" s="1"/>
  <c r="M6" i="22" s="1"/>
  <c r="M7" i="22" s="1"/>
  <c r="M8" i="22" s="1"/>
  <c r="M9" i="22" s="1"/>
  <c r="M10" i="22" s="1"/>
  <c r="M11" i="22" s="1"/>
  <c r="M12" i="22" s="1"/>
  <c r="M13" i="22" s="1"/>
  <c r="M14" i="22" s="1"/>
  <c r="M15" i="22" s="1"/>
  <c r="M16" i="22" s="1"/>
  <c r="M17" i="22" s="1"/>
  <c r="M18" i="22" s="1"/>
  <c r="M19" i="22" s="1"/>
  <c r="M20" i="22" s="1"/>
  <c r="M21" i="22" s="1"/>
  <c r="M22" i="22" s="1"/>
  <c r="M23" i="22" s="1"/>
  <c r="M24" i="22" s="1"/>
  <c r="M25" i="22" s="1"/>
  <c r="M26" i="22" s="1"/>
  <c r="M27" i="22" s="1"/>
  <c r="M28" i="22" s="1"/>
  <c r="M29" i="22" s="1"/>
  <c r="M30" i="22" s="1"/>
  <c r="M31" i="22" s="1"/>
  <c r="M32" i="22" s="1"/>
  <c r="M33" i="22" s="1"/>
  <c r="M34" i="22" s="1"/>
  <c r="M35" i="22" s="1"/>
  <c r="M36" i="22" s="1"/>
  <c r="M37" i="22" s="1"/>
  <c r="M38" i="22" s="1"/>
  <c r="M39" i="22" s="1"/>
  <c r="M40" i="22" s="1"/>
  <c r="M41" i="22" s="1"/>
  <c r="L1" i="22"/>
  <c r="M2" i="19"/>
  <c r="M3" i="19" s="1"/>
  <c r="M4" i="19" s="1"/>
  <c r="M5" i="19" s="1"/>
  <c r="M6" i="19" s="1"/>
  <c r="M7" i="19" s="1"/>
  <c r="M8" i="19" s="1"/>
  <c r="M9" i="19" s="1"/>
  <c r="M10" i="19" s="1"/>
  <c r="M11" i="19" s="1"/>
  <c r="M12" i="19" s="1"/>
  <c r="M13" i="19" s="1"/>
  <c r="M14" i="19" s="1"/>
  <c r="M15" i="19" s="1"/>
  <c r="M16" i="19" s="1"/>
  <c r="M17" i="19" s="1"/>
  <c r="M18" i="19" s="1"/>
  <c r="M19" i="19" s="1"/>
  <c r="M20" i="19" s="1"/>
  <c r="M21" i="19" s="1"/>
  <c r="M22" i="19" s="1"/>
  <c r="M23" i="19" s="1"/>
  <c r="M24" i="19" s="1"/>
  <c r="M25" i="19" s="1"/>
  <c r="M26" i="19" s="1"/>
  <c r="M27" i="19" s="1"/>
  <c r="M28" i="19" s="1"/>
  <c r="M29" i="19" s="1"/>
  <c r="M30" i="19" s="1"/>
  <c r="M31" i="19" s="1"/>
  <c r="M32" i="19" s="1"/>
  <c r="M33" i="19" s="1"/>
  <c r="M34" i="19" s="1"/>
  <c r="M35" i="19" s="1"/>
  <c r="M36" i="19" s="1"/>
  <c r="M37" i="19" s="1"/>
  <c r="M38" i="19" s="1"/>
  <c r="M39" i="19" s="1"/>
  <c r="M40" i="19" s="1"/>
  <c r="M41" i="19" s="1"/>
  <c r="L1" i="19"/>
  <c r="M2" i="18"/>
  <c r="L1" i="18"/>
  <c r="M2" i="17"/>
  <c r="L1" i="17"/>
  <c r="M2" i="16"/>
  <c r="L1" i="16"/>
  <c r="M2" i="1"/>
  <c r="M1" i="1" s="1"/>
  <c r="M3" i="1" l="1"/>
  <c r="M4" i="1"/>
  <c r="M5" i="1"/>
  <c r="M6" i="1"/>
  <c r="M9" i="1"/>
  <c r="M11" i="1"/>
  <c r="M13" i="1"/>
  <c r="M15" i="1"/>
  <c r="M17" i="1"/>
  <c r="M19" i="1"/>
  <c r="M21" i="1"/>
  <c r="M23" i="1"/>
  <c r="M25" i="1"/>
  <c r="M27" i="1"/>
  <c r="M29" i="1"/>
  <c r="M31" i="1"/>
  <c r="M33" i="1"/>
  <c r="M35" i="1"/>
  <c r="M37" i="1"/>
  <c r="M39" i="1"/>
  <c r="M41" i="1"/>
  <c r="M22" i="1"/>
  <c r="M26" i="1"/>
  <c r="M30" i="1"/>
  <c r="M32" i="1"/>
  <c r="M34" i="1"/>
  <c r="M36" i="1"/>
  <c r="M40" i="1"/>
  <c r="M8" i="1"/>
  <c r="M10" i="1"/>
  <c r="M12" i="1"/>
  <c r="M14" i="1"/>
  <c r="M16" i="1"/>
  <c r="M18" i="1"/>
  <c r="M20" i="1"/>
  <c r="M24" i="1"/>
  <c r="M28" i="1"/>
  <c r="M38" i="1"/>
  <c r="M7" i="1"/>
  <c r="L41" i="17"/>
  <c r="L39" i="17"/>
  <c r="L37" i="17"/>
  <c r="L35" i="17"/>
  <c r="L33" i="17"/>
  <c r="L31" i="17"/>
  <c r="L29" i="17"/>
  <c r="L27" i="17"/>
  <c r="L40" i="17"/>
  <c r="L38" i="17"/>
  <c r="L36" i="17"/>
  <c r="L34" i="17"/>
  <c r="L32" i="17"/>
  <c r="L30" i="17"/>
  <c r="L28" i="17"/>
  <c r="L26" i="17"/>
  <c r="L24" i="17"/>
  <c r="L23" i="17"/>
  <c r="L21" i="17"/>
  <c r="L19" i="17"/>
  <c r="L17" i="17"/>
  <c r="L15" i="17"/>
  <c r="L13" i="17"/>
  <c r="L5" i="17"/>
  <c r="L25" i="17"/>
  <c r="L22" i="17"/>
  <c r="L20" i="17"/>
  <c r="L18" i="17"/>
  <c r="L16" i="17"/>
  <c r="L14" i="17"/>
  <c r="L12" i="17"/>
  <c r="L10" i="17"/>
  <c r="L8" i="17"/>
  <c r="L6" i="17"/>
  <c r="L4" i="17"/>
  <c r="L11" i="17"/>
  <c r="L9" i="17"/>
  <c r="L7" i="17"/>
  <c r="L3" i="17"/>
  <c r="L41" i="18"/>
  <c r="L40" i="18"/>
  <c r="L39" i="18"/>
  <c r="L38" i="18"/>
  <c r="L37" i="18"/>
  <c r="L36" i="18"/>
  <c r="L35" i="18"/>
  <c r="L34" i="18"/>
  <c r="L33" i="18"/>
  <c r="L32" i="18"/>
  <c r="L31" i="18"/>
  <c r="L30" i="18"/>
  <c r="L29" i="18"/>
  <c r="L28" i="18"/>
  <c r="L27" i="18"/>
  <c r="L26" i="18"/>
  <c r="L25" i="18"/>
  <c r="L24" i="18"/>
  <c r="L23" i="18"/>
  <c r="L22" i="18"/>
  <c r="L21" i="18"/>
  <c r="L20" i="18"/>
  <c r="L19" i="18"/>
  <c r="L18" i="18"/>
  <c r="L17" i="18"/>
  <c r="L16" i="18"/>
  <c r="L15" i="18"/>
  <c r="L14" i="18"/>
  <c r="L13" i="18"/>
  <c r="L12" i="18"/>
  <c r="L11" i="18"/>
  <c r="L10" i="18"/>
  <c r="L9" i="18"/>
  <c r="L8" i="18"/>
  <c r="L7" i="18"/>
  <c r="L6" i="18"/>
  <c r="L5" i="18"/>
  <c r="L4" i="18"/>
  <c r="L40" i="21"/>
  <c r="L38" i="21"/>
  <c r="L36" i="21"/>
  <c r="L34" i="21"/>
  <c r="L32" i="21"/>
  <c r="L30" i="21"/>
  <c r="L28" i="21"/>
  <c r="L26" i="21"/>
  <c r="L41" i="21"/>
  <c r="L39" i="21"/>
  <c r="L37" i="21"/>
  <c r="L35" i="21"/>
  <c r="L33" i="21"/>
  <c r="L31" i="21"/>
  <c r="L29" i="21"/>
  <c r="L27" i="21"/>
  <c r="L25" i="21"/>
  <c r="L23" i="21"/>
  <c r="L21" i="21"/>
  <c r="L19" i="21"/>
  <c r="L17" i="21"/>
  <c r="L15" i="21"/>
  <c r="L13" i="21"/>
  <c r="L11" i="21"/>
  <c r="L22" i="21"/>
  <c r="L18" i="21"/>
  <c r="L14" i="21"/>
  <c r="L10" i="21"/>
  <c r="L9" i="21"/>
  <c r="L7" i="21"/>
  <c r="L5" i="21"/>
  <c r="L3" i="21"/>
  <c r="L24" i="21"/>
  <c r="L20" i="21"/>
  <c r="L16" i="21"/>
  <c r="L12" i="21"/>
  <c r="L8" i="21"/>
  <c r="L6" i="21"/>
  <c r="L4" i="21"/>
  <c r="L41" i="20"/>
  <c r="L40" i="20"/>
  <c r="L39" i="20"/>
  <c r="L38" i="20"/>
  <c r="L37" i="20"/>
  <c r="L36" i="20"/>
  <c r="L35" i="20"/>
  <c r="L34" i="20"/>
  <c r="L33" i="20"/>
  <c r="L32" i="20"/>
  <c r="L31" i="20"/>
  <c r="L30" i="20"/>
  <c r="L29" i="20"/>
  <c r="L28" i="20"/>
  <c r="L27" i="20"/>
  <c r="L26" i="20"/>
  <c r="L25" i="20"/>
  <c r="L24" i="20"/>
  <c r="L23" i="20"/>
  <c r="L22" i="20"/>
  <c r="L21" i="20"/>
  <c r="L20" i="20"/>
  <c r="L19" i="20"/>
  <c r="L18" i="20"/>
  <c r="L17" i="20"/>
  <c r="L16" i="20"/>
  <c r="L15" i="20"/>
  <c r="L14" i="20"/>
  <c r="L13" i="20"/>
  <c r="L12" i="20"/>
  <c r="L11" i="20"/>
  <c r="L10" i="20"/>
  <c r="L9" i="20"/>
  <c r="L8" i="20"/>
  <c r="L7" i="20"/>
  <c r="L6" i="20"/>
  <c r="L5" i="20"/>
  <c r="L4" i="20"/>
  <c r="L3" i="20"/>
  <c r="L41" i="23"/>
  <c r="L40" i="23"/>
  <c r="L39" i="23"/>
  <c r="L38" i="23"/>
  <c r="L37" i="23"/>
  <c r="L36" i="23"/>
  <c r="L35" i="23"/>
  <c r="L34" i="23"/>
  <c r="L33" i="23"/>
  <c r="L32" i="23"/>
  <c r="L31" i="23"/>
  <c r="L30" i="23"/>
  <c r="L29" i="23"/>
  <c r="L28" i="23"/>
  <c r="L27" i="23"/>
  <c r="L26" i="23"/>
  <c r="L25" i="23"/>
  <c r="L24" i="23"/>
  <c r="L23" i="23"/>
  <c r="L22" i="23"/>
  <c r="L21" i="23"/>
  <c r="L20" i="23"/>
  <c r="L19" i="23"/>
  <c r="L18" i="23"/>
  <c r="L17" i="23"/>
  <c r="L16" i="23"/>
  <c r="L15" i="23"/>
  <c r="L14" i="23"/>
  <c r="L13" i="23"/>
  <c r="L12" i="23"/>
  <c r="L11" i="23"/>
  <c r="L10" i="23"/>
  <c r="L9" i="23"/>
  <c r="L8" i="23"/>
  <c r="L7" i="23"/>
  <c r="L6" i="23"/>
  <c r="L5" i="23"/>
  <c r="L4" i="23"/>
  <c r="L3" i="23"/>
  <c r="L41" i="24"/>
  <c r="L39" i="24"/>
  <c r="L37" i="24"/>
  <c r="L35" i="24"/>
  <c r="L33" i="24"/>
  <c r="L31" i="24"/>
  <c r="L29" i="24"/>
  <c r="L27" i="24"/>
  <c r="L38" i="24"/>
  <c r="L34" i="24"/>
  <c r="L30" i="24"/>
  <c r="L40" i="24"/>
  <c r="L36" i="24"/>
  <c r="L32" i="24"/>
  <c r="L28" i="24"/>
  <c r="L25" i="24"/>
  <c r="L23" i="24"/>
  <c r="L24" i="24"/>
  <c r="L20" i="24"/>
  <c r="L18" i="24"/>
  <c r="L16" i="24"/>
  <c r="L14" i="24"/>
  <c r="L12" i="24"/>
  <c r="L10" i="24"/>
  <c r="L8" i="24"/>
  <c r="L6" i="24"/>
  <c r="L4" i="24"/>
  <c r="L26" i="24"/>
  <c r="L22" i="24"/>
  <c r="L21" i="24"/>
  <c r="L19" i="24"/>
  <c r="L17" i="24"/>
  <c r="L15" i="24"/>
  <c r="L13" i="24"/>
  <c r="L11" i="24"/>
  <c r="L9" i="24"/>
  <c r="L7" i="24"/>
  <c r="L5" i="24"/>
  <c r="L3" i="24"/>
  <c r="L41" i="25"/>
  <c r="L39" i="25"/>
  <c r="L37" i="25"/>
  <c r="L35" i="25"/>
  <c r="L33" i="25"/>
  <c r="L31" i="25"/>
  <c r="L29" i="25"/>
  <c r="L27" i="25"/>
  <c r="L25" i="25"/>
  <c r="L23" i="25"/>
  <c r="L21" i="25"/>
  <c r="L19" i="25"/>
  <c r="L17" i="25"/>
  <c r="L15" i="25"/>
  <c r="L13" i="25"/>
  <c r="L11" i="25"/>
  <c r="L9" i="25"/>
  <c r="L7" i="25"/>
  <c r="L5" i="25"/>
  <c r="L3" i="25"/>
  <c r="L40" i="25"/>
  <c r="L36" i="25"/>
  <c r="L32" i="25"/>
  <c r="L28" i="25"/>
  <c r="L24" i="25"/>
  <c r="L20" i="25"/>
  <c r="L16" i="25"/>
  <c r="L12" i="25"/>
  <c r="L8" i="25"/>
  <c r="L4" i="25"/>
  <c r="L38" i="25"/>
  <c r="L34" i="25"/>
  <c r="L30" i="25"/>
  <c r="L26" i="25"/>
  <c r="L22" i="25"/>
  <c r="L18" i="25"/>
  <c r="L14" i="25"/>
  <c r="L10" i="25"/>
  <c r="L6" i="25"/>
  <c r="L41" i="26"/>
  <c r="L40" i="26"/>
  <c r="L39" i="26"/>
  <c r="L38" i="26"/>
  <c r="L37" i="26"/>
  <c r="L36" i="26"/>
  <c r="L35" i="26"/>
  <c r="L34" i="26"/>
  <c r="L33" i="26"/>
  <c r="L32" i="26"/>
  <c r="L31" i="26"/>
  <c r="L30" i="26"/>
  <c r="L29" i="26"/>
  <c r="L28" i="26"/>
  <c r="L27" i="26"/>
  <c r="L26" i="26"/>
  <c r="L25" i="26"/>
  <c r="L24" i="26"/>
  <c r="L23" i="26"/>
  <c r="L22" i="26"/>
  <c r="L21" i="26"/>
  <c r="L20" i="26"/>
  <c r="L19" i="26"/>
  <c r="L18" i="26"/>
  <c r="L17" i="26"/>
  <c r="L16" i="26"/>
  <c r="L15" i="26"/>
  <c r="L14" i="26"/>
  <c r="L13" i="26"/>
  <c r="L12" i="26"/>
  <c r="L11" i="26"/>
  <c r="L10" i="26"/>
  <c r="L9" i="26"/>
  <c r="L8" i="26"/>
  <c r="L7" i="26"/>
  <c r="L6" i="26"/>
  <c r="L5" i="26"/>
  <c r="L4" i="26"/>
  <c r="L3" i="26"/>
  <c r="L3" i="18"/>
  <c r="L40" i="16"/>
  <c r="L38" i="16"/>
  <c r="L36" i="16"/>
  <c r="L41" i="16"/>
  <c r="L39" i="16"/>
  <c r="L37" i="16"/>
  <c r="L34" i="16"/>
  <c r="L32" i="16"/>
  <c r="L30" i="16"/>
  <c r="L35" i="16"/>
  <c r="L33" i="16"/>
  <c r="L31" i="16"/>
  <c r="L29" i="16"/>
  <c r="L27" i="16"/>
  <c r="L25" i="16"/>
  <c r="L23" i="16"/>
  <c r="L21" i="16"/>
  <c r="L19" i="16"/>
  <c r="L28" i="16"/>
  <c r="L26" i="16"/>
  <c r="L24" i="16"/>
  <c r="L22" i="16"/>
  <c r="L20" i="16"/>
  <c r="L18" i="16"/>
  <c r="L16" i="16"/>
  <c r="L14" i="16"/>
  <c r="L12" i="16"/>
  <c r="L10" i="16"/>
  <c r="L8" i="16"/>
  <c r="L17" i="16"/>
  <c r="L15" i="16"/>
  <c r="L13" i="16"/>
  <c r="L11" i="16"/>
  <c r="L9" i="16"/>
  <c r="L7" i="16"/>
  <c r="L6" i="16"/>
  <c r="L4" i="16"/>
  <c r="L5" i="16"/>
  <c r="L3" i="16"/>
  <c r="M1" i="26"/>
  <c r="N2" i="26"/>
  <c r="M1" i="25"/>
  <c r="N2" i="25"/>
  <c r="M1" i="24"/>
  <c r="N2" i="24"/>
  <c r="M1" i="23"/>
  <c r="N2" i="23"/>
  <c r="M1" i="20"/>
  <c r="N2" i="20"/>
  <c r="M1" i="21"/>
  <c r="N2" i="21"/>
  <c r="M1" i="22"/>
  <c r="N2" i="22"/>
  <c r="N3" i="22" s="1"/>
  <c r="N4" i="22" s="1"/>
  <c r="N5" i="22" s="1"/>
  <c r="N6" i="22" s="1"/>
  <c r="N7" i="22" s="1"/>
  <c r="N8" i="22" s="1"/>
  <c r="N9" i="22" s="1"/>
  <c r="N10" i="22" s="1"/>
  <c r="N11" i="22" s="1"/>
  <c r="N12" i="22" s="1"/>
  <c r="N13" i="22" s="1"/>
  <c r="N14" i="22" s="1"/>
  <c r="N15" i="22" s="1"/>
  <c r="N16" i="22" s="1"/>
  <c r="N17" i="22" s="1"/>
  <c r="N18" i="22" s="1"/>
  <c r="N19" i="22" s="1"/>
  <c r="N20" i="22" s="1"/>
  <c r="N21" i="22" s="1"/>
  <c r="N22" i="22" s="1"/>
  <c r="N23" i="22" s="1"/>
  <c r="N24" i="22" s="1"/>
  <c r="N25" i="22" s="1"/>
  <c r="N26" i="22" s="1"/>
  <c r="N27" i="22" s="1"/>
  <c r="N28" i="22" s="1"/>
  <c r="N29" i="22" s="1"/>
  <c r="N30" i="22" s="1"/>
  <c r="N31" i="22" s="1"/>
  <c r="N32" i="22" s="1"/>
  <c r="N33" i="22" s="1"/>
  <c r="N34" i="22" s="1"/>
  <c r="N35" i="22" s="1"/>
  <c r="N36" i="22" s="1"/>
  <c r="N37" i="22" s="1"/>
  <c r="N38" i="22" s="1"/>
  <c r="N39" i="22" s="1"/>
  <c r="N40" i="22" s="1"/>
  <c r="N41" i="22" s="1"/>
  <c r="M1" i="19"/>
  <c r="N2" i="19"/>
  <c r="N3" i="19" s="1"/>
  <c r="N4" i="19" s="1"/>
  <c r="N5" i="19" s="1"/>
  <c r="N6" i="19" s="1"/>
  <c r="N7" i="19" s="1"/>
  <c r="N8" i="19" s="1"/>
  <c r="N9" i="19" s="1"/>
  <c r="N10" i="19" s="1"/>
  <c r="N11" i="19" s="1"/>
  <c r="N12" i="19" s="1"/>
  <c r="N13" i="19" s="1"/>
  <c r="N14" i="19" s="1"/>
  <c r="N15" i="19" s="1"/>
  <c r="N16" i="19" s="1"/>
  <c r="N17" i="19" s="1"/>
  <c r="N18" i="19" s="1"/>
  <c r="N19" i="19" s="1"/>
  <c r="N20" i="19" s="1"/>
  <c r="N21" i="19" s="1"/>
  <c r="N22" i="19" s="1"/>
  <c r="N23" i="19" s="1"/>
  <c r="N24" i="19" s="1"/>
  <c r="N25" i="19" s="1"/>
  <c r="N26" i="19" s="1"/>
  <c r="N27" i="19" s="1"/>
  <c r="N28" i="19" s="1"/>
  <c r="N29" i="19" s="1"/>
  <c r="N30" i="19" s="1"/>
  <c r="N31" i="19" s="1"/>
  <c r="N32" i="19" s="1"/>
  <c r="N33" i="19" s="1"/>
  <c r="N34" i="19" s="1"/>
  <c r="N35" i="19" s="1"/>
  <c r="N36" i="19" s="1"/>
  <c r="N37" i="19" s="1"/>
  <c r="N38" i="19" s="1"/>
  <c r="N39" i="19" s="1"/>
  <c r="N40" i="19" s="1"/>
  <c r="N41" i="19" s="1"/>
  <c r="M1" i="18"/>
  <c r="N2" i="18"/>
  <c r="M1" i="17"/>
  <c r="N2" i="17"/>
  <c r="N2" i="16"/>
  <c r="M1" i="16"/>
  <c r="N2" i="1"/>
  <c r="N1" i="1" s="1"/>
  <c r="N8" i="1" l="1"/>
  <c r="N10" i="1"/>
  <c r="N12" i="1"/>
  <c r="N14" i="1"/>
  <c r="N16" i="1"/>
  <c r="N18" i="1"/>
  <c r="N20" i="1"/>
  <c r="N22" i="1"/>
  <c r="N24" i="1"/>
  <c r="N26" i="1"/>
  <c r="N28" i="1"/>
  <c r="N30" i="1"/>
  <c r="N32" i="1"/>
  <c r="N34" i="1"/>
  <c r="N36" i="1"/>
  <c r="N38" i="1"/>
  <c r="N40" i="1"/>
  <c r="N7" i="1"/>
  <c r="N21" i="1"/>
  <c r="N27" i="1"/>
  <c r="N29" i="1"/>
  <c r="N33" i="1"/>
  <c r="N35" i="1"/>
  <c r="N39" i="1"/>
  <c r="N41" i="1"/>
  <c r="N3" i="1"/>
  <c r="N4" i="1"/>
  <c r="N5" i="1"/>
  <c r="N6" i="1"/>
  <c r="N9" i="1"/>
  <c r="N11" i="1"/>
  <c r="N13" i="1"/>
  <c r="N15" i="1"/>
  <c r="N17" i="1"/>
  <c r="N19" i="1"/>
  <c r="N23" i="1"/>
  <c r="N25" i="1"/>
  <c r="N31" i="1"/>
  <c r="N37" i="1"/>
  <c r="M40" i="17"/>
  <c r="M38" i="17"/>
  <c r="M36" i="17"/>
  <c r="M34" i="17"/>
  <c r="M32" i="17"/>
  <c r="M30" i="17"/>
  <c r="M28" i="17"/>
  <c r="M26" i="17"/>
  <c r="M41" i="17"/>
  <c r="M39" i="17"/>
  <c r="M37" i="17"/>
  <c r="M35" i="17"/>
  <c r="M33" i="17"/>
  <c r="M31" i="17"/>
  <c r="M29" i="17"/>
  <c r="M27" i="17"/>
  <c r="M25" i="17"/>
  <c r="M22" i="17"/>
  <c r="M20" i="17"/>
  <c r="M18" i="17"/>
  <c r="M16" i="17"/>
  <c r="M14" i="17"/>
  <c r="M8" i="17"/>
  <c r="M6" i="17"/>
  <c r="M24" i="17"/>
  <c r="M23" i="17"/>
  <c r="M21" i="17"/>
  <c r="M19" i="17"/>
  <c r="M17" i="17"/>
  <c r="M15" i="17"/>
  <c r="M13" i="17"/>
  <c r="M11" i="17"/>
  <c r="M9" i="17"/>
  <c r="M7" i="17"/>
  <c r="M5" i="17"/>
  <c r="M3" i="17"/>
  <c r="M12" i="17"/>
  <c r="M10" i="17"/>
  <c r="M4" i="17"/>
  <c r="M41" i="18"/>
  <c r="M39" i="18"/>
  <c r="M37" i="18"/>
  <c r="M35" i="18"/>
  <c r="M33" i="18"/>
  <c r="M31" i="18"/>
  <c r="M29" i="18"/>
  <c r="M27" i="18"/>
  <c r="M25" i="18"/>
  <c r="M23" i="18"/>
  <c r="M21" i="18"/>
  <c r="M19" i="18"/>
  <c r="M17" i="18"/>
  <c r="M15" i="18"/>
  <c r="M13" i="18"/>
  <c r="M11" i="18"/>
  <c r="M9" i="18"/>
  <c r="M7" i="18"/>
  <c r="M5" i="18"/>
  <c r="M40" i="18"/>
  <c r="M38" i="18"/>
  <c r="M36" i="18"/>
  <c r="M34" i="18"/>
  <c r="M32" i="18"/>
  <c r="M30" i="18"/>
  <c r="M28" i="18"/>
  <c r="M26" i="18"/>
  <c r="M24" i="18"/>
  <c r="M22" i="18"/>
  <c r="M20" i="18"/>
  <c r="M18" i="18"/>
  <c r="M16" i="18"/>
  <c r="M14" i="18"/>
  <c r="M12" i="18"/>
  <c r="M10" i="18"/>
  <c r="M8" i="18"/>
  <c r="M6" i="18"/>
  <c r="M4" i="18"/>
  <c r="M41" i="21"/>
  <c r="M39" i="21"/>
  <c r="M37" i="21"/>
  <c r="M35" i="21"/>
  <c r="M33" i="21"/>
  <c r="M31" i="21"/>
  <c r="M29" i="21"/>
  <c r="M27" i="21"/>
  <c r="M25" i="21"/>
  <c r="M40" i="21"/>
  <c r="M38" i="21"/>
  <c r="M36" i="21"/>
  <c r="M34" i="21"/>
  <c r="M32" i="21"/>
  <c r="M30" i="21"/>
  <c r="M28" i="21"/>
  <c r="M26" i="21"/>
  <c r="M24" i="21"/>
  <c r="M22" i="21"/>
  <c r="M20" i="21"/>
  <c r="M18" i="21"/>
  <c r="M16" i="21"/>
  <c r="M14" i="21"/>
  <c r="M12" i="21"/>
  <c r="M10" i="21"/>
  <c r="M21" i="21"/>
  <c r="M17" i="21"/>
  <c r="M13" i="21"/>
  <c r="M8" i="21"/>
  <c r="M6" i="21"/>
  <c r="M4" i="21"/>
  <c r="M23" i="21"/>
  <c r="M19" i="21"/>
  <c r="M15" i="21"/>
  <c r="M11" i="21"/>
  <c r="M9" i="21"/>
  <c r="M7" i="21"/>
  <c r="M5" i="21"/>
  <c r="M3" i="21"/>
  <c r="M41" i="20"/>
  <c r="M40" i="20"/>
  <c r="M39" i="20"/>
  <c r="M38" i="20"/>
  <c r="M37" i="20"/>
  <c r="M36" i="20"/>
  <c r="M35" i="20"/>
  <c r="M34" i="20"/>
  <c r="M33" i="20"/>
  <c r="M32" i="20"/>
  <c r="M31" i="20"/>
  <c r="M30" i="20"/>
  <c r="M29" i="20"/>
  <c r="M28" i="20"/>
  <c r="M27" i="20"/>
  <c r="M26" i="20"/>
  <c r="M25" i="20"/>
  <c r="M24" i="20"/>
  <c r="M23" i="20"/>
  <c r="M22" i="20"/>
  <c r="M21" i="20"/>
  <c r="M20" i="20"/>
  <c r="M19" i="20"/>
  <c r="M18" i="20"/>
  <c r="M17" i="20"/>
  <c r="M16" i="20"/>
  <c r="M15" i="20"/>
  <c r="M14" i="20"/>
  <c r="M13" i="20"/>
  <c r="M12" i="20"/>
  <c r="M11" i="20"/>
  <c r="M10" i="20"/>
  <c r="M9" i="20"/>
  <c r="M8" i="20"/>
  <c r="M7" i="20"/>
  <c r="M6" i="20"/>
  <c r="M5" i="20"/>
  <c r="M4" i="20"/>
  <c r="M3" i="20"/>
  <c r="M41" i="23"/>
  <c r="M40" i="23"/>
  <c r="M39" i="23"/>
  <c r="M38" i="23"/>
  <c r="M37" i="23"/>
  <c r="M36" i="23"/>
  <c r="M35" i="23"/>
  <c r="M34" i="23"/>
  <c r="M33" i="23"/>
  <c r="M32" i="23"/>
  <c r="M31" i="23"/>
  <c r="M30" i="23"/>
  <c r="M29" i="23"/>
  <c r="M28" i="23"/>
  <c r="M27" i="23"/>
  <c r="M26" i="23"/>
  <c r="M25" i="23"/>
  <c r="M24" i="23"/>
  <c r="M23" i="23"/>
  <c r="M22" i="23"/>
  <c r="M21" i="23"/>
  <c r="M20" i="23"/>
  <c r="M19" i="23"/>
  <c r="M18" i="23"/>
  <c r="M17" i="23"/>
  <c r="M16" i="23"/>
  <c r="M15" i="23"/>
  <c r="M14" i="23"/>
  <c r="M13" i="23"/>
  <c r="M12" i="23"/>
  <c r="M11" i="23"/>
  <c r="M10" i="23"/>
  <c r="M9" i="23"/>
  <c r="M8" i="23"/>
  <c r="M7" i="23"/>
  <c r="M6" i="23"/>
  <c r="M5" i="23"/>
  <c r="M4" i="23"/>
  <c r="M3" i="23"/>
  <c r="M40" i="24"/>
  <c r="M38" i="24"/>
  <c r="M36" i="24"/>
  <c r="M34" i="24"/>
  <c r="M32" i="24"/>
  <c r="M30" i="24"/>
  <c r="M28" i="24"/>
  <c r="M26" i="24"/>
  <c r="M39" i="24"/>
  <c r="M35" i="24"/>
  <c r="M31" i="24"/>
  <c r="M41" i="24"/>
  <c r="M37" i="24"/>
  <c r="M33" i="24"/>
  <c r="M29" i="24"/>
  <c r="M24" i="24"/>
  <c r="M22" i="24"/>
  <c r="M25" i="24"/>
  <c r="M21" i="24"/>
  <c r="M19" i="24"/>
  <c r="M17" i="24"/>
  <c r="M15" i="24"/>
  <c r="M13" i="24"/>
  <c r="M11" i="24"/>
  <c r="M9" i="24"/>
  <c r="M7" i="24"/>
  <c r="M5" i="24"/>
  <c r="M3" i="24"/>
  <c r="M27" i="24"/>
  <c r="M23" i="24"/>
  <c r="M20" i="24"/>
  <c r="M18" i="24"/>
  <c r="M16" i="24"/>
  <c r="M14" i="24"/>
  <c r="M12" i="24"/>
  <c r="M10" i="24"/>
  <c r="M8" i="24"/>
  <c r="M6" i="24"/>
  <c r="M4" i="24"/>
  <c r="M41" i="26"/>
  <c r="M40" i="26"/>
  <c r="M39" i="26"/>
  <c r="M38" i="26"/>
  <c r="M37" i="26"/>
  <c r="M36" i="26"/>
  <c r="M35" i="26"/>
  <c r="M34" i="26"/>
  <c r="M33" i="26"/>
  <c r="M32" i="26"/>
  <c r="M31" i="26"/>
  <c r="M30" i="26"/>
  <c r="M29" i="26"/>
  <c r="M28" i="26"/>
  <c r="M27" i="26"/>
  <c r="M26" i="26"/>
  <c r="M25" i="26"/>
  <c r="M24" i="26"/>
  <c r="M23" i="26"/>
  <c r="M22" i="26"/>
  <c r="M21" i="26"/>
  <c r="M20" i="26"/>
  <c r="M19" i="26"/>
  <c r="M18" i="26"/>
  <c r="M17" i="26"/>
  <c r="M16" i="26"/>
  <c r="M15" i="26"/>
  <c r="M14" i="26"/>
  <c r="M13" i="26"/>
  <c r="M12" i="26"/>
  <c r="M11" i="26"/>
  <c r="M10" i="26"/>
  <c r="M9" i="26"/>
  <c r="M8" i="26"/>
  <c r="M7" i="26"/>
  <c r="M6" i="26"/>
  <c r="M5" i="26"/>
  <c r="M4" i="26"/>
  <c r="M3" i="26"/>
  <c r="M3" i="18"/>
  <c r="M41" i="16"/>
  <c r="M39" i="16"/>
  <c r="M37" i="16"/>
  <c r="M40" i="16"/>
  <c r="M38" i="16"/>
  <c r="M36" i="16"/>
  <c r="M35" i="16"/>
  <c r="M33" i="16"/>
  <c r="M31" i="16"/>
  <c r="M34" i="16"/>
  <c r="M32" i="16"/>
  <c r="M30" i="16"/>
  <c r="M28" i="16"/>
  <c r="M26" i="16"/>
  <c r="M24" i="16"/>
  <c r="M22" i="16"/>
  <c r="M20" i="16"/>
  <c r="M29" i="16"/>
  <c r="M27" i="16"/>
  <c r="M25" i="16"/>
  <c r="M23" i="16"/>
  <c r="M21" i="16"/>
  <c r="M19" i="16"/>
  <c r="M17" i="16"/>
  <c r="M15" i="16"/>
  <c r="M13" i="16"/>
  <c r="M11" i="16"/>
  <c r="M9" i="16"/>
  <c r="M7" i="16"/>
  <c r="M18" i="16"/>
  <c r="M16" i="16"/>
  <c r="M14" i="16"/>
  <c r="M12" i="16"/>
  <c r="M10" i="16"/>
  <c r="M8" i="16"/>
  <c r="M5" i="16"/>
  <c r="M3" i="16"/>
  <c r="M6" i="16"/>
  <c r="M4" i="16"/>
  <c r="O2" i="26"/>
  <c r="N1" i="26"/>
  <c r="O2" i="25"/>
  <c r="N1" i="25"/>
  <c r="O2" i="24"/>
  <c r="N1" i="24"/>
  <c r="O2" i="23"/>
  <c r="N1" i="23"/>
  <c r="O2" i="20"/>
  <c r="N1" i="20"/>
  <c r="O2" i="21"/>
  <c r="N1" i="21"/>
  <c r="O2" i="22"/>
  <c r="O3" i="22" s="1"/>
  <c r="O4" i="22" s="1"/>
  <c r="O5" i="22" s="1"/>
  <c r="O6" i="22" s="1"/>
  <c r="O7" i="22" s="1"/>
  <c r="O8" i="22" s="1"/>
  <c r="O9" i="22" s="1"/>
  <c r="O10" i="22" s="1"/>
  <c r="O11" i="22" s="1"/>
  <c r="O12" i="22" s="1"/>
  <c r="O13" i="22" s="1"/>
  <c r="O14" i="22" s="1"/>
  <c r="O15" i="22" s="1"/>
  <c r="O16" i="22" s="1"/>
  <c r="O17" i="22" s="1"/>
  <c r="O18" i="22" s="1"/>
  <c r="O19" i="22" s="1"/>
  <c r="O20" i="22" s="1"/>
  <c r="O21" i="22" s="1"/>
  <c r="O22" i="22" s="1"/>
  <c r="O23" i="22" s="1"/>
  <c r="O24" i="22" s="1"/>
  <c r="O25" i="22" s="1"/>
  <c r="O26" i="22" s="1"/>
  <c r="O27" i="22" s="1"/>
  <c r="O28" i="22" s="1"/>
  <c r="O29" i="22" s="1"/>
  <c r="O30" i="22" s="1"/>
  <c r="O31" i="22" s="1"/>
  <c r="O32" i="22" s="1"/>
  <c r="O33" i="22" s="1"/>
  <c r="O34" i="22" s="1"/>
  <c r="O35" i="22" s="1"/>
  <c r="O36" i="22" s="1"/>
  <c r="O37" i="22" s="1"/>
  <c r="O38" i="22" s="1"/>
  <c r="O39" i="22" s="1"/>
  <c r="O40" i="22" s="1"/>
  <c r="O41" i="22" s="1"/>
  <c r="N1" i="22"/>
  <c r="O2" i="19"/>
  <c r="O3" i="19" s="1"/>
  <c r="O4" i="19" s="1"/>
  <c r="O5" i="19" s="1"/>
  <c r="O6" i="19" s="1"/>
  <c r="O7" i="19" s="1"/>
  <c r="O8" i="19" s="1"/>
  <c r="O9" i="19" s="1"/>
  <c r="O10" i="19" s="1"/>
  <c r="O11" i="19" s="1"/>
  <c r="O12" i="19" s="1"/>
  <c r="O13" i="19" s="1"/>
  <c r="O14" i="19" s="1"/>
  <c r="O15" i="19" s="1"/>
  <c r="O16" i="19" s="1"/>
  <c r="O17" i="19" s="1"/>
  <c r="O18" i="19" s="1"/>
  <c r="O19" i="19" s="1"/>
  <c r="O20" i="19" s="1"/>
  <c r="O21" i="19" s="1"/>
  <c r="O22" i="19" s="1"/>
  <c r="O23" i="19" s="1"/>
  <c r="O24" i="19" s="1"/>
  <c r="O25" i="19" s="1"/>
  <c r="O26" i="19" s="1"/>
  <c r="O27" i="19" s="1"/>
  <c r="O28" i="19" s="1"/>
  <c r="O29" i="19" s="1"/>
  <c r="O30" i="19" s="1"/>
  <c r="O31" i="19" s="1"/>
  <c r="O32" i="19" s="1"/>
  <c r="O33" i="19" s="1"/>
  <c r="O34" i="19" s="1"/>
  <c r="O35" i="19" s="1"/>
  <c r="O36" i="19" s="1"/>
  <c r="O37" i="19" s="1"/>
  <c r="O38" i="19" s="1"/>
  <c r="O39" i="19" s="1"/>
  <c r="O40" i="19" s="1"/>
  <c r="O41" i="19" s="1"/>
  <c r="N1" i="19"/>
  <c r="O2" i="18"/>
  <c r="N1" i="18"/>
  <c r="O2" i="17"/>
  <c r="N1" i="17"/>
  <c r="O2" i="16"/>
  <c r="N1" i="16"/>
  <c r="O2" i="1"/>
  <c r="O1" i="1" s="1"/>
  <c r="N41" i="17" l="1"/>
  <c r="N39" i="17"/>
  <c r="N37" i="17"/>
  <c r="N35" i="17"/>
  <c r="N33" i="17"/>
  <c r="N31" i="17"/>
  <c r="N29" i="17"/>
  <c r="N27" i="17"/>
  <c r="N25" i="17"/>
  <c r="N40" i="17"/>
  <c r="N38" i="17"/>
  <c r="N36" i="17"/>
  <c r="N34" i="17"/>
  <c r="N32" i="17"/>
  <c r="N30" i="17"/>
  <c r="N28" i="17"/>
  <c r="N26" i="17"/>
  <c r="N24" i="17"/>
  <c r="N23" i="17"/>
  <c r="N21" i="17"/>
  <c r="N19" i="17"/>
  <c r="N17" i="17"/>
  <c r="N15" i="17"/>
  <c r="N11" i="17"/>
  <c r="N9" i="17"/>
  <c r="N7" i="17"/>
  <c r="N22" i="17"/>
  <c r="N20" i="17"/>
  <c r="N18" i="17"/>
  <c r="N16" i="17"/>
  <c r="N14" i="17"/>
  <c r="N12" i="17"/>
  <c r="N10" i="17"/>
  <c r="N8" i="17"/>
  <c r="N6" i="17"/>
  <c r="N4" i="17"/>
  <c r="N13" i="17"/>
  <c r="N5" i="17"/>
  <c r="N3" i="17"/>
  <c r="N40" i="18"/>
  <c r="N38" i="18"/>
  <c r="N36" i="18"/>
  <c r="N34" i="18"/>
  <c r="N32" i="18"/>
  <c r="N30" i="18"/>
  <c r="N28" i="18"/>
  <c r="N26" i="18"/>
  <c r="N24" i="18"/>
  <c r="N22" i="18"/>
  <c r="N20" i="18"/>
  <c r="N18" i="18"/>
  <c r="N16" i="18"/>
  <c r="N14" i="18"/>
  <c r="N12" i="18"/>
  <c r="N10" i="18"/>
  <c r="N8" i="18"/>
  <c r="N6" i="18"/>
  <c r="N4" i="18"/>
  <c r="N41" i="18"/>
  <c r="N39" i="18"/>
  <c r="N37" i="18"/>
  <c r="N35" i="18"/>
  <c r="N33" i="18"/>
  <c r="N31" i="18"/>
  <c r="N29" i="18"/>
  <c r="N27" i="18"/>
  <c r="N25" i="18"/>
  <c r="N23" i="18"/>
  <c r="N21" i="18"/>
  <c r="N19" i="18"/>
  <c r="N17" i="18"/>
  <c r="N15" i="18"/>
  <c r="N13" i="18"/>
  <c r="N11" i="18"/>
  <c r="N9" i="18"/>
  <c r="N7" i="18"/>
  <c r="N5" i="18"/>
  <c r="N40" i="21"/>
  <c r="N38" i="21"/>
  <c r="N36" i="21"/>
  <c r="N34" i="21"/>
  <c r="N32" i="21"/>
  <c r="N30" i="21"/>
  <c r="N28" i="21"/>
  <c r="N26" i="21"/>
  <c r="N41" i="21"/>
  <c r="N39" i="21"/>
  <c r="N37" i="21"/>
  <c r="N35" i="21"/>
  <c r="N33" i="21"/>
  <c r="N31" i="21"/>
  <c r="N29" i="21"/>
  <c r="N27" i="21"/>
  <c r="N25" i="21"/>
  <c r="N23" i="21"/>
  <c r="N21" i="21"/>
  <c r="N19" i="21"/>
  <c r="N17" i="21"/>
  <c r="N15" i="21"/>
  <c r="N13" i="21"/>
  <c r="N11" i="21"/>
  <c r="N24" i="21"/>
  <c r="N20" i="21"/>
  <c r="N16" i="21"/>
  <c r="N12" i="21"/>
  <c r="N9" i="21"/>
  <c r="N7" i="21"/>
  <c r="N5" i="21"/>
  <c r="N3" i="21"/>
  <c r="N22" i="21"/>
  <c r="N18" i="21"/>
  <c r="N14" i="21"/>
  <c r="N10" i="21"/>
  <c r="N8" i="21"/>
  <c r="N6" i="21"/>
  <c r="N4" i="21"/>
  <c r="N41" i="20"/>
  <c r="N40" i="20"/>
  <c r="N39" i="20"/>
  <c r="N38" i="20"/>
  <c r="N37" i="20"/>
  <c r="N36" i="20"/>
  <c r="N35" i="20"/>
  <c r="N34" i="20"/>
  <c r="N33" i="20"/>
  <c r="N32" i="20"/>
  <c r="N31" i="20"/>
  <c r="N30" i="20"/>
  <c r="N29" i="20"/>
  <c r="N28" i="20"/>
  <c r="N27" i="20"/>
  <c r="N26" i="20"/>
  <c r="N25" i="20"/>
  <c r="N24" i="20"/>
  <c r="N23" i="20"/>
  <c r="N22" i="20"/>
  <c r="N21" i="20"/>
  <c r="N20" i="20"/>
  <c r="N19" i="20"/>
  <c r="N18" i="20"/>
  <c r="N17" i="20"/>
  <c r="N16" i="20"/>
  <c r="N15" i="20"/>
  <c r="N14" i="20"/>
  <c r="N13" i="20"/>
  <c r="N12" i="20"/>
  <c r="N11" i="20"/>
  <c r="N10" i="20"/>
  <c r="N9" i="20"/>
  <c r="N8" i="20"/>
  <c r="N7" i="20"/>
  <c r="N6" i="20"/>
  <c r="N5" i="20"/>
  <c r="N4" i="20"/>
  <c r="N3" i="20"/>
  <c r="N41" i="23"/>
  <c r="N40" i="23"/>
  <c r="N39" i="23"/>
  <c r="N38" i="23"/>
  <c r="N37" i="23"/>
  <c r="N36" i="23"/>
  <c r="N35" i="23"/>
  <c r="N34" i="23"/>
  <c r="N33" i="23"/>
  <c r="N32" i="23"/>
  <c r="N31" i="23"/>
  <c r="N30" i="23"/>
  <c r="N29" i="23"/>
  <c r="N28" i="23"/>
  <c r="N27" i="23"/>
  <c r="N26" i="23"/>
  <c r="N25" i="23"/>
  <c r="N24" i="23"/>
  <c r="N23" i="23"/>
  <c r="N22" i="23"/>
  <c r="N21" i="23"/>
  <c r="N20" i="23"/>
  <c r="N19" i="23"/>
  <c r="N18" i="23"/>
  <c r="N17" i="23"/>
  <c r="N16" i="23"/>
  <c r="N15" i="23"/>
  <c r="N14" i="23"/>
  <c r="N13" i="23"/>
  <c r="N12" i="23"/>
  <c r="N11" i="23"/>
  <c r="N10" i="23"/>
  <c r="N9" i="23"/>
  <c r="N8" i="23"/>
  <c r="N7" i="23"/>
  <c r="N6" i="23"/>
  <c r="N5" i="23"/>
  <c r="N4" i="23"/>
  <c r="N3" i="23"/>
  <c r="N41" i="24"/>
  <c r="N39" i="24"/>
  <c r="N37" i="24"/>
  <c r="N35" i="24"/>
  <c r="N33" i="24"/>
  <c r="N31" i="24"/>
  <c r="N29" i="24"/>
  <c r="N27" i="24"/>
  <c r="N40" i="24"/>
  <c r="N36" i="24"/>
  <c r="N32" i="24"/>
  <c r="N28" i="24"/>
  <c r="N38" i="24"/>
  <c r="N34" i="24"/>
  <c r="N30" i="24"/>
  <c r="N26" i="24"/>
  <c r="N25" i="24"/>
  <c r="N23" i="24"/>
  <c r="N21" i="24"/>
  <c r="N22" i="24"/>
  <c r="N20" i="24"/>
  <c r="N18" i="24"/>
  <c r="N16" i="24"/>
  <c r="N14" i="24"/>
  <c r="N12" i="24"/>
  <c r="N10" i="24"/>
  <c r="N8" i="24"/>
  <c r="N6" i="24"/>
  <c r="N4" i="24"/>
  <c r="N24" i="24"/>
  <c r="N19" i="24"/>
  <c r="N17" i="24"/>
  <c r="N15" i="24"/>
  <c r="N13" i="24"/>
  <c r="N11" i="24"/>
  <c r="N9" i="24"/>
  <c r="N7" i="24"/>
  <c r="N5" i="24"/>
  <c r="N3" i="24"/>
  <c r="N40" i="25"/>
  <c r="N38" i="25"/>
  <c r="N36" i="25"/>
  <c r="N34" i="25"/>
  <c r="N32" i="25"/>
  <c r="N30" i="25"/>
  <c r="N41" i="25"/>
  <c r="N39" i="25"/>
  <c r="N37" i="25"/>
  <c r="N35" i="25"/>
  <c r="N33" i="25"/>
  <c r="N31" i="25"/>
  <c r="N29" i="25"/>
  <c r="N28" i="25"/>
  <c r="N26" i="25"/>
  <c r="N24" i="25"/>
  <c r="N22" i="25"/>
  <c r="N20" i="25"/>
  <c r="N18" i="25"/>
  <c r="N16" i="25"/>
  <c r="N14" i="25"/>
  <c r="N12" i="25"/>
  <c r="N10" i="25"/>
  <c r="N8" i="25"/>
  <c r="N6" i="25"/>
  <c r="N4" i="25"/>
  <c r="N27" i="25"/>
  <c r="N25" i="25"/>
  <c r="N23" i="25"/>
  <c r="N21" i="25"/>
  <c r="N19" i="25"/>
  <c r="N17" i="25"/>
  <c r="N13" i="25"/>
  <c r="N9" i="25"/>
  <c r="N5" i="25"/>
  <c r="N15" i="25"/>
  <c r="N11" i="25"/>
  <c r="N7" i="25"/>
  <c r="N3" i="25"/>
  <c r="N41" i="26"/>
  <c r="N40" i="26"/>
  <c r="N39" i="26"/>
  <c r="N38" i="26"/>
  <c r="N37" i="26"/>
  <c r="N36" i="26"/>
  <c r="N35" i="26"/>
  <c r="N34" i="26"/>
  <c r="N33" i="26"/>
  <c r="N32" i="26"/>
  <c r="N31" i="26"/>
  <c r="N30" i="26"/>
  <c r="N29" i="26"/>
  <c r="N28" i="26"/>
  <c r="N27" i="26"/>
  <c r="N26" i="26"/>
  <c r="N25" i="26"/>
  <c r="N24" i="26"/>
  <c r="N23" i="26"/>
  <c r="N22" i="26"/>
  <c r="N21" i="26"/>
  <c r="N20" i="26"/>
  <c r="N19" i="26"/>
  <c r="N18" i="26"/>
  <c r="N17" i="26"/>
  <c r="N16" i="26"/>
  <c r="N15" i="26"/>
  <c r="N14" i="26"/>
  <c r="N13" i="26"/>
  <c r="N12" i="26"/>
  <c r="N11" i="26"/>
  <c r="N10" i="26"/>
  <c r="N9" i="26"/>
  <c r="N8" i="26"/>
  <c r="N7" i="26"/>
  <c r="N6" i="26"/>
  <c r="N5" i="26"/>
  <c r="N4" i="26"/>
  <c r="N3" i="26"/>
  <c r="O3" i="1"/>
  <c r="O4" i="1"/>
  <c r="O5" i="1"/>
  <c r="O6" i="1"/>
  <c r="O9" i="1"/>
  <c r="O11" i="1"/>
  <c r="O13" i="1"/>
  <c r="O15" i="1"/>
  <c r="O17" i="1"/>
  <c r="O19" i="1"/>
  <c r="O21" i="1"/>
  <c r="O23" i="1"/>
  <c r="O25" i="1"/>
  <c r="O27" i="1"/>
  <c r="O29" i="1"/>
  <c r="O31" i="1"/>
  <c r="O33" i="1"/>
  <c r="O35" i="1"/>
  <c r="O37" i="1"/>
  <c r="O39" i="1"/>
  <c r="O41" i="1"/>
  <c r="O18" i="1"/>
  <c r="O20" i="1"/>
  <c r="O28" i="1"/>
  <c r="O38" i="1"/>
  <c r="O40" i="1"/>
  <c r="O7" i="1"/>
  <c r="O8" i="1"/>
  <c r="O10" i="1"/>
  <c r="O12" i="1"/>
  <c r="O14" i="1"/>
  <c r="O16" i="1"/>
  <c r="O22" i="1"/>
  <c r="O24" i="1"/>
  <c r="O26" i="1"/>
  <c r="O30" i="1"/>
  <c r="O32" i="1"/>
  <c r="O34" i="1"/>
  <c r="O36" i="1"/>
  <c r="N3" i="18"/>
  <c r="N40" i="16"/>
  <c r="N38" i="16"/>
  <c r="N36" i="16"/>
  <c r="N41" i="16"/>
  <c r="N39" i="16"/>
  <c r="N37" i="16"/>
  <c r="N34" i="16"/>
  <c r="N32" i="16"/>
  <c r="N30" i="16"/>
  <c r="N35" i="16"/>
  <c r="N33" i="16"/>
  <c r="N31" i="16"/>
  <c r="N29" i="16"/>
  <c r="N27" i="16"/>
  <c r="N25" i="16"/>
  <c r="N23" i="16"/>
  <c r="N21" i="16"/>
  <c r="N19" i="16"/>
  <c r="N28" i="16"/>
  <c r="N26" i="16"/>
  <c r="N24" i="16"/>
  <c r="N22" i="16"/>
  <c r="N20" i="16"/>
  <c r="N18" i="16"/>
  <c r="N16" i="16"/>
  <c r="N14" i="16"/>
  <c r="N12" i="16"/>
  <c r="N10" i="16"/>
  <c r="N8" i="16"/>
  <c r="N17" i="16"/>
  <c r="N15" i="16"/>
  <c r="N13" i="16"/>
  <c r="N11" i="16"/>
  <c r="N9" i="16"/>
  <c r="N7" i="16"/>
  <c r="N6" i="16"/>
  <c r="N4" i="16"/>
  <c r="N5" i="16"/>
  <c r="N3" i="16"/>
  <c r="O1" i="26"/>
  <c r="P2" i="26"/>
  <c r="O1" i="25"/>
  <c r="P2" i="25"/>
  <c r="O1" i="24"/>
  <c r="P2" i="24"/>
  <c r="O1" i="23"/>
  <c r="P2" i="23"/>
  <c r="O1" i="20"/>
  <c r="P2" i="20"/>
  <c r="O1" i="21"/>
  <c r="P2" i="21"/>
  <c r="O1" i="22"/>
  <c r="P2" i="22"/>
  <c r="P3" i="22" s="1"/>
  <c r="P4" i="22" s="1"/>
  <c r="P5" i="22" s="1"/>
  <c r="P6" i="22" s="1"/>
  <c r="P7" i="22" s="1"/>
  <c r="P8" i="22" s="1"/>
  <c r="P9" i="22" s="1"/>
  <c r="P10" i="22" s="1"/>
  <c r="P11" i="22" s="1"/>
  <c r="P12" i="22" s="1"/>
  <c r="P13" i="22" s="1"/>
  <c r="P14" i="22" s="1"/>
  <c r="P15" i="22" s="1"/>
  <c r="P16" i="22" s="1"/>
  <c r="P17" i="22" s="1"/>
  <c r="P18" i="22" s="1"/>
  <c r="P19" i="22" s="1"/>
  <c r="P20" i="22" s="1"/>
  <c r="P21" i="22" s="1"/>
  <c r="P22" i="22" s="1"/>
  <c r="P23" i="22" s="1"/>
  <c r="P24" i="22" s="1"/>
  <c r="P25" i="22" s="1"/>
  <c r="P26" i="22" s="1"/>
  <c r="P27" i="22" s="1"/>
  <c r="P28" i="22" s="1"/>
  <c r="P29" i="22" s="1"/>
  <c r="P30" i="22" s="1"/>
  <c r="P31" i="22" s="1"/>
  <c r="P32" i="22" s="1"/>
  <c r="P33" i="22" s="1"/>
  <c r="P34" i="22" s="1"/>
  <c r="P35" i="22" s="1"/>
  <c r="P36" i="22" s="1"/>
  <c r="P37" i="22" s="1"/>
  <c r="P38" i="22" s="1"/>
  <c r="P39" i="22" s="1"/>
  <c r="P40" i="22" s="1"/>
  <c r="P41" i="22" s="1"/>
  <c r="O1" i="19"/>
  <c r="P2" i="19"/>
  <c r="P3" i="19" s="1"/>
  <c r="P4" i="19" s="1"/>
  <c r="P5" i="19" s="1"/>
  <c r="P6" i="19" s="1"/>
  <c r="P7" i="19" s="1"/>
  <c r="P8" i="19" s="1"/>
  <c r="P9" i="19" s="1"/>
  <c r="P10" i="19" s="1"/>
  <c r="P11" i="19" s="1"/>
  <c r="P12" i="19" s="1"/>
  <c r="P13" i="19" s="1"/>
  <c r="P14" i="19" s="1"/>
  <c r="P15" i="19" s="1"/>
  <c r="P16" i="19" s="1"/>
  <c r="P17" i="19" s="1"/>
  <c r="P18" i="19" s="1"/>
  <c r="P19" i="19" s="1"/>
  <c r="P20" i="19" s="1"/>
  <c r="P21" i="19" s="1"/>
  <c r="P22" i="19" s="1"/>
  <c r="P23" i="19" s="1"/>
  <c r="P24" i="19" s="1"/>
  <c r="P25" i="19" s="1"/>
  <c r="P26" i="19" s="1"/>
  <c r="P27" i="19" s="1"/>
  <c r="P28" i="19" s="1"/>
  <c r="P29" i="19" s="1"/>
  <c r="P30" i="19" s="1"/>
  <c r="P31" i="19" s="1"/>
  <c r="P32" i="19" s="1"/>
  <c r="P33" i="19" s="1"/>
  <c r="P34" i="19" s="1"/>
  <c r="P35" i="19" s="1"/>
  <c r="P36" i="19" s="1"/>
  <c r="P37" i="19" s="1"/>
  <c r="P38" i="19" s="1"/>
  <c r="P39" i="19" s="1"/>
  <c r="P40" i="19" s="1"/>
  <c r="P41" i="19" s="1"/>
  <c r="O1" i="18"/>
  <c r="P2" i="18"/>
  <c r="O1" i="17"/>
  <c r="P2" i="17"/>
  <c r="P2" i="16"/>
  <c r="O1" i="16"/>
  <c r="P2" i="1"/>
  <c r="P1" i="1" s="1"/>
  <c r="P8" i="1" l="1"/>
  <c r="P10" i="1"/>
  <c r="P12" i="1"/>
  <c r="P14" i="1"/>
  <c r="P16" i="1"/>
  <c r="P18" i="1"/>
  <c r="P20" i="1"/>
  <c r="P22" i="1"/>
  <c r="P24" i="1"/>
  <c r="P26" i="1"/>
  <c r="P28" i="1"/>
  <c r="P30" i="1"/>
  <c r="P32" i="1"/>
  <c r="P34" i="1"/>
  <c r="P36" i="1"/>
  <c r="P38" i="1"/>
  <c r="P40" i="1"/>
  <c r="P7" i="1"/>
  <c r="P23" i="1"/>
  <c r="P25" i="1"/>
  <c r="P31" i="1"/>
  <c r="P35" i="1"/>
  <c r="P37" i="1"/>
  <c r="P39" i="1"/>
  <c r="P3" i="1"/>
  <c r="P4" i="1"/>
  <c r="P5" i="1"/>
  <c r="P6" i="1"/>
  <c r="P9" i="1"/>
  <c r="P11" i="1"/>
  <c r="P13" i="1"/>
  <c r="P15" i="1"/>
  <c r="P17" i="1"/>
  <c r="P19" i="1"/>
  <c r="P21" i="1"/>
  <c r="P27" i="1"/>
  <c r="P29" i="1"/>
  <c r="P33" i="1"/>
  <c r="P41" i="1"/>
  <c r="O40" i="17"/>
  <c r="O38" i="17"/>
  <c r="O36" i="17"/>
  <c r="O34" i="17"/>
  <c r="O32" i="17"/>
  <c r="O30" i="17"/>
  <c r="O28" i="17"/>
  <c r="O26" i="17"/>
  <c r="O41" i="17"/>
  <c r="O39" i="17"/>
  <c r="O37" i="17"/>
  <c r="O35" i="17"/>
  <c r="O33" i="17"/>
  <c r="O31" i="17"/>
  <c r="O29" i="17"/>
  <c r="O27" i="17"/>
  <c r="O25" i="17"/>
  <c r="O24" i="17"/>
  <c r="O22" i="17"/>
  <c r="O20" i="17"/>
  <c r="O18" i="17"/>
  <c r="O16" i="17"/>
  <c r="O14" i="17"/>
  <c r="O12" i="17"/>
  <c r="O10" i="17"/>
  <c r="O4" i="17"/>
  <c r="O23" i="17"/>
  <c r="O21" i="17"/>
  <c r="O19" i="17"/>
  <c r="O17" i="17"/>
  <c r="O15" i="17"/>
  <c r="O13" i="17"/>
  <c r="O11" i="17"/>
  <c r="O9" i="17"/>
  <c r="O7" i="17"/>
  <c r="O5" i="17"/>
  <c r="O3" i="17"/>
  <c r="O8" i="17"/>
  <c r="O6" i="17"/>
  <c r="O41" i="18"/>
  <c r="O39" i="18"/>
  <c r="O37" i="18"/>
  <c r="O35" i="18"/>
  <c r="O33" i="18"/>
  <c r="O31" i="18"/>
  <c r="O29" i="18"/>
  <c r="O27" i="18"/>
  <c r="O25" i="18"/>
  <c r="O23" i="18"/>
  <c r="O21" i="18"/>
  <c r="O19" i="18"/>
  <c r="O17" i="18"/>
  <c r="O15" i="18"/>
  <c r="O13" i="18"/>
  <c r="O11" i="18"/>
  <c r="O9" i="18"/>
  <c r="O7" i="18"/>
  <c r="O5" i="18"/>
  <c r="O40" i="18"/>
  <c r="O38" i="18"/>
  <c r="O36" i="18"/>
  <c r="O34" i="18"/>
  <c r="O32" i="18"/>
  <c r="O30" i="18"/>
  <c r="O28" i="18"/>
  <c r="O26" i="18"/>
  <c r="O24" i="18"/>
  <c r="O22" i="18"/>
  <c r="O20" i="18"/>
  <c r="O18" i="18"/>
  <c r="O16" i="18"/>
  <c r="O14" i="18"/>
  <c r="O12" i="18"/>
  <c r="O10" i="18"/>
  <c r="O8" i="18"/>
  <c r="O6" i="18"/>
  <c r="O4" i="18"/>
  <c r="O41" i="21"/>
  <c r="O39" i="21"/>
  <c r="O37" i="21"/>
  <c r="O35" i="21"/>
  <c r="O33" i="21"/>
  <c r="O31" i="21"/>
  <c r="O29" i="21"/>
  <c r="O27" i="21"/>
  <c r="O25" i="21"/>
  <c r="O40" i="21"/>
  <c r="O38" i="21"/>
  <c r="O36" i="21"/>
  <c r="O34" i="21"/>
  <c r="O32" i="21"/>
  <c r="O30" i="21"/>
  <c r="O28" i="21"/>
  <c r="O26" i="21"/>
  <c r="O24" i="21"/>
  <c r="O22" i="21"/>
  <c r="O20" i="21"/>
  <c r="O18" i="21"/>
  <c r="O16" i="21"/>
  <c r="O14" i="21"/>
  <c r="O12" i="21"/>
  <c r="O10" i="21"/>
  <c r="O23" i="21"/>
  <c r="O19" i="21"/>
  <c r="O15" i="21"/>
  <c r="O11" i="21"/>
  <c r="O8" i="21"/>
  <c r="O6" i="21"/>
  <c r="O4" i="21"/>
  <c r="O21" i="21"/>
  <c r="O17" i="21"/>
  <c r="O13" i="21"/>
  <c r="O9" i="21"/>
  <c r="O7" i="21"/>
  <c r="O5" i="21"/>
  <c r="O3" i="21"/>
  <c r="O41" i="20"/>
  <c r="O40" i="20"/>
  <c r="O39" i="20"/>
  <c r="O38" i="20"/>
  <c r="O37" i="20"/>
  <c r="O36" i="20"/>
  <c r="O35" i="20"/>
  <c r="O34" i="20"/>
  <c r="O33" i="20"/>
  <c r="O32" i="20"/>
  <c r="O31" i="20"/>
  <c r="O30" i="20"/>
  <c r="O29" i="20"/>
  <c r="O28" i="20"/>
  <c r="O27" i="20"/>
  <c r="O26" i="20"/>
  <c r="O25" i="20"/>
  <c r="O24" i="20"/>
  <c r="O23" i="20"/>
  <c r="O22" i="20"/>
  <c r="O21" i="20"/>
  <c r="O20" i="20"/>
  <c r="O19" i="20"/>
  <c r="O18" i="20"/>
  <c r="O17" i="20"/>
  <c r="O16" i="20"/>
  <c r="O15" i="20"/>
  <c r="O14" i="20"/>
  <c r="O13" i="20"/>
  <c r="O12" i="20"/>
  <c r="O11" i="20"/>
  <c r="O10" i="20"/>
  <c r="O9" i="20"/>
  <c r="O8" i="20"/>
  <c r="O7" i="20"/>
  <c r="O6" i="20"/>
  <c r="O5" i="20"/>
  <c r="O4" i="20"/>
  <c r="O3" i="20"/>
  <c r="O41" i="23"/>
  <c r="O40" i="23"/>
  <c r="O39" i="23"/>
  <c r="O38" i="23"/>
  <c r="O37" i="23"/>
  <c r="O36" i="23"/>
  <c r="O35" i="23"/>
  <c r="O34" i="23"/>
  <c r="O33" i="23"/>
  <c r="O32" i="23"/>
  <c r="O31" i="23"/>
  <c r="O30" i="23"/>
  <c r="O29" i="23"/>
  <c r="O28" i="23"/>
  <c r="O27" i="23"/>
  <c r="O26" i="23"/>
  <c r="O25" i="23"/>
  <c r="O24" i="23"/>
  <c r="O23" i="23"/>
  <c r="O22" i="23"/>
  <c r="O21" i="23"/>
  <c r="O20" i="23"/>
  <c r="O18" i="23"/>
  <c r="O17" i="23"/>
  <c r="O16" i="23"/>
  <c r="O15" i="23"/>
  <c r="O14" i="23"/>
  <c r="O13" i="23"/>
  <c r="O12" i="23"/>
  <c r="O11" i="23"/>
  <c r="O10" i="23"/>
  <c r="O9" i="23"/>
  <c r="O8" i="23"/>
  <c r="O7" i="23"/>
  <c r="O6" i="23"/>
  <c r="O5" i="23"/>
  <c r="O4" i="23"/>
  <c r="O3" i="23"/>
  <c r="O19" i="23"/>
  <c r="O40" i="24"/>
  <c r="O38" i="24"/>
  <c r="O36" i="24"/>
  <c r="O34" i="24"/>
  <c r="O32" i="24"/>
  <c r="O30" i="24"/>
  <c r="O28" i="24"/>
  <c r="O26" i="24"/>
  <c r="O41" i="24"/>
  <c r="O37" i="24"/>
  <c r="O33" i="24"/>
  <c r="O29" i="24"/>
  <c r="O39" i="24"/>
  <c r="O35" i="24"/>
  <c r="O31" i="24"/>
  <c r="O27" i="24"/>
  <c r="O24" i="24"/>
  <c r="O22" i="24"/>
  <c r="O23" i="24"/>
  <c r="O19" i="24"/>
  <c r="O17" i="24"/>
  <c r="O15" i="24"/>
  <c r="O13" i="24"/>
  <c r="O11" i="24"/>
  <c r="O9" i="24"/>
  <c r="O7" i="24"/>
  <c r="O5" i="24"/>
  <c r="O3" i="24"/>
  <c r="O25" i="24"/>
  <c r="O21" i="24"/>
  <c r="O20" i="24"/>
  <c r="O18" i="24"/>
  <c r="O16" i="24"/>
  <c r="O14" i="24"/>
  <c r="O12" i="24"/>
  <c r="O10" i="24"/>
  <c r="O8" i="24"/>
  <c r="O6" i="24"/>
  <c r="O4" i="24"/>
  <c r="O41" i="25"/>
  <c r="O39" i="25"/>
  <c r="O37" i="25"/>
  <c r="O35" i="25"/>
  <c r="O33" i="25"/>
  <c r="O31" i="25"/>
  <c r="O29" i="25"/>
  <c r="O40" i="25"/>
  <c r="O38" i="25"/>
  <c r="O36" i="25"/>
  <c r="O34" i="25"/>
  <c r="O32" i="25"/>
  <c r="O30" i="25"/>
  <c r="O27" i="25"/>
  <c r="O25" i="25"/>
  <c r="O23" i="25"/>
  <c r="O21" i="25"/>
  <c r="O19" i="25"/>
  <c r="O17" i="25"/>
  <c r="O15" i="25"/>
  <c r="O13" i="25"/>
  <c r="O11" i="25"/>
  <c r="O9" i="25"/>
  <c r="O7" i="25"/>
  <c r="O5" i="25"/>
  <c r="O3" i="25"/>
  <c r="O28" i="25"/>
  <c r="O26" i="25"/>
  <c r="O24" i="25"/>
  <c r="O22" i="25"/>
  <c r="O20" i="25"/>
  <c r="O18" i="25"/>
  <c r="O16" i="25"/>
  <c r="O14" i="25"/>
  <c r="O10" i="25"/>
  <c r="O6" i="25"/>
  <c r="O12" i="25"/>
  <c r="O8" i="25"/>
  <c r="O4" i="25"/>
  <c r="O41" i="26"/>
  <c r="O40" i="26"/>
  <c r="O39" i="26"/>
  <c r="O38" i="26"/>
  <c r="O37" i="26"/>
  <c r="O36" i="26"/>
  <c r="O35" i="26"/>
  <c r="O34" i="26"/>
  <c r="O33" i="26"/>
  <c r="O32" i="26"/>
  <c r="O31" i="26"/>
  <c r="O30" i="26"/>
  <c r="O29" i="26"/>
  <c r="O28" i="26"/>
  <c r="O27" i="26"/>
  <c r="O26" i="26"/>
  <c r="O25" i="26"/>
  <c r="O24" i="26"/>
  <c r="O23" i="26"/>
  <c r="O22" i="26"/>
  <c r="O21" i="26"/>
  <c r="O20" i="26"/>
  <c r="O19" i="26"/>
  <c r="O18" i="26"/>
  <c r="O17" i="26"/>
  <c r="O16" i="26"/>
  <c r="O15" i="26"/>
  <c r="O14" i="26"/>
  <c r="O13" i="26"/>
  <c r="O12" i="26"/>
  <c r="O11" i="26"/>
  <c r="O10" i="26"/>
  <c r="O9" i="26"/>
  <c r="O8" i="26"/>
  <c r="O7" i="26"/>
  <c r="O6" i="26"/>
  <c r="O5" i="26"/>
  <c r="O4" i="26"/>
  <c r="O3" i="26"/>
  <c r="O3" i="18"/>
  <c r="O41" i="16"/>
  <c r="O39" i="16"/>
  <c r="O37" i="16"/>
  <c r="O40" i="16"/>
  <c r="O38" i="16"/>
  <c r="O36" i="16"/>
  <c r="O35" i="16"/>
  <c r="O33" i="16"/>
  <c r="O31" i="16"/>
  <c r="O34" i="16"/>
  <c r="O32" i="16"/>
  <c r="O30" i="16"/>
  <c r="O28" i="16"/>
  <c r="O26" i="16"/>
  <c r="O24" i="16"/>
  <c r="O22" i="16"/>
  <c r="O20" i="16"/>
  <c r="O29" i="16"/>
  <c r="O27" i="16"/>
  <c r="O25" i="16"/>
  <c r="O23" i="16"/>
  <c r="O21" i="16"/>
  <c r="O19" i="16"/>
  <c r="O17" i="16"/>
  <c r="O15" i="16"/>
  <c r="O13" i="16"/>
  <c r="O11" i="16"/>
  <c r="O9" i="16"/>
  <c r="O7" i="16"/>
  <c r="O18" i="16"/>
  <c r="O16" i="16"/>
  <c r="O14" i="16"/>
  <c r="O12" i="16"/>
  <c r="O10" i="16"/>
  <c r="O8" i="16"/>
  <c r="O5" i="16"/>
  <c r="O3" i="16"/>
  <c r="O6" i="16"/>
  <c r="O4" i="16"/>
  <c r="Q2" i="26"/>
  <c r="P1" i="26"/>
  <c r="Q2" i="25"/>
  <c r="P1" i="25"/>
  <c r="Q2" i="24"/>
  <c r="P1" i="24"/>
  <c r="Q2" i="23"/>
  <c r="P1" i="23"/>
  <c r="Q2" i="20"/>
  <c r="P1" i="20"/>
  <c r="Q2" i="21"/>
  <c r="P1" i="21"/>
  <c r="Q2" i="22"/>
  <c r="P1" i="22"/>
  <c r="Q2" i="19"/>
  <c r="Q3" i="19" s="1"/>
  <c r="Q4" i="19" s="1"/>
  <c r="Q5" i="19" s="1"/>
  <c r="Q6" i="19" s="1"/>
  <c r="Q7" i="19" s="1"/>
  <c r="Q8" i="19" s="1"/>
  <c r="Q9" i="19" s="1"/>
  <c r="Q10" i="19" s="1"/>
  <c r="Q11" i="19" s="1"/>
  <c r="Q12" i="19" s="1"/>
  <c r="Q13" i="19" s="1"/>
  <c r="Q14" i="19" s="1"/>
  <c r="Q15" i="19" s="1"/>
  <c r="Q16" i="19" s="1"/>
  <c r="Q17" i="19" s="1"/>
  <c r="Q18" i="19" s="1"/>
  <c r="Q19" i="19" s="1"/>
  <c r="Q20" i="19" s="1"/>
  <c r="Q21" i="19" s="1"/>
  <c r="Q22" i="19" s="1"/>
  <c r="Q23" i="19" s="1"/>
  <c r="Q24" i="19" s="1"/>
  <c r="Q25" i="19" s="1"/>
  <c r="Q26" i="19" s="1"/>
  <c r="Q27" i="19" s="1"/>
  <c r="Q28" i="19" s="1"/>
  <c r="Q29" i="19" s="1"/>
  <c r="Q30" i="19" s="1"/>
  <c r="Q31" i="19" s="1"/>
  <c r="Q32" i="19" s="1"/>
  <c r="Q33" i="19" s="1"/>
  <c r="Q34" i="19" s="1"/>
  <c r="Q35" i="19" s="1"/>
  <c r="Q36" i="19" s="1"/>
  <c r="Q37" i="19" s="1"/>
  <c r="Q38" i="19" s="1"/>
  <c r="Q39" i="19" s="1"/>
  <c r="Q40" i="19" s="1"/>
  <c r="Q41" i="19" s="1"/>
  <c r="P1" i="19"/>
  <c r="Q2" i="18"/>
  <c r="P1" i="18"/>
  <c r="Q2" i="17"/>
  <c r="P1" i="17"/>
  <c r="Q2" i="16"/>
  <c r="P1" i="16"/>
  <c r="Q2" i="1"/>
  <c r="Q1" i="1" s="1"/>
  <c r="Q3" i="1" l="1"/>
  <c r="Q4" i="1"/>
  <c r="Q5" i="1"/>
  <c r="Q6" i="1"/>
  <c r="Q9" i="1"/>
  <c r="Q11" i="1"/>
  <c r="Q13" i="1"/>
  <c r="Q15" i="1"/>
  <c r="Q17" i="1"/>
  <c r="Q19" i="1"/>
  <c r="Q21" i="1"/>
  <c r="Q23" i="1"/>
  <c r="Q25" i="1"/>
  <c r="Q27" i="1"/>
  <c r="Q29" i="1"/>
  <c r="Q31" i="1"/>
  <c r="Q33" i="1"/>
  <c r="Q35" i="1"/>
  <c r="Q37" i="1"/>
  <c r="Q39" i="1"/>
  <c r="Q41" i="1"/>
  <c r="Q22" i="1"/>
  <c r="Q24" i="1"/>
  <c r="Q26" i="1"/>
  <c r="Q30" i="1"/>
  <c r="Q32" i="1"/>
  <c r="Q34" i="1"/>
  <c r="Q36" i="1"/>
  <c r="Q8" i="1"/>
  <c r="Q10" i="1"/>
  <c r="Q12" i="1"/>
  <c r="Q14" i="1"/>
  <c r="Q16" i="1"/>
  <c r="Q18" i="1"/>
  <c r="Q20" i="1"/>
  <c r="Q28" i="1"/>
  <c r="Q38" i="1"/>
  <c r="Q40" i="1"/>
  <c r="Q7" i="1"/>
  <c r="P41" i="17"/>
  <c r="P39" i="17"/>
  <c r="P37" i="17"/>
  <c r="P35" i="17"/>
  <c r="P33" i="17"/>
  <c r="P31" i="17"/>
  <c r="P29" i="17"/>
  <c r="P27" i="17"/>
  <c r="P25" i="17"/>
  <c r="P40" i="17"/>
  <c r="P38" i="17"/>
  <c r="P36" i="17"/>
  <c r="P34" i="17"/>
  <c r="P32" i="17"/>
  <c r="P30" i="17"/>
  <c r="P28" i="17"/>
  <c r="P26" i="17"/>
  <c r="P24" i="17"/>
  <c r="P23" i="17"/>
  <c r="P21" i="17"/>
  <c r="P19" i="17"/>
  <c r="P17" i="17"/>
  <c r="P15" i="17"/>
  <c r="P13" i="17"/>
  <c r="P5" i="17"/>
  <c r="P3" i="17"/>
  <c r="P22" i="17"/>
  <c r="P20" i="17"/>
  <c r="P18" i="17"/>
  <c r="P16" i="17"/>
  <c r="P14" i="17"/>
  <c r="P12" i="17"/>
  <c r="P10" i="17"/>
  <c r="P8" i="17"/>
  <c r="P6" i="17"/>
  <c r="P4" i="17"/>
  <c r="P11" i="17"/>
  <c r="P9" i="17"/>
  <c r="P7" i="17"/>
  <c r="P41" i="18"/>
  <c r="P40" i="18"/>
  <c r="P39" i="18"/>
  <c r="P38" i="18"/>
  <c r="P37" i="18"/>
  <c r="P36" i="18"/>
  <c r="P35" i="18"/>
  <c r="P34" i="18"/>
  <c r="P33" i="18"/>
  <c r="P32" i="18"/>
  <c r="P31" i="18"/>
  <c r="P30" i="18"/>
  <c r="P29" i="18"/>
  <c r="P28" i="18"/>
  <c r="P27" i="18"/>
  <c r="P26" i="18"/>
  <c r="P25" i="18"/>
  <c r="P24" i="18"/>
  <c r="P23" i="18"/>
  <c r="P22" i="18"/>
  <c r="P21" i="18"/>
  <c r="P20" i="18"/>
  <c r="P19" i="18"/>
  <c r="P18" i="18"/>
  <c r="P17" i="18"/>
  <c r="P16" i="18"/>
  <c r="P15" i="18"/>
  <c r="P14" i="18"/>
  <c r="P13" i="18"/>
  <c r="P12" i="18"/>
  <c r="P11" i="18"/>
  <c r="P10" i="18"/>
  <c r="P9" i="18"/>
  <c r="P8" i="18"/>
  <c r="P7" i="18"/>
  <c r="P6" i="18"/>
  <c r="P5" i="18"/>
  <c r="P4" i="18"/>
  <c r="P41" i="20"/>
  <c r="P40" i="20"/>
  <c r="P39" i="20"/>
  <c r="P38" i="20"/>
  <c r="P37" i="20"/>
  <c r="P36" i="20"/>
  <c r="P35" i="20"/>
  <c r="P34" i="20"/>
  <c r="P33" i="20"/>
  <c r="P32" i="20"/>
  <c r="P31" i="20"/>
  <c r="P30" i="20"/>
  <c r="P29" i="20"/>
  <c r="P28" i="20"/>
  <c r="P27" i="20"/>
  <c r="P26" i="20"/>
  <c r="P25" i="20"/>
  <c r="P24" i="20"/>
  <c r="P23" i="20"/>
  <c r="P22" i="20"/>
  <c r="P21" i="20"/>
  <c r="P20" i="20"/>
  <c r="P19" i="20"/>
  <c r="P18" i="20"/>
  <c r="P17" i="20"/>
  <c r="P16" i="20"/>
  <c r="P15" i="20"/>
  <c r="P14" i="20"/>
  <c r="P13" i="20"/>
  <c r="P12" i="20"/>
  <c r="P11" i="20"/>
  <c r="P10" i="20"/>
  <c r="P9" i="20"/>
  <c r="P8" i="20"/>
  <c r="P7" i="20"/>
  <c r="P6" i="20"/>
  <c r="P5" i="20"/>
  <c r="P4" i="20"/>
  <c r="P3" i="20"/>
  <c r="P41" i="23"/>
  <c r="P40" i="23"/>
  <c r="P39" i="23"/>
  <c r="P38" i="23"/>
  <c r="P37" i="23"/>
  <c r="P36" i="23"/>
  <c r="P35" i="23"/>
  <c r="P34" i="23"/>
  <c r="P33" i="23"/>
  <c r="P32" i="23"/>
  <c r="P31" i="23"/>
  <c r="P30" i="23"/>
  <c r="P29" i="23"/>
  <c r="P28" i="23"/>
  <c r="P27" i="23"/>
  <c r="P26" i="23"/>
  <c r="P25" i="23"/>
  <c r="P24" i="23"/>
  <c r="P23" i="23"/>
  <c r="P22" i="23"/>
  <c r="P21" i="23"/>
  <c r="P20" i="23"/>
  <c r="P19" i="23"/>
  <c r="P18" i="23"/>
  <c r="P17" i="23"/>
  <c r="P16" i="23"/>
  <c r="P15" i="23"/>
  <c r="P14" i="23"/>
  <c r="P13" i="23"/>
  <c r="P12" i="23"/>
  <c r="P11" i="23"/>
  <c r="P10" i="23"/>
  <c r="P9" i="23"/>
  <c r="P8" i="23"/>
  <c r="P7" i="23"/>
  <c r="P6" i="23"/>
  <c r="P5" i="23"/>
  <c r="P4" i="23"/>
  <c r="P3" i="23"/>
  <c r="P41" i="24"/>
  <c r="P39" i="24"/>
  <c r="P37" i="24"/>
  <c r="P35" i="24"/>
  <c r="P33" i="24"/>
  <c r="P31" i="24"/>
  <c r="P29" i="24"/>
  <c r="P27" i="24"/>
  <c r="P38" i="24"/>
  <c r="P34" i="24"/>
  <c r="P30" i="24"/>
  <c r="P40" i="24"/>
  <c r="P36" i="24"/>
  <c r="P32" i="24"/>
  <c r="P28" i="24"/>
  <c r="P25" i="24"/>
  <c r="P23" i="24"/>
  <c r="P21" i="24"/>
  <c r="P26" i="24"/>
  <c r="P24" i="24"/>
  <c r="P20" i="24"/>
  <c r="P18" i="24"/>
  <c r="P16" i="24"/>
  <c r="P14" i="24"/>
  <c r="P12" i="24"/>
  <c r="P10" i="24"/>
  <c r="P8" i="24"/>
  <c r="P6" i="24"/>
  <c r="P4" i="24"/>
  <c r="P22" i="24"/>
  <c r="P19" i="24"/>
  <c r="P17" i="24"/>
  <c r="P15" i="24"/>
  <c r="P13" i="24"/>
  <c r="P11" i="24"/>
  <c r="P9" i="24"/>
  <c r="P7" i="24"/>
  <c r="P5" i="24"/>
  <c r="P3" i="24"/>
  <c r="P40" i="25"/>
  <c r="P38" i="25"/>
  <c r="P36" i="25"/>
  <c r="P34" i="25"/>
  <c r="P32" i="25"/>
  <c r="P30" i="25"/>
  <c r="P41" i="25"/>
  <c r="P39" i="25"/>
  <c r="P37" i="25"/>
  <c r="P35" i="25"/>
  <c r="P33" i="25"/>
  <c r="P31" i="25"/>
  <c r="P28" i="25"/>
  <c r="P26" i="25"/>
  <c r="P24" i="25"/>
  <c r="P22" i="25"/>
  <c r="P20" i="25"/>
  <c r="P18" i="25"/>
  <c r="P16" i="25"/>
  <c r="P14" i="25"/>
  <c r="P12" i="25"/>
  <c r="P10" i="25"/>
  <c r="P8" i="25"/>
  <c r="P6" i="25"/>
  <c r="P4" i="25"/>
  <c r="P29" i="25"/>
  <c r="P27" i="25"/>
  <c r="P25" i="25"/>
  <c r="P23" i="25"/>
  <c r="P21" i="25"/>
  <c r="P19" i="25"/>
  <c r="P17" i="25"/>
  <c r="P15" i="25"/>
  <c r="P11" i="25"/>
  <c r="P7" i="25"/>
  <c r="P3" i="25"/>
  <c r="P13" i="25"/>
  <c r="P9" i="25"/>
  <c r="P5" i="25"/>
  <c r="P41" i="26"/>
  <c r="P40" i="26"/>
  <c r="P39" i="26"/>
  <c r="P38" i="26"/>
  <c r="P37" i="26"/>
  <c r="P36" i="26"/>
  <c r="P35" i="26"/>
  <c r="P34" i="26"/>
  <c r="P33" i="26"/>
  <c r="P32" i="26"/>
  <c r="P31" i="26"/>
  <c r="P30" i="26"/>
  <c r="P29" i="26"/>
  <c r="P28" i="26"/>
  <c r="P27" i="26"/>
  <c r="P26" i="26"/>
  <c r="P25" i="26"/>
  <c r="P24" i="26"/>
  <c r="P23" i="26"/>
  <c r="P22" i="26"/>
  <c r="P21" i="26"/>
  <c r="P20" i="26"/>
  <c r="P19" i="26"/>
  <c r="P18" i="26"/>
  <c r="P17" i="26"/>
  <c r="P16" i="26"/>
  <c r="P15" i="26"/>
  <c r="P14" i="26"/>
  <c r="P13" i="26"/>
  <c r="P12" i="26"/>
  <c r="P11" i="26"/>
  <c r="P10" i="26"/>
  <c r="P9" i="26"/>
  <c r="P8" i="26"/>
  <c r="P7" i="26"/>
  <c r="P6" i="26"/>
  <c r="P5" i="26"/>
  <c r="P4" i="26"/>
  <c r="P3" i="26"/>
  <c r="P3" i="18"/>
  <c r="P40" i="16"/>
  <c r="P38" i="16"/>
  <c r="P36" i="16"/>
  <c r="P41" i="16"/>
  <c r="P39" i="16"/>
  <c r="P37" i="16"/>
  <c r="P34" i="16"/>
  <c r="P32" i="16"/>
  <c r="P30" i="16"/>
  <c r="P35" i="16"/>
  <c r="P33" i="16"/>
  <c r="P31" i="16"/>
  <c r="P29" i="16"/>
  <c r="P27" i="16"/>
  <c r="P25" i="16"/>
  <c r="P23" i="16"/>
  <c r="P21" i="16"/>
  <c r="P19" i="16"/>
  <c r="P28" i="16"/>
  <c r="P26" i="16"/>
  <c r="P24" i="16"/>
  <c r="P22" i="16"/>
  <c r="P20" i="16"/>
  <c r="P18" i="16"/>
  <c r="P16" i="16"/>
  <c r="P14" i="16"/>
  <c r="P12" i="16"/>
  <c r="P10" i="16"/>
  <c r="P8" i="16"/>
  <c r="P17" i="16"/>
  <c r="P15" i="16"/>
  <c r="P13" i="16"/>
  <c r="P11" i="16"/>
  <c r="P9" i="16"/>
  <c r="P7" i="16"/>
  <c r="P6" i="16"/>
  <c r="P4" i="16"/>
  <c r="P5" i="16"/>
  <c r="P3" i="16"/>
  <c r="Q1" i="26"/>
  <c r="R2" i="26"/>
  <c r="Q1" i="25"/>
  <c r="R2" i="25"/>
  <c r="Q1" i="24"/>
  <c r="R2" i="24"/>
  <c r="Q1" i="23"/>
  <c r="R2" i="23"/>
  <c r="Q1" i="20"/>
  <c r="R2" i="20"/>
  <c r="Q1" i="21"/>
  <c r="R2" i="21"/>
  <c r="Q1" i="22"/>
  <c r="R2" i="22"/>
  <c r="Q1" i="19"/>
  <c r="R2" i="19"/>
  <c r="R3" i="19" s="1"/>
  <c r="R4" i="19" s="1"/>
  <c r="R5" i="19" s="1"/>
  <c r="R6" i="19" s="1"/>
  <c r="R7" i="19" s="1"/>
  <c r="R8" i="19" s="1"/>
  <c r="R9" i="19" s="1"/>
  <c r="R10" i="19" s="1"/>
  <c r="R11" i="19" s="1"/>
  <c r="R12" i="19" s="1"/>
  <c r="R13" i="19" s="1"/>
  <c r="R14" i="19" s="1"/>
  <c r="R15" i="19" s="1"/>
  <c r="R16" i="19" s="1"/>
  <c r="R17" i="19" s="1"/>
  <c r="R18" i="19" s="1"/>
  <c r="R19" i="19" s="1"/>
  <c r="R20" i="19" s="1"/>
  <c r="R21" i="19" s="1"/>
  <c r="R22" i="19" s="1"/>
  <c r="R23" i="19" s="1"/>
  <c r="R24" i="19" s="1"/>
  <c r="R25" i="19" s="1"/>
  <c r="R26" i="19" s="1"/>
  <c r="R27" i="19" s="1"/>
  <c r="R28" i="19" s="1"/>
  <c r="R29" i="19" s="1"/>
  <c r="R30" i="19" s="1"/>
  <c r="R31" i="19" s="1"/>
  <c r="R32" i="19" s="1"/>
  <c r="R33" i="19" s="1"/>
  <c r="R34" i="19" s="1"/>
  <c r="R35" i="19" s="1"/>
  <c r="R36" i="19" s="1"/>
  <c r="R37" i="19" s="1"/>
  <c r="R38" i="19" s="1"/>
  <c r="R39" i="19" s="1"/>
  <c r="R40" i="19" s="1"/>
  <c r="R41" i="19" s="1"/>
  <c r="Q1" i="18"/>
  <c r="Q3" i="18" s="1"/>
  <c r="R2" i="18"/>
  <c r="Q1" i="17"/>
  <c r="R2" i="17"/>
  <c r="R2" i="16"/>
  <c r="Q1" i="16"/>
  <c r="R2" i="1"/>
  <c r="R1" i="1" s="1"/>
  <c r="R8" i="1" l="1"/>
  <c r="R10" i="1"/>
  <c r="R12" i="1"/>
  <c r="R14" i="1"/>
  <c r="R16" i="1"/>
  <c r="R18" i="1"/>
  <c r="R20" i="1"/>
  <c r="R22" i="1"/>
  <c r="R24" i="1"/>
  <c r="R26" i="1"/>
  <c r="R28" i="1"/>
  <c r="R30" i="1"/>
  <c r="R32" i="1"/>
  <c r="R34" i="1"/>
  <c r="R36" i="1"/>
  <c r="R38" i="1"/>
  <c r="R40" i="1"/>
  <c r="R7" i="1"/>
  <c r="R21" i="1"/>
  <c r="R25" i="1"/>
  <c r="R27" i="1"/>
  <c r="R29" i="1"/>
  <c r="R31" i="1"/>
  <c r="R33" i="1"/>
  <c r="R41" i="1"/>
  <c r="R3" i="1"/>
  <c r="R4" i="1"/>
  <c r="R5" i="1"/>
  <c r="R6" i="1"/>
  <c r="R9" i="1"/>
  <c r="R11" i="1"/>
  <c r="R13" i="1"/>
  <c r="R15" i="1"/>
  <c r="R17" i="1"/>
  <c r="R19" i="1"/>
  <c r="R23" i="1"/>
  <c r="R35" i="1"/>
  <c r="R37" i="1"/>
  <c r="R39" i="1"/>
  <c r="Q40" i="17"/>
  <c r="Q38" i="17"/>
  <c r="Q36" i="17"/>
  <c r="Q34" i="17"/>
  <c r="Q32" i="17"/>
  <c r="Q30" i="17"/>
  <c r="Q28" i="17"/>
  <c r="Q26" i="17"/>
  <c r="Q41" i="17"/>
  <c r="Q39" i="17"/>
  <c r="Q37" i="17"/>
  <c r="Q35" i="17"/>
  <c r="Q33" i="17"/>
  <c r="Q31" i="17"/>
  <c r="Q29" i="17"/>
  <c r="Q27" i="17"/>
  <c r="Q25" i="17"/>
  <c r="Q22" i="17"/>
  <c r="Q20" i="17"/>
  <c r="Q18" i="17"/>
  <c r="Q16" i="17"/>
  <c r="Q14" i="17"/>
  <c r="Q8" i="17"/>
  <c r="Q24" i="17"/>
  <c r="Q23" i="17"/>
  <c r="Q21" i="17"/>
  <c r="Q19" i="17"/>
  <c r="Q17" i="17"/>
  <c r="Q15" i="17"/>
  <c r="Q13" i="17"/>
  <c r="Q11" i="17"/>
  <c r="Q9" i="17"/>
  <c r="Q7" i="17"/>
  <c r="Q5" i="17"/>
  <c r="Q3" i="17"/>
  <c r="Q12" i="17"/>
  <c r="Q10" i="17"/>
  <c r="Q6" i="17"/>
  <c r="Q4" i="17"/>
  <c r="Q41" i="18"/>
  <c r="Q40" i="18"/>
  <c r="Q39" i="18"/>
  <c r="Q38" i="18"/>
  <c r="Q37" i="18"/>
  <c r="Q36" i="18"/>
  <c r="Q35" i="18"/>
  <c r="Q34" i="18"/>
  <c r="Q33" i="18"/>
  <c r="Q32" i="18"/>
  <c r="Q31" i="18"/>
  <c r="Q30" i="18"/>
  <c r="Q29" i="18"/>
  <c r="Q28" i="18"/>
  <c r="Q27" i="18"/>
  <c r="Q26" i="18"/>
  <c r="Q25" i="18"/>
  <c r="Q24" i="18"/>
  <c r="Q23" i="18"/>
  <c r="Q22" i="18"/>
  <c r="Q21" i="18"/>
  <c r="Q20" i="18"/>
  <c r="Q19" i="18"/>
  <c r="Q18" i="18"/>
  <c r="Q17" i="18"/>
  <c r="Q16" i="18"/>
  <c r="Q15" i="18"/>
  <c r="Q14" i="18"/>
  <c r="Q13" i="18"/>
  <c r="Q12" i="18"/>
  <c r="Q11" i="18"/>
  <c r="Q10" i="18"/>
  <c r="Q9" i="18"/>
  <c r="Q8" i="18"/>
  <c r="Q7" i="18"/>
  <c r="Q6" i="18"/>
  <c r="Q5" i="18"/>
  <c r="Q4" i="18"/>
  <c r="Q41" i="22"/>
  <c r="Q40" i="22"/>
  <c r="Q39" i="22"/>
  <c r="Q38" i="22"/>
  <c r="Q37" i="22"/>
  <c r="Q36" i="22"/>
  <c r="Q35" i="22"/>
  <c r="Q34" i="22"/>
  <c r="Q33" i="22"/>
  <c r="Q32" i="22"/>
  <c r="Q31" i="22"/>
  <c r="Q30" i="22"/>
  <c r="Q29" i="22"/>
  <c r="Q28" i="22"/>
  <c r="Q27" i="22"/>
  <c r="Q26" i="22"/>
  <c r="Q25" i="22"/>
  <c r="Q24" i="22"/>
  <c r="Q23" i="22"/>
  <c r="Q22" i="22"/>
  <c r="Q21" i="22"/>
  <c r="Q20" i="22"/>
  <c r="Q19" i="22"/>
  <c r="Q18" i="22"/>
  <c r="Q17" i="22"/>
  <c r="Q16" i="22"/>
  <c r="Q15" i="22"/>
  <c r="Q14" i="22"/>
  <c r="Q13" i="22"/>
  <c r="Q12" i="22"/>
  <c r="Q11" i="22"/>
  <c r="Q10" i="22"/>
  <c r="Q9" i="22"/>
  <c r="Q8" i="22"/>
  <c r="Q7" i="22"/>
  <c r="Q6" i="22"/>
  <c r="Q5" i="22"/>
  <c r="Q4" i="22"/>
  <c r="Q3" i="22"/>
  <c r="Q40" i="21"/>
  <c r="Q38" i="21"/>
  <c r="Q36" i="21"/>
  <c r="Q34" i="21"/>
  <c r="Q32" i="21"/>
  <c r="Q30" i="21"/>
  <c r="Q28" i="21"/>
  <c r="Q26" i="21"/>
  <c r="Q24" i="21"/>
  <c r="Q22" i="21"/>
  <c r="Q20" i="21"/>
  <c r="Q18" i="21"/>
  <c r="Q16" i="21"/>
  <c r="Q14" i="21"/>
  <c r="Q12" i="21"/>
  <c r="Q10" i="21"/>
  <c r="Q8" i="21"/>
  <c r="Q6" i="21"/>
  <c r="Q4" i="21"/>
  <c r="Q41" i="21"/>
  <c r="Q39" i="21"/>
  <c r="Q37" i="21"/>
  <c r="Q35" i="21"/>
  <c r="Q33" i="21"/>
  <c r="Q31" i="21"/>
  <c r="Q29" i="21"/>
  <c r="Q27" i="21"/>
  <c r="Q25" i="21"/>
  <c r="Q23" i="21"/>
  <c r="Q21" i="21"/>
  <c r="Q19" i="21"/>
  <c r="Q17" i="21"/>
  <c r="Q15" i="21"/>
  <c r="Q13" i="21"/>
  <c r="Q11" i="21"/>
  <c r="Q9" i="21"/>
  <c r="Q7" i="21"/>
  <c r="Q5" i="21"/>
  <c r="Q3" i="21"/>
  <c r="Q41" i="23"/>
  <c r="Q40" i="23"/>
  <c r="Q39" i="23"/>
  <c r="Q38" i="23"/>
  <c r="Q37" i="23"/>
  <c r="Q36" i="23"/>
  <c r="Q35" i="23"/>
  <c r="Q34" i="23"/>
  <c r="Q33" i="23"/>
  <c r="Q32" i="23"/>
  <c r="Q31" i="23"/>
  <c r="Q30" i="23"/>
  <c r="Q29" i="23"/>
  <c r="Q28" i="23"/>
  <c r="Q27" i="23"/>
  <c r="Q26" i="23"/>
  <c r="Q25" i="23"/>
  <c r="Q24" i="23"/>
  <c r="Q23" i="23"/>
  <c r="Q22" i="23"/>
  <c r="Q21" i="23"/>
  <c r="Q20" i="23"/>
  <c r="Q19" i="23"/>
  <c r="Q17" i="23"/>
  <c r="Q16" i="23"/>
  <c r="Q15" i="23"/>
  <c r="Q14" i="23"/>
  <c r="Q13" i="23"/>
  <c r="Q12" i="23"/>
  <c r="Q11" i="23"/>
  <c r="Q10" i="23"/>
  <c r="Q9" i="23"/>
  <c r="Q8" i="23"/>
  <c r="Q7" i="23"/>
  <c r="Q6" i="23"/>
  <c r="Q5" i="23"/>
  <c r="Q4" i="23"/>
  <c r="Q3" i="23"/>
  <c r="Q18" i="23"/>
  <c r="Q40" i="24"/>
  <c r="Q38" i="24"/>
  <c r="Q36" i="24"/>
  <c r="Q34" i="24"/>
  <c r="Q32" i="24"/>
  <c r="Q30" i="24"/>
  <c r="Q28" i="24"/>
  <c r="Q26" i="24"/>
  <c r="Q39" i="24"/>
  <c r="Q35" i="24"/>
  <c r="Q31" i="24"/>
  <c r="Q41" i="24"/>
  <c r="Q37" i="24"/>
  <c r="Q33" i="24"/>
  <c r="Q29" i="24"/>
  <c r="Q24" i="24"/>
  <c r="Q22" i="24"/>
  <c r="Q27" i="24"/>
  <c r="Q25" i="24"/>
  <c r="Q21" i="24"/>
  <c r="Q19" i="24"/>
  <c r="Q17" i="24"/>
  <c r="Q15" i="24"/>
  <c r="Q13" i="24"/>
  <c r="Q11" i="24"/>
  <c r="Q9" i="24"/>
  <c r="Q7" i="24"/>
  <c r="Q5" i="24"/>
  <c r="Q3" i="24"/>
  <c r="Q23" i="24"/>
  <c r="Q20" i="24"/>
  <c r="Q18" i="24"/>
  <c r="Q16" i="24"/>
  <c r="Q14" i="24"/>
  <c r="Q12" i="24"/>
  <c r="Q10" i="24"/>
  <c r="Q8" i="24"/>
  <c r="Q6" i="24"/>
  <c r="Q4" i="24"/>
  <c r="Q41" i="25"/>
  <c r="Q39" i="25"/>
  <c r="Q37" i="25"/>
  <c r="Q35" i="25"/>
  <c r="Q33" i="25"/>
  <c r="Q31" i="25"/>
  <c r="Q29" i="25"/>
  <c r="Q40" i="25"/>
  <c r="Q38" i="25"/>
  <c r="Q36" i="25"/>
  <c r="Q34" i="25"/>
  <c r="Q32" i="25"/>
  <c r="Q27" i="25"/>
  <c r="Q25" i="25"/>
  <c r="Q23" i="25"/>
  <c r="Q21" i="25"/>
  <c r="Q19" i="25"/>
  <c r="Q17" i="25"/>
  <c r="Q15" i="25"/>
  <c r="Q13" i="25"/>
  <c r="Q11" i="25"/>
  <c r="Q9" i="25"/>
  <c r="Q7" i="25"/>
  <c r="Q5" i="25"/>
  <c r="Q3" i="25"/>
  <c r="Q30" i="25"/>
  <c r="Q28" i="25"/>
  <c r="Q26" i="25"/>
  <c r="Q24" i="25"/>
  <c r="Q22" i="25"/>
  <c r="Q20" i="25"/>
  <c r="Q18" i="25"/>
  <c r="Q16" i="25"/>
  <c r="Q12" i="25"/>
  <c r="Q8" i="25"/>
  <c r="Q4" i="25"/>
  <c r="Q14" i="25"/>
  <c r="Q10" i="25"/>
  <c r="Q6" i="25"/>
  <c r="Q41" i="26"/>
  <c r="Q40" i="26"/>
  <c r="Q39" i="26"/>
  <c r="Q38" i="26"/>
  <c r="Q37" i="26"/>
  <c r="Q36" i="26"/>
  <c r="Q35" i="26"/>
  <c r="Q34" i="26"/>
  <c r="Q33" i="26"/>
  <c r="Q32" i="26"/>
  <c r="Q31" i="26"/>
  <c r="Q30" i="26"/>
  <c r="Q29" i="26"/>
  <c r="Q28" i="26"/>
  <c r="Q27" i="26"/>
  <c r="Q26" i="26"/>
  <c r="Q25" i="26"/>
  <c r="Q24" i="26"/>
  <c r="Q23" i="26"/>
  <c r="Q22" i="26"/>
  <c r="Q21" i="26"/>
  <c r="Q20" i="26"/>
  <c r="Q19" i="26"/>
  <c r="Q18" i="26"/>
  <c r="Q17" i="26"/>
  <c r="Q16" i="26"/>
  <c r="Q15" i="26"/>
  <c r="Q14" i="26"/>
  <c r="Q13" i="26"/>
  <c r="Q12" i="26"/>
  <c r="Q11" i="26"/>
  <c r="Q10" i="26"/>
  <c r="Q9" i="26"/>
  <c r="Q8" i="26"/>
  <c r="Q7" i="26"/>
  <c r="Q6" i="26"/>
  <c r="Q5" i="26"/>
  <c r="Q4" i="26"/>
  <c r="Q3" i="26"/>
  <c r="Q41" i="16"/>
  <c r="Q39" i="16"/>
  <c r="Q37" i="16"/>
  <c r="Q40" i="16"/>
  <c r="Q38" i="16"/>
  <c r="Q36" i="16"/>
  <c r="Q35" i="16"/>
  <c r="Q33" i="16"/>
  <c r="Q31" i="16"/>
  <c r="Q34" i="16"/>
  <c r="Q32" i="16"/>
  <c r="Q30" i="16"/>
  <c r="Q28" i="16"/>
  <c r="Q26" i="16"/>
  <c r="Q24" i="16"/>
  <c r="Q22" i="16"/>
  <c r="Q20" i="16"/>
  <c r="Q29" i="16"/>
  <c r="Q27" i="16"/>
  <c r="Q25" i="16"/>
  <c r="Q23" i="16"/>
  <c r="Q21" i="16"/>
  <c r="Q19" i="16"/>
  <c r="Q17" i="16"/>
  <c r="Q15" i="16"/>
  <c r="Q13" i="16"/>
  <c r="Q11" i="16"/>
  <c r="Q9" i="16"/>
  <c r="Q7" i="16"/>
  <c r="Q18" i="16"/>
  <c r="Q16" i="16"/>
  <c r="Q14" i="16"/>
  <c r="Q12" i="16"/>
  <c r="Q10" i="16"/>
  <c r="Q8" i="16"/>
  <c r="Q5" i="16"/>
  <c r="Q3" i="16"/>
  <c r="Q6" i="16"/>
  <c r="Q4" i="16"/>
  <c r="S2" i="26"/>
  <c r="R1" i="26"/>
  <c r="S2" i="25"/>
  <c r="R1" i="25"/>
  <c r="S2" i="24"/>
  <c r="R1" i="24"/>
  <c r="S2" i="23"/>
  <c r="R1" i="23"/>
  <c r="S2" i="20"/>
  <c r="R1" i="20"/>
  <c r="S2" i="21"/>
  <c r="R1" i="21"/>
  <c r="S2" i="22"/>
  <c r="R1" i="22"/>
  <c r="S2" i="19"/>
  <c r="S3" i="19" s="1"/>
  <c r="S4" i="19" s="1"/>
  <c r="S5" i="19" s="1"/>
  <c r="S6" i="19" s="1"/>
  <c r="S7" i="19" s="1"/>
  <c r="S8" i="19" s="1"/>
  <c r="S9" i="19" s="1"/>
  <c r="S10" i="19" s="1"/>
  <c r="S11" i="19" s="1"/>
  <c r="S12" i="19" s="1"/>
  <c r="S13" i="19" s="1"/>
  <c r="S14" i="19" s="1"/>
  <c r="S15" i="19" s="1"/>
  <c r="S16" i="19" s="1"/>
  <c r="S17" i="19" s="1"/>
  <c r="S18" i="19" s="1"/>
  <c r="S19" i="19" s="1"/>
  <c r="S20" i="19" s="1"/>
  <c r="S21" i="19" s="1"/>
  <c r="S22" i="19" s="1"/>
  <c r="S23" i="19" s="1"/>
  <c r="S24" i="19" s="1"/>
  <c r="S25" i="19" s="1"/>
  <c r="S26" i="19" s="1"/>
  <c r="S27" i="19" s="1"/>
  <c r="S28" i="19" s="1"/>
  <c r="S29" i="19" s="1"/>
  <c r="S30" i="19" s="1"/>
  <c r="S31" i="19" s="1"/>
  <c r="S32" i="19" s="1"/>
  <c r="S33" i="19" s="1"/>
  <c r="S34" i="19" s="1"/>
  <c r="S35" i="19" s="1"/>
  <c r="S36" i="19" s="1"/>
  <c r="S37" i="19" s="1"/>
  <c r="S38" i="19" s="1"/>
  <c r="S39" i="19" s="1"/>
  <c r="S40" i="19" s="1"/>
  <c r="S41" i="19" s="1"/>
  <c r="R1" i="19"/>
  <c r="S2" i="18"/>
  <c r="R1" i="18"/>
  <c r="R3" i="18" s="1"/>
  <c r="S2" i="17"/>
  <c r="R1" i="17"/>
  <c r="S2" i="16"/>
  <c r="R1" i="16"/>
  <c r="S2" i="1"/>
  <c r="S1" i="1" s="1"/>
  <c r="S3" i="1" l="1"/>
  <c r="S4" i="1"/>
  <c r="S5" i="1"/>
  <c r="S6" i="1"/>
  <c r="S9" i="1"/>
  <c r="S11" i="1"/>
  <c r="S13" i="1"/>
  <c r="S15" i="1"/>
  <c r="S17" i="1"/>
  <c r="S19" i="1"/>
  <c r="S21" i="1"/>
  <c r="S23" i="1"/>
  <c r="S25" i="1"/>
  <c r="S27" i="1"/>
  <c r="S29" i="1"/>
  <c r="S31" i="1"/>
  <c r="S33" i="1"/>
  <c r="S35" i="1"/>
  <c r="S37" i="1"/>
  <c r="S39" i="1"/>
  <c r="S41" i="1"/>
  <c r="S20" i="1"/>
  <c r="S28" i="1"/>
  <c r="S38" i="1"/>
  <c r="S40" i="1"/>
  <c r="S7" i="1"/>
  <c r="S8" i="1"/>
  <c r="S10" i="1"/>
  <c r="S12" i="1"/>
  <c r="S14" i="1"/>
  <c r="S16" i="1"/>
  <c r="S18" i="1"/>
  <c r="S22" i="1"/>
  <c r="S24" i="1"/>
  <c r="S26" i="1"/>
  <c r="S30" i="1"/>
  <c r="S32" i="1"/>
  <c r="S34" i="1"/>
  <c r="S36" i="1"/>
  <c r="R41" i="17"/>
  <c r="R39" i="17"/>
  <c r="R37" i="17"/>
  <c r="R35" i="17"/>
  <c r="R33" i="17"/>
  <c r="R31" i="17"/>
  <c r="R29" i="17"/>
  <c r="R27" i="17"/>
  <c r="R25" i="17"/>
  <c r="R40" i="17"/>
  <c r="R38" i="17"/>
  <c r="R36" i="17"/>
  <c r="R34" i="17"/>
  <c r="R32" i="17"/>
  <c r="R30" i="17"/>
  <c r="R28" i="17"/>
  <c r="R26" i="17"/>
  <c r="R24" i="17"/>
  <c r="R23" i="17"/>
  <c r="R21" i="17"/>
  <c r="R19" i="17"/>
  <c r="R17" i="17"/>
  <c r="R15" i="17"/>
  <c r="R13" i="17"/>
  <c r="R11" i="17"/>
  <c r="R9" i="17"/>
  <c r="R22" i="17"/>
  <c r="R20" i="17"/>
  <c r="R18" i="17"/>
  <c r="R16" i="17"/>
  <c r="R14" i="17"/>
  <c r="R12" i="17"/>
  <c r="R10" i="17"/>
  <c r="R8" i="17"/>
  <c r="R6" i="17"/>
  <c r="R4" i="17"/>
  <c r="R7" i="17"/>
  <c r="R5" i="17"/>
  <c r="R3" i="17"/>
  <c r="R40" i="18"/>
  <c r="R38" i="18"/>
  <c r="R36" i="18"/>
  <c r="R34" i="18"/>
  <c r="R32" i="18"/>
  <c r="R30" i="18"/>
  <c r="R28" i="18"/>
  <c r="R26" i="18"/>
  <c r="R24" i="18"/>
  <c r="R22" i="18"/>
  <c r="R20" i="18"/>
  <c r="R18" i="18"/>
  <c r="R16" i="18"/>
  <c r="R14" i="18"/>
  <c r="R12" i="18"/>
  <c r="R10" i="18"/>
  <c r="R8" i="18"/>
  <c r="R6" i="18"/>
  <c r="R4" i="18"/>
  <c r="R41" i="18"/>
  <c r="R39" i="18"/>
  <c r="R37" i="18"/>
  <c r="R35" i="18"/>
  <c r="R33" i="18"/>
  <c r="R31" i="18"/>
  <c r="R29" i="18"/>
  <c r="R27" i="18"/>
  <c r="R25" i="18"/>
  <c r="R23" i="18"/>
  <c r="R21" i="18"/>
  <c r="R19" i="18"/>
  <c r="R17" i="18"/>
  <c r="R15" i="18"/>
  <c r="R13" i="18"/>
  <c r="R11" i="18"/>
  <c r="R9" i="18"/>
  <c r="R7" i="18"/>
  <c r="R5" i="18"/>
  <c r="R41" i="22"/>
  <c r="R40" i="22"/>
  <c r="R39" i="22"/>
  <c r="R38" i="22"/>
  <c r="R37" i="22"/>
  <c r="R36" i="22"/>
  <c r="R35" i="22"/>
  <c r="R34" i="22"/>
  <c r="R33" i="22"/>
  <c r="R32" i="22"/>
  <c r="R31" i="22"/>
  <c r="R30" i="22"/>
  <c r="R29" i="22"/>
  <c r="R28" i="22"/>
  <c r="R27" i="22"/>
  <c r="R26" i="22"/>
  <c r="R25" i="22"/>
  <c r="R24" i="22"/>
  <c r="R23" i="22"/>
  <c r="R22" i="22"/>
  <c r="R21" i="22"/>
  <c r="R20" i="22"/>
  <c r="R19" i="22"/>
  <c r="R18" i="22"/>
  <c r="R17" i="22"/>
  <c r="R16" i="22"/>
  <c r="R15" i="22"/>
  <c r="R14" i="22"/>
  <c r="R13" i="22"/>
  <c r="R12" i="22"/>
  <c r="R11" i="22"/>
  <c r="R10" i="22"/>
  <c r="R9" i="22"/>
  <c r="R8" i="22"/>
  <c r="R7" i="22"/>
  <c r="R6" i="22"/>
  <c r="R5" i="22"/>
  <c r="R4" i="22"/>
  <c r="R3" i="22"/>
  <c r="R41" i="21"/>
  <c r="R39" i="21"/>
  <c r="R37" i="21"/>
  <c r="R35" i="21"/>
  <c r="R33" i="21"/>
  <c r="R31" i="21"/>
  <c r="R29" i="21"/>
  <c r="R27" i="21"/>
  <c r="R25" i="21"/>
  <c r="R23" i="21"/>
  <c r="R21" i="21"/>
  <c r="R19" i="21"/>
  <c r="R17" i="21"/>
  <c r="R15" i="21"/>
  <c r="R13" i="21"/>
  <c r="R11" i="21"/>
  <c r="R9" i="21"/>
  <c r="R7" i="21"/>
  <c r="R5" i="21"/>
  <c r="R3" i="21"/>
  <c r="R40" i="21"/>
  <c r="R38" i="21"/>
  <c r="R36" i="21"/>
  <c r="R34" i="21"/>
  <c r="R32" i="21"/>
  <c r="R30" i="21"/>
  <c r="R28" i="21"/>
  <c r="R26" i="21"/>
  <c r="R24" i="21"/>
  <c r="R22" i="21"/>
  <c r="R20" i="21"/>
  <c r="R18" i="21"/>
  <c r="R16" i="21"/>
  <c r="R14" i="21"/>
  <c r="R12" i="21"/>
  <c r="R10" i="21"/>
  <c r="R8" i="21"/>
  <c r="R6" i="21"/>
  <c r="R4" i="21"/>
  <c r="R41" i="20"/>
  <c r="R40" i="20"/>
  <c r="R39" i="20"/>
  <c r="R38" i="20"/>
  <c r="R37" i="20"/>
  <c r="R36" i="20"/>
  <c r="R35" i="20"/>
  <c r="R34" i="20"/>
  <c r="R33" i="20"/>
  <c r="R32" i="20"/>
  <c r="R31" i="20"/>
  <c r="R30" i="20"/>
  <c r="R29" i="20"/>
  <c r="R28" i="20"/>
  <c r="R27" i="20"/>
  <c r="R26" i="20"/>
  <c r="R25" i="20"/>
  <c r="R24" i="20"/>
  <c r="R23" i="20"/>
  <c r="R22" i="20"/>
  <c r="R21" i="20"/>
  <c r="R20" i="20"/>
  <c r="R19" i="20"/>
  <c r="R18" i="20"/>
  <c r="R17" i="20"/>
  <c r="R16" i="20"/>
  <c r="R15" i="20"/>
  <c r="R14" i="20"/>
  <c r="R13" i="20"/>
  <c r="R12" i="20"/>
  <c r="R11" i="20"/>
  <c r="R10" i="20"/>
  <c r="R9" i="20"/>
  <c r="R8" i="20"/>
  <c r="R7" i="20"/>
  <c r="R6" i="20"/>
  <c r="R5" i="20"/>
  <c r="R4" i="20"/>
  <c r="R3" i="20"/>
  <c r="R41" i="23"/>
  <c r="R40" i="23"/>
  <c r="R39" i="23"/>
  <c r="R38" i="23"/>
  <c r="R37" i="23"/>
  <c r="R36" i="23"/>
  <c r="R35" i="23"/>
  <c r="R34" i="23"/>
  <c r="R33" i="23"/>
  <c r="R32" i="23"/>
  <c r="R31" i="23"/>
  <c r="R30" i="23"/>
  <c r="R29" i="23"/>
  <c r="R28" i="23"/>
  <c r="R27" i="23"/>
  <c r="R26" i="23"/>
  <c r="R25" i="23"/>
  <c r="R24" i="23"/>
  <c r="R23" i="23"/>
  <c r="R22" i="23"/>
  <c r="R21" i="23"/>
  <c r="R20" i="23"/>
  <c r="R19" i="23"/>
  <c r="R18" i="23"/>
  <c r="R17" i="23"/>
  <c r="R16" i="23"/>
  <c r="R15" i="23"/>
  <c r="R14" i="23"/>
  <c r="R13" i="23"/>
  <c r="R12" i="23"/>
  <c r="R11" i="23"/>
  <c r="R10" i="23"/>
  <c r="R9" i="23"/>
  <c r="R8" i="23"/>
  <c r="R7" i="23"/>
  <c r="R6" i="23"/>
  <c r="R5" i="23"/>
  <c r="R4" i="23"/>
  <c r="R3" i="23"/>
  <c r="R41" i="24"/>
  <c r="R39" i="24"/>
  <c r="R37" i="24"/>
  <c r="R35" i="24"/>
  <c r="R33" i="24"/>
  <c r="R31" i="24"/>
  <c r="R29" i="24"/>
  <c r="R27" i="24"/>
  <c r="R40" i="24"/>
  <c r="R36" i="24"/>
  <c r="R32" i="24"/>
  <c r="R28" i="24"/>
  <c r="R38" i="24"/>
  <c r="R34" i="24"/>
  <c r="R30" i="24"/>
  <c r="R26" i="24"/>
  <c r="R25" i="24"/>
  <c r="R23" i="24"/>
  <c r="R21" i="24"/>
  <c r="R22" i="24"/>
  <c r="R20" i="24"/>
  <c r="R18" i="24"/>
  <c r="R16" i="24"/>
  <c r="R14" i="24"/>
  <c r="R12" i="24"/>
  <c r="R10" i="24"/>
  <c r="R8" i="24"/>
  <c r="R6" i="24"/>
  <c r="R4" i="24"/>
  <c r="R24" i="24"/>
  <c r="R19" i="24"/>
  <c r="R17" i="24"/>
  <c r="R15" i="24"/>
  <c r="R13" i="24"/>
  <c r="R11" i="24"/>
  <c r="R9" i="24"/>
  <c r="R7" i="24"/>
  <c r="R5" i="24"/>
  <c r="R3" i="24"/>
  <c r="R40" i="25"/>
  <c r="R38" i="25"/>
  <c r="R36" i="25"/>
  <c r="R34" i="25"/>
  <c r="R32" i="25"/>
  <c r="R30" i="25"/>
  <c r="R41" i="25"/>
  <c r="R39" i="25"/>
  <c r="R37" i="25"/>
  <c r="R35" i="25"/>
  <c r="R33" i="25"/>
  <c r="R31" i="25"/>
  <c r="R29" i="25"/>
  <c r="R28" i="25"/>
  <c r="R26" i="25"/>
  <c r="R24" i="25"/>
  <c r="R22" i="25"/>
  <c r="R20" i="25"/>
  <c r="R18" i="25"/>
  <c r="R16" i="25"/>
  <c r="R14" i="25"/>
  <c r="R12" i="25"/>
  <c r="R10" i="25"/>
  <c r="R8" i="25"/>
  <c r="R6" i="25"/>
  <c r="R4" i="25"/>
  <c r="R27" i="25"/>
  <c r="R25" i="25"/>
  <c r="R23" i="25"/>
  <c r="R21" i="25"/>
  <c r="R19" i="25"/>
  <c r="R17" i="25"/>
  <c r="R13" i="25"/>
  <c r="R9" i="25"/>
  <c r="R5" i="25"/>
  <c r="R15" i="25"/>
  <c r="R11" i="25"/>
  <c r="R7" i="25"/>
  <c r="R3" i="25"/>
  <c r="R41" i="26"/>
  <c r="R40" i="26"/>
  <c r="R39" i="26"/>
  <c r="R38" i="26"/>
  <c r="R37" i="26"/>
  <c r="R36" i="26"/>
  <c r="R35" i="26"/>
  <c r="R34" i="26"/>
  <c r="R33" i="26"/>
  <c r="R32" i="26"/>
  <c r="R31" i="26"/>
  <c r="R30" i="26"/>
  <c r="R29" i="26"/>
  <c r="R28" i="26"/>
  <c r="R27" i="26"/>
  <c r="R26" i="26"/>
  <c r="R25" i="26"/>
  <c r="R24" i="26"/>
  <c r="R23" i="26"/>
  <c r="R22" i="26"/>
  <c r="R21" i="26"/>
  <c r="R20" i="26"/>
  <c r="R19" i="26"/>
  <c r="R18" i="26"/>
  <c r="R17" i="26"/>
  <c r="R16" i="26"/>
  <c r="R15" i="26"/>
  <c r="R14" i="26"/>
  <c r="R13" i="26"/>
  <c r="R12" i="26"/>
  <c r="R11" i="26"/>
  <c r="R10" i="26"/>
  <c r="R9" i="26"/>
  <c r="R8" i="26"/>
  <c r="R7" i="26"/>
  <c r="R6" i="26"/>
  <c r="R5" i="26"/>
  <c r="R4" i="26"/>
  <c r="R3" i="26"/>
  <c r="R40" i="16"/>
  <c r="R38" i="16"/>
  <c r="R36" i="16"/>
  <c r="R41" i="16"/>
  <c r="R39" i="16"/>
  <c r="R37" i="16"/>
  <c r="R34" i="16"/>
  <c r="R32" i="16"/>
  <c r="R30" i="16"/>
  <c r="R35" i="16"/>
  <c r="R33" i="16"/>
  <c r="R31" i="16"/>
  <c r="R29" i="16"/>
  <c r="R27" i="16"/>
  <c r="R25" i="16"/>
  <c r="R23" i="16"/>
  <c r="R21" i="16"/>
  <c r="R19" i="16"/>
  <c r="R28" i="16"/>
  <c r="R26" i="16"/>
  <c r="R24" i="16"/>
  <c r="R22" i="16"/>
  <c r="R20" i="16"/>
  <c r="R18" i="16"/>
  <c r="R16" i="16"/>
  <c r="R14" i="16"/>
  <c r="R12" i="16"/>
  <c r="R10" i="16"/>
  <c r="R8" i="16"/>
  <c r="R17" i="16"/>
  <c r="R15" i="16"/>
  <c r="R13" i="16"/>
  <c r="R11" i="16"/>
  <c r="R9" i="16"/>
  <c r="R7" i="16"/>
  <c r="R6" i="16"/>
  <c r="R4" i="16"/>
  <c r="R5" i="16"/>
  <c r="R3" i="16"/>
  <c r="S1" i="26"/>
  <c r="T2" i="26"/>
  <c r="S1" i="25"/>
  <c r="T2" i="25"/>
  <c r="S1" i="24"/>
  <c r="T2" i="24"/>
  <c r="S1" i="23"/>
  <c r="T2" i="23"/>
  <c r="S1" i="20"/>
  <c r="T2" i="20"/>
  <c r="S1" i="21"/>
  <c r="T2" i="21"/>
  <c r="S1" i="22"/>
  <c r="T2" i="22"/>
  <c r="S1" i="19"/>
  <c r="T2" i="19"/>
  <c r="T3" i="19" s="1"/>
  <c r="T4" i="19" s="1"/>
  <c r="T5" i="19" s="1"/>
  <c r="T6" i="19" s="1"/>
  <c r="T7" i="19" s="1"/>
  <c r="T8" i="19" s="1"/>
  <c r="T9" i="19" s="1"/>
  <c r="T10" i="19" s="1"/>
  <c r="T11" i="19" s="1"/>
  <c r="T12" i="19" s="1"/>
  <c r="T13" i="19" s="1"/>
  <c r="T14" i="19" s="1"/>
  <c r="T15" i="19" s="1"/>
  <c r="T16" i="19" s="1"/>
  <c r="T17" i="19" s="1"/>
  <c r="T18" i="19" s="1"/>
  <c r="T19" i="19" s="1"/>
  <c r="T20" i="19" s="1"/>
  <c r="T21" i="19" s="1"/>
  <c r="T22" i="19" s="1"/>
  <c r="T23" i="19" s="1"/>
  <c r="T24" i="19" s="1"/>
  <c r="T25" i="19" s="1"/>
  <c r="T26" i="19" s="1"/>
  <c r="T27" i="19" s="1"/>
  <c r="T28" i="19" s="1"/>
  <c r="T29" i="19" s="1"/>
  <c r="T30" i="19" s="1"/>
  <c r="T31" i="19" s="1"/>
  <c r="T32" i="19" s="1"/>
  <c r="T33" i="19" s="1"/>
  <c r="T34" i="19" s="1"/>
  <c r="T35" i="19" s="1"/>
  <c r="T36" i="19" s="1"/>
  <c r="T37" i="19" s="1"/>
  <c r="T38" i="19" s="1"/>
  <c r="T39" i="19" s="1"/>
  <c r="T40" i="19" s="1"/>
  <c r="T41" i="19" s="1"/>
  <c r="S1" i="18"/>
  <c r="S3" i="18" s="1"/>
  <c r="T2" i="18"/>
  <c r="S1" i="17"/>
  <c r="T2" i="17"/>
  <c r="T2" i="16"/>
  <c r="S1" i="16"/>
  <c r="T2" i="1"/>
  <c r="T1" i="1" s="1"/>
  <c r="T8" i="1" l="1"/>
  <c r="T10" i="1"/>
  <c r="T12" i="1"/>
  <c r="T14" i="1"/>
  <c r="T16" i="1"/>
  <c r="T18" i="1"/>
  <c r="T20" i="1"/>
  <c r="T22" i="1"/>
  <c r="T24" i="1"/>
  <c r="T26" i="1"/>
  <c r="T28" i="1"/>
  <c r="T30" i="1"/>
  <c r="T32" i="1"/>
  <c r="T34" i="1"/>
  <c r="T36" i="1"/>
  <c r="T38" i="1"/>
  <c r="T40" i="1"/>
  <c r="T7" i="1"/>
  <c r="T23" i="1"/>
  <c r="T35" i="1"/>
  <c r="T37" i="1"/>
  <c r="T39" i="1"/>
  <c r="T3" i="1"/>
  <c r="T4" i="1"/>
  <c r="T5" i="1"/>
  <c r="T6" i="1"/>
  <c r="T9" i="1"/>
  <c r="T11" i="1"/>
  <c r="T13" i="1"/>
  <c r="T15" i="1"/>
  <c r="T17" i="1"/>
  <c r="T19" i="1"/>
  <c r="T21" i="1"/>
  <c r="T25" i="1"/>
  <c r="T27" i="1"/>
  <c r="T29" i="1"/>
  <c r="T31" i="1"/>
  <c r="T33" i="1"/>
  <c r="T41" i="1"/>
  <c r="S41" i="18"/>
  <c r="S39" i="18"/>
  <c r="S37" i="18"/>
  <c r="S35" i="18"/>
  <c r="S33" i="18"/>
  <c r="S31" i="18"/>
  <c r="S29" i="18"/>
  <c r="S27" i="18"/>
  <c r="S25" i="18"/>
  <c r="S23" i="18"/>
  <c r="S21" i="18"/>
  <c r="S19" i="18"/>
  <c r="S17" i="18"/>
  <c r="S15" i="18"/>
  <c r="S13" i="18"/>
  <c r="S11" i="18"/>
  <c r="S9" i="18"/>
  <c r="S7" i="18"/>
  <c r="S5" i="18"/>
  <c r="S40" i="18"/>
  <c r="S38" i="18"/>
  <c r="S36" i="18"/>
  <c r="S34" i="18"/>
  <c r="S32" i="18"/>
  <c r="S30" i="18"/>
  <c r="S28" i="18"/>
  <c r="S26" i="18"/>
  <c r="S24" i="18"/>
  <c r="S22" i="18"/>
  <c r="S20" i="18"/>
  <c r="S18" i="18"/>
  <c r="S16" i="18"/>
  <c r="S14" i="18"/>
  <c r="S12" i="18"/>
  <c r="S10" i="18"/>
  <c r="S8" i="18"/>
  <c r="S6" i="18"/>
  <c r="S4" i="18"/>
  <c r="S41" i="22"/>
  <c r="S40" i="22"/>
  <c r="S39" i="22"/>
  <c r="S38" i="22"/>
  <c r="S37" i="22"/>
  <c r="S36" i="22"/>
  <c r="S35" i="22"/>
  <c r="S34" i="22"/>
  <c r="S33" i="22"/>
  <c r="S32" i="22"/>
  <c r="S31" i="22"/>
  <c r="S30" i="22"/>
  <c r="S29" i="22"/>
  <c r="S28" i="22"/>
  <c r="S27" i="22"/>
  <c r="S26" i="22"/>
  <c r="S25" i="22"/>
  <c r="S24" i="22"/>
  <c r="S23" i="22"/>
  <c r="S22" i="22"/>
  <c r="S21" i="22"/>
  <c r="S20" i="22"/>
  <c r="S19" i="22"/>
  <c r="S18" i="22"/>
  <c r="S17" i="22"/>
  <c r="S16" i="22"/>
  <c r="S15" i="22"/>
  <c r="S14" i="22"/>
  <c r="S13" i="22"/>
  <c r="S12" i="22"/>
  <c r="S11" i="22"/>
  <c r="S10" i="22"/>
  <c r="S9" i="22"/>
  <c r="S8" i="22"/>
  <c r="S7" i="22"/>
  <c r="S6" i="22"/>
  <c r="S5" i="22"/>
  <c r="S4" i="22"/>
  <c r="S3" i="22"/>
  <c r="S41" i="20"/>
  <c r="S40" i="20"/>
  <c r="S39" i="20"/>
  <c r="S38" i="20"/>
  <c r="S37" i="20"/>
  <c r="S36" i="20"/>
  <c r="S35" i="20"/>
  <c r="S34" i="20"/>
  <c r="S33" i="20"/>
  <c r="S32" i="20"/>
  <c r="S31" i="20"/>
  <c r="S30" i="20"/>
  <c r="S29" i="20"/>
  <c r="S28" i="20"/>
  <c r="S27" i="20"/>
  <c r="S26" i="20"/>
  <c r="S25" i="20"/>
  <c r="S24" i="20"/>
  <c r="S23" i="20"/>
  <c r="S22" i="20"/>
  <c r="S21" i="20"/>
  <c r="S20" i="20"/>
  <c r="S19" i="20"/>
  <c r="S18" i="20"/>
  <c r="S17" i="20"/>
  <c r="S16" i="20"/>
  <c r="S15" i="20"/>
  <c r="S14" i="20"/>
  <c r="S13" i="20"/>
  <c r="S12" i="20"/>
  <c r="S11" i="20"/>
  <c r="S10" i="20"/>
  <c r="S9" i="20"/>
  <c r="S8" i="20"/>
  <c r="S7" i="20"/>
  <c r="S6" i="20"/>
  <c r="S5" i="20"/>
  <c r="S4" i="20"/>
  <c r="S3" i="20"/>
  <c r="S40" i="24"/>
  <c r="S38" i="24"/>
  <c r="S36" i="24"/>
  <c r="S34" i="24"/>
  <c r="S32" i="24"/>
  <c r="S30" i="24"/>
  <c r="S28" i="24"/>
  <c r="S26" i="24"/>
  <c r="S41" i="24"/>
  <c r="S37" i="24"/>
  <c r="S33" i="24"/>
  <c r="S29" i="24"/>
  <c r="S39" i="24"/>
  <c r="S35" i="24"/>
  <c r="S31" i="24"/>
  <c r="S27" i="24"/>
  <c r="S24" i="24"/>
  <c r="S22" i="24"/>
  <c r="S23" i="24"/>
  <c r="S19" i="24"/>
  <c r="S17" i="24"/>
  <c r="S15" i="24"/>
  <c r="S13" i="24"/>
  <c r="S11" i="24"/>
  <c r="S9" i="24"/>
  <c r="S7" i="24"/>
  <c r="S5" i="24"/>
  <c r="S3" i="24"/>
  <c r="S25" i="24"/>
  <c r="S21" i="24"/>
  <c r="S20" i="24"/>
  <c r="S18" i="24"/>
  <c r="S16" i="24"/>
  <c r="S14" i="24"/>
  <c r="S12" i="24"/>
  <c r="S10" i="24"/>
  <c r="S8" i="24"/>
  <c r="S6" i="24"/>
  <c r="S4" i="24"/>
  <c r="S41" i="25"/>
  <c r="S39" i="25"/>
  <c r="S37" i="25"/>
  <c r="S35" i="25"/>
  <c r="S33" i="25"/>
  <c r="S31" i="25"/>
  <c r="S29" i="25"/>
  <c r="S40" i="25"/>
  <c r="S38" i="25"/>
  <c r="S36" i="25"/>
  <c r="S34" i="25"/>
  <c r="S32" i="25"/>
  <c r="S30" i="25"/>
  <c r="S27" i="25"/>
  <c r="S25" i="25"/>
  <c r="S23" i="25"/>
  <c r="S21" i="25"/>
  <c r="S19" i="25"/>
  <c r="S17" i="25"/>
  <c r="S15" i="25"/>
  <c r="S13" i="25"/>
  <c r="S11" i="25"/>
  <c r="S9" i="25"/>
  <c r="S7" i="25"/>
  <c r="S5" i="25"/>
  <c r="S3" i="25"/>
  <c r="S28" i="25"/>
  <c r="S26" i="25"/>
  <c r="S24" i="25"/>
  <c r="S22" i="25"/>
  <c r="S20" i="25"/>
  <c r="S18" i="25"/>
  <c r="S16" i="25"/>
  <c r="S14" i="25"/>
  <c r="S10" i="25"/>
  <c r="S6" i="25"/>
  <c r="S12" i="25"/>
  <c r="S8" i="25"/>
  <c r="S4" i="25"/>
  <c r="S41" i="26"/>
  <c r="S40" i="26"/>
  <c r="S39" i="26"/>
  <c r="S38" i="26"/>
  <c r="S37" i="26"/>
  <c r="S36" i="26"/>
  <c r="S35" i="26"/>
  <c r="S34" i="26"/>
  <c r="S33" i="26"/>
  <c r="S32" i="26"/>
  <c r="S31" i="26"/>
  <c r="S30" i="26"/>
  <c r="S29" i="26"/>
  <c r="S28" i="26"/>
  <c r="S27" i="26"/>
  <c r="S26" i="26"/>
  <c r="S25" i="26"/>
  <c r="S24" i="26"/>
  <c r="S23" i="26"/>
  <c r="S22" i="26"/>
  <c r="S21" i="26"/>
  <c r="S20" i="26"/>
  <c r="S19" i="26"/>
  <c r="S18" i="26"/>
  <c r="S17" i="26"/>
  <c r="S16" i="26"/>
  <c r="S15" i="26"/>
  <c r="S14" i="26"/>
  <c r="S13" i="26"/>
  <c r="S12" i="26"/>
  <c r="S11" i="26"/>
  <c r="S10" i="26"/>
  <c r="S9" i="26"/>
  <c r="S8" i="26"/>
  <c r="S7" i="26"/>
  <c r="S6" i="26"/>
  <c r="S5" i="26"/>
  <c r="S4" i="26"/>
  <c r="S3" i="26"/>
  <c r="S40" i="17"/>
  <c r="S38" i="17"/>
  <c r="S36" i="17"/>
  <c r="S34" i="17"/>
  <c r="S32" i="17"/>
  <c r="S30" i="17"/>
  <c r="S28" i="17"/>
  <c r="S26" i="17"/>
  <c r="S41" i="17"/>
  <c r="S39" i="17"/>
  <c r="S37" i="17"/>
  <c r="S35" i="17"/>
  <c r="S33" i="17"/>
  <c r="S31" i="17"/>
  <c r="S29" i="17"/>
  <c r="S27" i="17"/>
  <c r="S25" i="17"/>
  <c r="S24" i="17"/>
  <c r="S22" i="17"/>
  <c r="S20" i="17"/>
  <c r="S18" i="17"/>
  <c r="S16" i="17"/>
  <c r="S14" i="17"/>
  <c r="S12" i="17"/>
  <c r="S10" i="17"/>
  <c r="S6" i="17"/>
  <c r="S4" i="17"/>
  <c r="S23" i="17"/>
  <c r="S21" i="17"/>
  <c r="S19" i="17"/>
  <c r="S17" i="17"/>
  <c r="S15" i="17"/>
  <c r="S13" i="17"/>
  <c r="S11" i="17"/>
  <c r="S9" i="17"/>
  <c r="S7" i="17"/>
  <c r="S5" i="17"/>
  <c r="S3" i="17"/>
  <c r="S8" i="17"/>
  <c r="S40" i="21"/>
  <c r="S38" i="21"/>
  <c r="S36" i="21"/>
  <c r="S34" i="21"/>
  <c r="S32" i="21"/>
  <c r="S30" i="21"/>
  <c r="S28" i="21"/>
  <c r="S26" i="21"/>
  <c r="S24" i="21"/>
  <c r="S22" i="21"/>
  <c r="S20" i="21"/>
  <c r="S18" i="21"/>
  <c r="S16" i="21"/>
  <c r="S14" i="21"/>
  <c r="S12" i="21"/>
  <c r="S10" i="21"/>
  <c r="S8" i="21"/>
  <c r="S6" i="21"/>
  <c r="S4" i="21"/>
  <c r="S41" i="21"/>
  <c r="S39" i="21"/>
  <c r="S37" i="21"/>
  <c r="S35" i="21"/>
  <c r="S33" i="21"/>
  <c r="S31" i="21"/>
  <c r="S29" i="21"/>
  <c r="S27" i="21"/>
  <c r="S25" i="21"/>
  <c r="S23" i="21"/>
  <c r="S21" i="21"/>
  <c r="S19" i="21"/>
  <c r="S17" i="21"/>
  <c r="S15" i="21"/>
  <c r="S13" i="21"/>
  <c r="S11" i="21"/>
  <c r="S9" i="21"/>
  <c r="S7" i="21"/>
  <c r="S5" i="21"/>
  <c r="S3" i="21"/>
  <c r="S41" i="23"/>
  <c r="S40" i="23"/>
  <c r="S39" i="23"/>
  <c r="S38" i="23"/>
  <c r="S37" i="23"/>
  <c r="S36" i="23"/>
  <c r="S35" i="23"/>
  <c r="S34" i="23"/>
  <c r="S33" i="23"/>
  <c r="S32" i="23"/>
  <c r="S31" i="23"/>
  <c r="S30" i="23"/>
  <c r="S29" i="23"/>
  <c r="S28" i="23"/>
  <c r="S27" i="23"/>
  <c r="S26" i="23"/>
  <c r="S25" i="23"/>
  <c r="S24" i="23"/>
  <c r="S23" i="23"/>
  <c r="S22" i="23"/>
  <c r="S21" i="23"/>
  <c r="S20" i="23"/>
  <c r="S18" i="23"/>
  <c r="S17" i="23"/>
  <c r="S16" i="23"/>
  <c r="S15" i="23"/>
  <c r="S14" i="23"/>
  <c r="S13" i="23"/>
  <c r="S12" i="23"/>
  <c r="S11" i="23"/>
  <c r="S10" i="23"/>
  <c r="S9" i="23"/>
  <c r="S8" i="23"/>
  <c r="S7" i="23"/>
  <c r="S6" i="23"/>
  <c r="S5" i="23"/>
  <c r="S4" i="23"/>
  <c r="S3" i="23"/>
  <c r="S19" i="23"/>
  <c r="S41" i="16"/>
  <c r="S39" i="16"/>
  <c r="S37" i="16"/>
  <c r="S40" i="16"/>
  <c r="S38" i="16"/>
  <c r="S36" i="16"/>
  <c r="S35" i="16"/>
  <c r="S33" i="16"/>
  <c r="S31" i="16"/>
  <c r="S34" i="16"/>
  <c r="S32" i="16"/>
  <c r="S30" i="16"/>
  <c r="S28" i="16"/>
  <c r="S26" i="16"/>
  <c r="S24" i="16"/>
  <c r="S22" i="16"/>
  <c r="S20" i="16"/>
  <c r="S18" i="16"/>
  <c r="S29" i="16"/>
  <c r="S27" i="16"/>
  <c r="S25" i="16"/>
  <c r="S23" i="16"/>
  <c r="S21" i="16"/>
  <c r="S19" i="16"/>
  <c r="S17" i="16"/>
  <c r="S15" i="16"/>
  <c r="S13" i="16"/>
  <c r="S11" i="16"/>
  <c r="S9" i="16"/>
  <c r="S7" i="16"/>
  <c r="S16" i="16"/>
  <c r="S14" i="16"/>
  <c r="S12" i="16"/>
  <c r="S10" i="16"/>
  <c r="S8" i="16"/>
  <c r="S5" i="16"/>
  <c r="S3" i="16"/>
  <c r="S6" i="16"/>
  <c r="S4" i="16"/>
  <c r="U2" i="26"/>
  <c r="T1" i="26"/>
  <c r="U2" i="25"/>
  <c r="T1" i="25"/>
  <c r="U2" i="24"/>
  <c r="T1" i="24"/>
  <c r="U2" i="23"/>
  <c r="T1" i="23"/>
  <c r="U2" i="20"/>
  <c r="T1" i="20"/>
  <c r="U2" i="21"/>
  <c r="T1" i="21"/>
  <c r="U2" i="22"/>
  <c r="T1" i="22"/>
  <c r="U2" i="19"/>
  <c r="U3" i="19" s="1"/>
  <c r="U4" i="19" s="1"/>
  <c r="U5" i="19" s="1"/>
  <c r="U6" i="19" s="1"/>
  <c r="U7" i="19" s="1"/>
  <c r="U8" i="19" s="1"/>
  <c r="U9" i="19" s="1"/>
  <c r="U10" i="19" s="1"/>
  <c r="U11" i="19" s="1"/>
  <c r="U12" i="19" s="1"/>
  <c r="U13" i="19" s="1"/>
  <c r="U14" i="19" s="1"/>
  <c r="U15" i="19" s="1"/>
  <c r="U16" i="19" s="1"/>
  <c r="U17" i="19" s="1"/>
  <c r="U18" i="19" s="1"/>
  <c r="U19" i="19" s="1"/>
  <c r="U20" i="19" s="1"/>
  <c r="U21" i="19" s="1"/>
  <c r="U22" i="19" s="1"/>
  <c r="U23" i="19" s="1"/>
  <c r="U24" i="19" s="1"/>
  <c r="U25" i="19" s="1"/>
  <c r="U26" i="19" s="1"/>
  <c r="U27" i="19" s="1"/>
  <c r="U28" i="19" s="1"/>
  <c r="U29" i="19" s="1"/>
  <c r="U30" i="19" s="1"/>
  <c r="U31" i="19" s="1"/>
  <c r="U32" i="19" s="1"/>
  <c r="U33" i="19" s="1"/>
  <c r="U34" i="19" s="1"/>
  <c r="U35" i="19" s="1"/>
  <c r="U36" i="19" s="1"/>
  <c r="U37" i="19" s="1"/>
  <c r="U38" i="19" s="1"/>
  <c r="U39" i="19" s="1"/>
  <c r="U40" i="19" s="1"/>
  <c r="U41" i="19" s="1"/>
  <c r="T1" i="19"/>
  <c r="U2" i="18"/>
  <c r="T1" i="18"/>
  <c r="U2" i="17"/>
  <c r="T1" i="17"/>
  <c r="U2" i="16"/>
  <c r="T1" i="16"/>
  <c r="U2" i="1"/>
  <c r="U1" i="1" s="1"/>
  <c r="U3" i="1" l="1"/>
  <c r="U4" i="1"/>
  <c r="U5" i="1"/>
  <c r="U6" i="1"/>
  <c r="U9" i="1"/>
  <c r="U11" i="1"/>
  <c r="U13" i="1"/>
  <c r="U15" i="1"/>
  <c r="U17" i="1"/>
  <c r="U19" i="1"/>
  <c r="U21" i="1"/>
  <c r="U23" i="1"/>
  <c r="U25" i="1"/>
  <c r="U27" i="1"/>
  <c r="U29" i="1"/>
  <c r="U31" i="1"/>
  <c r="U33" i="1"/>
  <c r="U35" i="1"/>
  <c r="U37" i="1"/>
  <c r="U39" i="1"/>
  <c r="U41" i="1"/>
  <c r="U20" i="1"/>
  <c r="U22" i="1"/>
  <c r="U24" i="1"/>
  <c r="U26" i="1"/>
  <c r="U30" i="1"/>
  <c r="U32" i="1"/>
  <c r="U34" i="1"/>
  <c r="U36" i="1"/>
  <c r="U38" i="1"/>
  <c r="U8" i="1"/>
  <c r="U10" i="1"/>
  <c r="U12" i="1"/>
  <c r="U14" i="1"/>
  <c r="U16" i="1"/>
  <c r="U18" i="1"/>
  <c r="U28" i="1"/>
  <c r="U40" i="1"/>
  <c r="U7" i="1"/>
  <c r="T41" i="17"/>
  <c r="T39" i="17"/>
  <c r="T37" i="17"/>
  <c r="T35" i="17"/>
  <c r="T33" i="17"/>
  <c r="T31" i="17"/>
  <c r="T29" i="17"/>
  <c r="T27" i="17"/>
  <c r="T25" i="17"/>
  <c r="T40" i="17"/>
  <c r="T38" i="17"/>
  <c r="T36" i="17"/>
  <c r="T34" i="17"/>
  <c r="T32" i="17"/>
  <c r="T30" i="17"/>
  <c r="T28" i="17"/>
  <c r="T26" i="17"/>
  <c r="T24" i="17"/>
  <c r="T23" i="17"/>
  <c r="T21" i="17"/>
  <c r="T19" i="17"/>
  <c r="T17" i="17"/>
  <c r="T15" i="17"/>
  <c r="T13" i="17"/>
  <c r="T7" i="17"/>
  <c r="T5" i="17"/>
  <c r="T3" i="17"/>
  <c r="T22" i="17"/>
  <c r="T20" i="17"/>
  <c r="T18" i="17"/>
  <c r="T16" i="17"/>
  <c r="T14" i="17"/>
  <c r="T12" i="17"/>
  <c r="T10" i="17"/>
  <c r="T8" i="17"/>
  <c r="T6" i="17"/>
  <c r="T4" i="17"/>
  <c r="T11" i="17"/>
  <c r="T9" i="17"/>
  <c r="T40" i="18"/>
  <c r="T38" i="18"/>
  <c r="T36" i="18"/>
  <c r="T34" i="18"/>
  <c r="T32" i="18"/>
  <c r="T30" i="18"/>
  <c r="T28" i="18"/>
  <c r="T26" i="18"/>
  <c r="T24" i="18"/>
  <c r="T22" i="18"/>
  <c r="T20" i="18"/>
  <c r="T18" i="18"/>
  <c r="T16" i="18"/>
  <c r="T14" i="18"/>
  <c r="T12" i="18"/>
  <c r="T10" i="18"/>
  <c r="T8" i="18"/>
  <c r="T6" i="18"/>
  <c r="T4" i="18"/>
  <c r="T41" i="18"/>
  <c r="T39" i="18"/>
  <c r="T37" i="18"/>
  <c r="T35" i="18"/>
  <c r="T33" i="18"/>
  <c r="T31" i="18"/>
  <c r="T29" i="18"/>
  <c r="T27" i="18"/>
  <c r="T25" i="18"/>
  <c r="T23" i="18"/>
  <c r="T21" i="18"/>
  <c r="T19" i="18"/>
  <c r="T17" i="18"/>
  <c r="T15" i="18"/>
  <c r="T13" i="18"/>
  <c r="T11" i="18"/>
  <c r="T9" i="18"/>
  <c r="T7" i="18"/>
  <c r="T5" i="18"/>
  <c r="T41" i="22"/>
  <c r="T40" i="22"/>
  <c r="T39" i="22"/>
  <c r="T38" i="22"/>
  <c r="T37" i="22"/>
  <c r="T36" i="22"/>
  <c r="T35" i="22"/>
  <c r="T34" i="22"/>
  <c r="T33" i="22"/>
  <c r="T32" i="22"/>
  <c r="T31" i="22"/>
  <c r="T30" i="22"/>
  <c r="T29" i="22"/>
  <c r="T28" i="22"/>
  <c r="T27" i="22"/>
  <c r="T26" i="22"/>
  <c r="T25" i="22"/>
  <c r="T24" i="22"/>
  <c r="T23" i="22"/>
  <c r="T22" i="22"/>
  <c r="T21" i="22"/>
  <c r="T20" i="22"/>
  <c r="T19" i="22"/>
  <c r="T18" i="22"/>
  <c r="T17" i="22"/>
  <c r="T16" i="22"/>
  <c r="T15" i="22"/>
  <c r="T14" i="22"/>
  <c r="T13" i="22"/>
  <c r="T12" i="22"/>
  <c r="T11" i="22"/>
  <c r="T10" i="22"/>
  <c r="T9" i="22"/>
  <c r="T8" i="22"/>
  <c r="T7" i="22"/>
  <c r="T6" i="22"/>
  <c r="T5" i="22"/>
  <c r="T4" i="22"/>
  <c r="T3" i="22"/>
  <c r="T41" i="21"/>
  <c r="T39" i="21"/>
  <c r="T37" i="21"/>
  <c r="T35" i="21"/>
  <c r="T33" i="21"/>
  <c r="T31" i="21"/>
  <c r="T29" i="21"/>
  <c r="T27" i="21"/>
  <c r="T25" i="21"/>
  <c r="T23" i="21"/>
  <c r="T21" i="21"/>
  <c r="T19" i="21"/>
  <c r="T17" i="21"/>
  <c r="T15" i="21"/>
  <c r="T13" i="21"/>
  <c r="T11" i="21"/>
  <c r="T9" i="21"/>
  <c r="T7" i="21"/>
  <c r="T5" i="21"/>
  <c r="T3" i="21"/>
  <c r="T40" i="21"/>
  <c r="T38" i="21"/>
  <c r="T36" i="21"/>
  <c r="T34" i="21"/>
  <c r="T32" i="21"/>
  <c r="T30" i="21"/>
  <c r="T28" i="21"/>
  <c r="T26" i="21"/>
  <c r="T24" i="21"/>
  <c r="T22" i="21"/>
  <c r="T20" i="21"/>
  <c r="T18" i="21"/>
  <c r="T16" i="21"/>
  <c r="T14" i="21"/>
  <c r="T12" i="21"/>
  <c r="T10" i="21"/>
  <c r="T8" i="21"/>
  <c r="T6" i="21"/>
  <c r="T4" i="21"/>
  <c r="T41" i="20"/>
  <c r="T40" i="20"/>
  <c r="T39" i="20"/>
  <c r="T38" i="20"/>
  <c r="T37" i="20"/>
  <c r="T36" i="20"/>
  <c r="T35" i="20"/>
  <c r="T34" i="20"/>
  <c r="T33" i="20"/>
  <c r="T32" i="20"/>
  <c r="T31" i="20"/>
  <c r="T30" i="20"/>
  <c r="T29" i="20"/>
  <c r="T28" i="20"/>
  <c r="T27" i="20"/>
  <c r="T26" i="20"/>
  <c r="T25" i="20"/>
  <c r="T24" i="20"/>
  <c r="T23" i="20"/>
  <c r="T22" i="20"/>
  <c r="T21" i="20"/>
  <c r="T20" i="20"/>
  <c r="T19" i="20"/>
  <c r="T18" i="20"/>
  <c r="T17" i="20"/>
  <c r="T16" i="20"/>
  <c r="T15" i="20"/>
  <c r="T14" i="20"/>
  <c r="T13" i="20"/>
  <c r="T12" i="20"/>
  <c r="T11" i="20"/>
  <c r="T10" i="20"/>
  <c r="T9" i="20"/>
  <c r="T8" i="20"/>
  <c r="T7" i="20"/>
  <c r="T6" i="20"/>
  <c r="T5" i="20"/>
  <c r="T4" i="20"/>
  <c r="T3" i="20"/>
  <c r="T41" i="23"/>
  <c r="T40" i="23"/>
  <c r="T39" i="23"/>
  <c r="T38" i="23"/>
  <c r="T37" i="23"/>
  <c r="T36" i="23"/>
  <c r="T35" i="23"/>
  <c r="T34" i="23"/>
  <c r="T33" i="23"/>
  <c r="T32" i="23"/>
  <c r="T31" i="23"/>
  <c r="T30" i="23"/>
  <c r="T29" i="23"/>
  <c r="T28" i="23"/>
  <c r="T27" i="23"/>
  <c r="T26" i="23"/>
  <c r="T25" i="23"/>
  <c r="T24" i="23"/>
  <c r="T23" i="23"/>
  <c r="T22" i="23"/>
  <c r="T21" i="23"/>
  <c r="T20" i="23"/>
  <c r="T19" i="23"/>
  <c r="T18" i="23"/>
  <c r="T17" i="23"/>
  <c r="T16" i="23"/>
  <c r="T15" i="23"/>
  <c r="T14" i="23"/>
  <c r="T13" i="23"/>
  <c r="T12" i="23"/>
  <c r="T11" i="23"/>
  <c r="T10" i="23"/>
  <c r="T9" i="23"/>
  <c r="T8" i="23"/>
  <c r="T7" i="23"/>
  <c r="T6" i="23"/>
  <c r="T5" i="23"/>
  <c r="T4" i="23"/>
  <c r="T3" i="23"/>
  <c r="T41" i="24"/>
  <c r="T39" i="24"/>
  <c r="T37" i="24"/>
  <c r="T35" i="24"/>
  <c r="T33" i="24"/>
  <c r="T31" i="24"/>
  <c r="T29" i="24"/>
  <c r="T27" i="24"/>
  <c r="T38" i="24"/>
  <c r="T34" i="24"/>
  <c r="T30" i="24"/>
  <c r="T40" i="24"/>
  <c r="T36" i="24"/>
  <c r="T32" i="24"/>
  <c r="T28" i="24"/>
  <c r="T25" i="24"/>
  <c r="T23" i="24"/>
  <c r="T21" i="24"/>
  <c r="T24" i="24"/>
  <c r="T20" i="24"/>
  <c r="T18" i="24"/>
  <c r="T16" i="24"/>
  <c r="T14" i="24"/>
  <c r="T12" i="24"/>
  <c r="T10" i="24"/>
  <c r="T8" i="24"/>
  <c r="T6" i="24"/>
  <c r="T4" i="24"/>
  <c r="T26" i="24"/>
  <c r="T22" i="24"/>
  <c r="T19" i="24"/>
  <c r="T17" i="24"/>
  <c r="T15" i="24"/>
  <c r="T13" i="24"/>
  <c r="T11" i="24"/>
  <c r="T9" i="24"/>
  <c r="T7" i="24"/>
  <c r="T5" i="24"/>
  <c r="T3" i="24"/>
  <c r="T40" i="25"/>
  <c r="T38" i="25"/>
  <c r="T36" i="25"/>
  <c r="T34" i="25"/>
  <c r="T32" i="25"/>
  <c r="T30" i="25"/>
  <c r="T41" i="25"/>
  <c r="T39" i="25"/>
  <c r="T37" i="25"/>
  <c r="T35" i="25"/>
  <c r="T33" i="25"/>
  <c r="T31" i="25"/>
  <c r="T28" i="25"/>
  <c r="T26" i="25"/>
  <c r="T24" i="25"/>
  <c r="T22" i="25"/>
  <c r="T20" i="25"/>
  <c r="T18" i="25"/>
  <c r="T16" i="25"/>
  <c r="T14" i="25"/>
  <c r="T12" i="25"/>
  <c r="T10" i="25"/>
  <c r="T8" i="25"/>
  <c r="T6" i="25"/>
  <c r="T4" i="25"/>
  <c r="T29" i="25"/>
  <c r="T27" i="25"/>
  <c r="T25" i="25"/>
  <c r="T23" i="25"/>
  <c r="T21" i="25"/>
  <c r="T19" i="25"/>
  <c r="T17" i="25"/>
  <c r="T15" i="25"/>
  <c r="T11" i="25"/>
  <c r="T7" i="25"/>
  <c r="T3" i="25"/>
  <c r="T13" i="25"/>
  <c r="T9" i="25"/>
  <c r="T5" i="25"/>
  <c r="T41" i="26"/>
  <c r="T40" i="26"/>
  <c r="T39" i="26"/>
  <c r="T38" i="26"/>
  <c r="T37" i="26"/>
  <c r="T36" i="26"/>
  <c r="T35" i="26"/>
  <c r="T34" i="26"/>
  <c r="T33" i="26"/>
  <c r="T32" i="26"/>
  <c r="T31" i="26"/>
  <c r="T30" i="26"/>
  <c r="T29" i="26"/>
  <c r="T28" i="26"/>
  <c r="T27" i="26"/>
  <c r="T26" i="26"/>
  <c r="T25" i="26"/>
  <c r="T24" i="26"/>
  <c r="T23" i="26"/>
  <c r="T22" i="26"/>
  <c r="T21" i="26"/>
  <c r="T20" i="26"/>
  <c r="T19" i="26"/>
  <c r="T18" i="26"/>
  <c r="T17" i="26"/>
  <c r="T16" i="26"/>
  <c r="T15" i="26"/>
  <c r="T14" i="26"/>
  <c r="T13" i="26"/>
  <c r="T12" i="26"/>
  <c r="T11" i="26"/>
  <c r="T10" i="26"/>
  <c r="T9" i="26"/>
  <c r="T8" i="26"/>
  <c r="T7" i="26"/>
  <c r="T6" i="26"/>
  <c r="T5" i="26"/>
  <c r="T4" i="26"/>
  <c r="T3" i="26"/>
  <c r="T3" i="18"/>
  <c r="T40" i="16"/>
  <c r="T38" i="16"/>
  <c r="T36" i="16"/>
  <c r="T41" i="16"/>
  <c r="T39" i="16"/>
  <c r="T37" i="16"/>
  <c r="T34" i="16"/>
  <c r="T32" i="16"/>
  <c r="T30" i="16"/>
  <c r="T35" i="16"/>
  <c r="T33" i="16"/>
  <c r="T31" i="16"/>
  <c r="T29" i="16"/>
  <c r="T27" i="16"/>
  <c r="T25" i="16"/>
  <c r="T23" i="16"/>
  <c r="T21" i="16"/>
  <c r="T19" i="16"/>
  <c r="T28" i="16"/>
  <c r="T26" i="16"/>
  <c r="T24" i="16"/>
  <c r="T22" i="16"/>
  <c r="T20" i="16"/>
  <c r="T16" i="16"/>
  <c r="T14" i="16"/>
  <c r="T12" i="16"/>
  <c r="T10" i="16"/>
  <c r="T8" i="16"/>
  <c r="T18" i="16"/>
  <c r="T17" i="16"/>
  <c r="T15" i="16"/>
  <c r="T13" i="16"/>
  <c r="T11" i="16"/>
  <c r="T9" i="16"/>
  <c r="T7" i="16"/>
  <c r="T6" i="16"/>
  <c r="T4" i="16"/>
  <c r="T5" i="16"/>
  <c r="T3" i="16"/>
  <c r="U1" i="26"/>
  <c r="V2" i="26"/>
  <c r="U1" i="25"/>
  <c r="V2" i="25"/>
  <c r="U1" i="24"/>
  <c r="V2" i="24"/>
  <c r="U1" i="23"/>
  <c r="V2" i="23"/>
  <c r="U1" i="20"/>
  <c r="V2" i="20"/>
  <c r="U1" i="21"/>
  <c r="V2" i="21"/>
  <c r="U1" i="22"/>
  <c r="V2" i="22"/>
  <c r="U1" i="19"/>
  <c r="V2" i="19"/>
  <c r="V3" i="19" s="1"/>
  <c r="V4" i="19" s="1"/>
  <c r="V5" i="19" s="1"/>
  <c r="V6" i="19" s="1"/>
  <c r="V7" i="19" s="1"/>
  <c r="V8" i="19" s="1"/>
  <c r="V9" i="19" s="1"/>
  <c r="V10" i="19" s="1"/>
  <c r="V11" i="19" s="1"/>
  <c r="V12" i="19" s="1"/>
  <c r="V13" i="19" s="1"/>
  <c r="V14" i="19" s="1"/>
  <c r="V15" i="19" s="1"/>
  <c r="V16" i="19" s="1"/>
  <c r="V17" i="19" s="1"/>
  <c r="V18" i="19" s="1"/>
  <c r="V19" i="19" s="1"/>
  <c r="V20" i="19" s="1"/>
  <c r="V21" i="19" s="1"/>
  <c r="V22" i="19" s="1"/>
  <c r="V23" i="19" s="1"/>
  <c r="V24" i="19" s="1"/>
  <c r="V25" i="19" s="1"/>
  <c r="V26" i="19" s="1"/>
  <c r="V27" i="19" s="1"/>
  <c r="V28" i="19" s="1"/>
  <c r="V29" i="19" s="1"/>
  <c r="V30" i="19" s="1"/>
  <c r="V31" i="19" s="1"/>
  <c r="V32" i="19" s="1"/>
  <c r="V33" i="19" s="1"/>
  <c r="V34" i="19" s="1"/>
  <c r="V35" i="19" s="1"/>
  <c r="V36" i="19" s="1"/>
  <c r="V37" i="19" s="1"/>
  <c r="V38" i="19" s="1"/>
  <c r="V39" i="19" s="1"/>
  <c r="V40" i="19" s="1"/>
  <c r="V41" i="19" s="1"/>
  <c r="U1" i="18"/>
  <c r="U3" i="18" s="1"/>
  <c r="V2" i="18"/>
  <c r="U1" i="17"/>
  <c r="V2" i="17"/>
  <c r="V2" i="16"/>
  <c r="U1" i="16"/>
  <c r="V2" i="1"/>
  <c r="V1" i="1" s="1"/>
  <c r="V8" i="1" l="1"/>
  <c r="V10" i="1"/>
  <c r="V12" i="1"/>
  <c r="V14" i="1"/>
  <c r="V16" i="1"/>
  <c r="V18" i="1"/>
  <c r="V20" i="1"/>
  <c r="V22" i="1"/>
  <c r="V24" i="1"/>
  <c r="V26" i="1"/>
  <c r="V28" i="1"/>
  <c r="V30" i="1"/>
  <c r="V32" i="1"/>
  <c r="V34" i="1"/>
  <c r="V36" i="1"/>
  <c r="V38" i="1"/>
  <c r="V40" i="1"/>
  <c r="V7" i="1"/>
  <c r="V21" i="1"/>
  <c r="V25" i="1"/>
  <c r="V27" i="1"/>
  <c r="V29" i="1"/>
  <c r="V31" i="1"/>
  <c r="V33" i="1"/>
  <c r="V41" i="1"/>
  <c r="V3" i="1"/>
  <c r="V4" i="1"/>
  <c r="V5" i="1"/>
  <c r="V6" i="1"/>
  <c r="V9" i="1"/>
  <c r="V11" i="1"/>
  <c r="V13" i="1"/>
  <c r="V15" i="1"/>
  <c r="V17" i="1"/>
  <c r="V19" i="1"/>
  <c r="V23" i="1"/>
  <c r="V35" i="1"/>
  <c r="V37" i="1"/>
  <c r="V39" i="1"/>
  <c r="U40" i="17"/>
  <c r="U38" i="17"/>
  <c r="U36" i="17"/>
  <c r="U34" i="17"/>
  <c r="U32" i="17"/>
  <c r="U30" i="17"/>
  <c r="U28" i="17"/>
  <c r="U26" i="17"/>
  <c r="U41" i="17"/>
  <c r="U39" i="17"/>
  <c r="U37" i="17"/>
  <c r="U35" i="17"/>
  <c r="U33" i="17"/>
  <c r="U31" i="17"/>
  <c r="U29" i="17"/>
  <c r="U27" i="17"/>
  <c r="U25" i="17"/>
  <c r="U23" i="17"/>
  <c r="U22" i="17"/>
  <c r="U20" i="17"/>
  <c r="U18" i="17"/>
  <c r="U16" i="17"/>
  <c r="U14" i="17"/>
  <c r="U8" i="17"/>
  <c r="U24" i="17"/>
  <c r="U21" i="17"/>
  <c r="U19" i="17"/>
  <c r="U17" i="17"/>
  <c r="U15" i="17"/>
  <c r="U13" i="17"/>
  <c r="U11" i="17"/>
  <c r="U9" i="17"/>
  <c r="U7" i="17"/>
  <c r="U5" i="17"/>
  <c r="U3" i="17"/>
  <c r="U12" i="17"/>
  <c r="U10" i="17"/>
  <c r="U6" i="17"/>
  <c r="U4" i="17"/>
  <c r="U41" i="18"/>
  <c r="U39" i="18"/>
  <c r="U37" i="18"/>
  <c r="U35" i="18"/>
  <c r="U33" i="18"/>
  <c r="U31" i="18"/>
  <c r="U29" i="18"/>
  <c r="U27" i="18"/>
  <c r="U25" i="18"/>
  <c r="U23" i="18"/>
  <c r="U21" i="18"/>
  <c r="U19" i="18"/>
  <c r="U17" i="18"/>
  <c r="U15" i="18"/>
  <c r="U13" i="18"/>
  <c r="U11" i="18"/>
  <c r="U9" i="18"/>
  <c r="U7" i="18"/>
  <c r="U5" i="18"/>
  <c r="U40" i="18"/>
  <c r="U38" i="18"/>
  <c r="U36" i="18"/>
  <c r="U34" i="18"/>
  <c r="U32" i="18"/>
  <c r="U30" i="18"/>
  <c r="U28" i="18"/>
  <c r="U26" i="18"/>
  <c r="U24" i="18"/>
  <c r="U22" i="18"/>
  <c r="U20" i="18"/>
  <c r="U18" i="18"/>
  <c r="U16" i="18"/>
  <c r="U14" i="18"/>
  <c r="U12" i="18"/>
  <c r="U10" i="18"/>
  <c r="U8" i="18"/>
  <c r="U6" i="18"/>
  <c r="U4" i="18"/>
  <c r="U41" i="22"/>
  <c r="U40" i="22"/>
  <c r="U39" i="22"/>
  <c r="U38" i="22"/>
  <c r="U37" i="22"/>
  <c r="U36" i="22"/>
  <c r="U35" i="22"/>
  <c r="U34" i="22"/>
  <c r="U33" i="22"/>
  <c r="U32" i="22"/>
  <c r="U31" i="22"/>
  <c r="U30" i="22"/>
  <c r="U29" i="22"/>
  <c r="U28" i="22"/>
  <c r="U27" i="22"/>
  <c r="U26" i="22"/>
  <c r="U25" i="22"/>
  <c r="U24" i="22"/>
  <c r="U23" i="22"/>
  <c r="U22" i="22"/>
  <c r="U21" i="22"/>
  <c r="U20" i="22"/>
  <c r="U19" i="22"/>
  <c r="U18" i="22"/>
  <c r="U17" i="22"/>
  <c r="U16" i="22"/>
  <c r="U15" i="22"/>
  <c r="U14" i="22"/>
  <c r="U13" i="22"/>
  <c r="U12" i="22"/>
  <c r="U11" i="22"/>
  <c r="U10" i="22"/>
  <c r="U9" i="22"/>
  <c r="U8" i="22"/>
  <c r="U7" i="22"/>
  <c r="U6" i="22"/>
  <c r="U5" i="22"/>
  <c r="U4" i="22"/>
  <c r="U3" i="22"/>
  <c r="U40" i="21"/>
  <c r="U38" i="21"/>
  <c r="U36" i="21"/>
  <c r="U34" i="21"/>
  <c r="U32" i="21"/>
  <c r="U30" i="21"/>
  <c r="U28" i="21"/>
  <c r="U26" i="21"/>
  <c r="U24" i="21"/>
  <c r="U22" i="21"/>
  <c r="U20" i="21"/>
  <c r="U18" i="21"/>
  <c r="U16" i="21"/>
  <c r="U14" i="21"/>
  <c r="U12" i="21"/>
  <c r="U10" i="21"/>
  <c r="U8" i="21"/>
  <c r="U6" i="21"/>
  <c r="U4" i="21"/>
  <c r="U41" i="21"/>
  <c r="U39" i="21"/>
  <c r="U37" i="21"/>
  <c r="U35" i="21"/>
  <c r="U33" i="21"/>
  <c r="U31" i="21"/>
  <c r="U29" i="21"/>
  <c r="U27" i="21"/>
  <c r="U25" i="21"/>
  <c r="U23" i="21"/>
  <c r="U21" i="21"/>
  <c r="U19" i="21"/>
  <c r="U17" i="21"/>
  <c r="U15" i="21"/>
  <c r="U13" i="21"/>
  <c r="U11" i="21"/>
  <c r="U9" i="21"/>
  <c r="U7" i="21"/>
  <c r="U5" i="21"/>
  <c r="U3" i="21"/>
  <c r="U41" i="20"/>
  <c r="U40" i="20"/>
  <c r="U39" i="20"/>
  <c r="U38" i="20"/>
  <c r="U37" i="20"/>
  <c r="U36" i="20"/>
  <c r="U35" i="20"/>
  <c r="U34" i="20"/>
  <c r="U33" i="20"/>
  <c r="U32" i="20"/>
  <c r="U31" i="20"/>
  <c r="U30" i="20"/>
  <c r="U29" i="20"/>
  <c r="U28" i="20"/>
  <c r="U27" i="20"/>
  <c r="U26" i="20"/>
  <c r="U25" i="20"/>
  <c r="U24" i="20"/>
  <c r="U23" i="20"/>
  <c r="U22" i="20"/>
  <c r="U21" i="20"/>
  <c r="U20" i="20"/>
  <c r="U19" i="20"/>
  <c r="U18" i="20"/>
  <c r="U17" i="20"/>
  <c r="U16" i="20"/>
  <c r="U15" i="20"/>
  <c r="U14" i="20"/>
  <c r="U13" i="20"/>
  <c r="U12" i="20"/>
  <c r="U11" i="20"/>
  <c r="U10" i="20"/>
  <c r="U9" i="20"/>
  <c r="U8" i="20"/>
  <c r="U7" i="20"/>
  <c r="U6" i="20"/>
  <c r="U5" i="20"/>
  <c r="U4" i="20"/>
  <c r="U3" i="20"/>
  <c r="U41" i="23"/>
  <c r="U40" i="23"/>
  <c r="U39" i="23"/>
  <c r="U38" i="23"/>
  <c r="U37" i="23"/>
  <c r="U36" i="23"/>
  <c r="U35" i="23"/>
  <c r="U34" i="23"/>
  <c r="U33" i="23"/>
  <c r="U32" i="23"/>
  <c r="U31" i="23"/>
  <c r="U30" i="23"/>
  <c r="U29" i="23"/>
  <c r="U28" i="23"/>
  <c r="U27" i="23"/>
  <c r="U26" i="23"/>
  <c r="U25" i="23"/>
  <c r="U24" i="23"/>
  <c r="U23" i="23"/>
  <c r="U22" i="23"/>
  <c r="U21" i="23"/>
  <c r="U20" i="23"/>
  <c r="U19" i="23"/>
  <c r="U17" i="23"/>
  <c r="U16" i="23"/>
  <c r="U15" i="23"/>
  <c r="U14" i="23"/>
  <c r="U13" i="23"/>
  <c r="U12" i="23"/>
  <c r="U11" i="23"/>
  <c r="U10" i="23"/>
  <c r="U9" i="23"/>
  <c r="U8" i="23"/>
  <c r="U7" i="23"/>
  <c r="U6" i="23"/>
  <c r="U5" i="23"/>
  <c r="U4" i="23"/>
  <c r="U3" i="23"/>
  <c r="U18" i="23"/>
  <c r="U40" i="24"/>
  <c r="U38" i="24"/>
  <c r="U36" i="24"/>
  <c r="U34" i="24"/>
  <c r="U32" i="24"/>
  <c r="U30" i="24"/>
  <c r="U28" i="24"/>
  <c r="U26" i="24"/>
  <c r="U39" i="24"/>
  <c r="U35" i="24"/>
  <c r="U31" i="24"/>
  <c r="U41" i="24"/>
  <c r="U37" i="24"/>
  <c r="U33" i="24"/>
  <c r="U29" i="24"/>
  <c r="U24" i="24"/>
  <c r="U22" i="24"/>
  <c r="U25" i="24"/>
  <c r="U21" i="24"/>
  <c r="U19" i="24"/>
  <c r="U17" i="24"/>
  <c r="U15" i="24"/>
  <c r="U13" i="24"/>
  <c r="U11" i="24"/>
  <c r="U9" i="24"/>
  <c r="U7" i="24"/>
  <c r="U5" i="24"/>
  <c r="U3" i="24"/>
  <c r="U27" i="24"/>
  <c r="U23" i="24"/>
  <c r="U20" i="24"/>
  <c r="U18" i="24"/>
  <c r="U16" i="24"/>
  <c r="U14" i="24"/>
  <c r="U12" i="24"/>
  <c r="U10" i="24"/>
  <c r="U8" i="24"/>
  <c r="U6" i="24"/>
  <c r="U4" i="24"/>
  <c r="U41" i="25"/>
  <c r="U39" i="25"/>
  <c r="U37" i="25"/>
  <c r="U35" i="25"/>
  <c r="U33" i="25"/>
  <c r="U31" i="25"/>
  <c r="U29" i="25"/>
  <c r="U40" i="25"/>
  <c r="U38" i="25"/>
  <c r="U36" i="25"/>
  <c r="U34" i="25"/>
  <c r="U32" i="25"/>
  <c r="U27" i="25"/>
  <c r="U25" i="25"/>
  <c r="U23" i="25"/>
  <c r="U21" i="25"/>
  <c r="U19" i="25"/>
  <c r="U17" i="25"/>
  <c r="U15" i="25"/>
  <c r="U13" i="25"/>
  <c r="U11" i="25"/>
  <c r="U9" i="25"/>
  <c r="U7" i="25"/>
  <c r="U5" i="25"/>
  <c r="U3" i="25"/>
  <c r="U30" i="25"/>
  <c r="U28" i="25"/>
  <c r="U26" i="25"/>
  <c r="U24" i="25"/>
  <c r="U22" i="25"/>
  <c r="U20" i="25"/>
  <c r="U18" i="25"/>
  <c r="U16" i="25"/>
  <c r="U12" i="25"/>
  <c r="U8" i="25"/>
  <c r="U4" i="25"/>
  <c r="U14" i="25"/>
  <c r="U10" i="25"/>
  <c r="U6" i="25"/>
  <c r="U41" i="26"/>
  <c r="U40" i="26"/>
  <c r="U39" i="26"/>
  <c r="U38" i="26"/>
  <c r="U37" i="26"/>
  <c r="U36" i="26"/>
  <c r="U35" i="26"/>
  <c r="U34" i="26"/>
  <c r="U33" i="26"/>
  <c r="U32" i="26"/>
  <c r="U31" i="26"/>
  <c r="U30" i="26"/>
  <c r="U29" i="26"/>
  <c r="U28" i="26"/>
  <c r="U27" i="26"/>
  <c r="U26" i="26"/>
  <c r="U25" i="26"/>
  <c r="U24" i="26"/>
  <c r="U23" i="26"/>
  <c r="U22" i="26"/>
  <c r="U21" i="26"/>
  <c r="U20" i="26"/>
  <c r="U19" i="26"/>
  <c r="U18" i="26"/>
  <c r="U17" i="26"/>
  <c r="U16" i="26"/>
  <c r="U15" i="26"/>
  <c r="U14" i="26"/>
  <c r="U13" i="26"/>
  <c r="U12" i="26"/>
  <c r="U11" i="26"/>
  <c r="U10" i="26"/>
  <c r="U9" i="26"/>
  <c r="U8" i="26"/>
  <c r="U7" i="26"/>
  <c r="U6" i="26"/>
  <c r="U5" i="26"/>
  <c r="U4" i="26"/>
  <c r="U3" i="26"/>
  <c r="U41" i="16"/>
  <c r="U39" i="16"/>
  <c r="U37" i="16"/>
  <c r="U40" i="16"/>
  <c r="U38" i="16"/>
  <c r="U36" i="16"/>
  <c r="U35" i="16"/>
  <c r="U33" i="16"/>
  <c r="U31" i="16"/>
  <c r="U34" i="16"/>
  <c r="U32" i="16"/>
  <c r="U30" i="16"/>
  <c r="U28" i="16"/>
  <c r="U26" i="16"/>
  <c r="U24" i="16"/>
  <c r="U22" i="16"/>
  <c r="U20" i="16"/>
  <c r="U18" i="16"/>
  <c r="U29" i="16"/>
  <c r="U27" i="16"/>
  <c r="U25" i="16"/>
  <c r="U23" i="16"/>
  <c r="U21" i="16"/>
  <c r="U19" i="16"/>
  <c r="U17" i="16"/>
  <c r="U15" i="16"/>
  <c r="U13" i="16"/>
  <c r="U11" i="16"/>
  <c r="U9" i="16"/>
  <c r="U7" i="16"/>
  <c r="U16" i="16"/>
  <c r="U14" i="16"/>
  <c r="U12" i="16"/>
  <c r="U10" i="16"/>
  <c r="U8" i="16"/>
  <c r="U5" i="16"/>
  <c r="U3" i="16"/>
  <c r="U6" i="16"/>
  <c r="U4" i="16"/>
  <c r="W2" i="26"/>
  <c r="V1" i="26"/>
  <c r="W2" i="25"/>
  <c r="V1" i="25"/>
  <c r="W2" i="24"/>
  <c r="V1" i="24"/>
  <c r="W2" i="23"/>
  <c r="V1" i="23"/>
  <c r="W2" i="20"/>
  <c r="V1" i="20"/>
  <c r="W2" i="21"/>
  <c r="V1" i="21"/>
  <c r="W2" i="22"/>
  <c r="V1" i="22"/>
  <c r="W2" i="19"/>
  <c r="W3" i="19" s="1"/>
  <c r="W4" i="19" s="1"/>
  <c r="W5" i="19" s="1"/>
  <c r="W6" i="19" s="1"/>
  <c r="W7" i="19" s="1"/>
  <c r="W8" i="19" s="1"/>
  <c r="W9" i="19" s="1"/>
  <c r="W10" i="19" s="1"/>
  <c r="W11" i="19" s="1"/>
  <c r="W12" i="19" s="1"/>
  <c r="W13" i="19" s="1"/>
  <c r="W14" i="19" s="1"/>
  <c r="W15" i="19" s="1"/>
  <c r="W16" i="19" s="1"/>
  <c r="W17" i="19" s="1"/>
  <c r="W18" i="19" s="1"/>
  <c r="W19" i="19" s="1"/>
  <c r="W20" i="19" s="1"/>
  <c r="W21" i="19" s="1"/>
  <c r="W22" i="19" s="1"/>
  <c r="W23" i="19" s="1"/>
  <c r="W24" i="19" s="1"/>
  <c r="W25" i="19" s="1"/>
  <c r="W26" i="19" s="1"/>
  <c r="W27" i="19" s="1"/>
  <c r="W28" i="19" s="1"/>
  <c r="W29" i="19" s="1"/>
  <c r="W30" i="19" s="1"/>
  <c r="W31" i="19" s="1"/>
  <c r="W32" i="19" s="1"/>
  <c r="W33" i="19" s="1"/>
  <c r="W34" i="19" s="1"/>
  <c r="W35" i="19" s="1"/>
  <c r="W36" i="19" s="1"/>
  <c r="W37" i="19" s="1"/>
  <c r="W38" i="19" s="1"/>
  <c r="W39" i="19" s="1"/>
  <c r="W40" i="19" s="1"/>
  <c r="W41" i="19" s="1"/>
  <c r="V1" i="19"/>
  <c r="W2" i="18"/>
  <c r="V1" i="18"/>
  <c r="W2" i="17"/>
  <c r="V1" i="17"/>
  <c r="W2" i="16"/>
  <c r="V1" i="16"/>
  <c r="W2" i="1"/>
  <c r="W1" i="1" s="1"/>
  <c r="W3" i="1" l="1"/>
  <c r="W4" i="1"/>
  <c r="W5" i="1"/>
  <c r="W6" i="1"/>
  <c r="W9" i="1"/>
  <c r="W11" i="1"/>
  <c r="W13" i="1"/>
  <c r="W15" i="1"/>
  <c r="W17" i="1"/>
  <c r="W19" i="1"/>
  <c r="W21" i="1"/>
  <c r="W23" i="1"/>
  <c r="W25" i="1"/>
  <c r="W27" i="1"/>
  <c r="W29" i="1"/>
  <c r="W31" i="1"/>
  <c r="W33" i="1"/>
  <c r="W35" i="1"/>
  <c r="W37" i="1"/>
  <c r="W39" i="1"/>
  <c r="W41" i="1"/>
  <c r="W28" i="1"/>
  <c r="W40" i="1"/>
  <c r="W7" i="1"/>
  <c r="W8" i="1"/>
  <c r="W10" i="1"/>
  <c r="W12" i="1"/>
  <c r="W14" i="1"/>
  <c r="W16" i="1"/>
  <c r="W18" i="1"/>
  <c r="W20" i="1"/>
  <c r="W22" i="1"/>
  <c r="W24" i="1"/>
  <c r="W26" i="1"/>
  <c r="W30" i="1"/>
  <c r="W32" i="1"/>
  <c r="W34" i="1"/>
  <c r="W36" i="1"/>
  <c r="W38" i="1"/>
  <c r="V41" i="17"/>
  <c r="V39" i="17"/>
  <c r="V37" i="17"/>
  <c r="V35" i="17"/>
  <c r="V33" i="17"/>
  <c r="V31" i="17"/>
  <c r="V29" i="17"/>
  <c r="V27" i="17"/>
  <c r="V25" i="17"/>
  <c r="V40" i="17"/>
  <c r="V38" i="17"/>
  <c r="V36" i="17"/>
  <c r="V34" i="17"/>
  <c r="V32" i="17"/>
  <c r="V30" i="17"/>
  <c r="V28" i="17"/>
  <c r="V26" i="17"/>
  <c r="V24" i="17"/>
  <c r="V21" i="17"/>
  <c r="V19" i="17"/>
  <c r="V17" i="17"/>
  <c r="V15" i="17"/>
  <c r="V13" i="17"/>
  <c r="V11" i="17"/>
  <c r="V9" i="17"/>
  <c r="V23" i="17"/>
  <c r="V22" i="17"/>
  <c r="V20" i="17"/>
  <c r="V18" i="17"/>
  <c r="V16" i="17"/>
  <c r="V14" i="17"/>
  <c r="V12" i="17"/>
  <c r="V10" i="17"/>
  <c r="V8" i="17"/>
  <c r="V6" i="17"/>
  <c r="V4" i="17"/>
  <c r="V7" i="17"/>
  <c r="V5" i="17"/>
  <c r="V3" i="17"/>
  <c r="V40" i="18"/>
  <c r="V38" i="18"/>
  <c r="V36" i="18"/>
  <c r="V34" i="18"/>
  <c r="V32" i="18"/>
  <c r="V30" i="18"/>
  <c r="V28" i="18"/>
  <c r="V26" i="18"/>
  <c r="V24" i="18"/>
  <c r="V22" i="18"/>
  <c r="V20" i="18"/>
  <c r="V18" i="18"/>
  <c r="V16" i="18"/>
  <c r="V14" i="18"/>
  <c r="V12" i="18"/>
  <c r="V10" i="18"/>
  <c r="V8" i="18"/>
  <c r="V6" i="18"/>
  <c r="V4" i="18"/>
  <c r="V41" i="18"/>
  <c r="V39" i="18"/>
  <c r="V37" i="18"/>
  <c r="V35" i="18"/>
  <c r="V33" i="18"/>
  <c r="V31" i="18"/>
  <c r="V29" i="18"/>
  <c r="V27" i="18"/>
  <c r="V25" i="18"/>
  <c r="V23" i="18"/>
  <c r="V21" i="18"/>
  <c r="V19" i="18"/>
  <c r="V17" i="18"/>
  <c r="V15" i="18"/>
  <c r="V13" i="18"/>
  <c r="V11" i="18"/>
  <c r="V9" i="18"/>
  <c r="V7" i="18"/>
  <c r="V5" i="18"/>
  <c r="V41" i="22"/>
  <c r="V40" i="22"/>
  <c r="V39" i="22"/>
  <c r="V38" i="22"/>
  <c r="V37" i="22"/>
  <c r="V36" i="22"/>
  <c r="V35" i="22"/>
  <c r="V34" i="22"/>
  <c r="V33" i="22"/>
  <c r="V32" i="22"/>
  <c r="V31" i="22"/>
  <c r="V30" i="22"/>
  <c r="V29" i="22"/>
  <c r="V28" i="22"/>
  <c r="V27" i="22"/>
  <c r="V26" i="22"/>
  <c r="V25" i="22"/>
  <c r="V24" i="22"/>
  <c r="V23" i="22"/>
  <c r="V22" i="22"/>
  <c r="V21" i="22"/>
  <c r="V20" i="22"/>
  <c r="V19" i="22"/>
  <c r="V18" i="22"/>
  <c r="V17" i="22"/>
  <c r="V16" i="22"/>
  <c r="V15" i="22"/>
  <c r="V14" i="22"/>
  <c r="V13" i="22"/>
  <c r="V12" i="22"/>
  <c r="V11" i="22"/>
  <c r="V10" i="22"/>
  <c r="V9" i="22"/>
  <c r="V8" i="22"/>
  <c r="V7" i="22"/>
  <c r="V6" i="22"/>
  <c r="V5" i="22"/>
  <c r="V4" i="22"/>
  <c r="V3" i="22"/>
  <c r="V41" i="21"/>
  <c r="V39" i="21"/>
  <c r="V37" i="21"/>
  <c r="V35" i="21"/>
  <c r="V33" i="21"/>
  <c r="V31" i="21"/>
  <c r="V29" i="21"/>
  <c r="V27" i="21"/>
  <c r="V25" i="21"/>
  <c r="V23" i="21"/>
  <c r="V21" i="21"/>
  <c r="V19" i="21"/>
  <c r="V17" i="21"/>
  <c r="V15" i="21"/>
  <c r="V13" i="21"/>
  <c r="V11" i="21"/>
  <c r="V9" i="21"/>
  <c r="V7" i="21"/>
  <c r="V5" i="21"/>
  <c r="V3" i="21"/>
  <c r="V40" i="21"/>
  <c r="V38" i="21"/>
  <c r="V36" i="21"/>
  <c r="V34" i="21"/>
  <c r="V32" i="21"/>
  <c r="V30" i="21"/>
  <c r="V28" i="21"/>
  <c r="V26" i="21"/>
  <c r="V24" i="21"/>
  <c r="V22" i="21"/>
  <c r="V20" i="21"/>
  <c r="V18" i="21"/>
  <c r="V16" i="21"/>
  <c r="V14" i="21"/>
  <c r="V12" i="21"/>
  <c r="V10" i="21"/>
  <c r="V8" i="21"/>
  <c r="V6" i="21"/>
  <c r="V4" i="21"/>
  <c r="V41" i="20"/>
  <c r="V40" i="20"/>
  <c r="V39" i="20"/>
  <c r="V38" i="20"/>
  <c r="V37" i="20"/>
  <c r="V36" i="20"/>
  <c r="V35" i="20"/>
  <c r="V34" i="20"/>
  <c r="V33" i="20"/>
  <c r="V32" i="20"/>
  <c r="V31" i="20"/>
  <c r="V30" i="20"/>
  <c r="V29" i="20"/>
  <c r="V28" i="20"/>
  <c r="V27" i="20"/>
  <c r="V26" i="20"/>
  <c r="V25" i="20"/>
  <c r="V24" i="20"/>
  <c r="V23" i="20"/>
  <c r="V22" i="20"/>
  <c r="V21" i="20"/>
  <c r="V20" i="20"/>
  <c r="V19" i="20"/>
  <c r="V18" i="20"/>
  <c r="V17" i="20"/>
  <c r="V16" i="20"/>
  <c r="V15" i="20"/>
  <c r="V14" i="20"/>
  <c r="V13" i="20"/>
  <c r="V12" i="20"/>
  <c r="V11" i="20"/>
  <c r="V10" i="20"/>
  <c r="V9" i="20"/>
  <c r="V8" i="20"/>
  <c r="V7" i="20"/>
  <c r="V6" i="20"/>
  <c r="V5" i="20"/>
  <c r="V4" i="20"/>
  <c r="V3" i="20"/>
  <c r="V41" i="23"/>
  <c r="V40" i="23"/>
  <c r="V39" i="23"/>
  <c r="V38" i="23"/>
  <c r="V37" i="23"/>
  <c r="V36" i="23"/>
  <c r="V35" i="23"/>
  <c r="V34" i="23"/>
  <c r="V33" i="23"/>
  <c r="V32" i="23"/>
  <c r="V31" i="23"/>
  <c r="V30" i="23"/>
  <c r="V29" i="23"/>
  <c r="V28" i="23"/>
  <c r="V27" i="23"/>
  <c r="V26" i="23"/>
  <c r="V25" i="23"/>
  <c r="V24" i="23"/>
  <c r="V23" i="23"/>
  <c r="V22" i="23"/>
  <c r="V21" i="23"/>
  <c r="V20" i="23"/>
  <c r="V19" i="23"/>
  <c r="V18" i="23"/>
  <c r="V17" i="23"/>
  <c r="V16" i="23"/>
  <c r="V15" i="23"/>
  <c r="V14" i="23"/>
  <c r="V13" i="23"/>
  <c r="V12" i="23"/>
  <c r="V11" i="23"/>
  <c r="V10" i="23"/>
  <c r="V9" i="23"/>
  <c r="V8" i="23"/>
  <c r="V7" i="23"/>
  <c r="V6" i="23"/>
  <c r="V5" i="23"/>
  <c r="V4" i="23"/>
  <c r="V3" i="23"/>
  <c r="V41" i="24"/>
  <c r="V39" i="24"/>
  <c r="V37" i="24"/>
  <c r="V35" i="24"/>
  <c r="V33" i="24"/>
  <c r="V31" i="24"/>
  <c r="V29" i="24"/>
  <c r="V27" i="24"/>
  <c r="V40" i="24"/>
  <c r="V36" i="24"/>
  <c r="V32" i="24"/>
  <c r="V28" i="24"/>
  <c r="V38" i="24"/>
  <c r="V34" i="24"/>
  <c r="V30" i="24"/>
  <c r="V26" i="24"/>
  <c r="V25" i="24"/>
  <c r="V23" i="24"/>
  <c r="V21" i="24"/>
  <c r="V22" i="24"/>
  <c r="V20" i="24"/>
  <c r="V18" i="24"/>
  <c r="V16" i="24"/>
  <c r="V14" i="24"/>
  <c r="V12" i="24"/>
  <c r="V10" i="24"/>
  <c r="V8" i="24"/>
  <c r="V6" i="24"/>
  <c r="V4" i="24"/>
  <c r="V24" i="24"/>
  <c r="V19" i="24"/>
  <c r="V17" i="24"/>
  <c r="V15" i="24"/>
  <c r="V13" i="24"/>
  <c r="V11" i="24"/>
  <c r="V9" i="24"/>
  <c r="V7" i="24"/>
  <c r="V5" i="24"/>
  <c r="V3" i="24"/>
  <c r="V40" i="25"/>
  <c r="V38" i="25"/>
  <c r="V36" i="25"/>
  <c r="V34" i="25"/>
  <c r="V32" i="25"/>
  <c r="V30" i="25"/>
  <c r="V41" i="25"/>
  <c r="V39" i="25"/>
  <c r="V37" i="25"/>
  <c r="V35" i="25"/>
  <c r="V33" i="25"/>
  <c r="V31" i="25"/>
  <c r="V29" i="25"/>
  <c r="V28" i="25"/>
  <c r="V26" i="25"/>
  <c r="V24" i="25"/>
  <c r="V22" i="25"/>
  <c r="V20" i="25"/>
  <c r="V18" i="25"/>
  <c r="V16" i="25"/>
  <c r="V14" i="25"/>
  <c r="V12" i="25"/>
  <c r="V10" i="25"/>
  <c r="V8" i="25"/>
  <c r="V6" i="25"/>
  <c r="V4" i="25"/>
  <c r="V27" i="25"/>
  <c r="V25" i="25"/>
  <c r="V23" i="25"/>
  <c r="V21" i="25"/>
  <c r="V19" i="25"/>
  <c r="V17" i="25"/>
  <c r="V15" i="25"/>
  <c r="V13" i="25"/>
  <c r="V9" i="25"/>
  <c r="V5" i="25"/>
  <c r="V11" i="25"/>
  <c r="V7" i="25"/>
  <c r="V3" i="25"/>
  <c r="V41" i="26"/>
  <c r="V40" i="26"/>
  <c r="V39" i="26"/>
  <c r="V38" i="26"/>
  <c r="V37" i="26"/>
  <c r="V36" i="26"/>
  <c r="V35" i="26"/>
  <c r="V34" i="26"/>
  <c r="V33" i="26"/>
  <c r="V32" i="26"/>
  <c r="V31" i="26"/>
  <c r="V30" i="26"/>
  <c r="V29" i="26"/>
  <c r="V28" i="26"/>
  <c r="V27" i="26"/>
  <c r="V26" i="26"/>
  <c r="V25" i="26"/>
  <c r="V24" i="26"/>
  <c r="V23" i="26"/>
  <c r="V22" i="26"/>
  <c r="V21" i="26"/>
  <c r="V20" i="26"/>
  <c r="V19" i="26"/>
  <c r="V18" i="26"/>
  <c r="V17" i="26"/>
  <c r="V16" i="26"/>
  <c r="V15" i="26"/>
  <c r="V14" i="26"/>
  <c r="V13" i="26"/>
  <c r="V12" i="26"/>
  <c r="V11" i="26"/>
  <c r="V10" i="26"/>
  <c r="V9" i="26"/>
  <c r="V8" i="26"/>
  <c r="V7" i="26"/>
  <c r="V6" i="26"/>
  <c r="V5" i="26"/>
  <c r="V4" i="26"/>
  <c r="V3" i="26"/>
  <c r="V3" i="18"/>
  <c r="V40" i="16"/>
  <c r="V38" i="16"/>
  <c r="V36" i="16"/>
  <c r="V41" i="16"/>
  <c r="V39" i="16"/>
  <c r="V37" i="16"/>
  <c r="V34" i="16"/>
  <c r="V32" i="16"/>
  <c r="V30" i="16"/>
  <c r="V35" i="16"/>
  <c r="V33" i="16"/>
  <c r="V31" i="16"/>
  <c r="V29" i="16"/>
  <c r="V27" i="16"/>
  <c r="V25" i="16"/>
  <c r="V23" i="16"/>
  <c r="V21" i="16"/>
  <c r="V19" i="16"/>
  <c r="V28" i="16"/>
  <c r="V26" i="16"/>
  <c r="V24" i="16"/>
  <c r="V22" i="16"/>
  <c r="V20" i="16"/>
  <c r="V18" i="16"/>
  <c r="V16" i="16"/>
  <c r="V14" i="16"/>
  <c r="V12" i="16"/>
  <c r="V10" i="16"/>
  <c r="V8" i="16"/>
  <c r="V17" i="16"/>
  <c r="V15" i="16"/>
  <c r="V13" i="16"/>
  <c r="V11" i="16"/>
  <c r="V9" i="16"/>
  <c r="V7" i="16"/>
  <c r="V6" i="16"/>
  <c r="V4" i="16"/>
  <c r="V5" i="16"/>
  <c r="V3" i="16"/>
  <c r="W1" i="26"/>
  <c r="X2" i="26"/>
  <c r="W1" i="25"/>
  <c r="X2" i="25"/>
  <c r="W1" i="24"/>
  <c r="X2" i="24"/>
  <c r="W1" i="23"/>
  <c r="X2" i="23"/>
  <c r="W1" i="20"/>
  <c r="X2" i="20"/>
  <c r="W1" i="21"/>
  <c r="X2" i="21"/>
  <c r="W1" i="22"/>
  <c r="X2" i="22"/>
  <c r="W1" i="19"/>
  <c r="X2" i="19"/>
  <c r="X3" i="19" s="1"/>
  <c r="X4" i="19" s="1"/>
  <c r="X5" i="19" s="1"/>
  <c r="X6" i="19" s="1"/>
  <c r="X7" i="19" s="1"/>
  <c r="X8" i="19" s="1"/>
  <c r="X9" i="19" s="1"/>
  <c r="X10" i="19" s="1"/>
  <c r="X11" i="19" s="1"/>
  <c r="X12" i="19" s="1"/>
  <c r="X13" i="19" s="1"/>
  <c r="X14" i="19" s="1"/>
  <c r="X15" i="19" s="1"/>
  <c r="X16" i="19" s="1"/>
  <c r="X17" i="19" s="1"/>
  <c r="X18" i="19" s="1"/>
  <c r="X19" i="19" s="1"/>
  <c r="X20" i="19" s="1"/>
  <c r="X21" i="19" s="1"/>
  <c r="X22" i="19" s="1"/>
  <c r="X23" i="19" s="1"/>
  <c r="X24" i="19" s="1"/>
  <c r="X25" i="19" s="1"/>
  <c r="X26" i="19" s="1"/>
  <c r="X27" i="19" s="1"/>
  <c r="X28" i="19" s="1"/>
  <c r="X29" i="19" s="1"/>
  <c r="X30" i="19" s="1"/>
  <c r="X31" i="19" s="1"/>
  <c r="X32" i="19" s="1"/>
  <c r="X33" i="19" s="1"/>
  <c r="X34" i="19" s="1"/>
  <c r="X35" i="19" s="1"/>
  <c r="X36" i="19" s="1"/>
  <c r="X37" i="19" s="1"/>
  <c r="X38" i="19" s="1"/>
  <c r="X39" i="19" s="1"/>
  <c r="X40" i="19" s="1"/>
  <c r="X41" i="19" s="1"/>
  <c r="W1" i="18"/>
  <c r="W3" i="18" s="1"/>
  <c r="X2" i="18"/>
  <c r="W1" i="17"/>
  <c r="X2" i="17"/>
  <c r="X2" i="16"/>
  <c r="W1" i="16"/>
  <c r="X2" i="1"/>
  <c r="X1" i="1" s="1"/>
  <c r="X8" i="1" l="1"/>
  <c r="X10" i="1"/>
  <c r="X12" i="1"/>
  <c r="X14" i="1"/>
  <c r="X16" i="1"/>
  <c r="X18" i="1"/>
  <c r="X20" i="1"/>
  <c r="X22" i="1"/>
  <c r="X24" i="1"/>
  <c r="X26" i="1"/>
  <c r="X28" i="1"/>
  <c r="X30" i="1"/>
  <c r="X32" i="1"/>
  <c r="X34" i="1"/>
  <c r="X36" i="1"/>
  <c r="X38" i="1"/>
  <c r="X40" i="1"/>
  <c r="X7" i="1"/>
  <c r="X23" i="1"/>
  <c r="X35" i="1"/>
  <c r="X37" i="1"/>
  <c r="X39" i="1"/>
  <c r="X3" i="1"/>
  <c r="X4" i="1"/>
  <c r="X5" i="1"/>
  <c r="X6" i="1"/>
  <c r="X9" i="1"/>
  <c r="X11" i="1"/>
  <c r="X13" i="1"/>
  <c r="X15" i="1"/>
  <c r="X17" i="1"/>
  <c r="X19" i="1"/>
  <c r="X21" i="1"/>
  <c r="X25" i="1"/>
  <c r="X27" i="1"/>
  <c r="X29" i="1"/>
  <c r="X31" i="1"/>
  <c r="X33" i="1"/>
  <c r="X41" i="1"/>
  <c r="W40" i="17"/>
  <c r="W38" i="17"/>
  <c r="W36" i="17"/>
  <c r="W34" i="17"/>
  <c r="W32" i="17"/>
  <c r="W30" i="17"/>
  <c r="W28" i="17"/>
  <c r="W26" i="17"/>
  <c r="W41" i="17"/>
  <c r="W39" i="17"/>
  <c r="W37" i="17"/>
  <c r="W35" i="17"/>
  <c r="W33" i="17"/>
  <c r="W31" i="17"/>
  <c r="W29" i="17"/>
  <c r="W27" i="17"/>
  <c r="W25" i="17"/>
  <c r="W23" i="17"/>
  <c r="W24" i="17"/>
  <c r="W22" i="17"/>
  <c r="W20" i="17"/>
  <c r="W18" i="17"/>
  <c r="W16" i="17"/>
  <c r="W14" i="17"/>
  <c r="W10" i="17"/>
  <c r="W6" i="17"/>
  <c r="W4" i="17"/>
  <c r="W21" i="17"/>
  <c r="W19" i="17"/>
  <c r="W17" i="17"/>
  <c r="W15" i="17"/>
  <c r="W13" i="17"/>
  <c r="W11" i="17"/>
  <c r="W9" i="17"/>
  <c r="W7" i="17"/>
  <c r="W5" i="17"/>
  <c r="W3" i="17"/>
  <c r="W12" i="17"/>
  <c r="W8" i="17"/>
  <c r="W41" i="18"/>
  <c r="W39" i="18"/>
  <c r="W37" i="18"/>
  <c r="W35" i="18"/>
  <c r="W33" i="18"/>
  <c r="W31" i="18"/>
  <c r="W29" i="18"/>
  <c r="W27" i="18"/>
  <c r="W25" i="18"/>
  <c r="W23" i="18"/>
  <c r="W21" i="18"/>
  <c r="W19" i="18"/>
  <c r="W17" i="18"/>
  <c r="W15" i="18"/>
  <c r="W13" i="18"/>
  <c r="W11" i="18"/>
  <c r="W9" i="18"/>
  <c r="W7" i="18"/>
  <c r="W5" i="18"/>
  <c r="W40" i="18"/>
  <c r="W38" i="18"/>
  <c r="W36" i="18"/>
  <c r="W34" i="18"/>
  <c r="W32" i="18"/>
  <c r="W30" i="18"/>
  <c r="W28" i="18"/>
  <c r="W26" i="18"/>
  <c r="W24" i="18"/>
  <c r="W22" i="18"/>
  <c r="W20" i="18"/>
  <c r="W18" i="18"/>
  <c r="W16" i="18"/>
  <c r="W14" i="18"/>
  <c r="W12" i="18"/>
  <c r="W10" i="18"/>
  <c r="W8" i="18"/>
  <c r="W6" i="18"/>
  <c r="W4" i="18"/>
  <c r="W41" i="22"/>
  <c r="W40" i="22"/>
  <c r="W39" i="22"/>
  <c r="W38" i="22"/>
  <c r="W37" i="22"/>
  <c r="W36" i="22"/>
  <c r="W35" i="22"/>
  <c r="W34" i="22"/>
  <c r="W33" i="22"/>
  <c r="W32" i="22"/>
  <c r="W31" i="22"/>
  <c r="W30" i="22"/>
  <c r="W29" i="22"/>
  <c r="W28" i="22"/>
  <c r="W27" i="22"/>
  <c r="W26" i="22"/>
  <c r="W25" i="22"/>
  <c r="W24" i="22"/>
  <c r="W23" i="22"/>
  <c r="W22" i="22"/>
  <c r="W21" i="22"/>
  <c r="W20" i="22"/>
  <c r="W19" i="22"/>
  <c r="W18" i="22"/>
  <c r="W17" i="22"/>
  <c r="W16" i="22"/>
  <c r="W15" i="22"/>
  <c r="W14" i="22"/>
  <c r="W13" i="22"/>
  <c r="W12" i="22"/>
  <c r="W11" i="22"/>
  <c r="W10" i="22"/>
  <c r="W9" i="22"/>
  <c r="W8" i="22"/>
  <c r="W7" i="22"/>
  <c r="W6" i="22"/>
  <c r="W5" i="22"/>
  <c r="W4" i="22"/>
  <c r="W3" i="22"/>
  <c r="W40" i="21"/>
  <c r="W38" i="21"/>
  <c r="W36" i="21"/>
  <c r="W34" i="21"/>
  <c r="W32" i="21"/>
  <c r="W30" i="21"/>
  <c r="W28" i="21"/>
  <c r="W26" i="21"/>
  <c r="W24" i="21"/>
  <c r="W22" i="21"/>
  <c r="W20" i="21"/>
  <c r="W18" i="21"/>
  <c r="W16" i="21"/>
  <c r="W14" i="21"/>
  <c r="W12" i="21"/>
  <c r="W10" i="21"/>
  <c r="W8" i="21"/>
  <c r="W6" i="21"/>
  <c r="W4" i="21"/>
  <c r="W41" i="21"/>
  <c r="W39" i="21"/>
  <c r="W37" i="21"/>
  <c r="W35" i="21"/>
  <c r="W33" i="21"/>
  <c r="W31" i="21"/>
  <c r="W29" i="21"/>
  <c r="W27" i="21"/>
  <c r="W25" i="21"/>
  <c r="W23" i="21"/>
  <c r="W21" i="21"/>
  <c r="W19" i="21"/>
  <c r="W17" i="21"/>
  <c r="W15" i="21"/>
  <c r="W13" i="21"/>
  <c r="W11" i="21"/>
  <c r="W9" i="21"/>
  <c r="W7" i="21"/>
  <c r="W5" i="21"/>
  <c r="W3" i="21"/>
  <c r="W41" i="20"/>
  <c r="W40" i="20"/>
  <c r="W39" i="20"/>
  <c r="W38" i="20"/>
  <c r="W37" i="20"/>
  <c r="W36" i="20"/>
  <c r="W35" i="20"/>
  <c r="W34" i="20"/>
  <c r="W33" i="20"/>
  <c r="W32" i="20"/>
  <c r="W31" i="20"/>
  <c r="W30" i="20"/>
  <c r="W29" i="20"/>
  <c r="W28" i="20"/>
  <c r="W27" i="20"/>
  <c r="W26" i="20"/>
  <c r="W25" i="20"/>
  <c r="W24" i="20"/>
  <c r="W23" i="20"/>
  <c r="W22" i="20"/>
  <c r="W21" i="20"/>
  <c r="W20" i="20"/>
  <c r="W19" i="20"/>
  <c r="W18" i="20"/>
  <c r="W17" i="20"/>
  <c r="W16" i="20"/>
  <c r="W15" i="20"/>
  <c r="W14" i="20"/>
  <c r="W13" i="20"/>
  <c r="W12" i="20"/>
  <c r="W11" i="20"/>
  <c r="W10" i="20"/>
  <c r="W9" i="20"/>
  <c r="W8" i="20"/>
  <c r="W7" i="20"/>
  <c r="W6" i="20"/>
  <c r="W5" i="20"/>
  <c r="W4" i="20"/>
  <c r="W3" i="20"/>
  <c r="W41" i="23"/>
  <c r="W40" i="23"/>
  <c r="W39" i="23"/>
  <c r="W38" i="23"/>
  <c r="W37" i="23"/>
  <c r="W36" i="23"/>
  <c r="W35" i="23"/>
  <c r="W34" i="23"/>
  <c r="W33" i="23"/>
  <c r="W32" i="23"/>
  <c r="W31" i="23"/>
  <c r="W30" i="23"/>
  <c r="W29" i="23"/>
  <c r="W28" i="23"/>
  <c r="W27" i="23"/>
  <c r="W26" i="23"/>
  <c r="W25" i="23"/>
  <c r="W24" i="23"/>
  <c r="W23" i="23"/>
  <c r="W22" i="23"/>
  <c r="W21" i="23"/>
  <c r="W20" i="23"/>
  <c r="W19" i="23"/>
  <c r="W18" i="23"/>
  <c r="W17" i="23"/>
  <c r="W16" i="23"/>
  <c r="W15" i="23"/>
  <c r="W14" i="23"/>
  <c r="W13" i="23"/>
  <c r="W12" i="23"/>
  <c r="W11" i="23"/>
  <c r="W10" i="23"/>
  <c r="W9" i="23"/>
  <c r="W8" i="23"/>
  <c r="W7" i="23"/>
  <c r="W6" i="23"/>
  <c r="W5" i="23"/>
  <c r="W4" i="23"/>
  <c r="W3" i="23"/>
  <c r="W40" i="24"/>
  <c r="W38" i="24"/>
  <c r="W36" i="24"/>
  <c r="W34" i="24"/>
  <c r="W32" i="24"/>
  <c r="W30" i="24"/>
  <c r="W28" i="24"/>
  <c r="W26" i="24"/>
  <c r="W41" i="24"/>
  <c r="W37" i="24"/>
  <c r="W33" i="24"/>
  <c r="W29" i="24"/>
  <c r="W39" i="24"/>
  <c r="W35" i="24"/>
  <c r="W31" i="24"/>
  <c r="W27" i="24"/>
  <c r="W24" i="24"/>
  <c r="W22" i="24"/>
  <c r="W23" i="24"/>
  <c r="W19" i="24"/>
  <c r="W17" i="24"/>
  <c r="W15" i="24"/>
  <c r="W13" i="24"/>
  <c r="W11" i="24"/>
  <c r="W9" i="24"/>
  <c r="W7" i="24"/>
  <c r="W5" i="24"/>
  <c r="W3" i="24"/>
  <c r="W25" i="24"/>
  <c r="W21" i="24"/>
  <c r="W20" i="24"/>
  <c r="W18" i="24"/>
  <c r="W16" i="24"/>
  <c r="W14" i="24"/>
  <c r="W12" i="24"/>
  <c r="W10" i="24"/>
  <c r="W8" i="24"/>
  <c r="W6" i="24"/>
  <c r="W4" i="24"/>
  <c r="W41" i="25"/>
  <c r="W39" i="25"/>
  <c r="W37" i="25"/>
  <c r="W35" i="25"/>
  <c r="W33" i="25"/>
  <c r="W31" i="25"/>
  <c r="W29" i="25"/>
  <c r="W40" i="25"/>
  <c r="W38" i="25"/>
  <c r="W36" i="25"/>
  <c r="W34" i="25"/>
  <c r="W32" i="25"/>
  <c r="W30" i="25"/>
  <c r="W27" i="25"/>
  <c r="W25" i="25"/>
  <c r="W23" i="25"/>
  <c r="W21" i="25"/>
  <c r="W19" i="25"/>
  <c r="W17" i="25"/>
  <c r="W15" i="25"/>
  <c r="W13" i="25"/>
  <c r="W11" i="25"/>
  <c r="W9" i="25"/>
  <c r="W7" i="25"/>
  <c r="W5" i="25"/>
  <c r="W3" i="25"/>
  <c r="W28" i="25"/>
  <c r="W26" i="25"/>
  <c r="W24" i="25"/>
  <c r="W22" i="25"/>
  <c r="W20" i="25"/>
  <c r="W18" i="25"/>
  <c r="W16" i="25"/>
  <c r="W14" i="25"/>
  <c r="W10" i="25"/>
  <c r="W6" i="25"/>
  <c r="W12" i="25"/>
  <c r="W8" i="25"/>
  <c r="W4" i="25"/>
  <c r="W41" i="26"/>
  <c r="W40" i="26"/>
  <c r="W39" i="26"/>
  <c r="W38" i="26"/>
  <c r="W37" i="26"/>
  <c r="W36" i="26"/>
  <c r="W35" i="26"/>
  <c r="W34" i="26"/>
  <c r="W33" i="26"/>
  <c r="W32" i="26"/>
  <c r="W31" i="26"/>
  <c r="W30" i="26"/>
  <c r="W29" i="26"/>
  <c r="W28" i="26"/>
  <c r="W27" i="26"/>
  <c r="W26" i="26"/>
  <c r="W25" i="26"/>
  <c r="W24" i="26"/>
  <c r="W23" i="26"/>
  <c r="W22" i="26"/>
  <c r="W21" i="26"/>
  <c r="W20" i="26"/>
  <c r="W19" i="26"/>
  <c r="W18" i="26"/>
  <c r="W17" i="26"/>
  <c r="W16" i="26"/>
  <c r="W15" i="26"/>
  <c r="W14" i="26"/>
  <c r="W13" i="26"/>
  <c r="W12" i="26"/>
  <c r="W11" i="26"/>
  <c r="W10" i="26"/>
  <c r="W9" i="26"/>
  <c r="W8" i="26"/>
  <c r="W7" i="26"/>
  <c r="W6" i="26"/>
  <c r="W5" i="26"/>
  <c r="W4" i="26"/>
  <c r="W3" i="26"/>
  <c r="W41" i="16"/>
  <c r="W39" i="16"/>
  <c r="W37" i="16"/>
  <c r="W40" i="16"/>
  <c r="W38" i="16"/>
  <c r="W36" i="16"/>
  <c r="W35" i="16"/>
  <c r="W33" i="16"/>
  <c r="W31" i="16"/>
  <c r="W34" i="16"/>
  <c r="W32" i="16"/>
  <c r="W30" i="16"/>
  <c r="W28" i="16"/>
  <c r="W26" i="16"/>
  <c r="W24" i="16"/>
  <c r="W22" i="16"/>
  <c r="W20" i="16"/>
  <c r="W18" i="16"/>
  <c r="W29" i="16"/>
  <c r="W27" i="16"/>
  <c r="W25" i="16"/>
  <c r="W23" i="16"/>
  <c r="W21" i="16"/>
  <c r="W19" i="16"/>
  <c r="W17" i="16"/>
  <c r="W15" i="16"/>
  <c r="W13" i="16"/>
  <c r="W11" i="16"/>
  <c r="W9" i="16"/>
  <c r="W7" i="16"/>
  <c r="W16" i="16"/>
  <c r="W14" i="16"/>
  <c r="W12" i="16"/>
  <c r="W10" i="16"/>
  <c r="W8" i="16"/>
  <c r="W5" i="16"/>
  <c r="W3" i="16"/>
  <c r="W6" i="16"/>
  <c r="W4" i="16"/>
  <c r="Y2" i="26"/>
  <c r="X1" i="26"/>
  <c r="Y2" i="25"/>
  <c r="X1" i="25"/>
  <c r="Y2" i="24"/>
  <c r="X1" i="24"/>
  <c r="Y2" i="23"/>
  <c r="X1" i="23"/>
  <c r="Y2" i="20"/>
  <c r="X1" i="20"/>
  <c r="Y2" i="21"/>
  <c r="X1" i="21"/>
  <c r="Y2" i="22"/>
  <c r="X1" i="22"/>
  <c r="Y2" i="19"/>
  <c r="Y3" i="19" s="1"/>
  <c r="Y4" i="19" s="1"/>
  <c r="Y5" i="19" s="1"/>
  <c r="Y6" i="19" s="1"/>
  <c r="Y7" i="19" s="1"/>
  <c r="Y8" i="19" s="1"/>
  <c r="Y9" i="19" s="1"/>
  <c r="Y10" i="19" s="1"/>
  <c r="Y11" i="19" s="1"/>
  <c r="Y12" i="19" s="1"/>
  <c r="Y13" i="19" s="1"/>
  <c r="Y14" i="19" s="1"/>
  <c r="Y15" i="19" s="1"/>
  <c r="Y16" i="19" s="1"/>
  <c r="Y17" i="19" s="1"/>
  <c r="Y18" i="19" s="1"/>
  <c r="Y19" i="19" s="1"/>
  <c r="Y20" i="19" s="1"/>
  <c r="Y21" i="19" s="1"/>
  <c r="Y22" i="19" s="1"/>
  <c r="Y23" i="19" s="1"/>
  <c r="Y24" i="19" s="1"/>
  <c r="Y25" i="19" s="1"/>
  <c r="Y26" i="19" s="1"/>
  <c r="Y27" i="19" s="1"/>
  <c r="Y28" i="19" s="1"/>
  <c r="Y29" i="19" s="1"/>
  <c r="Y30" i="19" s="1"/>
  <c r="Y31" i="19" s="1"/>
  <c r="Y32" i="19" s="1"/>
  <c r="Y33" i="19" s="1"/>
  <c r="Y34" i="19" s="1"/>
  <c r="Y35" i="19" s="1"/>
  <c r="Y36" i="19" s="1"/>
  <c r="Y37" i="19" s="1"/>
  <c r="Y38" i="19" s="1"/>
  <c r="Y39" i="19" s="1"/>
  <c r="Y40" i="19" s="1"/>
  <c r="Y41" i="19" s="1"/>
  <c r="X1" i="19"/>
  <c r="Y2" i="18"/>
  <c r="X1" i="18"/>
  <c r="Y2" i="17"/>
  <c r="X1" i="17"/>
  <c r="Y2" i="16"/>
  <c r="X1" i="16"/>
  <c r="Y2" i="1"/>
  <c r="Y1" i="1" s="1"/>
  <c r="Y3" i="1" l="1"/>
  <c r="Y4" i="1"/>
  <c r="Y5" i="1"/>
  <c r="Y6" i="1"/>
  <c r="Y9" i="1"/>
  <c r="Y11" i="1"/>
  <c r="Y13" i="1"/>
  <c r="Y15" i="1"/>
  <c r="Y17" i="1"/>
  <c r="Y19" i="1"/>
  <c r="Y21" i="1"/>
  <c r="Y23" i="1"/>
  <c r="Y25" i="1"/>
  <c r="Y27" i="1"/>
  <c r="Y29" i="1"/>
  <c r="Y31" i="1"/>
  <c r="Y33" i="1"/>
  <c r="Y35" i="1"/>
  <c r="Y37" i="1"/>
  <c r="Y39" i="1"/>
  <c r="Y41" i="1"/>
  <c r="Y20" i="1"/>
  <c r="Y22" i="1"/>
  <c r="Y24" i="1"/>
  <c r="Y26" i="1"/>
  <c r="Y30" i="1"/>
  <c r="Y32" i="1"/>
  <c r="Y34" i="1"/>
  <c r="Y36" i="1"/>
  <c r="Y38" i="1"/>
  <c r="Y8" i="1"/>
  <c r="Y10" i="1"/>
  <c r="Y12" i="1"/>
  <c r="Y14" i="1"/>
  <c r="Y16" i="1"/>
  <c r="Y18" i="1"/>
  <c r="Y28" i="1"/>
  <c r="Y40" i="1"/>
  <c r="Y7" i="1"/>
  <c r="X4" i="17"/>
  <c r="X5" i="17"/>
  <c r="X6" i="17"/>
  <c r="X7" i="17"/>
  <c r="X8" i="17"/>
  <c r="X9" i="17"/>
  <c r="X10" i="17"/>
  <c r="X11" i="17"/>
  <c r="X12" i="17"/>
  <c r="X13" i="17"/>
  <c r="X14" i="17"/>
  <c r="X15" i="17"/>
  <c r="X16" i="17"/>
  <c r="X17" i="17"/>
  <c r="X18" i="17"/>
  <c r="X19" i="17"/>
  <c r="X20" i="17"/>
  <c r="X21" i="17"/>
  <c r="X22" i="17"/>
  <c r="X23" i="17"/>
  <c r="X24" i="17"/>
  <c r="X25" i="17"/>
  <c r="X26" i="17"/>
  <c r="X27" i="17"/>
  <c r="X28" i="17"/>
  <c r="X29" i="17"/>
  <c r="X30" i="17"/>
  <c r="X31" i="17"/>
  <c r="X32" i="17"/>
  <c r="X33" i="17"/>
  <c r="X34" i="17"/>
  <c r="X35" i="17"/>
  <c r="X36" i="17"/>
  <c r="X37" i="17"/>
  <c r="X38" i="17"/>
  <c r="X39" i="17"/>
  <c r="X40" i="17"/>
  <c r="X41" i="17"/>
  <c r="X40" i="18"/>
  <c r="X38" i="18"/>
  <c r="X36" i="18"/>
  <c r="X34" i="18"/>
  <c r="X32" i="18"/>
  <c r="X30" i="18"/>
  <c r="X28" i="18"/>
  <c r="X26" i="18"/>
  <c r="X24" i="18"/>
  <c r="X22" i="18"/>
  <c r="X20" i="18"/>
  <c r="X18" i="18"/>
  <c r="X16" i="18"/>
  <c r="X14" i="18"/>
  <c r="X12" i="18"/>
  <c r="X10" i="18"/>
  <c r="X8" i="18"/>
  <c r="X6" i="18"/>
  <c r="X4" i="18"/>
  <c r="X41" i="18"/>
  <c r="X39" i="18"/>
  <c r="X37" i="18"/>
  <c r="X35" i="18"/>
  <c r="X33" i="18"/>
  <c r="X31" i="18"/>
  <c r="X29" i="18"/>
  <c r="X27" i="18"/>
  <c r="X25" i="18"/>
  <c r="X23" i="18"/>
  <c r="X21" i="18"/>
  <c r="X19" i="18"/>
  <c r="X17" i="18"/>
  <c r="X15" i="18"/>
  <c r="X13" i="18"/>
  <c r="X11" i="18"/>
  <c r="X9" i="18"/>
  <c r="X7" i="18"/>
  <c r="X5" i="18"/>
  <c r="X41" i="22"/>
  <c r="X40" i="22"/>
  <c r="X39" i="22"/>
  <c r="X38" i="22"/>
  <c r="X37" i="22"/>
  <c r="X36" i="22"/>
  <c r="X35" i="22"/>
  <c r="X34" i="22"/>
  <c r="X33" i="22"/>
  <c r="X32" i="22"/>
  <c r="X31" i="22"/>
  <c r="X30" i="22"/>
  <c r="X29" i="22"/>
  <c r="X28" i="22"/>
  <c r="X27" i="22"/>
  <c r="X26" i="22"/>
  <c r="X25" i="22"/>
  <c r="X24" i="22"/>
  <c r="X23" i="22"/>
  <c r="X22" i="22"/>
  <c r="X21" i="22"/>
  <c r="X20" i="22"/>
  <c r="X19" i="22"/>
  <c r="X18" i="22"/>
  <c r="X17" i="22"/>
  <c r="X16" i="22"/>
  <c r="X15" i="22"/>
  <c r="X14" i="22"/>
  <c r="X13" i="22"/>
  <c r="X12" i="22"/>
  <c r="X11" i="22"/>
  <c r="X10" i="22"/>
  <c r="X9" i="22"/>
  <c r="X8" i="22"/>
  <c r="X7" i="22"/>
  <c r="X6" i="22"/>
  <c r="X5" i="22"/>
  <c r="X4" i="22"/>
  <c r="X3" i="22"/>
  <c r="X41" i="21"/>
  <c r="X39" i="21"/>
  <c r="X37" i="21"/>
  <c r="X35" i="21"/>
  <c r="X33" i="21"/>
  <c r="X31" i="21"/>
  <c r="X29" i="21"/>
  <c r="X27" i="21"/>
  <c r="X25" i="21"/>
  <c r="X23" i="21"/>
  <c r="X21" i="21"/>
  <c r="X19" i="21"/>
  <c r="X17" i="21"/>
  <c r="X15" i="21"/>
  <c r="X13" i="21"/>
  <c r="X11" i="21"/>
  <c r="X9" i="21"/>
  <c r="X7" i="21"/>
  <c r="X5" i="21"/>
  <c r="X3" i="21"/>
  <c r="X40" i="21"/>
  <c r="X38" i="21"/>
  <c r="X36" i="21"/>
  <c r="X34" i="21"/>
  <c r="X32" i="21"/>
  <c r="X30" i="21"/>
  <c r="X28" i="21"/>
  <c r="X26" i="21"/>
  <c r="X24" i="21"/>
  <c r="X22" i="21"/>
  <c r="X20" i="21"/>
  <c r="X18" i="21"/>
  <c r="X16" i="21"/>
  <c r="X14" i="21"/>
  <c r="X12" i="21"/>
  <c r="X10" i="21"/>
  <c r="X8" i="21"/>
  <c r="X6" i="21"/>
  <c r="X4" i="21"/>
  <c r="X41" i="20"/>
  <c r="X40" i="20"/>
  <c r="X39" i="20"/>
  <c r="X38" i="20"/>
  <c r="X37" i="20"/>
  <c r="X36" i="20"/>
  <c r="X35" i="20"/>
  <c r="X34" i="20"/>
  <c r="X33" i="20"/>
  <c r="X32" i="20"/>
  <c r="X31" i="20"/>
  <c r="X30" i="20"/>
  <c r="X29" i="20"/>
  <c r="X28" i="20"/>
  <c r="X27" i="20"/>
  <c r="X26" i="20"/>
  <c r="X25" i="20"/>
  <c r="X24" i="20"/>
  <c r="X23" i="20"/>
  <c r="X22" i="20"/>
  <c r="X21" i="20"/>
  <c r="X20" i="20"/>
  <c r="X19" i="20"/>
  <c r="X18" i="20"/>
  <c r="X17" i="20"/>
  <c r="X16" i="20"/>
  <c r="X15" i="20"/>
  <c r="X14" i="20"/>
  <c r="X13" i="20"/>
  <c r="X12" i="20"/>
  <c r="X11" i="20"/>
  <c r="X10" i="20"/>
  <c r="X9" i="20"/>
  <c r="X8" i="20"/>
  <c r="X7" i="20"/>
  <c r="X6" i="20"/>
  <c r="X5" i="20"/>
  <c r="X4" i="20"/>
  <c r="X3" i="20"/>
  <c r="X41" i="23"/>
  <c r="X40" i="23"/>
  <c r="X39" i="23"/>
  <c r="X38" i="23"/>
  <c r="X37" i="23"/>
  <c r="X36" i="23"/>
  <c r="X35" i="23"/>
  <c r="X34" i="23"/>
  <c r="X33" i="23"/>
  <c r="X32" i="23"/>
  <c r="X31" i="23"/>
  <c r="X30" i="23"/>
  <c r="X29" i="23"/>
  <c r="X28" i="23"/>
  <c r="X27" i="23"/>
  <c r="X26" i="23"/>
  <c r="X25" i="23"/>
  <c r="X24" i="23"/>
  <c r="X23" i="23"/>
  <c r="X22" i="23"/>
  <c r="X21" i="23"/>
  <c r="X20" i="23"/>
  <c r="X19" i="23"/>
  <c r="X18" i="23"/>
  <c r="X17" i="23"/>
  <c r="X16" i="23"/>
  <c r="X15" i="23"/>
  <c r="X14" i="23"/>
  <c r="X13" i="23"/>
  <c r="X12" i="23"/>
  <c r="X11" i="23"/>
  <c r="X10" i="23"/>
  <c r="X9" i="23"/>
  <c r="X8" i="23"/>
  <c r="X7" i="23"/>
  <c r="X6" i="23"/>
  <c r="X5" i="23"/>
  <c r="X4" i="23"/>
  <c r="X3" i="23"/>
  <c r="X41" i="24"/>
  <c r="X39" i="24"/>
  <c r="X37" i="24"/>
  <c r="X35" i="24"/>
  <c r="X33" i="24"/>
  <c r="X31" i="24"/>
  <c r="X29" i="24"/>
  <c r="X27" i="24"/>
  <c r="X38" i="24"/>
  <c r="X34" i="24"/>
  <c r="X30" i="24"/>
  <c r="X40" i="24"/>
  <c r="X36" i="24"/>
  <c r="X32" i="24"/>
  <c r="X28" i="24"/>
  <c r="X25" i="24"/>
  <c r="X23" i="24"/>
  <c r="X21" i="24"/>
  <c r="X26" i="24"/>
  <c r="X24" i="24"/>
  <c r="X20" i="24"/>
  <c r="X18" i="24"/>
  <c r="X16" i="24"/>
  <c r="X14" i="24"/>
  <c r="X12" i="24"/>
  <c r="X10" i="24"/>
  <c r="X8" i="24"/>
  <c r="X6" i="24"/>
  <c r="X4" i="24"/>
  <c r="X22" i="24"/>
  <c r="X19" i="24"/>
  <c r="X17" i="24"/>
  <c r="X15" i="24"/>
  <c r="X13" i="24"/>
  <c r="X11" i="24"/>
  <c r="X9" i="24"/>
  <c r="X7" i="24"/>
  <c r="X5" i="24"/>
  <c r="X3" i="24"/>
  <c r="X40" i="25"/>
  <c r="X38" i="25"/>
  <c r="X36" i="25"/>
  <c r="X34" i="25"/>
  <c r="X32" i="25"/>
  <c r="X30" i="25"/>
  <c r="X41" i="25"/>
  <c r="X39" i="25"/>
  <c r="X37" i="25"/>
  <c r="X35" i="25"/>
  <c r="X33" i="25"/>
  <c r="X31" i="25"/>
  <c r="X28" i="25"/>
  <c r="X26" i="25"/>
  <c r="X24" i="25"/>
  <c r="X22" i="25"/>
  <c r="X20" i="25"/>
  <c r="X18" i="25"/>
  <c r="X16" i="25"/>
  <c r="X14" i="25"/>
  <c r="X12" i="25"/>
  <c r="X10" i="25"/>
  <c r="X8" i="25"/>
  <c r="X6" i="25"/>
  <c r="X4" i="25"/>
  <c r="X29" i="25"/>
  <c r="X27" i="25"/>
  <c r="X25" i="25"/>
  <c r="X23" i="25"/>
  <c r="X21" i="25"/>
  <c r="X19" i="25"/>
  <c r="X17" i="25"/>
  <c r="X15" i="25"/>
  <c r="X11" i="25"/>
  <c r="X7" i="25"/>
  <c r="X3" i="25"/>
  <c r="X13" i="25"/>
  <c r="X9" i="25"/>
  <c r="X5" i="25"/>
  <c r="X41" i="26"/>
  <c r="X40" i="26"/>
  <c r="X39" i="26"/>
  <c r="X38" i="26"/>
  <c r="X37" i="26"/>
  <c r="X36" i="26"/>
  <c r="X35" i="26"/>
  <c r="X34" i="26"/>
  <c r="X33" i="26"/>
  <c r="X32" i="26"/>
  <c r="X31" i="26"/>
  <c r="X30" i="26"/>
  <c r="X29" i="26"/>
  <c r="X28" i="26"/>
  <c r="X27" i="26"/>
  <c r="X26" i="26"/>
  <c r="X25" i="26"/>
  <c r="X24" i="26"/>
  <c r="X23" i="26"/>
  <c r="X22" i="26"/>
  <c r="X21" i="26"/>
  <c r="X20" i="26"/>
  <c r="X19" i="26"/>
  <c r="X18" i="26"/>
  <c r="X17" i="26"/>
  <c r="X16" i="26"/>
  <c r="X15" i="26"/>
  <c r="X14" i="26"/>
  <c r="X13" i="26"/>
  <c r="X12" i="26"/>
  <c r="X11" i="26"/>
  <c r="X10" i="26"/>
  <c r="X9" i="26"/>
  <c r="X8" i="26"/>
  <c r="X7" i="26"/>
  <c r="X6" i="26"/>
  <c r="X5" i="26"/>
  <c r="X4" i="26"/>
  <c r="X3" i="26"/>
  <c r="X3" i="18"/>
  <c r="X3" i="17"/>
  <c r="X40" i="16"/>
  <c r="X38" i="16"/>
  <c r="X36" i="16"/>
  <c r="X41" i="16"/>
  <c r="X39" i="16"/>
  <c r="X37" i="16"/>
  <c r="X34" i="16"/>
  <c r="X32" i="16"/>
  <c r="X30" i="16"/>
  <c r="X35" i="16"/>
  <c r="X33" i="16"/>
  <c r="X31" i="16"/>
  <c r="X29" i="16"/>
  <c r="X27" i="16"/>
  <c r="X25" i="16"/>
  <c r="X23" i="16"/>
  <c r="X21" i="16"/>
  <c r="X19" i="16"/>
  <c r="X28" i="16"/>
  <c r="X26" i="16"/>
  <c r="X24" i="16"/>
  <c r="X22" i="16"/>
  <c r="X20" i="16"/>
  <c r="X18" i="16"/>
  <c r="X16" i="16"/>
  <c r="X14" i="16"/>
  <c r="X12" i="16"/>
  <c r="X10" i="16"/>
  <c r="X8" i="16"/>
  <c r="X17" i="16"/>
  <c r="X15" i="16"/>
  <c r="X13" i="16"/>
  <c r="X11" i="16"/>
  <c r="X9" i="16"/>
  <c r="X7" i="16"/>
  <c r="X6" i="16"/>
  <c r="X4" i="16"/>
  <c r="X5" i="16"/>
  <c r="X3" i="16"/>
  <c r="Y1" i="26"/>
  <c r="Z2" i="26"/>
  <c r="Y1" i="25"/>
  <c r="Z2" i="25"/>
  <c r="Y1" i="24"/>
  <c r="Z2" i="24"/>
  <c r="Y1" i="23"/>
  <c r="Z2" i="23"/>
  <c r="Y1" i="20"/>
  <c r="Z2" i="20"/>
  <c r="Y1" i="21"/>
  <c r="Z2" i="21"/>
  <c r="Y1" i="22"/>
  <c r="Z2" i="22"/>
  <c r="Y1" i="19"/>
  <c r="Z2" i="19"/>
  <c r="Z3" i="19" s="1"/>
  <c r="Z4" i="19" s="1"/>
  <c r="Z5" i="19" s="1"/>
  <c r="Z6" i="19" s="1"/>
  <c r="Z7" i="19" s="1"/>
  <c r="Z8" i="19" s="1"/>
  <c r="Z9" i="19" s="1"/>
  <c r="Z10" i="19" s="1"/>
  <c r="Z11" i="19" s="1"/>
  <c r="Z12" i="19" s="1"/>
  <c r="Z13" i="19" s="1"/>
  <c r="Z14" i="19" s="1"/>
  <c r="Z15" i="19" s="1"/>
  <c r="Z16" i="19" s="1"/>
  <c r="Z17" i="19" s="1"/>
  <c r="Z18" i="19" s="1"/>
  <c r="Z19" i="19" s="1"/>
  <c r="Z20" i="19" s="1"/>
  <c r="Z21" i="19" s="1"/>
  <c r="Z22" i="19" s="1"/>
  <c r="Z23" i="19" s="1"/>
  <c r="Z24" i="19" s="1"/>
  <c r="Z25" i="19" s="1"/>
  <c r="Z26" i="19" s="1"/>
  <c r="Z27" i="19" s="1"/>
  <c r="Z28" i="19" s="1"/>
  <c r="Z29" i="19" s="1"/>
  <c r="Z30" i="19" s="1"/>
  <c r="Z31" i="19" s="1"/>
  <c r="Z32" i="19" s="1"/>
  <c r="Z33" i="19" s="1"/>
  <c r="Z34" i="19" s="1"/>
  <c r="Z35" i="19" s="1"/>
  <c r="Z36" i="19" s="1"/>
  <c r="Z37" i="19" s="1"/>
  <c r="Z38" i="19" s="1"/>
  <c r="Z39" i="19" s="1"/>
  <c r="Z40" i="19" s="1"/>
  <c r="Z41" i="19" s="1"/>
  <c r="Y1" i="18"/>
  <c r="Z2" i="18"/>
  <c r="Y1" i="17"/>
  <c r="Z2" i="17"/>
  <c r="Z2" i="16"/>
  <c r="Y1" i="16"/>
  <c r="Z2" i="1"/>
  <c r="Z1" i="1" s="1"/>
  <c r="Z8" i="1" l="1"/>
  <c r="Z10" i="1"/>
  <c r="Z12" i="1"/>
  <c r="Z14" i="1"/>
  <c r="Z16" i="1"/>
  <c r="Z18" i="1"/>
  <c r="Z20" i="1"/>
  <c r="Z22" i="1"/>
  <c r="Z24" i="1"/>
  <c r="Z26" i="1"/>
  <c r="Z28" i="1"/>
  <c r="Z30" i="1"/>
  <c r="Z32" i="1"/>
  <c r="Z34" i="1"/>
  <c r="Z36" i="1"/>
  <c r="Z38" i="1"/>
  <c r="Z40" i="1"/>
  <c r="Z7" i="1"/>
  <c r="Z21" i="1"/>
  <c r="Z23" i="1"/>
  <c r="Z25" i="1"/>
  <c r="Z27" i="1"/>
  <c r="Z29" i="1"/>
  <c r="Z31" i="1"/>
  <c r="Z33" i="1"/>
  <c r="Z41" i="1"/>
  <c r="Z3" i="1"/>
  <c r="Z4" i="1"/>
  <c r="Z5" i="1"/>
  <c r="Z6" i="1"/>
  <c r="Z9" i="1"/>
  <c r="Z11" i="1"/>
  <c r="Z13" i="1"/>
  <c r="Z15" i="1"/>
  <c r="Z17" i="1"/>
  <c r="Z19" i="1"/>
  <c r="Z35" i="1"/>
  <c r="Z37" i="1"/>
  <c r="Z39" i="1"/>
  <c r="Y4" i="17"/>
  <c r="Y5" i="17"/>
  <c r="Y6" i="17"/>
  <c r="Y7" i="17"/>
  <c r="Y8" i="17"/>
  <c r="Y9" i="17"/>
  <c r="Y10" i="17"/>
  <c r="Y11" i="17"/>
  <c r="Y12" i="17"/>
  <c r="Y13" i="17"/>
  <c r="Y14" i="17"/>
  <c r="Y15" i="17"/>
  <c r="Y16" i="17"/>
  <c r="Y17" i="17"/>
  <c r="Y18" i="17"/>
  <c r="Y19" i="17"/>
  <c r="Y20" i="17"/>
  <c r="Y21" i="17"/>
  <c r="Y22" i="17"/>
  <c r="Y23" i="17"/>
  <c r="Y24" i="17"/>
  <c r="Y25" i="17"/>
  <c r="Y26" i="17"/>
  <c r="Y27" i="17"/>
  <c r="Y28" i="17"/>
  <c r="Y29" i="17"/>
  <c r="Y30" i="17"/>
  <c r="Y31" i="17"/>
  <c r="Y32" i="17"/>
  <c r="Y33" i="17"/>
  <c r="Y34" i="17"/>
  <c r="Y35" i="17"/>
  <c r="Y36" i="17"/>
  <c r="Y37" i="17"/>
  <c r="Y38" i="17"/>
  <c r="Y39" i="17"/>
  <c r="Y40" i="17"/>
  <c r="Y41" i="17"/>
  <c r="Y41" i="18"/>
  <c r="Y39" i="18"/>
  <c r="Y37" i="18"/>
  <c r="Y35" i="18"/>
  <c r="Y33" i="18"/>
  <c r="Y31" i="18"/>
  <c r="Y29" i="18"/>
  <c r="Y27" i="18"/>
  <c r="Y25" i="18"/>
  <c r="Y23" i="18"/>
  <c r="Y21" i="18"/>
  <c r="Y19" i="18"/>
  <c r="Y17" i="18"/>
  <c r="Y15" i="18"/>
  <c r="Y13" i="18"/>
  <c r="Y11" i="18"/>
  <c r="Y9" i="18"/>
  <c r="Y7" i="18"/>
  <c r="Y5" i="18"/>
  <c r="Y40" i="18"/>
  <c r="Y38" i="18"/>
  <c r="Y36" i="18"/>
  <c r="Y34" i="18"/>
  <c r="Y32" i="18"/>
  <c r="Y30" i="18"/>
  <c r="Y28" i="18"/>
  <c r="Y26" i="18"/>
  <c r="Y24" i="18"/>
  <c r="Y22" i="18"/>
  <c r="Y20" i="18"/>
  <c r="Y18" i="18"/>
  <c r="Y16" i="18"/>
  <c r="Y14" i="18"/>
  <c r="Y12" i="18"/>
  <c r="Y10" i="18"/>
  <c r="Y8" i="18"/>
  <c r="Y6" i="18"/>
  <c r="Y4" i="18"/>
  <c r="Y41" i="22"/>
  <c r="Y40" i="22"/>
  <c r="Y39" i="22"/>
  <c r="Y38" i="22"/>
  <c r="Y37" i="22"/>
  <c r="Y36" i="22"/>
  <c r="Y35" i="22"/>
  <c r="Y34" i="22"/>
  <c r="Y33" i="22"/>
  <c r="Y32" i="22"/>
  <c r="Y31" i="22"/>
  <c r="Y30" i="22"/>
  <c r="Y29" i="22"/>
  <c r="Y28" i="22"/>
  <c r="Y27" i="22"/>
  <c r="Y26" i="22"/>
  <c r="Y25" i="22"/>
  <c r="Y24" i="22"/>
  <c r="Y23" i="22"/>
  <c r="Y22" i="22"/>
  <c r="Y21" i="22"/>
  <c r="Y20" i="22"/>
  <c r="Y19" i="22"/>
  <c r="Y18" i="22"/>
  <c r="Y17" i="22"/>
  <c r="Y16" i="22"/>
  <c r="Y15" i="22"/>
  <c r="Y14" i="22"/>
  <c r="Y13" i="22"/>
  <c r="Y12" i="22"/>
  <c r="Y11" i="22"/>
  <c r="Y10" i="22"/>
  <c r="Y9" i="22"/>
  <c r="Y8" i="22"/>
  <c r="Y7" i="22"/>
  <c r="Y6" i="22"/>
  <c r="Y5" i="22"/>
  <c r="Y4" i="22"/>
  <c r="Y3" i="22"/>
  <c r="Y40" i="21"/>
  <c r="Y38" i="21"/>
  <c r="Y36" i="21"/>
  <c r="Y34" i="21"/>
  <c r="Y32" i="21"/>
  <c r="Y30" i="21"/>
  <c r="Y28" i="21"/>
  <c r="Y26" i="21"/>
  <c r="Y24" i="21"/>
  <c r="Y22" i="21"/>
  <c r="Y20" i="21"/>
  <c r="Y18" i="21"/>
  <c r="Y16" i="21"/>
  <c r="Y14" i="21"/>
  <c r="Y12" i="21"/>
  <c r="Y10" i="21"/>
  <c r="Y8" i="21"/>
  <c r="Y6" i="21"/>
  <c r="Y4" i="21"/>
  <c r="Y41" i="21"/>
  <c r="Y39" i="21"/>
  <c r="Y37" i="21"/>
  <c r="Y35" i="21"/>
  <c r="Y33" i="21"/>
  <c r="Y31" i="21"/>
  <c r="Y29" i="21"/>
  <c r="Y27" i="21"/>
  <c r="Y25" i="21"/>
  <c r="Y23" i="21"/>
  <c r="Y21" i="21"/>
  <c r="Y19" i="21"/>
  <c r="Y17" i="21"/>
  <c r="Y15" i="21"/>
  <c r="Y13" i="21"/>
  <c r="Y11" i="21"/>
  <c r="Y9" i="21"/>
  <c r="Y7" i="21"/>
  <c r="Y5" i="21"/>
  <c r="Y3" i="21"/>
  <c r="Y41" i="20"/>
  <c r="Y40" i="20"/>
  <c r="Y39" i="20"/>
  <c r="Y38" i="20"/>
  <c r="Y37" i="20"/>
  <c r="Y36" i="20"/>
  <c r="Y35" i="20"/>
  <c r="Y34" i="20"/>
  <c r="Y33" i="20"/>
  <c r="Y32" i="20"/>
  <c r="Y31" i="20"/>
  <c r="Y30" i="20"/>
  <c r="Y29" i="20"/>
  <c r="Y28" i="20"/>
  <c r="Y27" i="20"/>
  <c r="Y26" i="20"/>
  <c r="Y25" i="20"/>
  <c r="Y24" i="20"/>
  <c r="Y23" i="20"/>
  <c r="Y22" i="20"/>
  <c r="Y21" i="20"/>
  <c r="Y20" i="20"/>
  <c r="Y19" i="20"/>
  <c r="Y18" i="20"/>
  <c r="Y17" i="20"/>
  <c r="Y16" i="20"/>
  <c r="Y15" i="20"/>
  <c r="Y14" i="20"/>
  <c r="Y13" i="20"/>
  <c r="Y12" i="20"/>
  <c r="Y11" i="20"/>
  <c r="Y10" i="20"/>
  <c r="Y9" i="20"/>
  <c r="Y8" i="20"/>
  <c r="Y7" i="20"/>
  <c r="Y6" i="20"/>
  <c r="Y5" i="20"/>
  <c r="Y4" i="20"/>
  <c r="Y3" i="20"/>
  <c r="Y41" i="23"/>
  <c r="Y40" i="23"/>
  <c r="Y39" i="23"/>
  <c r="Y38" i="23"/>
  <c r="Y37" i="23"/>
  <c r="Y36" i="23"/>
  <c r="Y35" i="23"/>
  <c r="Y34" i="23"/>
  <c r="Y33" i="23"/>
  <c r="Y32" i="23"/>
  <c r="Y31" i="23"/>
  <c r="Y30" i="23"/>
  <c r="Y29" i="23"/>
  <c r="Y28" i="23"/>
  <c r="Y27" i="23"/>
  <c r="Y26" i="23"/>
  <c r="Y25" i="23"/>
  <c r="Y24" i="23"/>
  <c r="Y23" i="23"/>
  <c r="Y22" i="23"/>
  <c r="Y21" i="23"/>
  <c r="Y20" i="23"/>
  <c r="Y19" i="23"/>
  <c r="Y17" i="23"/>
  <c r="Y16" i="23"/>
  <c r="Y15" i="23"/>
  <c r="Y14" i="23"/>
  <c r="Y13" i="23"/>
  <c r="Y12" i="23"/>
  <c r="Y11" i="23"/>
  <c r="Y10" i="23"/>
  <c r="Y9" i="23"/>
  <c r="Y8" i="23"/>
  <c r="Y7" i="23"/>
  <c r="Y6" i="23"/>
  <c r="Y5" i="23"/>
  <c r="Y4" i="23"/>
  <c r="Y3" i="23"/>
  <c r="Y18" i="23"/>
  <c r="Y40" i="24"/>
  <c r="Y38" i="24"/>
  <c r="Y36" i="24"/>
  <c r="Y34" i="24"/>
  <c r="Y32" i="24"/>
  <c r="Y30" i="24"/>
  <c r="Y28" i="24"/>
  <c r="Y26" i="24"/>
  <c r="Y39" i="24"/>
  <c r="Y35" i="24"/>
  <c r="Y31" i="24"/>
  <c r="Y41" i="24"/>
  <c r="Y37" i="24"/>
  <c r="Y33" i="24"/>
  <c r="Y29" i="24"/>
  <c r="Y24" i="24"/>
  <c r="Y22" i="24"/>
  <c r="Y27" i="24"/>
  <c r="Y25" i="24"/>
  <c r="Y21" i="24"/>
  <c r="Y19" i="24"/>
  <c r="Y17" i="24"/>
  <c r="Y15" i="24"/>
  <c r="Y13" i="24"/>
  <c r="Y11" i="24"/>
  <c r="Y9" i="24"/>
  <c r="Y7" i="24"/>
  <c r="Y5" i="24"/>
  <c r="Y3" i="24"/>
  <c r="Y23" i="24"/>
  <c r="Y20" i="24"/>
  <c r="Y18" i="24"/>
  <c r="Y16" i="24"/>
  <c r="Y14" i="24"/>
  <c r="Y12" i="24"/>
  <c r="Y10" i="24"/>
  <c r="Y8" i="24"/>
  <c r="Y6" i="24"/>
  <c r="Y4" i="24"/>
  <c r="Y41" i="25"/>
  <c r="Y39" i="25"/>
  <c r="Y37" i="25"/>
  <c r="Y35" i="25"/>
  <c r="Y33" i="25"/>
  <c r="Y31" i="25"/>
  <c r="Y29" i="25"/>
  <c r="Y40" i="25"/>
  <c r="Y38" i="25"/>
  <c r="Y36" i="25"/>
  <c r="Y34" i="25"/>
  <c r="Y32" i="25"/>
  <c r="Y27" i="25"/>
  <c r="Y25" i="25"/>
  <c r="Y23" i="25"/>
  <c r="Y21" i="25"/>
  <c r="Y19" i="25"/>
  <c r="Y17" i="25"/>
  <c r="Y15" i="25"/>
  <c r="Y13" i="25"/>
  <c r="Y11" i="25"/>
  <c r="Y9" i="25"/>
  <c r="Y7" i="25"/>
  <c r="Y5" i="25"/>
  <c r="Y3" i="25"/>
  <c r="Y30" i="25"/>
  <c r="Y28" i="25"/>
  <c r="Y26" i="25"/>
  <c r="Y24" i="25"/>
  <c r="Y22" i="25"/>
  <c r="Y20" i="25"/>
  <c r="Y18" i="25"/>
  <c r="Y16" i="25"/>
  <c r="Y12" i="25"/>
  <c r="Y8" i="25"/>
  <c r="Y4" i="25"/>
  <c r="Y14" i="25"/>
  <c r="Y10" i="25"/>
  <c r="Y6" i="25"/>
  <c r="Y41" i="26"/>
  <c r="Y40" i="26"/>
  <c r="Y39" i="26"/>
  <c r="Y38" i="26"/>
  <c r="Y37" i="26"/>
  <c r="Y36" i="26"/>
  <c r="Y35" i="26"/>
  <c r="Y34" i="26"/>
  <c r="Y33" i="26"/>
  <c r="Y32" i="26"/>
  <c r="Y31" i="26"/>
  <c r="Y30" i="26"/>
  <c r="Y29" i="26"/>
  <c r="Y28" i="26"/>
  <c r="Y27" i="26"/>
  <c r="Y26" i="26"/>
  <c r="Y25" i="26"/>
  <c r="Y24" i="26"/>
  <c r="Y23" i="26"/>
  <c r="Y22" i="26"/>
  <c r="Y21" i="26"/>
  <c r="Y20" i="26"/>
  <c r="Y19" i="26"/>
  <c r="Y18" i="26"/>
  <c r="Y17" i="26"/>
  <c r="Y16" i="26"/>
  <c r="Y15" i="26"/>
  <c r="Y14" i="26"/>
  <c r="Y13" i="26"/>
  <c r="Y12" i="26"/>
  <c r="Y11" i="26"/>
  <c r="Y10" i="26"/>
  <c r="Y9" i="26"/>
  <c r="Y8" i="26"/>
  <c r="Y7" i="26"/>
  <c r="Y6" i="26"/>
  <c r="Y5" i="26"/>
  <c r="Y4" i="26"/>
  <c r="Y3" i="26"/>
  <c r="Y3" i="17"/>
  <c r="Y3" i="18"/>
  <c r="Y41" i="16"/>
  <c r="Y39" i="16"/>
  <c r="Y37" i="16"/>
  <c r="Y40" i="16"/>
  <c r="Y38" i="16"/>
  <c r="Y36" i="16"/>
  <c r="Y35" i="16"/>
  <c r="Y33" i="16"/>
  <c r="Y31" i="16"/>
  <c r="Y34" i="16"/>
  <c r="Y32" i="16"/>
  <c r="Y30" i="16"/>
  <c r="Y28" i="16"/>
  <c r="Y26" i="16"/>
  <c r="Y24" i="16"/>
  <c r="Y22" i="16"/>
  <c r="Y20" i="16"/>
  <c r="Y18" i="16"/>
  <c r="Y29" i="16"/>
  <c r="Y27" i="16"/>
  <c r="Y25" i="16"/>
  <c r="Y23" i="16"/>
  <c r="Y21" i="16"/>
  <c r="Y19" i="16"/>
  <c r="Y17" i="16"/>
  <c r="Y15" i="16"/>
  <c r="Y13" i="16"/>
  <c r="Y11" i="16"/>
  <c r="Y9" i="16"/>
  <c r="Y7" i="16"/>
  <c r="Y16" i="16"/>
  <c r="Y14" i="16"/>
  <c r="Y12" i="16"/>
  <c r="Y10" i="16"/>
  <c r="Y8" i="16"/>
  <c r="Y5" i="16"/>
  <c r="Y3" i="16"/>
  <c r="Y6" i="16"/>
  <c r="Y4" i="16"/>
  <c r="AA2" i="26"/>
  <c r="Z1" i="26"/>
  <c r="AA2" i="25"/>
  <c r="Z1" i="25"/>
  <c r="AA2" i="24"/>
  <c r="Z1" i="24"/>
  <c r="AA2" i="23"/>
  <c r="Z1" i="23"/>
  <c r="AA2" i="20"/>
  <c r="Z1" i="20"/>
  <c r="AA2" i="21"/>
  <c r="Z1" i="21"/>
  <c r="AA2" i="22"/>
  <c r="Z1" i="22"/>
  <c r="AA2" i="19"/>
  <c r="AA3" i="19" s="1"/>
  <c r="AA4" i="19" s="1"/>
  <c r="AA5" i="19" s="1"/>
  <c r="AA6" i="19" s="1"/>
  <c r="AA7" i="19" s="1"/>
  <c r="AA8" i="19" s="1"/>
  <c r="AA9" i="19" s="1"/>
  <c r="AA10" i="19" s="1"/>
  <c r="AA11" i="19" s="1"/>
  <c r="AA12" i="19" s="1"/>
  <c r="AA13" i="19" s="1"/>
  <c r="AA14" i="19" s="1"/>
  <c r="AA15" i="19" s="1"/>
  <c r="AA16" i="19" s="1"/>
  <c r="AA17" i="19" s="1"/>
  <c r="AA18" i="19" s="1"/>
  <c r="AA19" i="19" s="1"/>
  <c r="AA20" i="19" s="1"/>
  <c r="AA21" i="19" s="1"/>
  <c r="AA22" i="19" s="1"/>
  <c r="AA23" i="19" s="1"/>
  <c r="AA24" i="19" s="1"/>
  <c r="AA25" i="19" s="1"/>
  <c r="AA26" i="19" s="1"/>
  <c r="AA27" i="19" s="1"/>
  <c r="AA28" i="19" s="1"/>
  <c r="AA29" i="19" s="1"/>
  <c r="AA30" i="19" s="1"/>
  <c r="AA31" i="19" s="1"/>
  <c r="AA32" i="19" s="1"/>
  <c r="AA33" i="19" s="1"/>
  <c r="AA34" i="19" s="1"/>
  <c r="AA35" i="19" s="1"/>
  <c r="AA36" i="19" s="1"/>
  <c r="AA37" i="19" s="1"/>
  <c r="AA38" i="19" s="1"/>
  <c r="AA39" i="19" s="1"/>
  <c r="AA40" i="19" s="1"/>
  <c r="AA41" i="19" s="1"/>
  <c r="Z1" i="19"/>
  <c r="AA2" i="18"/>
  <c r="Z1" i="18"/>
  <c r="Z3" i="18" s="1"/>
  <c r="AA2" i="17"/>
  <c r="Z1" i="17"/>
  <c r="AA2" i="16"/>
  <c r="Z1" i="16"/>
  <c r="AA2" i="1"/>
  <c r="AA1" i="1" s="1"/>
  <c r="AA3" i="1" l="1"/>
  <c r="AA4" i="1"/>
  <c r="AA5" i="1"/>
  <c r="AA6" i="1"/>
  <c r="AA9" i="1"/>
  <c r="AA11" i="1"/>
  <c r="AA13" i="1"/>
  <c r="AA15" i="1"/>
  <c r="AA17" i="1"/>
  <c r="AA19" i="1"/>
  <c r="AA21" i="1"/>
  <c r="AA23" i="1"/>
  <c r="AA25" i="1"/>
  <c r="AA27" i="1"/>
  <c r="AA29" i="1"/>
  <c r="AA31" i="1"/>
  <c r="AA33" i="1"/>
  <c r="AA35" i="1"/>
  <c r="AA37" i="1"/>
  <c r="AA39" i="1"/>
  <c r="AA41" i="1"/>
  <c r="AA22" i="1"/>
  <c r="AA24" i="1"/>
  <c r="AA28" i="1"/>
  <c r="AA30" i="1"/>
  <c r="AA40" i="1"/>
  <c r="AA7" i="1"/>
  <c r="AA8" i="1"/>
  <c r="AA10" i="1"/>
  <c r="AA12" i="1"/>
  <c r="AA14" i="1"/>
  <c r="AA16" i="1"/>
  <c r="AA18" i="1"/>
  <c r="AA20" i="1"/>
  <c r="AA26" i="1"/>
  <c r="AA32" i="1"/>
  <c r="AA34" i="1"/>
  <c r="AA36" i="1"/>
  <c r="AA38" i="1"/>
  <c r="Z4" i="17"/>
  <c r="Z5" i="17"/>
  <c r="Z6" i="17"/>
  <c r="Z7" i="17"/>
  <c r="Z8" i="17"/>
  <c r="Z9" i="17"/>
  <c r="Z10" i="17"/>
  <c r="Z11" i="17"/>
  <c r="Z12" i="17"/>
  <c r="Z13" i="17"/>
  <c r="Z14" i="17"/>
  <c r="Z15" i="17"/>
  <c r="Z16" i="17"/>
  <c r="Z17" i="17"/>
  <c r="Z18" i="17"/>
  <c r="Z19" i="17"/>
  <c r="Z20" i="17"/>
  <c r="Z21" i="17"/>
  <c r="Z22" i="17"/>
  <c r="Z23" i="17"/>
  <c r="Z24" i="17"/>
  <c r="Z25" i="17"/>
  <c r="Z26" i="17"/>
  <c r="Z27" i="17"/>
  <c r="Z28" i="17"/>
  <c r="Z29" i="17"/>
  <c r="Z30" i="17"/>
  <c r="Z31" i="17"/>
  <c r="Z32" i="17"/>
  <c r="Z33" i="17"/>
  <c r="Z34" i="17"/>
  <c r="Z35" i="17"/>
  <c r="Z36" i="17"/>
  <c r="Z37" i="17"/>
  <c r="Z38" i="17"/>
  <c r="Z39" i="17"/>
  <c r="Z40" i="17"/>
  <c r="Z41" i="17"/>
  <c r="Z40" i="18"/>
  <c r="Z38" i="18"/>
  <c r="Z36" i="18"/>
  <c r="Z34" i="18"/>
  <c r="Z32" i="18"/>
  <c r="Z30" i="18"/>
  <c r="Z28" i="18"/>
  <c r="Z26" i="18"/>
  <c r="Z24" i="18"/>
  <c r="Z22" i="18"/>
  <c r="Z20" i="18"/>
  <c r="Z18" i="18"/>
  <c r="Z16" i="18"/>
  <c r="Z14" i="18"/>
  <c r="Z12" i="18"/>
  <c r="Z10" i="18"/>
  <c r="Z8" i="18"/>
  <c r="Z6" i="18"/>
  <c r="Z4" i="18"/>
  <c r="Z41" i="18"/>
  <c r="Z39" i="18"/>
  <c r="Z37" i="18"/>
  <c r="Z35" i="18"/>
  <c r="Z33" i="18"/>
  <c r="Z31" i="18"/>
  <c r="Z29" i="18"/>
  <c r="Z27" i="18"/>
  <c r="Z25" i="18"/>
  <c r="Z23" i="18"/>
  <c r="Z21" i="18"/>
  <c r="Z19" i="18"/>
  <c r="Z17" i="18"/>
  <c r="Z15" i="18"/>
  <c r="Z13" i="18"/>
  <c r="Z11" i="18"/>
  <c r="Z9" i="18"/>
  <c r="Z7" i="18"/>
  <c r="Z5" i="18"/>
  <c r="Z41" i="22"/>
  <c r="Z40" i="22"/>
  <c r="Z39" i="22"/>
  <c r="Z38" i="22"/>
  <c r="Z37" i="22"/>
  <c r="Z36" i="22"/>
  <c r="Z35" i="22"/>
  <c r="Z34" i="22"/>
  <c r="Z33" i="22"/>
  <c r="Z32" i="22"/>
  <c r="Z31" i="22"/>
  <c r="Z30" i="22"/>
  <c r="Z29" i="22"/>
  <c r="Z28" i="22"/>
  <c r="Z27" i="22"/>
  <c r="Z26" i="22"/>
  <c r="Z25" i="22"/>
  <c r="Z24" i="22"/>
  <c r="Z23" i="22"/>
  <c r="Z22" i="22"/>
  <c r="Z21" i="22"/>
  <c r="Z20" i="22"/>
  <c r="Z19" i="22"/>
  <c r="Z18" i="22"/>
  <c r="Z17" i="22"/>
  <c r="Z16" i="22"/>
  <c r="Z15" i="22"/>
  <c r="Z14" i="22"/>
  <c r="Z13" i="22"/>
  <c r="Z12" i="22"/>
  <c r="Z11" i="22"/>
  <c r="Z10" i="22"/>
  <c r="Z9" i="22"/>
  <c r="Z8" i="22"/>
  <c r="Z7" i="22"/>
  <c r="Z6" i="22"/>
  <c r="Z5" i="22"/>
  <c r="Z4" i="22"/>
  <c r="Z3" i="22"/>
  <c r="Z41" i="21"/>
  <c r="Z39" i="21"/>
  <c r="Z37" i="21"/>
  <c r="Z35" i="21"/>
  <c r="Z33" i="21"/>
  <c r="Z31" i="21"/>
  <c r="Z29" i="21"/>
  <c r="Z27" i="21"/>
  <c r="Z25" i="21"/>
  <c r="Z23" i="21"/>
  <c r="Z21" i="21"/>
  <c r="Z19" i="21"/>
  <c r="Z17" i="21"/>
  <c r="Z15" i="21"/>
  <c r="Z13" i="21"/>
  <c r="Z11" i="21"/>
  <c r="Z9" i="21"/>
  <c r="Z7" i="21"/>
  <c r="Z5" i="21"/>
  <c r="Z3" i="21"/>
  <c r="Z40" i="21"/>
  <c r="Z38" i="21"/>
  <c r="Z36" i="21"/>
  <c r="Z34" i="21"/>
  <c r="Z32" i="21"/>
  <c r="Z30" i="21"/>
  <c r="Z28" i="21"/>
  <c r="Z26" i="21"/>
  <c r="Z24" i="21"/>
  <c r="Z22" i="21"/>
  <c r="Z20" i="21"/>
  <c r="Z18" i="21"/>
  <c r="Z16" i="21"/>
  <c r="Z14" i="21"/>
  <c r="Z12" i="21"/>
  <c r="Z10" i="21"/>
  <c r="Z8" i="21"/>
  <c r="Z6" i="21"/>
  <c r="Z4" i="21"/>
  <c r="Z41" i="20"/>
  <c r="Z40" i="20"/>
  <c r="Z39" i="20"/>
  <c r="Z38" i="20"/>
  <c r="Z37" i="20"/>
  <c r="Z36" i="20"/>
  <c r="Z35" i="20"/>
  <c r="Z34" i="20"/>
  <c r="Z33" i="20"/>
  <c r="Z32" i="20"/>
  <c r="Z31" i="20"/>
  <c r="Z30" i="20"/>
  <c r="Z29" i="20"/>
  <c r="Z28" i="20"/>
  <c r="Z27" i="20"/>
  <c r="Z26" i="20"/>
  <c r="Z25" i="20"/>
  <c r="Z24" i="20"/>
  <c r="Z23" i="20"/>
  <c r="Z22" i="20"/>
  <c r="Z21" i="20"/>
  <c r="Z20" i="20"/>
  <c r="Z19" i="20"/>
  <c r="Z18" i="20"/>
  <c r="Z17" i="20"/>
  <c r="Z16" i="20"/>
  <c r="Z15" i="20"/>
  <c r="Z14" i="20"/>
  <c r="Z13" i="20"/>
  <c r="Z12" i="20"/>
  <c r="Z11" i="20"/>
  <c r="Z10" i="20"/>
  <c r="Z9" i="20"/>
  <c r="Z8" i="20"/>
  <c r="Z7" i="20"/>
  <c r="Z6" i="20"/>
  <c r="Z5" i="20"/>
  <c r="Z4" i="20"/>
  <c r="Z3" i="20"/>
  <c r="Z41" i="23"/>
  <c r="Z40" i="23"/>
  <c r="Z39" i="23"/>
  <c r="Z38" i="23"/>
  <c r="Z37" i="23"/>
  <c r="Z36" i="23"/>
  <c r="Z35" i="23"/>
  <c r="Z34" i="23"/>
  <c r="Z33" i="23"/>
  <c r="Z32" i="23"/>
  <c r="Z31" i="23"/>
  <c r="Z30" i="23"/>
  <c r="Z29" i="23"/>
  <c r="Z28" i="23"/>
  <c r="Z27" i="23"/>
  <c r="Z26" i="23"/>
  <c r="Z25" i="23"/>
  <c r="Z24" i="23"/>
  <c r="Z23" i="23"/>
  <c r="Z22" i="23"/>
  <c r="Z21" i="23"/>
  <c r="Z20" i="23"/>
  <c r="Z19" i="23"/>
  <c r="Z18" i="23"/>
  <c r="Z17" i="23"/>
  <c r="Z16" i="23"/>
  <c r="Z15" i="23"/>
  <c r="Z14" i="23"/>
  <c r="Z13" i="23"/>
  <c r="Z12" i="23"/>
  <c r="Z11" i="23"/>
  <c r="Z10" i="23"/>
  <c r="Z9" i="23"/>
  <c r="Z8" i="23"/>
  <c r="Z7" i="23"/>
  <c r="Z6" i="23"/>
  <c r="Z5" i="23"/>
  <c r="Z4" i="23"/>
  <c r="Z3" i="23"/>
  <c r="Z41" i="24"/>
  <c r="Z39" i="24"/>
  <c r="Z37" i="24"/>
  <c r="Z35" i="24"/>
  <c r="Z33" i="24"/>
  <c r="Z31" i="24"/>
  <c r="Z29" i="24"/>
  <c r="Z27" i="24"/>
  <c r="Z40" i="24"/>
  <c r="Z36" i="24"/>
  <c r="Z32" i="24"/>
  <c r="Z28" i="24"/>
  <c r="Z38" i="24"/>
  <c r="Z34" i="24"/>
  <c r="Z30" i="24"/>
  <c r="Z26" i="24"/>
  <c r="Z25" i="24"/>
  <c r="Z23" i="24"/>
  <c r="Z21" i="24"/>
  <c r="Z22" i="24"/>
  <c r="Z20" i="24"/>
  <c r="Z18" i="24"/>
  <c r="Z16" i="24"/>
  <c r="Z14" i="24"/>
  <c r="Z12" i="24"/>
  <c r="Z10" i="24"/>
  <c r="Z8" i="24"/>
  <c r="Z6" i="24"/>
  <c r="Z4" i="24"/>
  <c r="Z24" i="24"/>
  <c r="Z19" i="24"/>
  <c r="Z17" i="24"/>
  <c r="Z15" i="24"/>
  <c r="Z13" i="24"/>
  <c r="Z11" i="24"/>
  <c r="Z9" i="24"/>
  <c r="Z7" i="24"/>
  <c r="Z5" i="24"/>
  <c r="Z3" i="24"/>
  <c r="Z40" i="25"/>
  <c r="Z38" i="25"/>
  <c r="Z36" i="25"/>
  <c r="Z34" i="25"/>
  <c r="Z32" i="25"/>
  <c r="Z30" i="25"/>
  <c r="Z41" i="25"/>
  <c r="Z39" i="25"/>
  <c r="Z37" i="25"/>
  <c r="Z35" i="25"/>
  <c r="Z33" i="25"/>
  <c r="Z31" i="25"/>
  <c r="Z29" i="25"/>
  <c r="Z28" i="25"/>
  <c r="Z26" i="25"/>
  <c r="Z24" i="25"/>
  <c r="Z22" i="25"/>
  <c r="Z20" i="25"/>
  <c r="Z18" i="25"/>
  <c r="Z16" i="25"/>
  <c r="Z14" i="25"/>
  <c r="Z12" i="25"/>
  <c r="Z10" i="25"/>
  <c r="Z8" i="25"/>
  <c r="Z6" i="25"/>
  <c r="Z4" i="25"/>
  <c r="Z27" i="25"/>
  <c r="Z25" i="25"/>
  <c r="Z23" i="25"/>
  <c r="Z21" i="25"/>
  <c r="Z19" i="25"/>
  <c r="Z17" i="25"/>
  <c r="Z15" i="25"/>
  <c r="Z13" i="25"/>
  <c r="Z9" i="25"/>
  <c r="Z5" i="25"/>
  <c r="Z11" i="25"/>
  <c r="Z7" i="25"/>
  <c r="Z3" i="25"/>
  <c r="Z41" i="26"/>
  <c r="Z40" i="26"/>
  <c r="Z39" i="26"/>
  <c r="Z38" i="26"/>
  <c r="Z37" i="26"/>
  <c r="Z36" i="26"/>
  <c r="Z35" i="26"/>
  <c r="Z34" i="26"/>
  <c r="Z33" i="26"/>
  <c r="Z32" i="26"/>
  <c r="Z31" i="26"/>
  <c r="Z30" i="26"/>
  <c r="Z29" i="26"/>
  <c r="Z28" i="26"/>
  <c r="Z27" i="26"/>
  <c r="Z26" i="26"/>
  <c r="Z25" i="26"/>
  <c r="Z24" i="26"/>
  <c r="Z23" i="26"/>
  <c r="Z22" i="26"/>
  <c r="Z21" i="26"/>
  <c r="Z20" i="26"/>
  <c r="Z19" i="26"/>
  <c r="Z18" i="26"/>
  <c r="Z17" i="26"/>
  <c r="Z16" i="26"/>
  <c r="Z15" i="26"/>
  <c r="Z14" i="26"/>
  <c r="Z13" i="26"/>
  <c r="Z12" i="26"/>
  <c r="Z11" i="26"/>
  <c r="Z10" i="26"/>
  <c r="Z9" i="26"/>
  <c r="Z8" i="26"/>
  <c r="Z7" i="26"/>
  <c r="Z6" i="26"/>
  <c r="Z5" i="26"/>
  <c r="Z4" i="26"/>
  <c r="Z3" i="26"/>
  <c r="Z3" i="17"/>
  <c r="Z40" i="16"/>
  <c r="Z38" i="16"/>
  <c r="Z36" i="16"/>
  <c r="Z41" i="16"/>
  <c r="Z39" i="16"/>
  <c r="Z37" i="16"/>
  <c r="Z34" i="16"/>
  <c r="Z32" i="16"/>
  <c r="Z30" i="16"/>
  <c r="Z35" i="16"/>
  <c r="Z33" i="16"/>
  <c r="Z31" i="16"/>
  <c r="Z29" i="16"/>
  <c r="Z27" i="16"/>
  <c r="Z25" i="16"/>
  <c r="Z23" i="16"/>
  <c r="Z21" i="16"/>
  <c r="Z19" i="16"/>
  <c r="Z28" i="16"/>
  <c r="Z26" i="16"/>
  <c r="Z24" i="16"/>
  <c r="Z22" i="16"/>
  <c r="Z20" i="16"/>
  <c r="Z18" i="16"/>
  <c r="Z16" i="16"/>
  <c r="Z14" i="16"/>
  <c r="Z12" i="16"/>
  <c r="Z10" i="16"/>
  <c r="Z8" i="16"/>
  <c r="Z17" i="16"/>
  <c r="Z15" i="16"/>
  <c r="Z13" i="16"/>
  <c r="Z11" i="16"/>
  <c r="Z9" i="16"/>
  <c r="Z7" i="16"/>
  <c r="Z6" i="16"/>
  <c r="Z4" i="16"/>
  <c r="Z5" i="16"/>
  <c r="Z3" i="16"/>
  <c r="AA1" i="26"/>
  <c r="AB2" i="26"/>
  <c r="AA1" i="25"/>
  <c r="AB2" i="25"/>
  <c r="AA1" i="24"/>
  <c r="AB2" i="24"/>
  <c r="AA1" i="23"/>
  <c r="AB2" i="23"/>
  <c r="AA1" i="20"/>
  <c r="AB2" i="20"/>
  <c r="AA1" i="21"/>
  <c r="AB2" i="21"/>
  <c r="AA1" i="22"/>
  <c r="AB2" i="22"/>
  <c r="AA1" i="19"/>
  <c r="AB2" i="19"/>
  <c r="AB3" i="19" s="1"/>
  <c r="AB4" i="19" s="1"/>
  <c r="AB5" i="19" s="1"/>
  <c r="AB6" i="19" s="1"/>
  <c r="AB7" i="19" s="1"/>
  <c r="AB8" i="19" s="1"/>
  <c r="AB9" i="19" s="1"/>
  <c r="AB10" i="19" s="1"/>
  <c r="AB11" i="19" s="1"/>
  <c r="AB12" i="19" s="1"/>
  <c r="AB13" i="19" s="1"/>
  <c r="AB14" i="19" s="1"/>
  <c r="AB15" i="19" s="1"/>
  <c r="AB16" i="19" s="1"/>
  <c r="AB17" i="19" s="1"/>
  <c r="AB18" i="19" s="1"/>
  <c r="AB19" i="19" s="1"/>
  <c r="AB20" i="19" s="1"/>
  <c r="AB21" i="19" s="1"/>
  <c r="AB22" i="19" s="1"/>
  <c r="AB23" i="19" s="1"/>
  <c r="AB24" i="19" s="1"/>
  <c r="AB25" i="19" s="1"/>
  <c r="AB26" i="19" s="1"/>
  <c r="AB27" i="19" s="1"/>
  <c r="AB28" i="19" s="1"/>
  <c r="AB29" i="19" s="1"/>
  <c r="AB30" i="19" s="1"/>
  <c r="AB31" i="19" s="1"/>
  <c r="AB32" i="19" s="1"/>
  <c r="AB33" i="19" s="1"/>
  <c r="AB34" i="19" s="1"/>
  <c r="AB35" i="19" s="1"/>
  <c r="AB36" i="19" s="1"/>
  <c r="AB37" i="19" s="1"/>
  <c r="AB38" i="19" s="1"/>
  <c r="AB39" i="19" s="1"/>
  <c r="AB40" i="19" s="1"/>
  <c r="AB41" i="19" s="1"/>
  <c r="AA1" i="18"/>
  <c r="AB2" i="18"/>
  <c r="AA1" i="17"/>
  <c r="AB2" i="17"/>
  <c r="AB2" i="16"/>
  <c r="AA1" i="16"/>
  <c r="AB2" i="1"/>
  <c r="AB1" i="1" s="1"/>
  <c r="AB8" i="1" l="1"/>
  <c r="AB10" i="1"/>
  <c r="AB12" i="1"/>
  <c r="AB14" i="1"/>
  <c r="AB16" i="1"/>
  <c r="AB18" i="1"/>
  <c r="AB20" i="1"/>
  <c r="AB22" i="1"/>
  <c r="AB24" i="1"/>
  <c r="AB26" i="1"/>
  <c r="AB28" i="1"/>
  <c r="AB30" i="1"/>
  <c r="AB32" i="1"/>
  <c r="AB34" i="1"/>
  <c r="AB36" i="1"/>
  <c r="AB38" i="1"/>
  <c r="AB40" i="1"/>
  <c r="AB7" i="1"/>
  <c r="AB29" i="1"/>
  <c r="AB35" i="1"/>
  <c r="AB37" i="1"/>
  <c r="AB39" i="1"/>
  <c r="AB3" i="1"/>
  <c r="AB4" i="1"/>
  <c r="AB5" i="1"/>
  <c r="AB6" i="1"/>
  <c r="AB9" i="1"/>
  <c r="AB11" i="1"/>
  <c r="AB13" i="1"/>
  <c r="AB15" i="1"/>
  <c r="AB17" i="1"/>
  <c r="AB19" i="1"/>
  <c r="AB21" i="1"/>
  <c r="AB23" i="1"/>
  <c r="AB25" i="1"/>
  <c r="AB27" i="1"/>
  <c r="AB31" i="1"/>
  <c r="AB33" i="1"/>
  <c r="AB41" i="1"/>
  <c r="AA4" i="17"/>
  <c r="AA5" i="17"/>
  <c r="AA6" i="17"/>
  <c r="AA7" i="17"/>
  <c r="AA8" i="17"/>
  <c r="AA9" i="17"/>
  <c r="AA10" i="17"/>
  <c r="AA11" i="17"/>
  <c r="AA12" i="17"/>
  <c r="AA13" i="17"/>
  <c r="AA14" i="17"/>
  <c r="AA15" i="17"/>
  <c r="AA16" i="17"/>
  <c r="AA17" i="17"/>
  <c r="AA18" i="17"/>
  <c r="AA19" i="17"/>
  <c r="AA20" i="17"/>
  <c r="AA21" i="17"/>
  <c r="AA22" i="17"/>
  <c r="AA23" i="17"/>
  <c r="AA24" i="17"/>
  <c r="AA25" i="17"/>
  <c r="AA26" i="17"/>
  <c r="AA27" i="17"/>
  <c r="AA28" i="17"/>
  <c r="AA29" i="17"/>
  <c r="AA30" i="17"/>
  <c r="AA31" i="17"/>
  <c r="AA32" i="17"/>
  <c r="AA33" i="17"/>
  <c r="AA34" i="17"/>
  <c r="AA35" i="17"/>
  <c r="AA36" i="17"/>
  <c r="AA37" i="17"/>
  <c r="AA38" i="17"/>
  <c r="AA39" i="17"/>
  <c r="AA40" i="17"/>
  <c r="AA41" i="17"/>
  <c r="AA41" i="18"/>
  <c r="AA39" i="18"/>
  <c r="AA37" i="18"/>
  <c r="AA35" i="18"/>
  <c r="AA33" i="18"/>
  <c r="AA31" i="18"/>
  <c r="AA29" i="18"/>
  <c r="AA27" i="18"/>
  <c r="AA25" i="18"/>
  <c r="AA23" i="18"/>
  <c r="AA21" i="18"/>
  <c r="AA19" i="18"/>
  <c r="AA17" i="18"/>
  <c r="AA15" i="18"/>
  <c r="AA13" i="18"/>
  <c r="AA11" i="18"/>
  <c r="AA9" i="18"/>
  <c r="AA7" i="18"/>
  <c r="AA5" i="18"/>
  <c r="AA3" i="18"/>
  <c r="AA40" i="18"/>
  <c r="AA38" i="18"/>
  <c r="AA36" i="18"/>
  <c r="AA34" i="18"/>
  <c r="AA32" i="18"/>
  <c r="AA30" i="18"/>
  <c r="AA28" i="18"/>
  <c r="AA26" i="18"/>
  <c r="AA24" i="18"/>
  <c r="AA22" i="18"/>
  <c r="AA20" i="18"/>
  <c r="AA18" i="18"/>
  <c r="AA16" i="18"/>
  <c r="AA14" i="18"/>
  <c r="AA12" i="18"/>
  <c r="AA10" i="18"/>
  <c r="AA8" i="18"/>
  <c r="AA6" i="18"/>
  <c r="AA4" i="18"/>
  <c r="AA41" i="22"/>
  <c r="AA40" i="22"/>
  <c r="AA39" i="22"/>
  <c r="AA38" i="22"/>
  <c r="AA37" i="22"/>
  <c r="AA36" i="22"/>
  <c r="AA35" i="22"/>
  <c r="AA34" i="22"/>
  <c r="AA33" i="22"/>
  <c r="AA32" i="22"/>
  <c r="AA31" i="22"/>
  <c r="AA30" i="22"/>
  <c r="AA29" i="22"/>
  <c r="AA28" i="22"/>
  <c r="AA27" i="22"/>
  <c r="AA26" i="22"/>
  <c r="AA25" i="22"/>
  <c r="AA24" i="22"/>
  <c r="AA23" i="22"/>
  <c r="AA22" i="22"/>
  <c r="AA21" i="22"/>
  <c r="AA20" i="22"/>
  <c r="AA19" i="22"/>
  <c r="AA18" i="22"/>
  <c r="AA17" i="22"/>
  <c r="AA16" i="22"/>
  <c r="AA15" i="22"/>
  <c r="AA14" i="22"/>
  <c r="AA13" i="22"/>
  <c r="AA12" i="22"/>
  <c r="AA11" i="22"/>
  <c r="AA10" i="22"/>
  <c r="AA9" i="22"/>
  <c r="AA8" i="22"/>
  <c r="AA7" i="22"/>
  <c r="AA6" i="22"/>
  <c r="AA5" i="22"/>
  <c r="AA4" i="22"/>
  <c r="AA3" i="22"/>
  <c r="AA40" i="21"/>
  <c r="AA38" i="21"/>
  <c r="AA36" i="21"/>
  <c r="AA34" i="21"/>
  <c r="AA32" i="21"/>
  <c r="AA30" i="21"/>
  <c r="AA28" i="21"/>
  <c r="AA26" i="21"/>
  <c r="AA24" i="21"/>
  <c r="AA22" i="21"/>
  <c r="AA20" i="21"/>
  <c r="AA18" i="21"/>
  <c r="AA16" i="21"/>
  <c r="AA14" i="21"/>
  <c r="AA12" i="21"/>
  <c r="AA10" i="21"/>
  <c r="AA8" i="21"/>
  <c r="AA6" i="21"/>
  <c r="AA4" i="21"/>
  <c r="AA41" i="21"/>
  <c r="AA39" i="21"/>
  <c r="AA37" i="21"/>
  <c r="AA35" i="21"/>
  <c r="AA33" i="21"/>
  <c r="AA31" i="21"/>
  <c r="AA29" i="21"/>
  <c r="AA27" i="21"/>
  <c r="AA25" i="21"/>
  <c r="AA23" i="21"/>
  <c r="AA21" i="21"/>
  <c r="AA19" i="21"/>
  <c r="AA17" i="21"/>
  <c r="AA15" i="21"/>
  <c r="AA13" i="21"/>
  <c r="AA11" i="21"/>
  <c r="AA9" i="21"/>
  <c r="AA7" i="21"/>
  <c r="AA5" i="21"/>
  <c r="AA3" i="21"/>
  <c r="AA41" i="20"/>
  <c r="AA40" i="20"/>
  <c r="AA39" i="20"/>
  <c r="AA38" i="20"/>
  <c r="AA37" i="20"/>
  <c r="AA36" i="20"/>
  <c r="AA35" i="20"/>
  <c r="AA34" i="20"/>
  <c r="AA33" i="20"/>
  <c r="AA32" i="20"/>
  <c r="AA31" i="20"/>
  <c r="AA30" i="20"/>
  <c r="AA29" i="20"/>
  <c r="AA28" i="20"/>
  <c r="AA27" i="20"/>
  <c r="AA26" i="20"/>
  <c r="AA25" i="20"/>
  <c r="AA24" i="20"/>
  <c r="AA23" i="20"/>
  <c r="AA22" i="20"/>
  <c r="AA21" i="20"/>
  <c r="AA20" i="20"/>
  <c r="AA19" i="20"/>
  <c r="AA18" i="20"/>
  <c r="AA17" i="20"/>
  <c r="AA16" i="20"/>
  <c r="AA15" i="20"/>
  <c r="AA14" i="20"/>
  <c r="AA13" i="20"/>
  <c r="AA12" i="20"/>
  <c r="AA11" i="20"/>
  <c r="AA10" i="20"/>
  <c r="AA9" i="20"/>
  <c r="AA8" i="20"/>
  <c r="AA7" i="20"/>
  <c r="AA6" i="20"/>
  <c r="AA5" i="20"/>
  <c r="AA4" i="20"/>
  <c r="AA3" i="20"/>
  <c r="AA41" i="23"/>
  <c r="AA40" i="23"/>
  <c r="AA39" i="23"/>
  <c r="AA38" i="23"/>
  <c r="AA37" i="23"/>
  <c r="AA36" i="23"/>
  <c r="AA35" i="23"/>
  <c r="AA34" i="23"/>
  <c r="AA33" i="23"/>
  <c r="AA32" i="23"/>
  <c r="AA31" i="23"/>
  <c r="AA30" i="23"/>
  <c r="AA29" i="23"/>
  <c r="AA28" i="23"/>
  <c r="AA27" i="23"/>
  <c r="AA26" i="23"/>
  <c r="AA25" i="23"/>
  <c r="AA24" i="23"/>
  <c r="AA23" i="23"/>
  <c r="AA22" i="23"/>
  <c r="AA21" i="23"/>
  <c r="AA20" i="23"/>
  <c r="AA19" i="23"/>
  <c r="AA18" i="23"/>
  <c r="AA17" i="23"/>
  <c r="AA16" i="23"/>
  <c r="AA15" i="23"/>
  <c r="AA14" i="23"/>
  <c r="AA13" i="23"/>
  <c r="AA12" i="23"/>
  <c r="AA11" i="23"/>
  <c r="AA10" i="23"/>
  <c r="AA9" i="23"/>
  <c r="AA8" i="23"/>
  <c r="AA7" i="23"/>
  <c r="AA6" i="23"/>
  <c r="AA5" i="23"/>
  <c r="AA4" i="23"/>
  <c r="AA3" i="23"/>
  <c r="AA40" i="24"/>
  <c r="AA38" i="24"/>
  <c r="AA36" i="24"/>
  <c r="AA34" i="24"/>
  <c r="AA32" i="24"/>
  <c r="AA30" i="24"/>
  <c r="AA28" i="24"/>
  <c r="AA26" i="24"/>
  <c r="AA41" i="24"/>
  <c r="AA37" i="24"/>
  <c r="AA33" i="24"/>
  <c r="AA29" i="24"/>
  <c r="AA39" i="24"/>
  <c r="AA35" i="24"/>
  <c r="AA31" i="24"/>
  <c r="AA27" i="24"/>
  <c r="AA24" i="24"/>
  <c r="AA22" i="24"/>
  <c r="AA23" i="24"/>
  <c r="AA19" i="24"/>
  <c r="AA17" i="24"/>
  <c r="AA15" i="24"/>
  <c r="AA13" i="24"/>
  <c r="AA11" i="24"/>
  <c r="AA9" i="24"/>
  <c r="AA7" i="24"/>
  <c r="AA5" i="24"/>
  <c r="AA3" i="24"/>
  <c r="AA25" i="24"/>
  <c r="AA21" i="24"/>
  <c r="AA20" i="24"/>
  <c r="AA18" i="24"/>
  <c r="AA16" i="24"/>
  <c r="AA14" i="24"/>
  <c r="AA12" i="24"/>
  <c r="AA10" i="24"/>
  <c r="AA8" i="24"/>
  <c r="AA6" i="24"/>
  <c r="AA4" i="24"/>
  <c r="AA41" i="25"/>
  <c r="AA39" i="25"/>
  <c r="AA37" i="25"/>
  <c r="AA35" i="25"/>
  <c r="AA33" i="25"/>
  <c r="AA31" i="25"/>
  <c r="AA29" i="25"/>
  <c r="AA40" i="25"/>
  <c r="AA38" i="25"/>
  <c r="AA36" i="25"/>
  <c r="AA34" i="25"/>
  <c r="AA32" i="25"/>
  <c r="AA30" i="25"/>
  <c r="AA27" i="25"/>
  <c r="AA25" i="25"/>
  <c r="AA23" i="25"/>
  <c r="AA21" i="25"/>
  <c r="AA19" i="25"/>
  <c r="AA17" i="25"/>
  <c r="AA15" i="25"/>
  <c r="AA13" i="25"/>
  <c r="AA11" i="25"/>
  <c r="AA9" i="25"/>
  <c r="AA7" i="25"/>
  <c r="AA5" i="25"/>
  <c r="AA3" i="25"/>
  <c r="AA28" i="25"/>
  <c r="AA26" i="25"/>
  <c r="AA24" i="25"/>
  <c r="AA22" i="25"/>
  <c r="AA20" i="25"/>
  <c r="AA18" i="25"/>
  <c r="AA16" i="25"/>
  <c r="AA14" i="25"/>
  <c r="AA10" i="25"/>
  <c r="AA6" i="25"/>
  <c r="AA12" i="25"/>
  <c r="AA8" i="25"/>
  <c r="AA4" i="25"/>
  <c r="AA3" i="17"/>
  <c r="AA41" i="16"/>
  <c r="AA39" i="16"/>
  <c r="AA37" i="16"/>
  <c r="AA40" i="16"/>
  <c r="AA38" i="16"/>
  <c r="AA36" i="16"/>
  <c r="AA35" i="16"/>
  <c r="AA33" i="16"/>
  <c r="AA31" i="16"/>
  <c r="AA34" i="16"/>
  <c r="AA32" i="16"/>
  <c r="AA30" i="16"/>
  <c r="AA28" i="16"/>
  <c r="AA26" i="16"/>
  <c r="AA24" i="16"/>
  <c r="AA22" i="16"/>
  <c r="AA20" i="16"/>
  <c r="AA18" i="16"/>
  <c r="AA29" i="16"/>
  <c r="AA27" i="16"/>
  <c r="AA25" i="16"/>
  <c r="AA23" i="16"/>
  <c r="AA21" i="16"/>
  <c r="AA19" i="16"/>
  <c r="AA17" i="16"/>
  <c r="AA15" i="16"/>
  <c r="AA13" i="16"/>
  <c r="AA11" i="16"/>
  <c r="AA9" i="16"/>
  <c r="AA7" i="16"/>
  <c r="AA16" i="16"/>
  <c r="AA14" i="16"/>
  <c r="AA12" i="16"/>
  <c r="AA10" i="16"/>
  <c r="AA8" i="16"/>
  <c r="AA5" i="16"/>
  <c r="AA3" i="16"/>
  <c r="AA6" i="16"/>
  <c r="AA4" i="16"/>
  <c r="AC2" i="26"/>
  <c r="AB1" i="26"/>
  <c r="AC2" i="25"/>
  <c r="AB1" i="25"/>
  <c r="AC2" i="24"/>
  <c r="AB1" i="24"/>
  <c r="AC2" i="23"/>
  <c r="AB1" i="23"/>
  <c r="AC2" i="20"/>
  <c r="AB1" i="20"/>
  <c r="AC2" i="21"/>
  <c r="AB1" i="21"/>
  <c r="AC2" i="22"/>
  <c r="AB1" i="22"/>
  <c r="AC2" i="19"/>
  <c r="AC3" i="19" s="1"/>
  <c r="AC4" i="19" s="1"/>
  <c r="AC5" i="19" s="1"/>
  <c r="AC6" i="19" s="1"/>
  <c r="AC7" i="19" s="1"/>
  <c r="AC8" i="19" s="1"/>
  <c r="AC9" i="19" s="1"/>
  <c r="AC10" i="19" s="1"/>
  <c r="AC11" i="19" s="1"/>
  <c r="AC12" i="19" s="1"/>
  <c r="AC13" i="19" s="1"/>
  <c r="AC14" i="19" s="1"/>
  <c r="AC15" i="19" s="1"/>
  <c r="AC16" i="19" s="1"/>
  <c r="AC17" i="19" s="1"/>
  <c r="AC18" i="19" s="1"/>
  <c r="AC19" i="19" s="1"/>
  <c r="AC20" i="19" s="1"/>
  <c r="AC21" i="19" s="1"/>
  <c r="AC22" i="19" s="1"/>
  <c r="AC23" i="19" s="1"/>
  <c r="AC24" i="19" s="1"/>
  <c r="AC25" i="19" s="1"/>
  <c r="AC26" i="19" s="1"/>
  <c r="AC27" i="19" s="1"/>
  <c r="AC28" i="19" s="1"/>
  <c r="AC29" i="19" s="1"/>
  <c r="AC30" i="19" s="1"/>
  <c r="AC31" i="19" s="1"/>
  <c r="AC32" i="19" s="1"/>
  <c r="AC33" i="19" s="1"/>
  <c r="AC34" i="19" s="1"/>
  <c r="AC35" i="19" s="1"/>
  <c r="AC36" i="19" s="1"/>
  <c r="AC37" i="19" s="1"/>
  <c r="AC38" i="19" s="1"/>
  <c r="AC39" i="19" s="1"/>
  <c r="AC40" i="19" s="1"/>
  <c r="AC41" i="19" s="1"/>
  <c r="AB1" i="19"/>
  <c r="AC2" i="18"/>
  <c r="AB1" i="18"/>
  <c r="AC2" i="17"/>
  <c r="AB1" i="17"/>
  <c r="AC2" i="16"/>
  <c r="AB1" i="16"/>
  <c r="AC2" i="1"/>
  <c r="AC1" i="1" s="1"/>
  <c r="AC3" i="1" l="1"/>
  <c r="AC4" i="1"/>
  <c r="AC5" i="1"/>
  <c r="AC6" i="1"/>
  <c r="AC9" i="1"/>
  <c r="AC11" i="1"/>
  <c r="AC13" i="1"/>
  <c r="AC15" i="1"/>
  <c r="AC17" i="1"/>
  <c r="AC19" i="1"/>
  <c r="AC21" i="1"/>
  <c r="AC23" i="1"/>
  <c r="AC25" i="1"/>
  <c r="AC27" i="1"/>
  <c r="AC29" i="1"/>
  <c r="AC31" i="1"/>
  <c r="AC33" i="1"/>
  <c r="AC35" i="1"/>
  <c r="AC37" i="1"/>
  <c r="AC39" i="1"/>
  <c r="AC41" i="1"/>
  <c r="AC20" i="1"/>
  <c r="AC26" i="1"/>
  <c r="AC32" i="1"/>
  <c r="AC34" i="1"/>
  <c r="AC36" i="1"/>
  <c r="AC38" i="1"/>
  <c r="AC8" i="1"/>
  <c r="AC10" i="1"/>
  <c r="AC12" i="1"/>
  <c r="AC14" i="1"/>
  <c r="AC16" i="1"/>
  <c r="AC18" i="1"/>
  <c r="AC22" i="1"/>
  <c r="AC24" i="1"/>
  <c r="AC28" i="1"/>
  <c r="AC30" i="1"/>
  <c r="AC40" i="1"/>
  <c r="AC7" i="1"/>
  <c r="AB4" i="17"/>
  <c r="AB5" i="17"/>
  <c r="AB6" i="17"/>
  <c r="AB7" i="17"/>
  <c r="AB8" i="17"/>
  <c r="AB9" i="17"/>
  <c r="AB10" i="17"/>
  <c r="AB11" i="17"/>
  <c r="AB12" i="17"/>
  <c r="AB13" i="17"/>
  <c r="AB14" i="17"/>
  <c r="AB15" i="17"/>
  <c r="AB16" i="17"/>
  <c r="AB17" i="17"/>
  <c r="AB18" i="17"/>
  <c r="AB19" i="17"/>
  <c r="AB20" i="17"/>
  <c r="AB21" i="17"/>
  <c r="AB22" i="17"/>
  <c r="AB23" i="17"/>
  <c r="AB24" i="17"/>
  <c r="AB25" i="17"/>
  <c r="AB26" i="17"/>
  <c r="AB27" i="17"/>
  <c r="AB28" i="17"/>
  <c r="AB29" i="17"/>
  <c r="AB30" i="17"/>
  <c r="AB31" i="17"/>
  <c r="AB32" i="17"/>
  <c r="AB33" i="17"/>
  <c r="AB34" i="17"/>
  <c r="AB35" i="17"/>
  <c r="AB36" i="17"/>
  <c r="AB37" i="17"/>
  <c r="AB38" i="17"/>
  <c r="AB39" i="17"/>
  <c r="AB40" i="17"/>
  <c r="AB41" i="17"/>
  <c r="AB40" i="18"/>
  <c r="AB38" i="18"/>
  <c r="AB36" i="18"/>
  <c r="AB34" i="18"/>
  <c r="AB32" i="18"/>
  <c r="AB30" i="18"/>
  <c r="AB28" i="18"/>
  <c r="AB26" i="18"/>
  <c r="AB24" i="18"/>
  <c r="AB22" i="18"/>
  <c r="AB20" i="18"/>
  <c r="AB18" i="18"/>
  <c r="AB16" i="18"/>
  <c r="AB14" i="18"/>
  <c r="AB12" i="18"/>
  <c r="AB10" i="18"/>
  <c r="AB8" i="18"/>
  <c r="AB6" i="18"/>
  <c r="AB4" i="18"/>
  <c r="AB41" i="18"/>
  <c r="AB39" i="18"/>
  <c r="AB37" i="18"/>
  <c r="AB35" i="18"/>
  <c r="AB33" i="18"/>
  <c r="AB31" i="18"/>
  <c r="AB29" i="18"/>
  <c r="AB27" i="18"/>
  <c r="AB25" i="18"/>
  <c r="AB23" i="18"/>
  <c r="AB21" i="18"/>
  <c r="AB19" i="18"/>
  <c r="AB17" i="18"/>
  <c r="AB15" i="18"/>
  <c r="AB13" i="18"/>
  <c r="AB11" i="18"/>
  <c r="AB9" i="18"/>
  <c r="AB7" i="18"/>
  <c r="AB5" i="18"/>
  <c r="AB3" i="18"/>
  <c r="AB41" i="22"/>
  <c r="AB40" i="22"/>
  <c r="AB39" i="22"/>
  <c r="AB38" i="22"/>
  <c r="AB37" i="22"/>
  <c r="AB36" i="22"/>
  <c r="AB35" i="22"/>
  <c r="AB34" i="22"/>
  <c r="AB33" i="22"/>
  <c r="AB32" i="22"/>
  <c r="AB31" i="22"/>
  <c r="AB30" i="22"/>
  <c r="AB29" i="22"/>
  <c r="AB28" i="22"/>
  <c r="AB27" i="22"/>
  <c r="AB26" i="22"/>
  <c r="AB25" i="22"/>
  <c r="AB24" i="22"/>
  <c r="AB23" i="22"/>
  <c r="AB22" i="22"/>
  <c r="AB21" i="22"/>
  <c r="AB20" i="22"/>
  <c r="AB19" i="22"/>
  <c r="AB18" i="22"/>
  <c r="AB17" i="22"/>
  <c r="AB16" i="22"/>
  <c r="AB15" i="22"/>
  <c r="AB14" i="22"/>
  <c r="AB13" i="22"/>
  <c r="AB12" i="22"/>
  <c r="AB11" i="22"/>
  <c r="AB10" i="22"/>
  <c r="AB9" i="22"/>
  <c r="AB8" i="22"/>
  <c r="AB7" i="22"/>
  <c r="AB6" i="22"/>
  <c r="AB5" i="22"/>
  <c r="AB4" i="22"/>
  <c r="AB3" i="22"/>
  <c r="AB41" i="21"/>
  <c r="AB39" i="21"/>
  <c r="AB37" i="21"/>
  <c r="AB35" i="21"/>
  <c r="AB33" i="21"/>
  <c r="AB31" i="21"/>
  <c r="AB29" i="21"/>
  <c r="AB27" i="21"/>
  <c r="AB25" i="21"/>
  <c r="AB23" i="21"/>
  <c r="AB21" i="21"/>
  <c r="AB19" i="21"/>
  <c r="AB17" i="21"/>
  <c r="AB15" i="21"/>
  <c r="AB13" i="21"/>
  <c r="AB11" i="21"/>
  <c r="AB9" i="21"/>
  <c r="AB7" i="21"/>
  <c r="AB5" i="21"/>
  <c r="AB3" i="21"/>
  <c r="AB40" i="21"/>
  <c r="AB38" i="21"/>
  <c r="AB36" i="21"/>
  <c r="AB34" i="21"/>
  <c r="AB32" i="21"/>
  <c r="AB30" i="21"/>
  <c r="AB28" i="21"/>
  <c r="AB26" i="21"/>
  <c r="AB24" i="21"/>
  <c r="AB22" i="21"/>
  <c r="AB20" i="21"/>
  <c r="AB18" i="21"/>
  <c r="AB16" i="21"/>
  <c r="AB14" i="21"/>
  <c r="AB12" i="21"/>
  <c r="AB10" i="21"/>
  <c r="AB8" i="21"/>
  <c r="AB6" i="21"/>
  <c r="AB4" i="21"/>
  <c r="AB41" i="20"/>
  <c r="AB40" i="20"/>
  <c r="AB39" i="20"/>
  <c r="AB38" i="20"/>
  <c r="AB37" i="20"/>
  <c r="AB36" i="20"/>
  <c r="AB35" i="20"/>
  <c r="AB34" i="20"/>
  <c r="AB33" i="20"/>
  <c r="AB32" i="20"/>
  <c r="AB31" i="20"/>
  <c r="AB30" i="20"/>
  <c r="AB29" i="20"/>
  <c r="AB28" i="20"/>
  <c r="AB27" i="20"/>
  <c r="AB26" i="20"/>
  <c r="AB25" i="20"/>
  <c r="AB24" i="20"/>
  <c r="AB23" i="20"/>
  <c r="AB22" i="20"/>
  <c r="AB21" i="20"/>
  <c r="AB20" i="20"/>
  <c r="AB19" i="20"/>
  <c r="AB18" i="20"/>
  <c r="AB17" i="20"/>
  <c r="AB16" i="20"/>
  <c r="AB15" i="20"/>
  <c r="AB14" i="20"/>
  <c r="AB13" i="20"/>
  <c r="AB12" i="20"/>
  <c r="AB11" i="20"/>
  <c r="AB10" i="20"/>
  <c r="AB9" i="20"/>
  <c r="AB8" i="20"/>
  <c r="AB7" i="20"/>
  <c r="AB6" i="20"/>
  <c r="AB5" i="20"/>
  <c r="AB4" i="20"/>
  <c r="AB3" i="20"/>
  <c r="AB41" i="23"/>
  <c r="AB40" i="23"/>
  <c r="AB39" i="23"/>
  <c r="AB38" i="23"/>
  <c r="AB37" i="23"/>
  <c r="AB36" i="23"/>
  <c r="AB35" i="23"/>
  <c r="AB34" i="23"/>
  <c r="AB33" i="23"/>
  <c r="AB32" i="23"/>
  <c r="AB31" i="23"/>
  <c r="AB30" i="23"/>
  <c r="AB29" i="23"/>
  <c r="AB28" i="23"/>
  <c r="AB27" i="23"/>
  <c r="AB26" i="23"/>
  <c r="AB25" i="23"/>
  <c r="AB24" i="23"/>
  <c r="AB23" i="23"/>
  <c r="AB22" i="23"/>
  <c r="AB21" i="23"/>
  <c r="AB20" i="23"/>
  <c r="AB19" i="23"/>
  <c r="AB18" i="23"/>
  <c r="AB17" i="23"/>
  <c r="AB16" i="23"/>
  <c r="AB15" i="23"/>
  <c r="AB14" i="23"/>
  <c r="AB13" i="23"/>
  <c r="AB12" i="23"/>
  <c r="AB11" i="23"/>
  <c r="AB10" i="23"/>
  <c r="AB9" i="23"/>
  <c r="AB8" i="23"/>
  <c r="AB7" i="23"/>
  <c r="AB6" i="23"/>
  <c r="AB5" i="23"/>
  <c r="AB4" i="23"/>
  <c r="AB3" i="23"/>
  <c r="AB41" i="24"/>
  <c r="AB39" i="24"/>
  <c r="AB37" i="24"/>
  <c r="AB35" i="24"/>
  <c r="AB33" i="24"/>
  <c r="AB31" i="24"/>
  <c r="AB29" i="24"/>
  <c r="AB27" i="24"/>
  <c r="AB25" i="24"/>
  <c r="AB38" i="24"/>
  <c r="AB34" i="24"/>
  <c r="AB30" i="24"/>
  <c r="AB40" i="24"/>
  <c r="AB36" i="24"/>
  <c r="AB32" i="24"/>
  <c r="AB28" i="24"/>
  <c r="AB23" i="24"/>
  <c r="AB21" i="24"/>
  <c r="AB24" i="24"/>
  <c r="AB20" i="24"/>
  <c r="AB18" i="24"/>
  <c r="AB16" i="24"/>
  <c r="AB14" i="24"/>
  <c r="AB12" i="24"/>
  <c r="AB10" i="24"/>
  <c r="AB8" i="24"/>
  <c r="AB6" i="24"/>
  <c r="AB4" i="24"/>
  <c r="AB26" i="24"/>
  <c r="AB22" i="24"/>
  <c r="AB19" i="24"/>
  <c r="AB17" i="24"/>
  <c r="AB15" i="24"/>
  <c r="AB13" i="24"/>
  <c r="AB11" i="24"/>
  <c r="AB9" i="24"/>
  <c r="AB7" i="24"/>
  <c r="AB5" i="24"/>
  <c r="AB3" i="24"/>
  <c r="AB40" i="25"/>
  <c r="AB38" i="25"/>
  <c r="AB36" i="25"/>
  <c r="AB34" i="25"/>
  <c r="AB32" i="25"/>
  <c r="AB30" i="25"/>
  <c r="AB41" i="25"/>
  <c r="AB39" i="25"/>
  <c r="AB37" i="25"/>
  <c r="AB35" i="25"/>
  <c r="AB33" i="25"/>
  <c r="AB31" i="25"/>
  <c r="AB28" i="25"/>
  <c r="AB26" i="25"/>
  <c r="AB24" i="25"/>
  <c r="AB22" i="25"/>
  <c r="AB20" i="25"/>
  <c r="AB18" i="25"/>
  <c r="AB16" i="25"/>
  <c r="AB14" i="25"/>
  <c r="AB12" i="25"/>
  <c r="AB10" i="25"/>
  <c r="AB8" i="25"/>
  <c r="AB6" i="25"/>
  <c r="AB4" i="25"/>
  <c r="AB29" i="25"/>
  <c r="AB27" i="25"/>
  <c r="AB25" i="25"/>
  <c r="AB23" i="25"/>
  <c r="AB21" i="25"/>
  <c r="AB19" i="25"/>
  <c r="AB17" i="25"/>
  <c r="AB15" i="25"/>
  <c r="AB11" i="25"/>
  <c r="AB7" i="25"/>
  <c r="AB3" i="25"/>
  <c r="AB13" i="25"/>
  <c r="AB9" i="25"/>
  <c r="AB5" i="25"/>
  <c r="AB41" i="26"/>
  <c r="AB40" i="26"/>
  <c r="AB39" i="26"/>
  <c r="AB38" i="26"/>
  <c r="AB37" i="26"/>
  <c r="AB36" i="26"/>
  <c r="AB35" i="26"/>
  <c r="AB34" i="26"/>
  <c r="AB33" i="26"/>
  <c r="AB32" i="26"/>
  <c r="AB31" i="26"/>
  <c r="AB30" i="26"/>
  <c r="AB29" i="26"/>
  <c r="AB28" i="26"/>
  <c r="AB27" i="26"/>
  <c r="AB26" i="26"/>
  <c r="AB25" i="26"/>
  <c r="AB24" i="26"/>
  <c r="AB23" i="26"/>
  <c r="AB22" i="26"/>
  <c r="AB21" i="26"/>
  <c r="AB20" i="26"/>
  <c r="AB19" i="26"/>
  <c r="AB18" i="26"/>
  <c r="AB17" i="26"/>
  <c r="AB16" i="26"/>
  <c r="AB15" i="26"/>
  <c r="AB14" i="26"/>
  <c r="AB13" i="26"/>
  <c r="AB12" i="26"/>
  <c r="AB11" i="26"/>
  <c r="AB10" i="26"/>
  <c r="AB9" i="26"/>
  <c r="AB8" i="26"/>
  <c r="AB7" i="26"/>
  <c r="AB6" i="26"/>
  <c r="AB5" i="26"/>
  <c r="AB4" i="26"/>
  <c r="AB3" i="26"/>
  <c r="AB3" i="17"/>
  <c r="AB40" i="16"/>
  <c r="AB38" i="16"/>
  <c r="AB36" i="16"/>
  <c r="AB41" i="16"/>
  <c r="AB39" i="16"/>
  <c r="AB37" i="16"/>
  <c r="AB34" i="16"/>
  <c r="AB32" i="16"/>
  <c r="AB30" i="16"/>
  <c r="AB35" i="16"/>
  <c r="AB33" i="16"/>
  <c r="AB31" i="16"/>
  <c r="AB29" i="16"/>
  <c r="AB27" i="16"/>
  <c r="AB25" i="16"/>
  <c r="AB23" i="16"/>
  <c r="AB21" i="16"/>
  <c r="AB19" i="16"/>
  <c r="AB28" i="16"/>
  <c r="AB26" i="16"/>
  <c r="AB24" i="16"/>
  <c r="AB22" i="16"/>
  <c r="AB20" i="16"/>
  <c r="AB18" i="16"/>
  <c r="AB16" i="16"/>
  <c r="AB14" i="16"/>
  <c r="AB12" i="16"/>
  <c r="AB10" i="16"/>
  <c r="AB8" i="16"/>
  <c r="AB17" i="16"/>
  <c r="AB15" i="16"/>
  <c r="AB13" i="16"/>
  <c r="AB11" i="16"/>
  <c r="AB9" i="16"/>
  <c r="AB7" i="16"/>
  <c r="AB6" i="16"/>
  <c r="AB4" i="16"/>
  <c r="AB5" i="16"/>
  <c r="AB3" i="16"/>
  <c r="AC1" i="26"/>
  <c r="AD2" i="26"/>
  <c r="AC1" i="25"/>
  <c r="AD2" i="25"/>
  <c r="AC1" i="24"/>
  <c r="AD2" i="24"/>
  <c r="AC1" i="23"/>
  <c r="AD2" i="23"/>
  <c r="AC1" i="20"/>
  <c r="AD2" i="20"/>
  <c r="AC1" i="21"/>
  <c r="AD2" i="21"/>
  <c r="AC1" i="22"/>
  <c r="AD2" i="22"/>
  <c r="AC1" i="19"/>
  <c r="AD2" i="19"/>
  <c r="AD3" i="19" s="1"/>
  <c r="AD4" i="19" s="1"/>
  <c r="AD5" i="19" s="1"/>
  <c r="AD6" i="19" s="1"/>
  <c r="AD7" i="19" s="1"/>
  <c r="AD8" i="19" s="1"/>
  <c r="AD9" i="19" s="1"/>
  <c r="AD10" i="19" s="1"/>
  <c r="AD11" i="19" s="1"/>
  <c r="AD12" i="19" s="1"/>
  <c r="AD13" i="19" s="1"/>
  <c r="AD14" i="19" s="1"/>
  <c r="AD15" i="19" s="1"/>
  <c r="AD16" i="19" s="1"/>
  <c r="AD17" i="19" s="1"/>
  <c r="AD18" i="19" s="1"/>
  <c r="AD19" i="19" s="1"/>
  <c r="AD20" i="19" s="1"/>
  <c r="AD21" i="19" s="1"/>
  <c r="AD22" i="19" s="1"/>
  <c r="AD23" i="19" s="1"/>
  <c r="AD24" i="19" s="1"/>
  <c r="AD25" i="19" s="1"/>
  <c r="AD26" i="19" s="1"/>
  <c r="AD27" i="19" s="1"/>
  <c r="AD28" i="19" s="1"/>
  <c r="AD29" i="19" s="1"/>
  <c r="AD30" i="19" s="1"/>
  <c r="AD31" i="19" s="1"/>
  <c r="AD32" i="19" s="1"/>
  <c r="AD33" i="19" s="1"/>
  <c r="AD34" i="19" s="1"/>
  <c r="AD35" i="19" s="1"/>
  <c r="AD36" i="19" s="1"/>
  <c r="AD37" i="19" s="1"/>
  <c r="AD38" i="19" s="1"/>
  <c r="AD39" i="19" s="1"/>
  <c r="AD40" i="19" s="1"/>
  <c r="AD41" i="19" s="1"/>
  <c r="AC1" i="18"/>
  <c r="AD2" i="18"/>
  <c r="AC1" i="17"/>
  <c r="AC3" i="17" s="1"/>
  <c r="AD2" i="17"/>
  <c r="AD2" i="16"/>
  <c r="AE2" i="16" s="1"/>
  <c r="AE1" i="16" s="1"/>
  <c r="AC1" i="16"/>
  <c r="AD2" i="1"/>
  <c r="AD1" i="1" s="1"/>
  <c r="AD8" i="1" l="1"/>
  <c r="AD10" i="1"/>
  <c r="AD12" i="1"/>
  <c r="AD14" i="1"/>
  <c r="AD16" i="1"/>
  <c r="AD18" i="1"/>
  <c r="AD20" i="1"/>
  <c r="AD22" i="1"/>
  <c r="AD24" i="1"/>
  <c r="AD26" i="1"/>
  <c r="AD28" i="1"/>
  <c r="AD30" i="1"/>
  <c r="AD32" i="1"/>
  <c r="AD34" i="1"/>
  <c r="AD36" i="1"/>
  <c r="AD38" i="1"/>
  <c r="AD40" i="1"/>
  <c r="AD7" i="1"/>
  <c r="AD21" i="1"/>
  <c r="AD23" i="1"/>
  <c r="AD25" i="1"/>
  <c r="AD27" i="1"/>
  <c r="AD31" i="1"/>
  <c r="AD33" i="1"/>
  <c r="AD41" i="1"/>
  <c r="AD3" i="1"/>
  <c r="AD4" i="1"/>
  <c r="AD5" i="1"/>
  <c r="AD6" i="1"/>
  <c r="AD9" i="1"/>
  <c r="AD11" i="1"/>
  <c r="AD13" i="1"/>
  <c r="AD15" i="1"/>
  <c r="AD17" i="1"/>
  <c r="AD19" i="1"/>
  <c r="AD29" i="1"/>
  <c r="AD35" i="1"/>
  <c r="AD37" i="1"/>
  <c r="AD39" i="1"/>
  <c r="AC4" i="17"/>
  <c r="AC5" i="17"/>
  <c r="AC6" i="17"/>
  <c r="AC7" i="17"/>
  <c r="AC8" i="17"/>
  <c r="AC9" i="17"/>
  <c r="AC10" i="17"/>
  <c r="AC11" i="17"/>
  <c r="AC12" i="17"/>
  <c r="AC13" i="17"/>
  <c r="AC14" i="17"/>
  <c r="AC15" i="17"/>
  <c r="AC16" i="17"/>
  <c r="AC17" i="17"/>
  <c r="AC18" i="17"/>
  <c r="AC19" i="17"/>
  <c r="AC20" i="17"/>
  <c r="AC21" i="17"/>
  <c r="AC22" i="17"/>
  <c r="AC23" i="17"/>
  <c r="AC24" i="17"/>
  <c r="AC25" i="17"/>
  <c r="AC26" i="17"/>
  <c r="AC27" i="17"/>
  <c r="AC28" i="17"/>
  <c r="AC29" i="17"/>
  <c r="AC30" i="17"/>
  <c r="AC31" i="17"/>
  <c r="AC32" i="17"/>
  <c r="AC33" i="17"/>
  <c r="AC34" i="17"/>
  <c r="AC35" i="17"/>
  <c r="AC36" i="17"/>
  <c r="AC37" i="17"/>
  <c r="AC38" i="17"/>
  <c r="AC39" i="17"/>
  <c r="AC40" i="17"/>
  <c r="AC41" i="17"/>
  <c r="AC41" i="18"/>
  <c r="AC39" i="18"/>
  <c r="AC37" i="18"/>
  <c r="AC35" i="18"/>
  <c r="AC33" i="18"/>
  <c r="AC31" i="18"/>
  <c r="AC29" i="18"/>
  <c r="AC27" i="18"/>
  <c r="AC25" i="18"/>
  <c r="AC23" i="18"/>
  <c r="AC21" i="18"/>
  <c r="AC19" i="18"/>
  <c r="AC17" i="18"/>
  <c r="AC15" i="18"/>
  <c r="AC13" i="18"/>
  <c r="AC11" i="18"/>
  <c r="AC9" i="18"/>
  <c r="AC7" i="18"/>
  <c r="AC5" i="18"/>
  <c r="AC3" i="18"/>
  <c r="AC40" i="18"/>
  <c r="AC38" i="18"/>
  <c r="AC36" i="18"/>
  <c r="AC34" i="18"/>
  <c r="AC32" i="18"/>
  <c r="AC30" i="18"/>
  <c r="AC28" i="18"/>
  <c r="AC26" i="18"/>
  <c r="AC24" i="18"/>
  <c r="AC22" i="18"/>
  <c r="AC20" i="18"/>
  <c r="AC18" i="18"/>
  <c r="AC16" i="18"/>
  <c r="AC14" i="18"/>
  <c r="AC12" i="18"/>
  <c r="AC10" i="18"/>
  <c r="AC8" i="18"/>
  <c r="AC6" i="18"/>
  <c r="AC4" i="18"/>
  <c r="AC41" i="22"/>
  <c r="AC40" i="22"/>
  <c r="AC39" i="22"/>
  <c r="AC38" i="22"/>
  <c r="AC37" i="22"/>
  <c r="AC36" i="22"/>
  <c r="AC35" i="22"/>
  <c r="AC34" i="22"/>
  <c r="AC33" i="22"/>
  <c r="AC32" i="22"/>
  <c r="AC31" i="22"/>
  <c r="AC30" i="22"/>
  <c r="AC29" i="22"/>
  <c r="AC28" i="22"/>
  <c r="AC27" i="22"/>
  <c r="AC26" i="22"/>
  <c r="AC25" i="22"/>
  <c r="AC24" i="22"/>
  <c r="AC23" i="22"/>
  <c r="AC22" i="22"/>
  <c r="AC21" i="22"/>
  <c r="AC20" i="22"/>
  <c r="AC19" i="22"/>
  <c r="AC18" i="22"/>
  <c r="AC17" i="22"/>
  <c r="AC16" i="22"/>
  <c r="AC15" i="22"/>
  <c r="AC14" i="22"/>
  <c r="AC13" i="22"/>
  <c r="AC12" i="22"/>
  <c r="AC11" i="22"/>
  <c r="AC10" i="22"/>
  <c r="AC9" i="22"/>
  <c r="AC8" i="22"/>
  <c r="AC7" i="22"/>
  <c r="AC6" i="22"/>
  <c r="AC5" i="22"/>
  <c r="AC4" i="22"/>
  <c r="AC3" i="22"/>
  <c r="AC40" i="21"/>
  <c r="AC38" i="21"/>
  <c r="AC36" i="21"/>
  <c r="AC34" i="21"/>
  <c r="AC32" i="21"/>
  <c r="AC30" i="21"/>
  <c r="AC28" i="21"/>
  <c r="AC26" i="21"/>
  <c r="AC24" i="21"/>
  <c r="AC22" i="21"/>
  <c r="AC20" i="21"/>
  <c r="AC18" i="21"/>
  <c r="AC16" i="21"/>
  <c r="AC14" i="21"/>
  <c r="AC12" i="21"/>
  <c r="AC10" i="21"/>
  <c r="AC8" i="21"/>
  <c r="AC6" i="21"/>
  <c r="AC4" i="21"/>
  <c r="AC41" i="21"/>
  <c r="AC39" i="21"/>
  <c r="AC37" i="21"/>
  <c r="AC35" i="21"/>
  <c r="AC33" i="21"/>
  <c r="AC31" i="21"/>
  <c r="AC29" i="21"/>
  <c r="AC27" i="21"/>
  <c r="AC25" i="21"/>
  <c r="AC23" i="21"/>
  <c r="AC21" i="21"/>
  <c r="AC19" i="21"/>
  <c r="AC17" i="21"/>
  <c r="AC15" i="21"/>
  <c r="AC13" i="21"/>
  <c r="AC11" i="21"/>
  <c r="AC9" i="21"/>
  <c r="AC7" i="21"/>
  <c r="AC5" i="21"/>
  <c r="AC3" i="21"/>
  <c r="AC41" i="20"/>
  <c r="AC40" i="20"/>
  <c r="AC39" i="20"/>
  <c r="AC38" i="20"/>
  <c r="AC37" i="20"/>
  <c r="AC36" i="20"/>
  <c r="AC35" i="20"/>
  <c r="AC34" i="20"/>
  <c r="AC33" i="20"/>
  <c r="AC32" i="20"/>
  <c r="AC31" i="20"/>
  <c r="AC30" i="20"/>
  <c r="AC29" i="20"/>
  <c r="AC28" i="20"/>
  <c r="AC27" i="20"/>
  <c r="AC26" i="20"/>
  <c r="AC25" i="20"/>
  <c r="AC24" i="20"/>
  <c r="AC23" i="20"/>
  <c r="AC22" i="20"/>
  <c r="AC21" i="20"/>
  <c r="AC20" i="20"/>
  <c r="AC19" i="20"/>
  <c r="AC18" i="20"/>
  <c r="AC17" i="20"/>
  <c r="AC16" i="20"/>
  <c r="AC15" i="20"/>
  <c r="AC14" i="20"/>
  <c r="AC13" i="20"/>
  <c r="AC12" i="20"/>
  <c r="AC11" i="20"/>
  <c r="AC10" i="20"/>
  <c r="AC9" i="20"/>
  <c r="AC8" i="20"/>
  <c r="AC7" i="20"/>
  <c r="AC6" i="20"/>
  <c r="AC5" i="20"/>
  <c r="AC4" i="20"/>
  <c r="AC3" i="20"/>
  <c r="AC41" i="23"/>
  <c r="AC40" i="23"/>
  <c r="AC39" i="23"/>
  <c r="AC38" i="23"/>
  <c r="AC37" i="23"/>
  <c r="AC36" i="23"/>
  <c r="AC35" i="23"/>
  <c r="AC34" i="23"/>
  <c r="AC33" i="23"/>
  <c r="AC32" i="23"/>
  <c r="AC31" i="23"/>
  <c r="AC30" i="23"/>
  <c r="AC29" i="23"/>
  <c r="AC28" i="23"/>
  <c r="AC27" i="23"/>
  <c r="AC26" i="23"/>
  <c r="AC25" i="23"/>
  <c r="AC24" i="23"/>
  <c r="AC23" i="23"/>
  <c r="AC22" i="23"/>
  <c r="AC21" i="23"/>
  <c r="AC20" i="23"/>
  <c r="AC19" i="23"/>
  <c r="AC17" i="23"/>
  <c r="AC16" i="23"/>
  <c r="AC15" i="23"/>
  <c r="AC14" i="23"/>
  <c r="AC13" i="23"/>
  <c r="AC12" i="23"/>
  <c r="AC11" i="23"/>
  <c r="AC10" i="23"/>
  <c r="AC9" i="23"/>
  <c r="AC8" i="23"/>
  <c r="AC7" i="23"/>
  <c r="AC6" i="23"/>
  <c r="AC5" i="23"/>
  <c r="AC4" i="23"/>
  <c r="AC3" i="23"/>
  <c r="AC18" i="23"/>
  <c r="AC40" i="24"/>
  <c r="AC38" i="24"/>
  <c r="AC36" i="24"/>
  <c r="AC34" i="24"/>
  <c r="AC32" i="24"/>
  <c r="AC30" i="24"/>
  <c r="AC28" i="24"/>
  <c r="AC26" i="24"/>
  <c r="AC39" i="24"/>
  <c r="AC35" i="24"/>
  <c r="AC31" i="24"/>
  <c r="AC41" i="24"/>
  <c r="AC37" i="24"/>
  <c r="AC33" i="24"/>
  <c r="AC29" i="24"/>
  <c r="AC25" i="24"/>
  <c r="AC24" i="24"/>
  <c r="AC22" i="24"/>
  <c r="AC21" i="24"/>
  <c r="AC19" i="24"/>
  <c r="AC17" i="24"/>
  <c r="AC15" i="24"/>
  <c r="AC13" i="24"/>
  <c r="AC11" i="24"/>
  <c r="AC9" i="24"/>
  <c r="AC7" i="24"/>
  <c r="AC5" i="24"/>
  <c r="AC3" i="24"/>
  <c r="AC27" i="24"/>
  <c r="AC23" i="24"/>
  <c r="AC20" i="24"/>
  <c r="AC18" i="24"/>
  <c r="AC16" i="24"/>
  <c r="AC14" i="24"/>
  <c r="AC12" i="24"/>
  <c r="AC10" i="24"/>
  <c r="AC8" i="24"/>
  <c r="AC6" i="24"/>
  <c r="AC4" i="24"/>
  <c r="AC41" i="25"/>
  <c r="AC39" i="25"/>
  <c r="AC37" i="25"/>
  <c r="AC35" i="25"/>
  <c r="AC33" i="25"/>
  <c r="AC31" i="25"/>
  <c r="AC29" i="25"/>
  <c r="AC40" i="25"/>
  <c r="AC38" i="25"/>
  <c r="AC36" i="25"/>
  <c r="AC34" i="25"/>
  <c r="AC32" i="25"/>
  <c r="AC27" i="25"/>
  <c r="AC25" i="25"/>
  <c r="AC23" i="25"/>
  <c r="AC21" i="25"/>
  <c r="AC19" i="25"/>
  <c r="AC17" i="25"/>
  <c r="AC15" i="25"/>
  <c r="AC13" i="25"/>
  <c r="AC11" i="25"/>
  <c r="AC9" i="25"/>
  <c r="AC7" i="25"/>
  <c r="AC5" i="25"/>
  <c r="AC3" i="25"/>
  <c r="AC30" i="25"/>
  <c r="AC28" i="25"/>
  <c r="AC26" i="25"/>
  <c r="AC24" i="25"/>
  <c r="AC22" i="25"/>
  <c r="AC20" i="25"/>
  <c r="AC18" i="25"/>
  <c r="AC16" i="25"/>
  <c r="AC12" i="25"/>
  <c r="AC8" i="25"/>
  <c r="AC4" i="25"/>
  <c r="AC14" i="25"/>
  <c r="AC10" i="25"/>
  <c r="AC6" i="25"/>
  <c r="AC41" i="26"/>
  <c r="AC40" i="26"/>
  <c r="AC39" i="26"/>
  <c r="AC38" i="26"/>
  <c r="AC37" i="26"/>
  <c r="AC36" i="26"/>
  <c r="AC35" i="26"/>
  <c r="AC34" i="26"/>
  <c r="AC33" i="26"/>
  <c r="AC32" i="26"/>
  <c r="AC31" i="26"/>
  <c r="AC30" i="26"/>
  <c r="AC29" i="26"/>
  <c r="AC28" i="26"/>
  <c r="AC27" i="26"/>
  <c r="AC26" i="26"/>
  <c r="AC25" i="26"/>
  <c r="AC24" i="26"/>
  <c r="AC23" i="26"/>
  <c r="AC22" i="26"/>
  <c r="AC21" i="26"/>
  <c r="AC20" i="26"/>
  <c r="AC19" i="26"/>
  <c r="AC18" i="26"/>
  <c r="AC17" i="26"/>
  <c r="AC16" i="26"/>
  <c r="AC15" i="26"/>
  <c r="AC14" i="26"/>
  <c r="AC13" i="26"/>
  <c r="AC12" i="26"/>
  <c r="AC11" i="26"/>
  <c r="AC10" i="26"/>
  <c r="AC9" i="26"/>
  <c r="AC8" i="26"/>
  <c r="AC7" i="26"/>
  <c r="AC6" i="26"/>
  <c r="AC5" i="26"/>
  <c r="AC4" i="26"/>
  <c r="AC3" i="26"/>
  <c r="AC41" i="16"/>
  <c r="AC39" i="16"/>
  <c r="AC37" i="16"/>
  <c r="AC40" i="16"/>
  <c r="AC38" i="16"/>
  <c r="AC36" i="16"/>
  <c r="AC35" i="16"/>
  <c r="AC33" i="16"/>
  <c r="AC31" i="16"/>
  <c r="AC34" i="16"/>
  <c r="AC32" i="16"/>
  <c r="AC30" i="16"/>
  <c r="AC28" i="16"/>
  <c r="AC26" i="16"/>
  <c r="AC24" i="16"/>
  <c r="AC22" i="16"/>
  <c r="AC20" i="16"/>
  <c r="AC18" i="16"/>
  <c r="AC29" i="16"/>
  <c r="AC27" i="16"/>
  <c r="AC25" i="16"/>
  <c r="AC23" i="16"/>
  <c r="AC21" i="16"/>
  <c r="AC19" i="16"/>
  <c r="AC17" i="16"/>
  <c r="AC15" i="16"/>
  <c r="AC13" i="16"/>
  <c r="AC11" i="16"/>
  <c r="AC9" i="16"/>
  <c r="AC7" i="16"/>
  <c r="AC16" i="16"/>
  <c r="AC14" i="16"/>
  <c r="AC12" i="16"/>
  <c r="AC10" i="16"/>
  <c r="AC8" i="16"/>
  <c r="AC6" i="16"/>
  <c r="AC5" i="16"/>
  <c r="AC3" i="16"/>
  <c r="AC4" i="16"/>
  <c r="AE2" i="26"/>
  <c r="AD1" i="26"/>
  <c r="AE2" i="25"/>
  <c r="AD1" i="25"/>
  <c r="AE2" i="24"/>
  <c r="AD1" i="24"/>
  <c r="AE2" i="23"/>
  <c r="AD1" i="23"/>
  <c r="AE2" i="20"/>
  <c r="AD1" i="20"/>
  <c r="AE2" i="21"/>
  <c r="AD1" i="21"/>
  <c r="AE2" i="22"/>
  <c r="AD1" i="22"/>
  <c r="AE2" i="19"/>
  <c r="AE3" i="19" s="1"/>
  <c r="AE4" i="19" s="1"/>
  <c r="AE5" i="19" s="1"/>
  <c r="AE6" i="19" s="1"/>
  <c r="AE7" i="19" s="1"/>
  <c r="AE8" i="19" s="1"/>
  <c r="AE9" i="19" s="1"/>
  <c r="AE10" i="19" s="1"/>
  <c r="AE11" i="19" s="1"/>
  <c r="AE12" i="19" s="1"/>
  <c r="AE13" i="19" s="1"/>
  <c r="AE14" i="19" s="1"/>
  <c r="AE15" i="19" s="1"/>
  <c r="AE16" i="19" s="1"/>
  <c r="AE17" i="19" s="1"/>
  <c r="AE18" i="19" s="1"/>
  <c r="AE19" i="19" s="1"/>
  <c r="AE20" i="19" s="1"/>
  <c r="AE21" i="19" s="1"/>
  <c r="AE22" i="19" s="1"/>
  <c r="AE23" i="19" s="1"/>
  <c r="AE24" i="19" s="1"/>
  <c r="AE25" i="19" s="1"/>
  <c r="AE26" i="19" s="1"/>
  <c r="AE27" i="19" s="1"/>
  <c r="AE28" i="19" s="1"/>
  <c r="AE29" i="19" s="1"/>
  <c r="AE30" i="19" s="1"/>
  <c r="AE31" i="19" s="1"/>
  <c r="AE32" i="19" s="1"/>
  <c r="AE33" i="19" s="1"/>
  <c r="AE34" i="19" s="1"/>
  <c r="AE35" i="19" s="1"/>
  <c r="AE36" i="19" s="1"/>
  <c r="AE37" i="19" s="1"/>
  <c r="AE38" i="19" s="1"/>
  <c r="AE39" i="19" s="1"/>
  <c r="AE40" i="19" s="1"/>
  <c r="AE41" i="19" s="1"/>
  <c r="AD1" i="19"/>
  <c r="AE2" i="18"/>
  <c r="AD1" i="18"/>
  <c r="AE2" i="17"/>
  <c r="AD1" i="17"/>
  <c r="AD1" i="16"/>
  <c r="AE2" i="1"/>
  <c r="AE1" i="1" s="1"/>
  <c r="AE3" i="1" l="1"/>
  <c r="AE4" i="1"/>
  <c r="AE5" i="1"/>
  <c r="AE6" i="1"/>
  <c r="AE9" i="1"/>
  <c r="AE11" i="1"/>
  <c r="AE13" i="1"/>
  <c r="AE15" i="1"/>
  <c r="AE17" i="1"/>
  <c r="AE19" i="1"/>
  <c r="AE21" i="1"/>
  <c r="AE23" i="1"/>
  <c r="AE25" i="1"/>
  <c r="AE27" i="1"/>
  <c r="AE29" i="1"/>
  <c r="AE31" i="1"/>
  <c r="AE33" i="1"/>
  <c r="AE35" i="1"/>
  <c r="AE37" i="1"/>
  <c r="AE39" i="1"/>
  <c r="AE41" i="1"/>
  <c r="AE22" i="1"/>
  <c r="AE24" i="1"/>
  <c r="AE28" i="1"/>
  <c r="AE30" i="1"/>
  <c r="AE40" i="1"/>
  <c r="AE7" i="1"/>
  <c r="AE8" i="1"/>
  <c r="AE10" i="1"/>
  <c r="AE12" i="1"/>
  <c r="AE14" i="1"/>
  <c r="AE16" i="1"/>
  <c r="AE18" i="1"/>
  <c r="AE20" i="1"/>
  <c r="AE26" i="1"/>
  <c r="AE32" i="1"/>
  <c r="AE34" i="1"/>
  <c r="AE36" i="1"/>
  <c r="AE38" i="1"/>
  <c r="AD4" i="17"/>
  <c r="AD5" i="17"/>
  <c r="AD6" i="17"/>
  <c r="AD7" i="17"/>
  <c r="AD8" i="17"/>
  <c r="AD9" i="17"/>
  <c r="AD10" i="17"/>
  <c r="AD11" i="17"/>
  <c r="AD12" i="17"/>
  <c r="AD13" i="17"/>
  <c r="AD14" i="17"/>
  <c r="AD15" i="17"/>
  <c r="AD16" i="17"/>
  <c r="AD17" i="17"/>
  <c r="AD18" i="17"/>
  <c r="AD19" i="17"/>
  <c r="AD20" i="17"/>
  <c r="AD21" i="17"/>
  <c r="AD22" i="17"/>
  <c r="AD23" i="17"/>
  <c r="AD24" i="17"/>
  <c r="AD25" i="17"/>
  <c r="AD26" i="17"/>
  <c r="AD27" i="17"/>
  <c r="AD28" i="17"/>
  <c r="AD29" i="17"/>
  <c r="AD30" i="17"/>
  <c r="AD31" i="17"/>
  <c r="AD32" i="17"/>
  <c r="AD33" i="17"/>
  <c r="AD34" i="17"/>
  <c r="AD35" i="17"/>
  <c r="AD36" i="17"/>
  <c r="AD37" i="17"/>
  <c r="AD38" i="17"/>
  <c r="AD39" i="17"/>
  <c r="AD40" i="17"/>
  <c r="AD41" i="17"/>
  <c r="AD40" i="18"/>
  <c r="AD38" i="18"/>
  <c r="AD36" i="18"/>
  <c r="AD34" i="18"/>
  <c r="AD32" i="18"/>
  <c r="AD30" i="18"/>
  <c r="AD28" i="18"/>
  <c r="AD26" i="18"/>
  <c r="AD24" i="18"/>
  <c r="AD22" i="18"/>
  <c r="AD20" i="18"/>
  <c r="AD18" i="18"/>
  <c r="AD16" i="18"/>
  <c r="AD14" i="18"/>
  <c r="AD12" i="18"/>
  <c r="AD10" i="18"/>
  <c r="AD8" i="18"/>
  <c r="AD6" i="18"/>
  <c r="AD4" i="18"/>
  <c r="AD41" i="18"/>
  <c r="AD39" i="18"/>
  <c r="AD37" i="18"/>
  <c r="AD35" i="18"/>
  <c r="AD33" i="18"/>
  <c r="AD31" i="18"/>
  <c r="AD29" i="18"/>
  <c r="AD27" i="18"/>
  <c r="AD25" i="18"/>
  <c r="AD23" i="18"/>
  <c r="AD21" i="18"/>
  <c r="AD19" i="18"/>
  <c r="AD17" i="18"/>
  <c r="AD15" i="18"/>
  <c r="AD13" i="18"/>
  <c r="AD11" i="18"/>
  <c r="AD9" i="18"/>
  <c r="AD7" i="18"/>
  <c r="AD5" i="18"/>
  <c r="AD3" i="18"/>
  <c r="AD41" i="22"/>
  <c r="AD40" i="22"/>
  <c r="AD39" i="22"/>
  <c r="AD38" i="22"/>
  <c r="AD37" i="22"/>
  <c r="AD36" i="22"/>
  <c r="AD35" i="22"/>
  <c r="AD34" i="22"/>
  <c r="AD33" i="22"/>
  <c r="AD32" i="22"/>
  <c r="AD31" i="22"/>
  <c r="AD30" i="22"/>
  <c r="AD29" i="22"/>
  <c r="AD28" i="22"/>
  <c r="AD27" i="22"/>
  <c r="AD26" i="22"/>
  <c r="AD25" i="22"/>
  <c r="AD24" i="22"/>
  <c r="AD23" i="22"/>
  <c r="AD22" i="22"/>
  <c r="AD21" i="22"/>
  <c r="AD20" i="22"/>
  <c r="AD19" i="22"/>
  <c r="AD18" i="22"/>
  <c r="AD17" i="22"/>
  <c r="AD16" i="22"/>
  <c r="AD15" i="22"/>
  <c r="AD14" i="22"/>
  <c r="AD13" i="22"/>
  <c r="AD12" i="22"/>
  <c r="AD11" i="22"/>
  <c r="AD10" i="22"/>
  <c r="AD9" i="22"/>
  <c r="AD8" i="22"/>
  <c r="AD7" i="22"/>
  <c r="AD6" i="22"/>
  <c r="AD5" i="22"/>
  <c r="AD4" i="22"/>
  <c r="AD3" i="22"/>
  <c r="AD41" i="21"/>
  <c r="AD39" i="21"/>
  <c r="AD37" i="21"/>
  <c r="AD35" i="21"/>
  <c r="AD33" i="21"/>
  <c r="AD31" i="21"/>
  <c r="AD29" i="21"/>
  <c r="AD27" i="21"/>
  <c r="AD25" i="21"/>
  <c r="AD23" i="21"/>
  <c r="AD21" i="21"/>
  <c r="AD19" i="21"/>
  <c r="AD17" i="21"/>
  <c r="AD15" i="21"/>
  <c r="AD13" i="21"/>
  <c r="AD11" i="21"/>
  <c r="AD9" i="21"/>
  <c r="AD7" i="21"/>
  <c r="AD5" i="21"/>
  <c r="AD3" i="21"/>
  <c r="AD40" i="21"/>
  <c r="AD38" i="21"/>
  <c r="AD36" i="21"/>
  <c r="AD34" i="21"/>
  <c r="AD32" i="21"/>
  <c r="AD30" i="21"/>
  <c r="AD28" i="21"/>
  <c r="AD26" i="21"/>
  <c r="AD24" i="21"/>
  <c r="AD22" i="21"/>
  <c r="AD20" i="21"/>
  <c r="AD18" i="21"/>
  <c r="AD16" i="21"/>
  <c r="AD14" i="21"/>
  <c r="AD12" i="21"/>
  <c r="AD10" i="21"/>
  <c r="AD8" i="21"/>
  <c r="AD6" i="21"/>
  <c r="AD4" i="21"/>
  <c r="AD41" i="20"/>
  <c r="AD40" i="20"/>
  <c r="AD39" i="20"/>
  <c r="AD38" i="20"/>
  <c r="AD37" i="20"/>
  <c r="AD36" i="20"/>
  <c r="AD35" i="20"/>
  <c r="AD34" i="20"/>
  <c r="AD33" i="20"/>
  <c r="AD32" i="20"/>
  <c r="AD31" i="20"/>
  <c r="AD30" i="20"/>
  <c r="AD29" i="20"/>
  <c r="AD28" i="20"/>
  <c r="AD27" i="20"/>
  <c r="AD26" i="20"/>
  <c r="AD25" i="20"/>
  <c r="AD24" i="20"/>
  <c r="AD23" i="20"/>
  <c r="AD22" i="20"/>
  <c r="AD21" i="20"/>
  <c r="AD20" i="20"/>
  <c r="AD19" i="20"/>
  <c r="AD18" i="20"/>
  <c r="AD17" i="20"/>
  <c r="AD16" i="20"/>
  <c r="AD15" i="20"/>
  <c r="AD14" i="20"/>
  <c r="AD13" i="20"/>
  <c r="AD12" i="20"/>
  <c r="AD11" i="20"/>
  <c r="AD10" i="20"/>
  <c r="AD9" i="20"/>
  <c r="AD8" i="20"/>
  <c r="AD7" i="20"/>
  <c r="AD6" i="20"/>
  <c r="AD5" i="20"/>
  <c r="AD4" i="20"/>
  <c r="AD3" i="20"/>
  <c r="AD41" i="23"/>
  <c r="AD40" i="23"/>
  <c r="AD39" i="23"/>
  <c r="AD38" i="23"/>
  <c r="AD37" i="23"/>
  <c r="AD36" i="23"/>
  <c r="AD35" i="23"/>
  <c r="AD34" i="23"/>
  <c r="AD33" i="23"/>
  <c r="AD32" i="23"/>
  <c r="AD31" i="23"/>
  <c r="AD30" i="23"/>
  <c r="AD29" i="23"/>
  <c r="AD28" i="23"/>
  <c r="AD27" i="23"/>
  <c r="AD26" i="23"/>
  <c r="AD25" i="23"/>
  <c r="AD24" i="23"/>
  <c r="AD23" i="23"/>
  <c r="AD22" i="23"/>
  <c r="AD21" i="23"/>
  <c r="AD20" i="23"/>
  <c r="AD19" i="23"/>
  <c r="AD18" i="23"/>
  <c r="AD17" i="23"/>
  <c r="AD16" i="23"/>
  <c r="AD15" i="23"/>
  <c r="AD14" i="23"/>
  <c r="AD13" i="23"/>
  <c r="AD12" i="23"/>
  <c r="AD11" i="23"/>
  <c r="AD10" i="23"/>
  <c r="AD9" i="23"/>
  <c r="AD8" i="23"/>
  <c r="AD7" i="23"/>
  <c r="AD6" i="23"/>
  <c r="AD5" i="23"/>
  <c r="AD4" i="23"/>
  <c r="AD3" i="23"/>
  <c r="AD41" i="24"/>
  <c r="AD39" i="24"/>
  <c r="AD37" i="24"/>
  <c r="AD35" i="24"/>
  <c r="AD33" i="24"/>
  <c r="AD31" i="24"/>
  <c r="AD29" i="24"/>
  <c r="AD27" i="24"/>
  <c r="AD25" i="24"/>
  <c r="AD40" i="24"/>
  <c r="AD36" i="24"/>
  <c r="AD32" i="24"/>
  <c r="AD28" i="24"/>
  <c r="AD38" i="24"/>
  <c r="AD34" i="24"/>
  <c r="AD30" i="24"/>
  <c r="AD26" i="24"/>
  <c r="AD23" i="24"/>
  <c r="AD21" i="24"/>
  <c r="AD22" i="24"/>
  <c r="AD20" i="24"/>
  <c r="AD18" i="24"/>
  <c r="AD16" i="24"/>
  <c r="AD14" i="24"/>
  <c r="AD12" i="24"/>
  <c r="AD10" i="24"/>
  <c r="AD8" i="24"/>
  <c r="AD6" i="24"/>
  <c r="AD4" i="24"/>
  <c r="AD24" i="24"/>
  <c r="AD19" i="24"/>
  <c r="AD17" i="24"/>
  <c r="AD15" i="24"/>
  <c r="AD13" i="24"/>
  <c r="AD11" i="24"/>
  <c r="AD9" i="24"/>
  <c r="AD7" i="24"/>
  <c r="AD5" i="24"/>
  <c r="AD3" i="24"/>
  <c r="AD40" i="25"/>
  <c r="AD38" i="25"/>
  <c r="AD36" i="25"/>
  <c r="AD34" i="25"/>
  <c r="AD32" i="25"/>
  <c r="AD30" i="25"/>
  <c r="AD41" i="25"/>
  <c r="AD39" i="25"/>
  <c r="AD37" i="25"/>
  <c r="AD35" i="25"/>
  <c r="AD33" i="25"/>
  <c r="AD31" i="25"/>
  <c r="AD29" i="25"/>
  <c r="AD28" i="25"/>
  <c r="AD26" i="25"/>
  <c r="AD24" i="25"/>
  <c r="AD22" i="25"/>
  <c r="AD20" i="25"/>
  <c r="AD18" i="25"/>
  <c r="AD16" i="25"/>
  <c r="AD14" i="25"/>
  <c r="AD12" i="25"/>
  <c r="AD10" i="25"/>
  <c r="AD8" i="25"/>
  <c r="AD6" i="25"/>
  <c r="AD4" i="25"/>
  <c r="AD27" i="25"/>
  <c r="AD25" i="25"/>
  <c r="AD23" i="25"/>
  <c r="AD21" i="25"/>
  <c r="AD19" i="25"/>
  <c r="AD17" i="25"/>
  <c r="AD15" i="25"/>
  <c r="AD13" i="25"/>
  <c r="AD9" i="25"/>
  <c r="AD5" i="25"/>
  <c r="AD11" i="25"/>
  <c r="AD7" i="25"/>
  <c r="AD3" i="25"/>
  <c r="AD41" i="26"/>
  <c r="AD40" i="26"/>
  <c r="AD39" i="26"/>
  <c r="AD38" i="26"/>
  <c r="AD37" i="26"/>
  <c r="AD36" i="26"/>
  <c r="AD35" i="26"/>
  <c r="AD34" i="26"/>
  <c r="AD33" i="26"/>
  <c r="AD32" i="26"/>
  <c r="AD31" i="26"/>
  <c r="AD30" i="26"/>
  <c r="AD29" i="26"/>
  <c r="AD28" i="26"/>
  <c r="AD27" i="26"/>
  <c r="AD26" i="26"/>
  <c r="AD25" i="26"/>
  <c r="AD24" i="26"/>
  <c r="AD23" i="26"/>
  <c r="AD22" i="26"/>
  <c r="AD21" i="26"/>
  <c r="AD20" i="26"/>
  <c r="AD19" i="26"/>
  <c r="AD18" i="26"/>
  <c r="AD17" i="26"/>
  <c r="AD16" i="26"/>
  <c r="AD15" i="26"/>
  <c r="AD14" i="26"/>
  <c r="AD13" i="26"/>
  <c r="AD12" i="26"/>
  <c r="AD11" i="26"/>
  <c r="AD10" i="26"/>
  <c r="AD9" i="26"/>
  <c r="AD8" i="26"/>
  <c r="AD7" i="26"/>
  <c r="AD6" i="26"/>
  <c r="AD5" i="26"/>
  <c r="AD4" i="26"/>
  <c r="AD3" i="26"/>
  <c r="AD3" i="17"/>
  <c r="AD40" i="16"/>
  <c r="AD38" i="16"/>
  <c r="AD36" i="16"/>
  <c r="AD41" i="16"/>
  <c r="AD39" i="16"/>
  <c r="AD37" i="16"/>
  <c r="AD34" i="16"/>
  <c r="AD32" i="16"/>
  <c r="AD30" i="16"/>
  <c r="AD35" i="16"/>
  <c r="AD33" i="16"/>
  <c r="AD31" i="16"/>
  <c r="AD29" i="16"/>
  <c r="AD27" i="16"/>
  <c r="AD25" i="16"/>
  <c r="AD23" i="16"/>
  <c r="AD21" i="16"/>
  <c r="AD19" i="16"/>
  <c r="AD28" i="16"/>
  <c r="AD26" i="16"/>
  <c r="AD24" i="16"/>
  <c r="AD22" i="16"/>
  <c r="AD20" i="16"/>
  <c r="AD18" i="16"/>
  <c r="AD16" i="16"/>
  <c r="AD14" i="16"/>
  <c r="AD12" i="16"/>
  <c r="AD10" i="16"/>
  <c r="AD8" i="16"/>
  <c r="AD17" i="16"/>
  <c r="AD15" i="16"/>
  <c r="AD13" i="16"/>
  <c r="AD11" i="16"/>
  <c r="AD9" i="16"/>
  <c r="AD7" i="16"/>
  <c r="AD4" i="16"/>
  <c r="AD6" i="16"/>
  <c r="AD5" i="16"/>
  <c r="AD3" i="16"/>
  <c r="AE1" i="26"/>
  <c r="AF2" i="26"/>
  <c r="AE1" i="25"/>
  <c r="AF2" i="25"/>
  <c r="AE1" i="24"/>
  <c r="AF2" i="24"/>
  <c r="AE1" i="23"/>
  <c r="AF2" i="23"/>
  <c r="AE1" i="20"/>
  <c r="AF2" i="20"/>
  <c r="AE1" i="21"/>
  <c r="AF2" i="21"/>
  <c r="AE1" i="22"/>
  <c r="AF2" i="22"/>
  <c r="AE1" i="19"/>
  <c r="AF2" i="19"/>
  <c r="AE1" i="18"/>
  <c r="AF2" i="18"/>
  <c r="AF3" i="18" s="1"/>
  <c r="AF4" i="18" s="1"/>
  <c r="AF5" i="18" s="1"/>
  <c r="AF6" i="18" s="1"/>
  <c r="AE1" i="17"/>
  <c r="AF2" i="17"/>
  <c r="AF2" i="1"/>
  <c r="AF1" i="1" s="1"/>
  <c r="AE41" i="18" l="1"/>
  <c r="AE39" i="18"/>
  <c r="AE37" i="18"/>
  <c r="AE35" i="18"/>
  <c r="AE33" i="18"/>
  <c r="AE31" i="18"/>
  <c r="AE29" i="18"/>
  <c r="AE27" i="18"/>
  <c r="AE25" i="18"/>
  <c r="AE23" i="18"/>
  <c r="AE21" i="18"/>
  <c r="AE19" i="18"/>
  <c r="AE17" i="18"/>
  <c r="AE15" i="18"/>
  <c r="AE13" i="18"/>
  <c r="AE11" i="18"/>
  <c r="AE9" i="18"/>
  <c r="AE7" i="18"/>
  <c r="AE5" i="18"/>
  <c r="AE3" i="18"/>
  <c r="AE40" i="18"/>
  <c r="AE38" i="18"/>
  <c r="AE36" i="18"/>
  <c r="AE34" i="18"/>
  <c r="AE32" i="18"/>
  <c r="AE30" i="18"/>
  <c r="AE28" i="18"/>
  <c r="AE26" i="18"/>
  <c r="AE24" i="18"/>
  <c r="AE22" i="18"/>
  <c r="AE20" i="18"/>
  <c r="AE18" i="18"/>
  <c r="AE16" i="18"/>
  <c r="AE14" i="18"/>
  <c r="AE12" i="18"/>
  <c r="AE10" i="18"/>
  <c r="AE8" i="18"/>
  <c r="AE6" i="18"/>
  <c r="AN6" i="18" s="1"/>
  <c r="AE4" i="18"/>
  <c r="AE40" i="21"/>
  <c r="AE38" i="21"/>
  <c r="AE36" i="21"/>
  <c r="AE34" i="21"/>
  <c r="AE32" i="21"/>
  <c r="AE30" i="21"/>
  <c r="AE28" i="21"/>
  <c r="AE26" i="21"/>
  <c r="AE24" i="21"/>
  <c r="AE22" i="21"/>
  <c r="AE20" i="21"/>
  <c r="AE18" i="21"/>
  <c r="AE16" i="21"/>
  <c r="AE14" i="21"/>
  <c r="AE12" i="21"/>
  <c r="AE10" i="21"/>
  <c r="AE8" i="21"/>
  <c r="AE6" i="21"/>
  <c r="AE4" i="21"/>
  <c r="AE41" i="21"/>
  <c r="AE39" i="21"/>
  <c r="AE37" i="21"/>
  <c r="AE35" i="21"/>
  <c r="AE33" i="21"/>
  <c r="AE31" i="21"/>
  <c r="AE29" i="21"/>
  <c r="AE27" i="21"/>
  <c r="AE25" i="21"/>
  <c r="AE23" i="21"/>
  <c r="AE21" i="21"/>
  <c r="AE19" i="21"/>
  <c r="AE17" i="21"/>
  <c r="AE15" i="21"/>
  <c r="AE13" i="21"/>
  <c r="AE11" i="21"/>
  <c r="AE9" i="21"/>
  <c r="AE7" i="21"/>
  <c r="AE5" i="21"/>
  <c r="AE3" i="21"/>
  <c r="AE41" i="23"/>
  <c r="AE40" i="23"/>
  <c r="AE39" i="23"/>
  <c r="AE38" i="23"/>
  <c r="AE37" i="23"/>
  <c r="AE36" i="23"/>
  <c r="AE35" i="23"/>
  <c r="AE34" i="23"/>
  <c r="AE33" i="23"/>
  <c r="AE32" i="23"/>
  <c r="AE31" i="23"/>
  <c r="AE30" i="23"/>
  <c r="AE29" i="23"/>
  <c r="AE28" i="23"/>
  <c r="AE27" i="23"/>
  <c r="AE26" i="23"/>
  <c r="AE25" i="23"/>
  <c r="AE24" i="23"/>
  <c r="AE23" i="23"/>
  <c r="AE22" i="23"/>
  <c r="AE21" i="23"/>
  <c r="AE20" i="23"/>
  <c r="AE19" i="23"/>
  <c r="AE18" i="23"/>
  <c r="AE17" i="23"/>
  <c r="AE16" i="23"/>
  <c r="AE15" i="23"/>
  <c r="AE14" i="23"/>
  <c r="AE13" i="23"/>
  <c r="AE12" i="23"/>
  <c r="AE11" i="23"/>
  <c r="AE10" i="23"/>
  <c r="AE9" i="23"/>
  <c r="AE8" i="23"/>
  <c r="AE7" i="23"/>
  <c r="AE6" i="23"/>
  <c r="AE5" i="23"/>
  <c r="AE4" i="23"/>
  <c r="AE3" i="23"/>
  <c r="AE41" i="25"/>
  <c r="AE39" i="25"/>
  <c r="AE37" i="25"/>
  <c r="AE35" i="25"/>
  <c r="AE33" i="25"/>
  <c r="AE31" i="25"/>
  <c r="AE29" i="25"/>
  <c r="AE40" i="25"/>
  <c r="AE38" i="25"/>
  <c r="AE36" i="25"/>
  <c r="AE34" i="25"/>
  <c r="AE32" i="25"/>
  <c r="AE30" i="25"/>
  <c r="AE27" i="25"/>
  <c r="AE25" i="25"/>
  <c r="AE23" i="25"/>
  <c r="AE21" i="25"/>
  <c r="AE19" i="25"/>
  <c r="AE17" i="25"/>
  <c r="AE15" i="25"/>
  <c r="AE13" i="25"/>
  <c r="AE11" i="25"/>
  <c r="AE9" i="25"/>
  <c r="AE7" i="25"/>
  <c r="AE5" i="25"/>
  <c r="AE3" i="25"/>
  <c r="AE28" i="25"/>
  <c r="AE26" i="25"/>
  <c r="AE24" i="25"/>
  <c r="AE22" i="25"/>
  <c r="AE20" i="25"/>
  <c r="AE18" i="25"/>
  <c r="AE16" i="25"/>
  <c r="AE14" i="25"/>
  <c r="AE10" i="25"/>
  <c r="AE6" i="25"/>
  <c r="AE12" i="25"/>
  <c r="AE8" i="25"/>
  <c r="AE4" i="25"/>
  <c r="AF8" i="1"/>
  <c r="AF10" i="1"/>
  <c r="AF12" i="1"/>
  <c r="AF14" i="1"/>
  <c r="AF16" i="1"/>
  <c r="AF18" i="1"/>
  <c r="AF20" i="1"/>
  <c r="AF22" i="1"/>
  <c r="AF24" i="1"/>
  <c r="AF26" i="1"/>
  <c r="AF28" i="1"/>
  <c r="AF30" i="1"/>
  <c r="AF32" i="1"/>
  <c r="AF34" i="1"/>
  <c r="AF36" i="1"/>
  <c r="AF38" i="1"/>
  <c r="AF40" i="1"/>
  <c r="AF7" i="1"/>
  <c r="AF29" i="1"/>
  <c r="AF31" i="1"/>
  <c r="AF35" i="1"/>
  <c r="AF37" i="1"/>
  <c r="AF39" i="1"/>
  <c r="AF3" i="1"/>
  <c r="AF4" i="1"/>
  <c r="AF5" i="1"/>
  <c r="AF6" i="1"/>
  <c r="AF9" i="1"/>
  <c r="AF11" i="1"/>
  <c r="AF13" i="1"/>
  <c r="AF15" i="1"/>
  <c r="AF17" i="1"/>
  <c r="AF19" i="1"/>
  <c r="AF21" i="1"/>
  <c r="AF23" i="1"/>
  <c r="AF25" i="1"/>
  <c r="AF27" i="1"/>
  <c r="AF33" i="1"/>
  <c r="AF41" i="1"/>
  <c r="AF7" i="18"/>
  <c r="AF8" i="18" s="1"/>
  <c r="AF9" i="18" s="1"/>
  <c r="AF10" i="18" s="1"/>
  <c r="AF11" i="18" s="1"/>
  <c r="AF12" i="18" s="1"/>
  <c r="AF13" i="18" s="1"/>
  <c r="AF14" i="18" s="1"/>
  <c r="AF15" i="18" s="1"/>
  <c r="AF16" i="18" s="1"/>
  <c r="AF17" i="18" s="1"/>
  <c r="AF18" i="18" s="1"/>
  <c r="AF19" i="18" s="1"/>
  <c r="AF20" i="18" s="1"/>
  <c r="AF21" i="18" s="1"/>
  <c r="AF22" i="18" s="1"/>
  <c r="AF23" i="18" s="1"/>
  <c r="AF24" i="18" s="1"/>
  <c r="AF25" i="18" s="1"/>
  <c r="AF26" i="18" s="1"/>
  <c r="AF27" i="18" s="1"/>
  <c r="AF28" i="18" s="1"/>
  <c r="AF29" i="18" s="1"/>
  <c r="AF30" i="18" s="1"/>
  <c r="AF31" i="18" s="1"/>
  <c r="AF32" i="18" s="1"/>
  <c r="AF33" i="18" s="1"/>
  <c r="AF34" i="18" s="1"/>
  <c r="AF35" i="18" s="1"/>
  <c r="AF36" i="18" s="1"/>
  <c r="AF37" i="18" s="1"/>
  <c r="AF38" i="18" s="1"/>
  <c r="AF39" i="18" s="1"/>
  <c r="AF40" i="18" s="1"/>
  <c r="AF41" i="18" s="1"/>
  <c r="AO6" i="18"/>
  <c r="AF3" i="19"/>
  <c r="AF4" i="19" s="1"/>
  <c r="AF5" i="19" s="1"/>
  <c r="AF6" i="19" s="1"/>
  <c r="AF7" i="19" s="1"/>
  <c r="AF8" i="19" s="1"/>
  <c r="AF9" i="19" s="1"/>
  <c r="AF10" i="19" s="1"/>
  <c r="AF11" i="19" s="1"/>
  <c r="AF12" i="19" s="1"/>
  <c r="AF13" i="19" s="1"/>
  <c r="AF14" i="19" s="1"/>
  <c r="AF15" i="19" s="1"/>
  <c r="AF16" i="19" s="1"/>
  <c r="AF17" i="19" s="1"/>
  <c r="AF18" i="19" s="1"/>
  <c r="AF19" i="19" s="1"/>
  <c r="AF20" i="19" s="1"/>
  <c r="AF21" i="19" s="1"/>
  <c r="AF22" i="19" s="1"/>
  <c r="AF23" i="19" s="1"/>
  <c r="AF24" i="19" s="1"/>
  <c r="AF25" i="19" s="1"/>
  <c r="AF26" i="19" s="1"/>
  <c r="AF27" i="19" s="1"/>
  <c r="AF28" i="19" s="1"/>
  <c r="AF29" i="19" s="1"/>
  <c r="AF30" i="19" s="1"/>
  <c r="AF31" i="19" s="1"/>
  <c r="AF32" i="19" s="1"/>
  <c r="AF33" i="19" s="1"/>
  <c r="AF34" i="19" s="1"/>
  <c r="AF35" i="19" s="1"/>
  <c r="AF36" i="19" s="1"/>
  <c r="AF37" i="19" s="1"/>
  <c r="AF38" i="19" s="1"/>
  <c r="AF39" i="19" s="1"/>
  <c r="AF40" i="19" s="1"/>
  <c r="AF41" i="19" s="1"/>
  <c r="AG2" i="19"/>
  <c r="AE4" i="17"/>
  <c r="AE5" i="17"/>
  <c r="AE6" i="17"/>
  <c r="AE7" i="17"/>
  <c r="AE8" i="17"/>
  <c r="AE9" i="17"/>
  <c r="AE10" i="17"/>
  <c r="AE11" i="17"/>
  <c r="AE12" i="17"/>
  <c r="AE13" i="17"/>
  <c r="AE14" i="17"/>
  <c r="AE15" i="17"/>
  <c r="AE16" i="17"/>
  <c r="AE17" i="17"/>
  <c r="AE18" i="17"/>
  <c r="AE19" i="17"/>
  <c r="AE20" i="17"/>
  <c r="AE21" i="17"/>
  <c r="AE22" i="17"/>
  <c r="AE23" i="17"/>
  <c r="AE24" i="17"/>
  <c r="AE25" i="17"/>
  <c r="AE26" i="17"/>
  <c r="AE27" i="17"/>
  <c r="AE28" i="17"/>
  <c r="AE29" i="17"/>
  <c r="AE30" i="17"/>
  <c r="AE31" i="17"/>
  <c r="AE32" i="17"/>
  <c r="AE33" i="17"/>
  <c r="AE34" i="17"/>
  <c r="AE35" i="17"/>
  <c r="AE36" i="17"/>
  <c r="AE37" i="17"/>
  <c r="AE38" i="17"/>
  <c r="AE39" i="17"/>
  <c r="AE40" i="17"/>
  <c r="AE41" i="17"/>
  <c r="AE41" i="22"/>
  <c r="AE40" i="22"/>
  <c r="AE39" i="22"/>
  <c r="AE38" i="22"/>
  <c r="AE37" i="22"/>
  <c r="AE36" i="22"/>
  <c r="AE35" i="22"/>
  <c r="AE34" i="22"/>
  <c r="AE33" i="22"/>
  <c r="AE32" i="22"/>
  <c r="AE31" i="22"/>
  <c r="AE30" i="22"/>
  <c r="AE29" i="22"/>
  <c r="AE28" i="22"/>
  <c r="AE27" i="22"/>
  <c r="AE26" i="22"/>
  <c r="AE25" i="22"/>
  <c r="AE24" i="22"/>
  <c r="AE23" i="22"/>
  <c r="AE22" i="22"/>
  <c r="AE21" i="22"/>
  <c r="AE20" i="22"/>
  <c r="AE19" i="22"/>
  <c r="AE18" i="22"/>
  <c r="AE17" i="22"/>
  <c r="AE16" i="22"/>
  <c r="AE15" i="22"/>
  <c r="AE14" i="22"/>
  <c r="AE13" i="22"/>
  <c r="AE12" i="22"/>
  <c r="AE11" i="22"/>
  <c r="AE10" i="22"/>
  <c r="AE9" i="22"/>
  <c r="AE8" i="22"/>
  <c r="AE7" i="22"/>
  <c r="AE6" i="22"/>
  <c r="AE5" i="22"/>
  <c r="AE4" i="22"/>
  <c r="AE3" i="22"/>
  <c r="AE41" i="20"/>
  <c r="AE40" i="20"/>
  <c r="AE39" i="20"/>
  <c r="AE38" i="20"/>
  <c r="AE37" i="20"/>
  <c r="AE36" i="20"/>
  <c r="AE35" i="20"/>
  <c r="AE34" i="20"/>
  <c r="AE33" i="20"/>
  <c r="AE32" i="20"/>
  <c r="AE31" i="20"/>
  <c r="AE30" i="20"/>
  <c r="AE29" i="20"/>
  <c r="AE28" i="20"/>
  <c r="AE27" i="20"/>
  <c r="AE26" i="20"/>
  <c r="AE25" i="20"/>
  <c r="AE24" i="20"/>
  <c r="AE23" i="20"/>
  <c r="AE22" i="20"/>
  <c r="AE21" i="20"/>
  <c r="AE20" i="20"/>
  <c r="AE19" i="20"/>
  <c r="AE18" i="20"/>
  <c r="AE17" i="20"/>
  <c r="AE16" i="20"/>
  <c r="AE15" i="20"/>
  <c r="AE14" i="20"/>
  <c r="AE13" i="20"/>
  <c r="AE12" i="20"/>
  <c r="AE11" i="20"/>
  <c r="AE10" i="20"/>
  <c r="AE9" i="20"/>
  <c r="AE8" i="20"/>
  <c r="AE7" i="20"/>
  <c r="AE6" i="20"/>
  <c r="AE5" i="20"/>
  <c r="AE4" i="20"/>
  <c r="AE3" i="20"/>
  <c r="AE40" i="24"/>
  <c r="AE38" i="24"/>
  <c r="AE36" i="24"/>
  <c r="AE34" i="24"/>
  <c r="AE32" i="24"/>
  <c r="AE30" i="24"/>
  <c r="AE28" i="24"/>
  <c r="AE26" i="24"/>
  <c r="AE41" i="24"/>
  <c r="AE37" i="24"/>
  <c r="AE33" i="24"/>
  <c r="AE29" i="24"/>
  <c r="AE39" i="24"/>
  <c r="AE35" i="24"/>
  <c r="AE31" i="24"/>
  <c r="AE27" i="24"/>
  <c r="AE24" i="24"/>
  <c r="AE22" i="24"/>
  <c r="AE25" i="24"/>
  <c r="AE23" i="24"/>
  <c r="AE19" i="24"/>
  <c r="AE17" i="24"/>
  <c r="AE15" i="24"/>
  <c r="AE13" i="24"/>
  <c r="AE11" i="24"/>
  <c r="AE9" i="24"/>
  <c r="AE7" i="24"/>
  <c r="AE5" i="24"/>
  <c r="AE3" i="24"/>
  <c r="AE21" i="24"/>
  <c r="AE20" i="24"/>
  <c r="AE18" i="24"/>
  <c r="AE16" i="24"/>
  <c r="AE14" i="24"/>
  <c r="AE12" i="24"/>
  <c r="AE10" i="24"/>
  <c r="AE8" i="24"/>
  <c r="AE6" i="24"/>
  <c r="AE4" i="24"/>
  <c r="AE41" i="26"/>
  <c r="AE40" i="26"/>
  <c r="AE39" i="26"/>
  <c r="AE38" i="26"/>
  <c r="AE37" i="26"/>
  <c r="AE36" i="26"/>
  <c r="AE35" i="26"/>
  <c r="AE34" i="26"/>
  <c r="AE33" i="26"/>
  <c r="AE32" i="26"/>
  <c r="AE31" i="26"/>
  <c r="AE30" i="26"/>
  <c r="AE29" i="26"/>
  <c r="AE28" i="26"/>
  <c r="AE27" i="26"/>
  <c r="AE26" i="26"/>
  <c r="AE25" i="26"/>
  <c r="AE24" i="26"/>
  <c r="AE23" i="26"/>
  <c r="AE22" i="26"/>
  <c r="AE21" i="26"/>
  <c r="AE20" i="26"/>
  <c r="AE19" i="26"/>
  <c r="AE18" i="26"/>
  <c r="AE17" i="26"/>
  <c r="AE16" i="26"/>
  <c r="AE15" i="26"/>
  <c r="AE14" i="26"/>
  <c r="AE13" i="26"/>
  <c r="AE12" i="26"/>
  <c r="AE11" i="26"/>
  <c r="AE10" i="26"/>
  <c r="AE9" i="26"/>
  <c r="AE8" i="26"/>
  <c r="AE7" i="26"/>
  <c r="AE6" i="26"/>
  <c r="AE5" i="26"/>
  <c r="AE4" i="26"/>
  <c r="AE3" i="26"/>
  <c r="AE3" i="17"/>
  <c r="AE41" i="16"/>
  <c r="AE39" i="16"/>
  <c r="AE37" i="16"/>
  <c r="AE40" i="16"/>
  <c r="AE38" i="16"/>
  <c r="AE36" i="16"/>
  <c r="AE35" i="16"/>
  <c r="AE33" i="16"/>
  <c r="AE31" i="16"/>
  <c r="AE34" i="16"/>
  <c r="AE32" i="16"/>
  <c r="AE30" i="16"/>
  <c r="AE28" i="16"/>
  <c r="AE26" i="16"/>
  <c r="AE24" i="16"/>
  <c r="AE22" i="16"/>
  <c r="AE20" i="16"/>
  <c r="AE18" i="16"/>
  <c r="AE29" i="16"/>
  <c r="AE27" i="16"/>
  <c r="AE25" i="16"/>
  <c r="AE23" i="16"/>
  <c r="AE21" i="16"/>
  <c r="AE19" i="16"/>
  <c r="AE17" i="16"/>
  <c r="AE15" i="16"/>
  <c r="AE13" i="16"/>
  <c r="AE11" i="16"/>
  <c r="AE9" i="16"/>
  <c r="AE7" i="16"/>
  <c r="AE16" i="16"/>
  <c r="AE14" i="16"/>
  <c r="AE12" i="16"/>
  <c r="AE10" i="16"/>
  <c r="AE8" i="16"/>
  <c r="AE6" i="16"/>
  <c r="AE5" i="16"/>
  <c r="AE3" i="16"/>
  <c r="AE4" i="16"/>
  <c r="AG2" i="26"/>
  <c r="AF1" i="26"/>
  <c r="AF1" i="25"/>
  <c r="AG2" i="24"/>
  <c r="AG1" i="24" s="1"/>
  <c r="AF1" i="24"/>
  <c r="AF1" i="23"/>
  <c r="AG2" i="20"/>
  <c r="AG1" i="20" s="1"/>
  <c r="AF1" i="20"/>
  <c r="AG2" i="21"/>
  <c r="AG1" i="21" s="1"/>
  <c r="AF1" i="21"/>
  <c r="AF1" i="22"/>
  <c r="AF1" i="19"/>
  <c r="AF1" i="18"/>
  <c r="AG2" i="17"/>
  <c r="AF1" i="17"/>
  <c r="AG2" i="1"/>
  <c r="AG1" i="1" s="1"/>
  <c r="AF4" i="17" l="1"/>
  <c r="AF5" i="17"/>
  <c r="AF6" i="17"/>
  <c r="AF7" i="17"/>
  <c r="AF8" i="17"/>
  <c r="AF9" i="17"/>
  <c r="AF10" i="17"/>
  <c r="AF11" i="17"/>
  <c r="AF12" i="17"/>
  <c r="AF13" i="17"/>
  <c r="AF14" i="17"/>
  <c r="AF15" i="17"/>
  <c r="AF16" i="17"/>
  <c r="AF17" i="17"/>
  <c r="AF18" i="17"/>
  <c r="AF19" i="17"/>
  <c r="AF20" i="17"/>
  <c r="AF21" i="17"/>
  <c r="AF22" i="17"/>
  <c r="AF23" i="17"/>
  <c r="AF24" i="17"/>
  <c r="AF25" i="17"/>
  <c r="AF26" i="17"/>
  <c r="AF27" i="17"/>
  <c r="AF28" i="17"/>
  <c r="AF29" i="17"/>
  <c r="AF30" i="17"/>
  <c r="AF31" i="17"/>
  <c r="AF32" i="17"/>
  <c r="AF33" i="17"/>
  <c r="AF34" i="17"/>
  <c r="AF35" i="17"/>
  <c r="AF36" i="17"/>
  <c r="AF37" i="17"/>
  <c r="AF38" i="17"/>
  <c r="AF39" i="17"/>
  <c r="AF40" i="17"/>
  <c r="AF41" i="17"/>
  <c r="AF41" i="22"/>
  <c r="AF40" i="22"/>
  <c r="AF39" i="22"/>
  <c r="AF38" i="22"/>
  <c r="AF37" i="22"/>
  <c r="AF36" i="22"/>
  <c r="AF35" i="22"/>
  <c r="AF34" i="22"/>
  <c r="AF33" i="22"/>
  <c r="AF32" i="22"/>
  <c r="AF31" i="22"/>
  <c r="AF30" i="22"/>
  <c r="AF29" i="22"/>
  <c r="AF28" i="22"/>
  <c r="AF27" i="22"/>
  <c r="AF26" i="22"/>
  <c r="AF25" i="22"/>
  <c r="AF24" i="22"/>
  <c r="AF23" i="22"/>
  <c r="AF22" i="22"/>
  <c r="AF21" i="22"/>
  <c r="AF20" i="22"/>
  <c r="AF19" i="22"/>
  <c r="AF18" i="22"/>
  <c r="AF17" i="22"/>
  <c r="AF16" i="22"/>
  <c r="AF15" i="22"/>
  <c r="AF14" i="22"/>
  <c r="AF13" i="22"/>
  <c r="AF12" i="22"/>
  <c r="AF11" i="22"/>
  <c r="AF10" i="22"/>
  <c r="AF9" i="22"/>
  <c r="AF8" i="22"/>
  <c r="AF7" i="22"/>
  <c r="AF6" i="22"/>
  <c r="AF5" i="22"/>
  <c r="AF4" i="22"/>
  <c r="AF3" i="22"/>
  <c r="AG41" i="20"/>
  <c r="AG40" i="20"/>
  <c r="AG39" i="20"/>
  <c r="AG38" i="20"/>
  <c r="AG37" i="20"/>
  <c r="AG36" i="20"/>
  <c r="AG35" i="20"/>
  <c r="AG34" i="20"/>
  <c r="AG33" i="20"/>
  <c r="AG32" i="20"/>
  <c r="AG31" i="20"/>
  <c r="AG30" i="20"/>
  <c r="AG29" i="20"/>
  <c r="AG28" i="20"/>
  <c r="AG27" i="20"/>
  <c r="AG26" i="20"/>
  <c r="AG25" i="20"/>
  <c r="AG24" i="20"/>
  <c r="AG23" i="20"/>
  <c r="AG22" i="20"/>
  <c r="AG21" i="20"/>
  <c r="AG20" i="20"/>
  <c r="AG19" i="20"/>
  <c r="AG18" i="20"/>
  <c r="AG17" i="20"/>
  <c r="AG16" i="20"/>
  <c r="AG15" i="20"/>
  <c r="AG14" i="20"/>
  <c r="AG13" i="20"/>
  <c r="AG12" i="20"/>
  <c r="AG11" i="20"/>
  <c r="AG10" i="20"/>
  <c r="AG9" i="20"/>
  <c r="AG8" i="20"/>
  <c r="AG7" i="20"/>
  <c r="AG6" i="20"/>
  <c r="AG5" i="20"/>
  <c r="AG4" i="20"/>
  <c r="AG3" i="20"/>
  <c r="AF40" i="25"/>
  <c r="AF38" i="25"/>
  <c r="AF36" i="25"/>
  <c r="AF34" i="25"/>
  <c r="AF32" i="25"/>
  <c r="AF30" i="25"/>
  <c r="AF28" i="25"/>
  <c r="AF41" i="25"/>
  <c r="AF39" i="25"/>
  <c r="AF37" i="25"/>
  <c r="AF35" i="25"/>
  <c r="AF33" i="25"/>
  <c r="AF31" i="25"/>
  <c r="AF26" i="25"/>
  <c r="AF24" i="25"/>
  <c r="AF22" i="25"/>
  <c r="AF20" i="25"/>
  <c r="AF18" i="25"/>
  <c r="AF16" i="25"/>
  <c r="AF14" i="25"/>
  <c r="AF12" i="25"/>
  <c r="AF10" i="25"/>
  <c r="AF8" i="25"/>
  <c r="AF6" i="25"/>
  <c r="AF4" i="25"/>
  <c r="AF29" i="25"/>
  <c r="AF27" i="25"/>
  <c r="AF25" i="25"/>
  <c r="AF23" i="25"/>
  <c r="AF21" i="25"/>
  <c r="AF19" i="25"/>
  <c r="AF17" i="25"/>
  <c r="AF15" i="25"/>
  <c r="AF11" i="25"/>
  <c r="AF7" i="25"/>
  <c r="AF3" i="25"/>
  <c r="AF13" i="25"/>
  <c r="AF9" i="25"/>
  <c r="AF5" i="25"/>
  <c r="AF3" i="17"/>
  <c r="AG40" i="21"/>
  <c r="AG38" i="21"/>
  <c r="AG36" i="21"/>
  <c r="AG34" i="21"/>
  <c r="AG32" i="21"/>
  <c r="AG30" i="21"/>
  <c r="AG28" i="21"/>
  <c r="AG26" i="21"/>
  <c r="AG24" i="21"/>
  <c r="AG22" i="21"/>
  <c r="AG20" i="21"/>
  <c r="AG18" i="21"/>
  <c r="AG16" i="21"/>
  <c r="AG14" i="21"/>
  <c r="AG12" i="21"/>
  <c r="AG10" i="21"/>
  <c r="AG8" i="21"/>
  <c r="AG6" i="21"/>
  <c r="AG4" i="21"/>
  <c r="AG41" i="21"/>
  <c r="AG39" i="21"/>
  <c r="AG37" i="21"/>
  <c r="AG35" i="21"/>
  <c r="AG33" i="21"/>
  <c r="AG31" i="21"/>
  <c r="AG29" i="21"/>
  <c r="AG27" i="21"/>
  <c r="AG25" i="21"/>
  <c r="AG23" i="21"/>
  <c r="AG21" i="21"/>
  <c r="AG19" i="21"/>
  <c r="AG17" i="21"/>
  <c r="AG15" i="21"/>
  <c r="AG13" i="21"/>
  <c r="AG11" i="21"/>
  <c r="AG9" i="21"/>
  <c r="AG7" i="21"/>
  <c r="AG5" i="21"/>
  <c r="AG3" i="21"/>
  <c r="AF41" i="24"/>
  <c r="AF39" i="24"/>
  <c r="AF37" i="24"/>
  <c r="AF35" i="24"/>
  <c r="AF33" i="24"/>
  <c r="AF31" i="24"/>
  <c r="AF29" i="24"/>
  <c r="AF27" i="24"/>
  <c r="AF25" i="24"/>
  <c r="AF38" i="24"/>
  <c r="AF34" i="24"/>
  <c r="AF30" i="24"/>
  <c r="AF40" i="24"/>
  <c r="AF36" i="24"/>
  <c r="AF32" i="24"/>
  <c r="AF28" i="24"/>
  <c r="AF23" i="24"/>
  <c r="AF21" i="24"/>
  <c r="AF26" i="24"/>
  <c r="AF24" i="24"/>
  <c r="AF20" i="24"/>
  <c r="AF18" i="24"/>
  <c r="AF16" i="24"/>
  <c r="AF14" i="24"/>
  <c r="AF12" i="24"/>
  <c r="AF10" i="24"/>
  <c r="AF8" i="24"/>
  <c r="AF6" i="24"/>
  <c r="AF4" i="24"/>
  <c r="AF22" i="24"/>
  <c r="AF19" i="24"/>
  <c r="AF17" i="24"/>
  <c r="AF15" i="24"/>
  <c r="AF13" i="24"/>
  <c r="AF11" i="24"/>
  <c r="AF9" i="24"/>
  <c r="AF7" i="24"/>
  <c r="AF5" i="24"/>
  <c r="AF3" i="24"/>
  <c r="AG3" i="1"/>
  <c r="AG4" i="1"/>
  <c r="AG5" i="1"/>
  <c r="AG6" i="1"/>
  <c r="AG9" i="1"/>
  <c r="AG11" i="1"/>
  <c r="AG13" i="1"/>
  <c r="AG15" i="1"/>
  <c r="AG17" i="1"/>
  <c r="AG19" i="1"/>
  <c r="AG21" i="1"/>
  <c r="AG23" i="1"/>
  <c r="AG25" i="1"/>
  <c r="AG27" i="1"/>
  <c r="AG29" i="1"/>
  <c r="AG31" i="1"/>
  <c r="AG33" i="1"/>
  <c r="AG35" i="1"/>
  <c r="AG37" i="1"/>
  <c r="AG39" i="1"/>
  <c r="AG41" i="1"/>
  <c r="AG20" i="1"/>
  <c r="AG26" i="1"/>
  <c r="AG32" i="1"/>
  <c r="AG34" i="1"/>
  <c r="AG36" i="1"/>
  <c r="AG38" i="1"/>
  <c r="AG8" i="1"/>
  <c r="AG10" i="1"/>
  <c r="AG12" i="1"/>
  <c r="AG14" i="1"/>
  <c r="AG16" i="1"/>
  <c r="AG18" i="1"/>
  <c r="AG22" i="1"/>
  <c r="AG24" i="1"/>
  <c r="AG28" i="1"/>
  <c r="AG30" i="1"/>
  <c r="AG40" i="1"/>
  <c r="AG7" i="1"/>
  <c r="AG1" i="17"/>
  <c r="AF41" i="21"/>
  <c r="AF39" i="21"/>
  <c r="AF37" i="21"/>
  <c r="AF35" i="21"/>
  <c r="AF33" i="21"/>
  <c r="AF31" i="21"/>
  <c r="AF29" i="21"/>
  <c r="AF27" i="21"/>
  <c r="AF25" i="21"/>
  <c r="AF23" i="21"/>
  <c r="AF21" i="21"/>
  <c r="AF19" i="21"/>
  <c r="AF17" i="21"/>
  <c r="AF15" i="21"/>
  <c r="AF13" i="21"/>
  <c r="AF11" i="21"/>
  <c r="AF9" i="21"/>
  <c r="AF7" i="21"/>
  <c r="AF5" i="21"/>
  <c r="AF3" i="21"/>
  <c r="AF40" i="21"/>
  <c r="AF38" i="21"/>
  <c r="AF36" i="21"/>
  <c r="AF34" i="21"/>
  <c r="AF32" i="21"/>
  <c r="AF30" i="21"/>
  <c r="AF28" i="21"/>
  <c r="AF26" i="21"/>
  <c r="AF24" i="21"/>
  <c r="AF22" i="21"/>
  <c r="AF20" i="21"/>
  <c r="AF18" i="21"/>
  <c r="AF16" i="21"/>
  <c r="AF14" i="21"/>
  <c r="AF12" i="21"/>
  <c r="AF10" i="21"/>
  <c r="AF8" i="21"/>
  <c r="AF6" i="21"/>
  <c r="AF4" i="21"/>
  <c r="AF41" i="20"/>
  <c r="AF40" i="20"/>
  <c r="AF39" i="20"/>
  <c r="AF38" i="20"/>
  <c r="AF37" i="20"/>
  <c r="AF36" i="20"/>
  <c r="AF35" i="20"/>
  <c r="AF34" i="20"/>
  <c r="AF33" i="20"/>
  <c r="AF32" i="20"/>
  <c r="AF31" i="20"/>
  <c r="AF30" i="20"/>
  <c r="AF29" i="20"/>
  <c r="AF28" i="20"/>
  <c r="AF27" i="20"/>
  <c r="AF26" i="20"/>
  <c r="AF25" i="20"/>
  <c r="AF24" i="20"/>
  <c r="AF23" i="20"/>
  <c r="AF22" i="20"/>
  <c r="AF21" i="20"/>
  <c r="AF20" i="20"/>
  <c r="AF19" i="20"/>
  <c r="AF18" i="20"/>
  <c r="AF17" i="20"/>
  <c r="AF16" i="20"/>
  <c r="AF15" i="20"/>
  <c r="AF14" i="20"/>
  <c r="AF13" i="20"/>
  <c r="AF12" i="20"/>
  <c r="AF11" i="20"/>
  <c r="AF10" i="20"/>
  <c r="AF9" i="20"/>
  <c r="AF8" i="20"/>
  <c r="AF7" i="20"/>
  <c r="AF6" i="20"/>
  <c r="AF5" i="20"/>
  <c r="AF4" i="20"/>
  <c r="AF3" i="20"/>
  <c r="AF41" i="23"/>
  <c r="AF40" i="23"/>
  <c r="AF39" i="23"/>
  <c r="AF38" i="23"/>
  <c r="AF37" i="23"/>
  <c r="AF36" i="23"/>
  <c r="AF35" i="23"/>
  <c r="AF34" i="23"/>
  <c r="AF33" i="23"/>
  <c r="AF32" i="23"/>
  <c r="AF31" i="23"/>
  <c r="AF30" i="23"/>
  <c r="AF29" i="23"/>
  <c r="AF28" i="23"/>
  <c r="AF27" i="23"/>
  <c r="AF26" i="23"/>
  <c r="AF25" i="23"/>
  <c r="AF24" i="23"/>
  <c r="AF23" i="23"/>
  <c r="AF22" i="23"/>
  <c r="AF21" i="23"/>
  <c r="AF20" i="23"/>
  <c r="AF19" i="23"/>
  <c r="AF18" i="23"/>
  <c r="AF17" i="23"/>
  <c r="AF16" i="23"/>
  <c r="AF15" i="23"/>
  <c r="AF14" i="23"/>
  <c r="AF13" i="23"/>
  <c r="AF12" i="23"/>
  <c r="AF11" i="23"/>
  <c r="AF10" i="23"/>
  <c r="AF9" i="23"/>
  <c r="AF8" i="23"/>
  <c r="AF7" i="23"/>
  <c r="AF6" i="23"/>
  <c r="AF5" i="23"/>
  <c r="AF4" i="23"/>
  <c r="AF3" i="23"/>
  <c r="AG40" i="24"/>
  <c r="AG38" i="24"/>
  <c r="AG36" i="24"/>
  <c r="AG34" i="24"/>
  <c r="AG32" i="24"/>
  <c r="AG30" i="24"/>
  <c r="AG28" i="24"/>
  <c r="AG26" i="24"/>
  <c r="AG39" i="24"/>
  <c r="AG35" i="24"/>
  <c r="AG31" i="24"/>
  <c r="AG41" i="24"/>
  <c r="AG37" i="24"/>
  <c r="AG33" i="24"/>
  <c r="AG29" i="24"/>
  <c r="AG25" i="24"/>
  <c r="AG24" i="24"/>
  <c r="AG22" i="24"/>
  <c r="AG27" i="24"/>
  <c r="AG21" i="24"/>
  <c r="AG19" i="24"/>
  <c r="AG17" i="24"/>
  <c r="AG15" i="24"/>
  <c r="AG13" i="24"/>
  <c r="AG11" i="24"/>
  <c r="AG9" i="24"/>
  <c r="AG7" i="24"/>
  <c r="AG5" i="24"/>
  <c r="AG3" i="24"/>
  <c r="AG23" i="24"/>
  <c r="AG20" i="24"/>
  <c r="AG18" i="24"/>
  <c r="AG16" i="24"/>
  <c r="AG14" i="24"/>
  <c r="AG12" i="24"/>
  <c r="AG10" i="24"/>
  <c r="AG8" i="24"/>
  <c r="AG6" i="24"/>
  <c r="AG4" i="24"/>
  <c r="AF41" i="26"/>
  <c r="AF40" i="26"/>
  <c r="AF39" i="26"/>
  <c r="AF38" i="26"/>
  <c r="AF37" i="26"/>
  <c r="AF36" i="26"/>
  <c r="AF35" i="26"/>
  <c r="AF34" i="26"/>
  <c r="AF33" i="26"/>
  <c r="AF32" i="26"/>
  <c r="AF31" i="26"/>
  <c r="AF30" i="26"/>
  <c r="AF29" i="26"/>
  <c r="AF28" i="26"/>
  <c r="AF27" i="26"/>
  <c r="AF26" i="26"/>
  <c r="AF25" i="26"/>
  <c r="AF24" i="26"/>
  <c r="AF23" i="26"/>
  <c r="AF22" i="26"/>
  <c r="AF21" i="26"/>
  <c r="AF20" i="26"/>
  <c r="AF19" i="26"/>
  <c r="AF18" i="26"/>
  <c r="AF17" i="26"/>
  <c r="AF16" i="26"/>
  <c r="AF15" i="26"/>
  <c r="AF14" i="26"/>
  <c r="AF13" i="26"/>
  <c r="AF12" i="26"/>
  <c r="AF11" i="26"/>
  <c r="AF10" i="26"/>
  <c r="AF9" i="26"/>
  <c r="AF8" i="26"/>
  <c r="AF7" i="26"/>
  <c r="AF6" i="26"/>
  <c r="AF5" i="26"/>
  <c r="AF4" i="26"/>
  <c r="AF3" i="26"/>
  <c r="AG3" i="19"/>
  <c r="AG4" i="19" s="1"/>
  <c r="AG5" i="19" s="1"/>
  <c r="AG6" i="19" s="1"/>
  <c r="AG1" i="19"/>
  <c r="AL6" i="16"/>
  <c r="AM6" i="16"/>
  <c r="AG1" i="26"/>
  <c r="AH2" i="26"/>
  <c r="AP6" i="24" l="1"/>
  <c r="AO6" i="24"/>
  <c r="AG4" i="17"/>
  <c r="AG5" i="17"/>
  <c r="AG6" i="17"/>
  <c r="AG7" i="17"/>
  <c r="AG8" i="17"/>
  <c r="AG9" i="17"/>
  <c r="AG10" i="17"/>
  <c r="AG11" i="17"/>
  <c r="AG12" i="17"/>
  <c r="AG13" i="17"/>
  <c r="AG14" i="17"/>
  <c r="AG15" i="17"/>
  <c r="AG16" i="17"/>
  <c r="AG17" i="17"/>
  <c r="AG18" i="17"/>
  <c r="AG19" i="17"/>
  <c r="AG20" i="17"/>
  <c r="AG21" i="17"/>
  <c r="AG22" i="17"/>
  <c r="AG23" i="17"/>
  <c r="AG24" i="17"/>
  <c r="AG25" i="17"/>
  <c r="AG26" i="17"/>
  <c r="AG27" i="17"/>
  <c r="AG28" i="17"/>
  <c r="AG29" i="17"/>
  <c r="AG30" i="17"/>
  <c r="AG31" i="17"/>
  <c r="AG32" i="17"/>
  <c r="AG33" i="17"/>
  <c r="AG34" i="17"/>
  <c r="AG35" i="17"/>
  <c r="AG36" i="17"/>
  <c r="AG37" i="17"/>
  <c r="AG38" i="17"/>
  <c r="AG39" i="17"/>
  <c r="AG40" i="17"/>
  <c r="AG41" i="17"/>
  <c r="AP6" i="1"/>
  <c r="AO6" i="1"/>
  <c r="AP6" i="21"/>
  <c r="AO6" i="21"/>
  <c r="AO6" i="25"/>
  <c r="AN6" i="25"/>
  <c r="AO6" i="22"/>
  <c r="AN6" i="22"/>
  <c r="AG41" i="26"/>
  <c r="AG40" i="26"/>
  <c r="AG39" i="26"/>
  <c r="AG38" i="26"/>
  <c r="AG37" i="26"/>
  <c r="AG36" i="26"/>
  <c r="AG35" i="26"/>
  <c r="AG34" i="26"/>
  <c r="AG32" i="26"/>
  <c r="AG33" i="26"/>
  <c r="AG31" i="26"/>
  <c r="AG30" i="26"/>
  <c r="AG29" i="26"/>
  <c r="AG28" i="26"/>
  <c r="AG27" i="26"/>
  <c r="AG26" i="26"/>
  <c r="AG25" i="26"/>
  <c r="AG24" i="26"/>
  <c r="AG23" i="26"/>
  <c r="AG22" i="26"/>
  <c r="AG21" i="26"/>
  <c r="AG20" i="26"/>
  <c r="AG19" i="26"/>
  <c r="AG18" i="26"/>
  <c r="AG17" i="26"/>
  <c r="AG16" i="26"/>
  <c r="AG15" i="26"/>
  <c r="AG14" i="26"/>
  <c r="AG13" i="26"/>
  <c r="AG12" i="26"/>
  <c r="AG11" i="26"/>
  <c r="AG10" i="26"/>
  <c r="AG9" i="26"/>
  <c r="AG8" i="26"/>
  <c r="AG7" i="26"/>
  <c r="AG6" i="26"/>
  <c r="AG5" i="26"/>
  <c r="AG4" i="26"/>
  <c r="AG3" i="26"/>
  <c r="AG7" i="19"/>
  <c r="AG8" i="19" s="1"/>
  <c r="AG9" i="19" s="1"/>
  <c r="AG10" i="19" s="1"/>
  <c r="AG11" i="19" s="1"/>
  <c r="AG12" i="19" s="1"/>
  <c r="AG13" i="19" s="1"/>
  <c r="AG14" i="19" s="1"/>
  <c r="AG15" i="19" s="1"/>
  <c r="AG16" i="19" s="1"/>
  <c r="AG17" i="19" s="1"/>
  <c r="AG18" i="19" s="1"/>
  <c r="AG19" i="19" s="1"/>
  <c r="AG20" i="19" s="1"/>
  <c r="AG21" i="19" s="1"/>
  <c r="AG22" i="19" s="1"/>
  <c r="AG23" i="19" s="1"/>
  <c r="AG24" i="19" s="1"/>
  <c r="AG25" i="19" s="1"/>
  <c r="AG26" i="19" s="1"/>
  <c r="AG27" i="19" s="1"/>
  <c r="AG28" i="19" s="1"/>
  <c r="AG29" i="19" s="1"/>
  <c r="AG30" i="19" s="1"/>
  <c r="AG31" i="19" s="1"/>
  <c r="AG32" i="19" s="1"/>
  <c r="AG33" i="19" s="1"/>
  <c r="AG34" i="19" s="1"/>
  <c r="AG35" i="19" s="1"/>
  <c r="AG36" i="19" s="1"/>
  <c r="AG37" i="19" s="1"/>
  <c r="AG38" i="19" s="1"/>
  <c r="AG39" i="19" s="1"/>
  <c r="AG40" i="19" s="1"/>
  <c r="AG41" i="19" s="1"/>
  <c r="AO6" i="19"/>
  <c r="AP6" i="19"/>
  <c r="AO6" i="23"/>
  <c r="AN6" i="23"/>
  <c r="AG3" i="17"/>
  <c r="AP6" i="20"/>
  <c r="AO6" i="20"/>
  <c r="AI2" i="26"/>
  <c r="AH1" i="26"/>
  <c r="AO6" i="17" l="1"/>
  <c r="AP6" i="17"/>
  <c r="AJ2" i="26"/>
  <c r="AI1" i="26"/>
  <c r="AI41" i="26" l="1"/>
  <c r="AI40" i="26"/>
  <c r="AI39" i="26"/>
  <c r="AI38" i="26"/>
  <c r="AI37" i="26"/>
  <c r="AI36" i="26"/>
  <c r="AI35" i="26"/>
  <c r="AI34" i="26"/>
  <c r="AI33" i="26"/>
  <c r="AI32" i="26"/>
  <c r="AI31" i="26"/>
  <c r="AI29" i="26"/>
  <c r="AI27" i="26"/>
  <c r="AI25" i="26"/>
  <c r="AI23" i="26"/>
  <c r="AI21" i="26"/>
  <c r="AI19" i="26"/>
  <c r="AI17" i="26"/>
  <c r="AI15" i="26"/>
  <c r="AI13" i="26"/>
  <c r="AI12" i="26"/>
  <c r="AI11" i="26"/>
  <c r="AI10" i="26"/>
  <c r="AI9" i="26"/>
  <c r="AI8" i="26"/>
  <c r="AI7" i="26"/>
  <c r="AI6" i="26"/>
  <c r="AI5" i="26"/>
  <c r="AI4" i="26"/>
  <c r="AI3" i="26"/>
  <c r="AI30" i="26"/>
  <c r="AI28" i="26"/>
  <c r="AI26" i="26"/>
  <c r="AI24" i="26"/>
  <c r="AI22" i="26"/>
  <c r="AI20" i="26"/>
  <c r="AI18" i="26"/>
  <c r="AI16" i="26"/>
  <c r="AI14" i="26"/>
  <c r="AK2" i="26"/>
  <c r="AJ1" i="26"/>
  <c r="AJ41" i="26" l="1"/>
  <c r="AJ40" i="26"/>
  <c r="AJ39" i="26"/>
  <c r="AJ38" i="26"/>
  <c r="AJ37" i="26"/>
  <c r="AJ36" i="26"/>
  <c r="AJ35" i="26"/>
  <c r="AJ34" i="26"/>
  <c r="AJ33" i="26"/>
  <c r="AJ32" i="26"/>
  <c r="AJ31" i="26"/>
  <c r="AJ30" i="26"/>
  <c r="AJ29" i="26"/>
  <c r="AJ28" i="26"/>
  <c r="AJ27" i="26"/>
  <c r="AJ26" i="26"/>
  <c r="AJ25" i="26"/>
  <c r="AJ24" i="26"/>
  <c r="AJ23" i="26"/>
  <c r="AJ22" i="26"/>
  <c r="AJ21" i="26"/>
  <c r="AJ20" i="26"/>
  <c r="AJ19" i="26"/>
  <c r="AJ18" i="26"/>
  <c r="AJ17" i="26"/>
  <c r="AJ16" i="26"/>
  <c r="AJ15" i="26"/>
  <c r="AJ14" i="26"/>
  <c r="AJ13" i="26"/>
  <c r="AJ12" i="26"/>
  <c r="AJ11" i="26"/>
  <c r="AJ10" i="26"/>
  <c r="AJ9" i="26"/>
  <c r="AJ8" i="26"/>
  <c r="AJ7" i="26"/>
  <c r="AJ6" i="26"/>
  <c r="AJ5" i="26"/>
  <c r="AJ4" i="26"/>
  <c r="AJ3" i="26"/>
  <c r="AL2" i="26"/>
  <c r="AK1" i="26"/>
  <c r="AK41" i="26" l="1"/>
  <c r="AK40" i="26"/>
  <c r="AK39" i="26"/>
  <c r="AK38" i="26"/>
  <c r="AK37" i="26"/>
  <c r="AK36" i="26"/>
  <c r="AK35" i="26"/>
  <c r="AK34" i="26"/>
  <c r="AK33" i="26"/>
  <c r="AK32" i="26"/>
  <c r="AK31" i="26"/>
  <c r="AK30" i="26"/>
  <c r="AK28" i="26"/>
  <c r="AK26" i="26"/>
  <c r="AK24" i="26"/>
  <c r="AK22" i="26"/>
  <c r="AK20" i="26"/>
  <c r="AK18" i="26"/>
  <c r="AK16" i="26"/>
  <c r="AK14" i="26"/>
  <c r="AK13" i="26"/>
  <c r="AK12" i="26"/>
  <c r="AK11" i="26"/>
  <c r="AK10" i="26"/>
  <c r="AK9" i="26"/>
  <c r="AK8" i="26"/>
  <c r="AK7" i="26"/>
  <c r="AK6" i="26"/>
  <c r="AK5" i="26"/>
  <c r="AK4" i="26"/>
  <c r="AK3" i="26"/>
  <c r="AK29" i="26"/>
  <c r="AK27" i="26"/>
  <c r="AK25" i="26"/>
  <c r="AK23" i="26"/>
  <c r="AK21" i="26"/>
  <c r="AK19" i="26"/>
  <c r="AK17" i="26"/>
  <c r="AK15" i="26"/>
  <c r="AM2" i="26"/>
  <c r="AL1" i="26"/>
  <c r="AL41" i="26" l="1"/>
  <c r="AL40" i="26"/>
  <c r="AL39" i="26"/>
  <c r="AL38" i="26"/>
  <c r="AL37" i="26"/>
  <c r="AL36" i="26"/>
  <c r="AL35" i="26"/>
  <c r="AL34" i="26"/>
  <c r="AL33" i="26"/>
  <c r="AL32" i="26"/>
  <c r="AL31" i="26"/>
  <c r="AL30" i="26"/>
  <c r="AL29" i="26"/>
  <c r="AL28" i="26"/>
  <c r="AL27" i="26"/>
  <c r="AL26" i="26"/>
  <c r="AL25" i="26"/>
  <c r="AL24" i="26"/>
  <c r="AL23" i="26"/>
  <c r="AL22" i="26"/>
  <c r="AL21" i="26"/>
  <c r="AL20" i="26"/>
  <c r="AL19" i="26"/>
  <c r="AL18" i="26"/>
  <c r="AL17" i="26"/>
  <c r="AL16" i="26"/>
  <c r="AL15" i="26"/>
  <c r="AL14" i="26"/>
  <c r="AL13" i="26"/>
  <c r="AL12" i="26"/>
  <c r="AL11" i="26"/>
  <c r="AL10" i="26"/>
  <c r="AL9" i="26"/>
  <c r="AL8" i="26"/>
  <c r="AL7" i="26"/>
  <c r="AL6" i="26"/>
  <c r="AL5" i="26"/>
  <c r="AL4" i="26"/>
  <c r="AL3" i="26"/>
  <c r="AN2" i="26"/>
  <c r="AN1" i="26" s="1"/>
  <c r="AM1" i="26"/>
  <c r="AM41" i="26" l="1"/>
  <c r="AM40" i="26"/>
  <c r="AM39" i="26"/>
  <c r="AM38" i="26"/>
  <c r="AM37" i="26"/>
  <c r="AM36" i="26"/>
  <c r="AM35" i="26"/>
  <c r="AM34" i="26"/>
  <c r="AM33" i="26"/>
  <c r="AM32" i="26"/>
  <c r="AM31" i="26"/>
  <c r="AM30" i="26"/>
  <c r="AM29" i="26"/>
  <c r="AM27" i="26"/>
  <c r="AM25" i="26"/>
  <c r="AM23" i="26"/>
  <c r="AM21" i="26"/>
  <c r="AM19" i="26"/>
  <c r="AM17" i="26"/>
  <c r="AM15" i="26"/>
  <c r="AM13" i="26"/>
  <c r="AM12" i="26"/>
  <c r="AM11" i="26"/>
  <c r="AM10" i="26"/>
  <c r="AM9" i="26"/>
  <c r="AM8" i="26"/>
  <c r="AM7" i="26"/>
  <c r="AM6" i="26"/>
  <c r="AM5" i="26"/>
  <c r="AM4" i="26"/>
  <c r="AM3" i="26"/>
  <c r="AM28" i="26"/>
  <c r="AM26" i="26"/>
  <c r="AM24" i="26"/>
  <c r="AM22" i="26"/>
  <c r="AM20" i="26"/>
  <c r="AM18" i="26"/>
  <c r="AM16" i="26"/>
  <c r="AM14" i="26"/>
  <c r="AN41" i="26"/>
  <c r="AN40" i="26"/>
  <c r="AN39" i="26"/>
  <c r="AN38" i="26"/>
  <c r="AN37" i="26"/>
  <c r="AN36" i="26"/>
  <c r="AN35" i="26"/>
  <c r="AN34" i="26"/>
  <c r="AN33" i="26"/>
  <c r="AN32" i="26"/>
  <c r="AN31" i="26"/>
  <c r="AN30" i="26"/>
  <c r="AN29" i="26"/>
  <c r="AN28" i="26"/>
  <c r="AN27" i="26"/>
  <c r="AN26" i="26"/>
  <c r="AN25" i="26"/>
  <c r="AN24" i="26"/>
  <c r="AN23" i="26"/>
  <c r="AN22" i="26"/>
  <c r="AN21" i="26"/>
  <c r="AN20" i="26"/>
  <c r="AN19" i="26"/>
  <c r="AN18" i="26"/>
  <c r="AN17" i="26"/>
  <c r="AN16" i="26"/>
  <c r="AN15" i="26"/>
  <c r="AN14" i="26"/>
  <c r="AN13" i="26"/>
  <c r="AN12" i="26"/>
  <c r="AN11" i="26"/>
  <c r="AN10" i="26"/>
  <c r="AN9" i="26"/>
  <c r="AN8" i="26"/>
  <c r="AN7" i="26"/>
  <c r="AN6" i="26"/>
  <c r="AN5" i="26"/>
  <c r="AN4" i="26"/>
  <c r="AN3" i="26"/>
  <c r="AP6" i="26"/>
  <c r="AO6" i="26"/>
</calcChain>
</file>

<file path=xl/sharedStrings.xml><?xml version="1.0" encoding="utf-8"?>
<sst xmlns="http://schemas.openxmlformats.org/spreadsheetml/2006/main" count="11" uniqueCount="10">
  <si>
    <t>Jour de l'an</t>
  </si>
  <si>
    <t>Fête du travail</t>
  </si>
  <si>
    <t>Assomption</t>
  </si>
  <si>
    <t>Toussaint</t>
  </si>
  <si>
    <t>Noël</t>
  </si>
  <si>
    <t>Fête nationale</t>
  </si>
  <si>
    <t>Lien Calendrier scolaire</t>
  </si>
  <si>
    <t>2016</t>
  </si>
  <si>
    <t>Artmistice 1918</t>
  </si>
  <si>
    <t>Pâques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</si>
</sst>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"/>
    <numFmt numFmtId="165" formatCode="dd"/>
    <numFmt numFmtId="166" formatCode="dd/mm/yy;@"/>
    <numFmt numFmtId="167" formatCode="d/m;@"/>
  </numFmts>
  <fonts count="11" x14ac:knownFonts="1">
    <font>
      <sz val="10"/>
      <name val="Arial"/>
    </font>
    <font>
      <b/>
      <i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10"/>
      <name val="Verdana"/>
      <family val="2"/>
    </font>
    <font>
      <sz val="8"/>
      <name val="Arial"/>
      <family val="2"/>
    </font>
    <font>
      <sz val="8"/>
      <name val="Arial"/>
      <family val="2"/>
    </font>
    <font>
      <b/>
      <sz val="12"/>
      <color indexed="10"/>
      <name val="Arial"/>
      <family val="2"/>
    </font>
    <font>
      <u/>
      <sz val="10"/>
      <color indexed="12"/>
      <name val="Arial"/>
      <family val="2"/>
    </font>
    <font>
      <b/>
      <u/>
      <sz val="10"/>
      <color indexed="12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165" fontId="5" fillId="0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left"/>
    </xf>
    <xf numFmtId="0" fontId="3" fillId="0" borderId="4" xfId="0" applyFont="1" applyBorder="1" applyAlignment="1">
      <alignment horizontal="center"/>
    </xf>
    <xf numFmtId="0" fontId="0" fillId="5" borderId="5" xfId="0" applyFill="1" applyBorder="1"/>
    <xf numFmtId="0" fontId="3" fillId="0" borderId="2" xfId="0" applyFont="1" applyFill="1" applyBorder="1" applyAlignment="1">
      <alignment horizontal="center"/>
    </xf>
    <xf numFmtId="0" fontId="3" fillId="0" borderId="0" xfId="0" applyFont="1" applyFill="1"/>
    <xf numFmtId="0" fontId="2" fillId="6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2" fillId="7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 vertical="center" shrinkToFit="1"/>
    </xf>
    <xf numFmtId="0" fontId="3" fillId="0" borderId="2" xfId="0" applyFont="1" applyBorder="1" applyAlignment="1">
      <alignment horizontal="left" vertical="center" shrinkToFit="1"/>
    </xf>
    <xf numFmtId="0" fontId="3" fillId="8" borderId="2" xfId="0" applyFont="1" applyFill="1" applyBorder="1" applyAlignment="1">
      <alignment horizontal="center" vertical="center"/>
    </xf>
    <xf numFmtId="9" fontId="7" fillId="0" borderId="2" xfId="0" applyNumberFormat="1" applyFont="1" applyBorder="1"/>
    <xf numFmtId="167" fontId="0" fillId="10" borderId="2" xfId="0" applyNumberFormat="1" applyFill="1" applyBorder="1" applyAlignment="1">
      <alignment horizontal="center"/>
    </xf>
    <xf numFmtId="0" fontId="2" fillId="11" borderId="2" xfId="0" applyFont="1" applyFill="1" applyBorder="1" applyAlignment="1">
      <alignment horizontal="left" vertical="center"/>
    </xf>
    <xf numFmtId="0" fontId="2" fillId="12" borderId="2" xfId="0" applyFont="1" applyFill="1" applyBorder="1" applyAlignment="1">
      <alignment horizontal="left" vertical="center"/>
    </xf>
    <xf numFmtId="0" fontId="10" fillId="0" borderId="0" xfId="1" applyFont="1" applyAlignment="1" applyProtection="1">
      <alignment horizontal="center"/>
    </xf>
    <xf numFmtId="12" fontId="7" fillId="13" borderId="2" xfId="0" applyNumberFormat="1" applyFont="1" applyFill="1" applyBorder="1" applyAlignment="1">
      <alignment horizontal="center"/>
    </xf>
    <xf numFmtId="16" fontId="3" fillId="14" borderId="2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0" xfId="0" applyFont="1"/>
    <xf numFmtId="14" fontId="0" fillId="0" borderId="0" xfId="0" applyNumberFormat="1"/>
    <xf numFmtId="1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5" fillId="0" borderId="16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49" fontId="1" fillId="15" borderId="14" xfId="0" applyNumberFormat="1" applyFont="1" applyFill="1" applyBorder="1" applyAlignment="1">
      <alignment horizontal="center" vertical="top"/>
    </xf>
    <xf numFmtId="49" fontId="1" fillId="15" borderId="15" xfId="0" applyNumberFormat="1" applyFont="1" applyFill="1" applyBorder="1" applyAlignment="1">
      <alignment horizontal="center" vertical="top"/>
    </xf>
    <xf numFmtId="0" fontId="8" fillId="9" borderId="4" xfId="0" applyFont="1" applyFill="1" applyBorder="1" applyAlignment="1">
      <alignment horizontal="center" vertical="center" textRotation="90"/>
    </xf>
    <xf numFmtId="0" fontId="8" fillId="9" borderId="7" xfId="0" applyFont="1" applyFill="1" applyBorder="1" applyAlignment="1">
      <alignment horizontal="center" vertical="center" textRotation="90"/>
    </xf>
    <xf numFmtId="0" fontId="3" fillId="0" borderId="8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12" borderId="8" xfId="0" applyFont="1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3" fillId="11" borderId="6" xfId="0" applyFont="1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1" fillId="0" borderId="14" xfId="0" applyNumberFormat="1" applyFont="1" applyBorder="1" applyAlignment="1">
      <alignment horizontal="center" vertical="top"/>
    </xf>
    <xf numFmtId="0" fontId="1" fillId="0" borderId="15" xfId="0" applyNumberFormat="1" applyFont="1" applyBorder="1" applyAlignment="1">
      <alignment horizontal="center" vertical="top"/>
    </xf>
  </cellXfs>
  <cellStyles count="2">
    <cellStyle name="Lien hypertexte" xfId="1" builtinId="8"/>
    <cellStyle name="Normal" xfId="0" builtinId="0"/>
  </cellStyles>
  <dxfs count="154">
    <dxf>
      <fill>
        <patternFill>
          <bgColor indexed="61"/>
        </patternFill>
      </fill>
    </dxf>
    <dxf>
      <fill>
        <patternFill>
          <bgColor indexed="61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>
          <bgColor indexed="61"/>
        </patternFill>
      </fill>
    </dxf>
    <dxf>
      <fill>
        <patternFill>
          <bgColor indexed="61"/>
        </patternFill>
      </fill>
    </dxf>
    <dxf>
      <fill>
        <patternFill>
          <bgColor indexed="61"/>
        </patternFill>
      </fill>
    </dxf>
    <dxf>
      <fill>
        <patternFill>
          <bgColor indexed="61"/>
        </patternFill>
      </fill>
    </dxf>
    <dxf>
      <fill>
        <patternFill>
          <bgColor indexed="61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 patternType="lightUp">
          <bgColor rgb="FF00B050"/>
        </patternFill>
      </fill>
    </dxf>
    <dxf>
      <fill>
        <patternFill>
          <bgColor indexed="61"/>
        </patternFill>
      </fill>
    </dxf>
  </dxfs>
  <tableStyles count="0" defaultTableStyle="TableStyleMedium2" defaultPivotStyle="PivotStyleLight16"/>
  <colors>
    <mruColors>
      <color rgb="FF40E06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www.education.gouv.fr/cid87910/calendrier-scolaire-pour-les-annees-2015-2016-2016-2017-2017-20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P50"/>
  <sheetViews>
    <sheetView tabSelected="1" zoomScaleNormal="100" workbookViewId="0">
      <pane ySplit="2" topLeftCell="A3" activePane="bottomLeft" state="frozen"/>
      <selection activeCell="A21" sqref="A21"/>
      <selection pane="bottomLeft" activeCell="A14" sqref="A14"/>
    </sheetView>
  </sheetViews>
  <sheetFormatPr baseColWidth="10" defaultColWidth="9.140625" defaultRowHeight="12.75" x14ac:dyDescent="0.2"/>
  <cols>
    <col min="1" max="1" width="23.5703125" customWidth="1"/>
    <col min="2" max="2" width="7.28515625" bestFit="1" customWidth="1"/>
    <col min="3" max="33" width="4.7109375" customWidth="1"/>
    <col min="34" max="34" width="9.140625" customWidth="1"/>
    <col min="35" max="38" width="4.140625" customWidth="1"/>
  </cols>
  <sheetData>
    <row r="1" spans="1:42" s="3" customFormat="1" ht="15" x14ac:dyDescent="0.2">
      <c r="A1" s="47">
        <f>DATE(RefAnnee,1,1)</f>
        <v>42370</v>
      </c>
      <c r="B1" s="48"/>
      <c r="C1" s="10" t="str">
        <f>UPPER(TEXT(WEEKDAY(C2),"jjj"))</f>
        <v>VEN</v>
      </c>
      <c r="D1" s="10" t="str">
        <f t="shared" ref="D1:AG1" si="0">UPPER(TEXT(WEEKDAY(D2),"jjj"))</f>
        <v>SAM</v>
      </c>
      <c r="E1" s="10" t="str">
        <f t="shared" si="0"/>
        <v>DIM</v>
      </c>
      <c r="F1" s="10" t="str">
        <f t="shared" si="0"/>
        <v>LUN</v>
      </c>
      <c r="G1" s="10" t="str">
        <f t="shared" si="0"/>
        <v>MAR</v>
      </c>
      <c r="H1" s="10" t="str">
        <f t="shared" si="0"/>
        <v>MER</v>
      </c>
      <c r="I1" s="10" t="str">
        <f t="shared" si="0"/>
        <v>JEU</v>
      </c>
      <c r="J1" s="10" t="str">
        <f t="shared" si="0"/>
        <v>VEN</v>
      </c>
      <c r="K1" s="10" t="str">
        <f t="shared" si="0"/>
        <v>SAM</v>
      </c>
      <c r="L1" s="10" t="str">
        <f t="shared" si="0"/>
        <v>DIM</v>
      </c>
      <c r="M1" s="10" t="str">
        <f t="shared" si="0"/>
        <v>LUN</v>
      </c>
      <c r="N1" s="10" t="str">
        <f t="shared" si="0"/>
        <v>MAR</v>
      </c>
      <c r="O1" s="10" t="str">
        <f t="shared" si="0"/>
        <v>MER</v>
      </c>
      <c r="P1" s="10" t="str">
        <f t="shared" si="0"/>
        <v>JEU</v>
      </c>
      <c r="Q1" s="10" t="str">
        <f t="shared" si="0"/>
        <v>VEN</v>
      </c>
      <c r="R1" s="10" t="str">
        <f t="shared" si="0"/>
        <v>SAM</v>
      </c>
      <c r="S1" s="10" t="str">
        <f t="shared" si="0"/>
        <v>DIM</v>
      </c>
      <c r="T1" s="10" t="str">
        <f t="shared" si="0"/>
        <v>LUN</v>
      </c>
      <c r="U1" s="10" t="str">
        <f t="shared" si="0"/>
        <v>MAR</v>
      </c>
      <c r="V1" s="10" t="str">
        <f t="shared" si="0"/>
        <v>MER</v>
      </c>
      <c r="W1" s="10" t="str">
        <f t="shared" si="0"/>
        <v>JEU</v>
      </c>
      <c r="X1" s="10" t="str">
        <f t="shared" si="0"/>
        <v>VEN</v>
      </c>
      <c r="Y1" s="10" t="str">
        <f t="shared" si="0"/>
        <v>SAM</v>
      </c>
      <c r="Z1" s="10" t="str">
        <f t="shared" si="0"/>
        <v>DIM</v>
      </c>
      <c r="AA1" s="10" t="str">
        <f t="shared" si="0"/>
        <v>LUN</v>
      </c>
      <c r="AB1" s="10" t="str">
        <f t="shared" si="0"/>
        <v>MAR</v>
      </c>
      <c r="AC1" s="10" t="str">
        <f t="shared" si="0"/>
        <v>MER</v>
      </c>
      <c r="AD1" s="10" t="str">
        <f t="shared" si="0"/>
        <v>JEU</v>
      </c>
      <c r="AE1" s="10" t="str">
        <f t="shared" si="0"/>
        <v>VEN</v>
      </c>
      <c r="AF1" s="10" t="str">
        <f t="shared" si="0"/>
        <v>SAM</v>
      </c>
      <c r="AG1" s="10" t="str">
        <f t="shared" si="0"/>
        <v>DIM</v>
      </c>
      <c r="AH1" s="9"/>
    </row>
    <row r="2" spans="1:42" s="3" customFormat="1" ht="15.75" thickBot="1" x14ac:dyDescent="0.25">
      <c r="A2" s="49" t="s">
        <v>7</v>
      </c>
      <c r="B2" s="50"/>
      <c r="C2" s="1">
        <f>A1</f>
        <v>42370</v>
      </c>
      <c r="D2" s="1">
        <f>C2+1</f>
        <v>42371</v>
      </c>
      <c r="E2" s="1">
        <f t="shared" ref="E2:AG2" si="1">D2+1</f>
        <v>42372</v>
      </c>
      <c r="F2" s="1">
        <f t="shared" si="1"/>
        <v>42373</v>
      </c>
      <c r="G2" s="1">
        <f t="shared" si="1"/>
        <v>42374</v>
      </c>
      <c r="H2" s="1">
        <f t="shared" si="1"/>
        <v>42375</v>
      </c>
      <c r="I2" s="1">
        <f t="shared" si="1"/>
        <v>42376</v>
      </c>
      <c r="J2" s="1">
        <f t="shared" si="1"/>
        <v>42377</v>
      </c>
      <c r="K2" s="1">
        <f t="shared" si="1"/>
        <v>42378</v>
      </c>
      <c r="L2" s="1">
        <f t="shared" si="1"/>
        <v>42379</v>
      </c>
      <c r="M2" s="1">
        <f t="shared" si="1"/>
        <v>42380</v>
      </c>
      <c r="N2" s="1">
        <f t="shared" si="1"/>
        <v>42381</v>
      </c>
      <c r="O2" s="1">
        <f t="shared" si="1"/>
        <v>42382</v>
      </c>
      <c r="P2" s="1">
        <f t="shared" si="1"/>
        <v>42383</v>
      </c>
      <c r="Q2" s="1">
        <f t="shared" si="1"/>
        <v>42384</v>
      </c>
      <c r="R2" s="1">
        <f t="shared" si="1"/>
        <v>42385</v>
      </c>
      <c r="S2" s="1">
        <f t="shared" si="1"/>
        <v>42386</v>
      </c>
      <c r="T2" s="1">
        <f t="shared" si="1"/>
        <v>42387</v>
      </c>
      <c r="U2" s="1">
        <f t="shared" si="1"/>
        <v>42388</v>
      </c>
      <c r="V2" s="1">
        <f t="shared" si="1"/>
        <v>42389</v>
      </c>
      <c r="W2" s="1">
        <f t="shared" si="1"/>
        <v>42390</v>
      </c>
      <c r="X2" s="1">
        <f t="shared" si="1"/>
        <v>42391</v>
      </c>
      <c r="Y2" s="1">
        <f t="shared" si="1"/>
        <v>42392</v>
      </c>
      <c r="Z2" s="1">
        <f t="shared" si="1"/>
        <v>42393</v>
      </c>
      <c r="AA2" s="1">
        <f t="shared" si="1"/>
        <v>42394</v>
      </c>
      <c r="AB2" s="1">
        <f t="shared" si="1"/>
        <v>42395</v>
      </c>
      <c r="AC2" s="1">
        <f t="shared" si="1"/>
        <v>42396</v>
      </c>
      <c r="AD2" s="1">
        <f t="shared" si="1"/>
        <v>42397</v>
      </c>
      <c r="AE2" s="1">
        <f t="shared" si="1"/>
        <v>42398</v>
      </c>
      <c r="AF2" s="1">
        <f t="shared" si="1"/>
        <v>42399</v>
      </c>
      <c r="AG2" s="1">
        <f t="shared" si="1"/>
        <v>42400</v>
      </c>
    </row>
    <row r="3" spans="1:42" ht="12.75" customHeight="1" x14ac:dyDescent="0.2">
      <c r="A3" s="16"/>
      <c r="B3" s="15"/>
      <c r="C3" s="51" t="s">
        <v>0</v>
      </c>
      <c r="D3" s="12" t="str">
        <f t="shared" ref="D3:M12" si="2">IFERROR(IF(D$1&lt;&gt;"MAR",IF(VLOOKUP($A3,ListePersonnel,3)=MID(D$1,1,1)&amp;IF(((WEEKNUM(D$2,2)+2)/4-INT((WEEKNUM(D$2,2)+2)/4))*4=0,4,((WEEKNUM(D$2,2)+2)/4-INT((WEEKNUM(D$2,2)+2)/4))*4),VLOOKUP($A3,ListePersonnel,3),""),""),"")</f>
        <v/>
      </c>
      <c r="E3" s="12" t="str">
        <f t="shared" si="2"/>
        <v/>
      </c>
      <c r="F3" s="12" t="str">
        <f t="shared" si="2"/>
        <v/>
      </c>
      <c r="G3" s="12" t="str">
        <f t="shared" si="2"/>
        <v/>
      </c>
      <c r="H3" s="12" t="str">
        <f t="shared" si="2"/>
        <v/>
      </c>
      <c r="I3" s="12" t="str">
        <f t="shared" si="2"/>
        <v/>
      </c>
      <c r="J3" s="12" t="str">
        <f t="shared" si="2"/>
        <v/>
      </c>
      <c r="K3" s="12" t="str">
        <f t="shared" si="2"/>
        <v/>
      </c>
      <c r="L3" s="12" t="str">
        <f t="shared" si="2"/>
        <v/>
      </c>
      <c r="M3" s="12" t="str">
        <f t="shared" si="2"/>
        <v/>
      </c>
      <c r="N3" s="12" t="str">
        <f t="shared" ref="N3:W12" si="3">IFERROR(IF(N$1&lt;&gt;"MAR",IF(VLOOKUP($A3,ListePersonnel,3)=MID(N$1,1,1)&amp;IF(((WEEKNUM(N$2,2)+2)/4-INT((WEEKNUM(N$2,2)+2)/4))*4=0,4,((WEEKNUM(N$2,2)+2)/4-INT((WEEKNUM(N$2,2)+2)/4))*4),VLOOKUP($A3,ListePersonnel,3),""),""),"")</f>
        <v/>
      </c>
      <c r="O3" s="12" t="str">
        <f t="shared" si="3"/>
        <v/>
      </c>
      <c r="P3" s="12" t="str">
        <f t="shared" si="3"/>
        <v/>
      </c>
      <c r="Q3" s="12" t="str">
        <f t="shared" si="3"/>
        <v/>
      </c>
      <c r="R3" s="12" t="str">
        <f t="shared" si="3"/>
        <v/>
      </c>
      <c r="S3" s="12" t="str">
        <f t="shared" si="3"/>
        <v/>
      </c>
      <c r="T3" s="12" t="str">
        <f t="shared" si="3"/>
        <v/>
      </c>
      <c r="U3" s="12" t="str">
        <f t="shared" si="3"/>
        <v/>
      </c>
      <c r="V3" s="12" t="str">
        <f t="shared" si="3"/>
        <v/>
      </c>
      <c r="W3" s="12" t="str">
        <f t="shared" si="3"/>
        <v/>
      </c>
      <c r="X3" s="12" t="str">
        <f t="shared" ref="X3:AG12" si="4">IFERROR(IF(X$1&lt;&gt;"MAR",IF(VLOOKUP($A3,ListePersonnel,3)=MID(X$1,1,1)&amp;IF(((WEEKNUM(X$2,2)+2)/4-INT((WEEKNUM(X$2,2)+2)/4))*4=0,4,((WEEKNUM(X$2,2)+2)/4-INT((WEEKNUM(X$2,2)+2)/4))*4),VLOOKUP($A3,ListePersonnel,3),""),""),"")</f>
        <v/>
      </c>
      <c r="Y3" s="12" t="str">
        <f t="shared" si="4"/>
        <v/>
      </c>
      <c r="Z3" s="12" t="str">
        <f t="shared" si="4"/>
        <v/>
      </c>
      <c r="AA3" s="12" t="str">
        <f t="shared" si="4"/>
        <v/>
      </c>
      <c r="AB3" s="12" t="str">
        <f t="shared" si="4"/>
        <v/>
      </c>
      <c r="AC3" s="12" t="str">
        <f t="shared" si="4"/>
        <v/>
      </c>
      <c r="AD3" s="12" t="str">
        <f t="shared" si="4"/>
        <v/>
      </c>
      <c r="AE3" s="12" t="str">
        <f t="shared" si="4"/>
        <v/>
      </c>
      <c r="AF3" s="12" t="str">
        <f t="shared" si="4"/>
        <v/>
      </c>
      <c r="AG3" s="12" t="str">
        <f t="shared" si="4"/>
        <v/>
      </c>
    </row>
    <row r="4" spans="1:42" x14ac:dyDescent="0.2">
      <c r="A4" s="16"/>
      <c r="B4" s="15"/>
      <c r="C4" s="52"/>
      <c r="D4" s="12" t="str">
        <f t="shared" si="2"/>
        <v/>
      </c>
      <c r="E4" s="12" t="str">
        <f t="shared" si="2"/>
        <v/>
      </c>
      <c r="F4" s="12" t="str">
        <f t="shared" si="2"/>
        <v/>
      </c>
      <c r="G4" s="12" t="str">
        <f t="shared" si="2"/>
        <v/>
      </c>
      <c r="H4" s="12" t="str">
        <f t="shared" si="2"/>
        <v/>
      </c>
      <c r="I4" s="12" t="str">
        <f t="shared" si="2"/>
        <v/>
      </c>
      <c r="J4" s="12" t="str">
        <f t="shared" si="2"/>
        <v/>
      </c>
      <c r="K4" s="12" t="str">
        <f t="shared" si="2"/>
        <v/>
      </c>
      <c r="L4" s="12" t="str">
        <f t="shared" si="2"/>
        <v/>
      </c>
      <c r="M4" s="12" t="str">
        <f t="shared" si="2"/>
        <v/>
      </c>
      <c r="N4" s="12" t="str">
        <f t="shared" si="3"/>
        <v/>
      </c>
      <c r="O4" s="12" t="str">
        <f t="shared" si="3"/>
        <v/>
      </c>
      <c r="P4" s="12" t="str">
        <f t="shared" si="3"/>
        <v/>
      </c>
      <c r="Q4" s="12" t="str">
        <f t="shared" si="3"/>
        <v/>
      </c>
      <c r="R4" s="12" t="str">
        <f t="shared" si="3"/>
        <v/>
      </c>
      <c r="S4" s="12" t="str">
        <f t="shared" si="3"/>
        <v/>
      </c>
      <c r="T4" s="12" t="str">
        <f t="shared" si="3"/>
        <v/>
      </c>
      <c r="U4" s="12" t="str">
        <f t="shared" si="3"/>
        <v/>
      </c>
      <c r="V4" s="12" t="str">
        <f t="shared" si="3"/>
        <v/>
      </c>
      <c r="W4" s="12" t="str">
        <f t="shared" si="3"/>
        <v/>
      </c>
      <c r="X4" s="12" t="str">
        <f t="shared" si="4"/>
        <v/>
      </c>
      <c r="Y4" s="12" t="str">
        <f t="shared" si="4"/>
        <v/>
      </c>
      <c r="Z4" s="12" t="str">
        <f t="shared" si="4"/>
        <v/>
      </c>
      <c r="AA4" s="12" t="str">
        <f t="shared" si="4"/>
        <v/>
      </c>
      <c r="AB4" s="12" t="str">
        <f t="shared" si="4"/>
        <v/>
      </c>
      <c r="AC4" s="12" t="str">
        <f t="shared" si="4"/>
        <v/>
      </c>
      <c r="AD4" s="12" t="str">
        <f t="shared" si="4"/>
        <v/>
      </c>
      <c r="AE4" s="12" t="str">
        <f t="shared" si="4"/>
        <v/>
      </c>
      <c r="AF4" s="12" t="str">
        <f t="shared" si="4"/>
        <v/>
      </c>
      <c r="AG4" s="12" t="str">
        <f t="shared" si="4"/>
        <v/>
      </c>
    </row>
    <row r="5" spans="1:42" x14ac:dyDescent="0.2">
      <c r="A5" s="17"/>
      <c r="B5" s="15"/>
      <c r="C5" s="52"/>
      <c r="D5" s="12" t="str">
        <f t="shared" si="2"/>
        <v/>
      </c>
      <c r="E5" s="12" t="str">
        <f t="shared" si="2"/>
        <v/>
      </c>
      <c r="F5" s="12" t="str">
        <f t="shared" si="2"/>
        <v/>
      </c>
      <c r="G5" s="12" t="str">
        <f t="shared" si="2"/>
        <v/>
      </c>
      <c r="H5" s="12" t="str">
        <f t="shared" si="2"/>
        <v/>
      </c>
      <c r="I5" s="12" t="str">
        <f t="shared" si="2"/>
        <v/>
      </c>
      <c r="J5" s="12" t="str">
        <f t="shared" si="2"/>
        <v/>
      </c>
      <c r="K5" s="12" t="str">
        <f t="shared" si="2"/>
        <v/>
      </c>
      <c r="L5" s="12" t="str">
        <f t="shared" si="2"/>
        <v/>
      </c>
      <c r="M5" s="12" t="str">
        <f t="shared" si="2"/>
        <v/>
      </c>
      <c r="N5" s="12" t="str">
        <f t="shared" si="3"/>
        <v/>
      </c>
      <c r="O5" s="12" t="str">
        <f t="shared" si="3"/>
        <v/>
      </c>
      <c r="P5" s="12" t="str">
        <f t="shared" si="3"/>
        <v/>
      </c>
      <c r="Q5" s="12" t="str">
        <f t="shared" si="3"/>
        <v/>
      </c>
      <c r="R5" s="12" t="str">
        <f t="shared" si="3"/>
        <v/>
      </c>
      <c r="S5" s="12" t="str">
        <f t="shared" si="3"/>
        <v/>
      </c>
      <c r="T5" s="12" t="str">
        <f t="shared" si="3"/>
        <v/>
      </c>
      <c r="U5" s="12" t="str">
        <f t="shared" si="3"/>
        <v/>
      </c>
      <c r="V5" s="12" t="str">
        <f t="shared" si="3"/>
        <v/>
      </c>
      <c r="W5" s="12" t="str">
        <f t="shared" si="3"/>
        <v/>
      </c>
      <c r="X5" s="12" t="str">
        <f t="shared" si="4"/>
        <v/>
      </c>
      <c r="Y5" s="12" t="str">
        <f t="shared" si="4"/>
        <v/>
      </c>
      <c r="Z5" s="12" t="str">
        <f t="shared" si="4"/>
        <v/>
      </c>
      <c r="AA5" s="12" t="str">
        <f t="shared" si="4"/>
        <v/>
      </c>
      <c r="AB5" s="12" t="str">
        <f t="shared" si="4"/>
        <v/>
      </c>
      <c r="AC5" s="12" t="str">
        <f t="shared" si="4"/>
        <v/>
      </c>
      <c r="AD5" s="12" t="str">
        <f t="shared" si="4"/>
        <v/>
      </c>
      <c r="AE5" s="12" t="str">
        <f t="shared" si="4"/>
        <v/>
      </c>
      <c r="AF5" s="12" t="str">
        <f t="shared" si="4"/>
        <v/>
      </c>
      <c r="AG5" s="12" t="str">
        <f t="shared" si="4"/>
        <v/>
      </c>
    </row>
    <row r="6" spans="1:42" ht="12.75" customHeight="1" x14ac:dyDescent="0.2">
      <c r="A6" s="16"/>
      <c r="B6" s="15"/>
      <c r="C6" s="52"/>
      <c r="D6" s="12" t="str">
        <f t="shared" si="2"/>
        <v/>
      </c>
      <c r="E6" s="12" t="str">
        <f t="shared" si="2"/>
        <v/>
      </c>
      <c r="F6" s="12" t="str">
        <f t="shared" si="2"/>
        <v/>
      </c>
      <c r="G6" s="12" t="str">
        <f t="shared" si="2"/>
        <v/>
      </c>
      <c r="H6" s="12" t="str">
        <f t="shared" si="2"/>
        <v/>
      </c>
      <c r="I6" s="12" t="str">
        <f t="shared" si="2"/>
        <v/>
      </c>
      <c r="J6" s="12" t="str">
        <f t="shared" si="2"/>
        <v/>
      </c>
      <c r="K6" s="12" t="str">
        <f t="shared" si="2"/>
        <v/>
      </c>
      <c r="L6" s="12" t="str">
        <f t="shared" si="2"/>
        <v/>
      </c>
      <c r="M6" s="12" t="str">
        <f t="shared" si="2"/>
        <v/>
      </c>
      <c r="N6" s="12" t="str">
        <f t="shared" si="3"/>
        <v/>
      </c>
      <c r="O6" s="12" t="str">
        <f t="shared" si="3"/>
        <v/>
      </c>
      <c r="P6" s="12" t="str">
        <f t="shared" si="3"/>
        <v/>
      </c>
      <c r="Q6" s="12" t="str">
        <f t="shared" si="3"/>
        <v/>
      </c>
      <c r="R6" s="12" t="str">
        <f t="shared" si="3"/>
        <v/>
      </c>
      <c r="S6" s="12" t="str">
        <f t="shared" si="3"/>
        <v/>
      </c>
      <c r="T6" s="12" t="str">
        <f t="shared" si="3"/>
        <v/>
      </c>
      <c r="U6" s="12" t="str">
        <f t="shared" si="3"/>
        <v/>
      </c>
      <c r="V6" s="12" t="str">
        <f t="shared" si="3"/>
        <v/>
      </c>
      <c r="W6" s="12" t="str">
        <f t="shared" si="3"/>
        <v/>
      </c>
      <c r="X6" s="12" t="str">
        <f t="shared" si="4"/>
        <v/>
      </c>
      <c r="Y6" s="12" t="str">
        <f t="shared" si="4"/>
        <v/>
      </c>
      <c r="Z6" s="12" t="str">
        <f t="shared" si="4"/>
        <v/>
      </c>
      <c r="AA6" s="12" t="str">
        <f t="shared" si="4"/>
        <v/>
      </c>
      <c r="AB6" s="12" t="str">
        <f t="shared" si="4"/>
        <v/>
      </c>
      <c r="AC6" s="12" t="str">
        <f t="shared" si="4"/>
        <v/>
      </c>
      <c r="AD6" s="12" t="str">
        <f t="shared" si="4"/>
        <v/>
      </c>
      <c r="AE6" s="12" t="str">
        <f t="shared" si="4"/>
        <v/>
      </c>
      <c r="AF6" s="12" t="str">
        <f t="shared" si="4"/>
        <v/>
      </c>
      <c r="AG6" s="12" t="str">
        <f t="shared" si="4"/>
        <v/>
      </c>
      <c r="AO6">
        <f>COUNTIF($C$6:$AL$6,"c")</f>
        <v>0</v>
      </c>
      <c r="AP6">
        <f>COUNTIF($C$6:$AL$6,"l")</f>
        <v>0</v>
      </c>
    </row>
    <row r="7" spans="1:42" ht="12.75" customHeight="1" x14ac:dyDescent="0.2">
      <c r="A7" s="16"/>
      <c r="B7" s="15"/>
      <c r="C7" s="52"/>
      <c r="D7" s="12" t="str">
        <f t="shared" si="2"/>
        <v/>
      </c>
      <c r="E7" s="12" t="str">
        <f t="shared" si="2"/>
        <v/>
      </c>
      <c r="F7" s="12" t="str">
        <f t="shared" si="2"/>
        <v/>
      </c>
      <c r="G7" s="12" t="str">
        <f t="shared" si="2"/>
        <v/>
      </c>
      <c r="H7" s="12" t="str">
        <f t="shared" si="2"/>
        <v/>
      </c>
      <c r="I7" s="12" t="str">
        <f t="shared" si="2"/>
        <v/>
      </c>
      <c r="J7" s="12" t="str">
        <f t="shared" si="2"/>
        <v/>
      </c>
      <c r="K7" s="12" t="str">
        <f t="shared" si="2"/>
        <v/>
      </c>
      <c r="L7" s="12" t="str">
        <f t="shared" si="2"/>
        <v/>
      </c>
      <c r="M7" s="12" t="str">
        <f t="shared" si="2"/>
        <v/>
      </c>
      <c r="N7" s="12" t="str">
        <f t="shared" si="3"/>
        <v/>
      </c>
      <c r="O7" s="12" t="str">
        <f t="shared" si="3"/>
        <v/>
      </c>
      <c r="P7" s="12" t="str">
        <f t="shared" si="3"/>
        <v/>
      </c>
      <c r="Q7" s="12" t="str">
        <f t="shared" si="3"/>
        <v/>
      </c>
      <c r="R7" s="12" t="str">
        <f t="shared" si="3"/>
        <v/>
      </c>
      <c r="S7" s="12" t="str">
        <f t="shared" si="3"/>
        <v/>
      </c>
      <c r="T7" s="12" t="str">
        <f t="shared" si="3"/>
        <v/>
      </c>
      <c r="U7" s="12" t="str">
        <f t="shared" si="3"/>
        <v/>
      </c>
      <c r="V7" s="12" t="str">
        <f t="shared" si="3"/>
        <v/>
      </c>
      <c r="W7" s="12" t="str">
        <f t="shared" si="3"/>
        <v/>
      </c>
      <c r="X7" s="12" t="str">
        <f t="shared" si="4"/>
        <v/>
      </c>
      <c r="Y7" s="12" t="str">
        <f t="shared" si="4"/>
        <v/>
      </c>
      <c r="Z7" s="12" t="str">
        <f t="shared" si="4"/>
        <v/>
      </c>
      <c r="AA7" s="12" t="str">
        <f t="shared" si="4"/>
        <v/>
      </c>
      <c r="AB7" s="12" t="str">
        <f t="shared" si="4"/>
        <v/>
      </c>
      <c r="AC7" s="12" t="str">
        <f t="shared" si="4"/>
        <v/>
      </c>
      <c r="AD7" s="12" t="str">
        <f t="shared" si="4"/>
        <v/>
      </c>
      <c r="AE7" s="12" t="str">
        <f t="shared" si="4"/>
        <v/>
      </c>
      <c r="AF7" s="12" t="str">
        <f t="shared" si="4"/>
        <v/>
      </c>
      <c r="AG7" s="12" t="str">
        <f t="shared" si="4"/>
        <v/>
      </c>
    </row>
    <row r="8" spans="1:42" x14ac:dyDescent="0.2">
      <c r="A8" s="16"/>
      <c r="B8" s="18"/>
      <c r="C8" s="52"/>
      <c r="D8" s="12" t="str">
        <f t="shared" si="2"/>
        <v/>
      </c>
      <c r="E8" s="12" t="str">
        <f t="shared" si="2"/>
        <v/>
      </c>
      <c r="F8" s="12" t="str">
        <f t="shared" si="2"/>
        <v/>
      </c>
      <c r="G8" s="12" t="str">
        <f t="shared" si="2"/>
        <v/>
      </c>
      <c r="H8" s="12" t="str">
        <f t="shared" si="2"/>
        <v/>
      </c>
      <c r="I8" s="12" t="str">
        <f t="shared" si="2"/>
        <v/>
      </c>
      <c r="J8" s="12" t="str">
        <f t="shared" si="2"/>
        <v/>
      </c>
      <c r="K8" s="12" t="str">
        <f t="shared" si="2"/>
        <v/>
      </c>
      <c r="L8" s="12" t="str">
        <f t="shared" si="2"/>
        <v/>
      </c>
      <c r="M8" s="12" t="str">
        <f t="shared" si="2"/>
        <v/>
      </c>
      <c r="N8" s="12" t="str">
        <f t="shared" si="3"/>
        <v/>
      </c>
      <c r="O8" s="12" t="str">
        <f t="shared" si="3"/>
        <v/>
      </c>
      <c r="P8" s="12" t="str">
        <f t="shared" si="3"/>
        <v/>
      </c>
      <c r="Q8" s="12" t="str">
        <f t="shared" si="3"/>
        <v/>
      </c>
      <c r="R8" s="12" t="str">
        <f t="shared" si="3"/>
        <v/>
      </c>
      <c r="S8" s="12" t="str">
        <f t="shared" si="3"/>
        <v/>
      </c>
      <c r="T8" s="12" t="str">
        <f t="shared" si="3"/>
        <v/>
      </c>
      <c r="U8" s="12" t="str">
        <f t="shared" si="3"/>
        <v/>
      </c>
      <c r="V8" s="12" t="str">
        <f t="shared" si="3"/>
        <v/>
      </c>
      <c r="W8" s="12" t="str">
        <f t="shared" si="3"/>
        <v/>
      </c>
      <c r="X8" s="12" t="str">
        <f t="shared" si="4"/>
        <v/>
      </c>
      <c r="Y8" s="12" t="str">
        <f t="shared" si="4"/>
        <v/>
      </c>
      <c r="Z8" s="12" t="str">
        <f t="shared" si="4"/>
        <v/>
      </c>
      <c r="AA8" s="12" t="str">
        <f t="shared" si="4"/>
        <v/>
      </c>
      <c r="AB8" s="12" t="str">
        <f t="shared" si="4"/>
        <v/>
      </c>
      <c r="AC8" s="12" t="str">
        <f t="shared" si="4"/>
        <v/>
      </c>
      <c r="AD8" s="12" t="str">
        <f t="shared" si="4"/>
        <v/>
      </c>
      <c r="AE8" s="12" t="str">
        <f t="shared" si="4"/>
        <v/>
      </c>
      <c r="AF8" s="12" t="str">
        <f t="shared" si="4"/>
        <v/>
      </c>
      <c r="AG8" s="12" t="str">
        <f t="shared" si="4"/>
        <v/>
      </c>
    </row>
    <row r="9" spans="1:42" x14ac:dyDescent="0.2">
      <c r="A9" s="16"/>
      <c r="B9" s="18"/>
      <c r="C9" s="52"/>
      <c r="D9" s="12" t="str">
        <f t="shared" si="2"/>
        <v/>
      </c>
      <c r="E9" s="12" t="str">
        <f t="shared" si="2"/>
        <v/>
      </c>
      <c r="F9" s="12" t="str">
        <f t="shared" si="2"/>
        <v/>
      </c>
      <c r="G9" s="12" t="str">
        <f t="shared" si="2"/>
        <v/>
      </c>
      <c r="H9" s="12" t="str">
        <f t="shared" si="2"/>
        <v/>
      </c>
      <c r="I9" s="12" t="str">
        <f t="shared" si="2"/>
        <v/>
      </c>
      <c r="J9" s="12" t="str">
        <f t="shared" si="2"/>
        <v/>
      </c>
      <c r="K9" s="12" t="str">
        <f t="shared" si="2"/>
        <v/>
      </c>
      <c r="L9" s="12" t="str">
        <f t="shared" si="2"/>
        <v/>
      </c>
      <c r="M9" s="12" t="str">
        <f t="shared" si="2"/>
        <v/>
      </c>
      <c r="N9" s="12" t="str">
        <f t="shared" si="3"/>
        <v/>
      </c>
      <c r="O9" s="12" t="str">
        <f t="shared" si="3"/>
        <v/>
      </c>
      <c r="P9" s="12" t="str">
        <f t="shared" si="3"/>
        <v/>
      </c>
      <c r="Q9" s="12" t="str">
        <f t="shared" si="3"/>
        <v/>
      </c>
      <c r="R9" s="12" t="str">
        <f t="shared" si="3"/>
        <v/>
      </c>
      <c r="S9" s="12" t="str">
        <f t="shared" si="3"/>
        <v/>
      </c>
      <c r="T9" s="12" t="str">
        <f t="shared" si="3"/>
        <v/>
      </c>
      <c r="U9" s="12" t="str">
        <f t="shared" si="3"/>
        <v/>
      </c>
      <c r="V9" s="12" t="str">
        <f t="shared" si="3"/>
        <v/>
      </c>
      <c r="W9" s="12" t="str">
        <f t="shared" si="3"/>
        <v/>
      </c>
      <c r="X9" s="12" t="str">
        <f t="shared" si="4"/>
        <v/>
      </c>
      <c r="Y9" s="12" t="str">
        <f t="shared" si="4"/>
        <v/>
      </c>
      <c r="Z9" s="12" t="str">
        <f t="shared" si="4"/>
        <v/>
      </c>
      <c r="AA9" s="12" t="str">
        <f t="shared" si="4"/>
        <v/>
      </c>
      <c r="AB9" s="12" t="str">
        <f t="shared" si="4"/>
        <v/>
      </c>
      <c r="AC9" s="12" t="str">
        <f t="shared" si="4"/>
        <v/>
      </c>
      <c r="AD9" s="12" t="str">
        <f t="shared" si="4"/>
        <v/>
      </c>
      <c r="AE9" s="12" t="str">
        <f t="shared" si="4"/>
        <v/>
      </c>
      <c r="AF9" s="12" t="str">
        <f t="shared" si="4"/>
        <v/>
      </c>
      <c r="AG9" s="12" t="str">
        <f t="shared" si="4"/>
        <v/>
      </c>
    </row>
    <row r="10" spans="1:42" ht="12.75" customHeight="1" x14ac:dyDescent="0.2">
      <c r="A10" s="16"/>
      <c r="B10" s="18"/>
      <c r="C10" s="52"/>
      <c r="D10" s="12" t="str">
        <f t="shared" si="2"/>
        <v/>
      </c>
      <c r="E10" s="12" t="str">
        <f t="shared" si="2"/>
        <v/>
      </c>
      <c r="F10" s="12" t="str">
        <f t="shared" si="2"/>
        <v/>
      </c>
      <c r="G10" s="12" t="str">
        <f t="shared" si="2"/>
        <v/>
      </c>
      <c r="H10" s="12" t="str">
        <f t="shared" si="2"/>
        <v/>
      </c>
      <c r="I10" s="12" t="str">
        <f t="shared" si="2"/>
        <v/>
      </c>
      <c r="J10" s="12" t="str">
        <f t="shared" si="2"/>
        <v/>
      </c>
      <c r="K10" s="12" t="str">
        <f t="shared" si="2"/>
        <v/>
      </c>
      <c r="L10" s="12" t="str">
        <f t="shared" si="2"/>
        <v/>
      </c>
      <c r="M10" s="12" t="str">
        <f t="shared" si="2"/>
        <v/>
      </c>
      <c r="N10" s="12" t="str">
        <f t="shared" si="3"/>
        <v/>
      </c>
      <c r="O10" s="12" t="str">
        <f t="shared" si="3"/>
        <v/>
      </c>
      <c r="P10" s="12" t="str">
        <f t="shared" si="3"/>
        <v/>
      </c>
      <c r="Q10" s="12" t="str">
        <f t="shared" si="3"/>
        <v/>
      </c>
      <c r="R10" s="12" t="str">
        <f t="shared" si="3"/>
        <v/>
      </c>
      <c r="S10" s="12" t="str">
        <f t="shared" si="3"/>
        <v/>
      </c>
      <c r="T10" s="12" t="str">
        <f t="shared" si="3"/>
        <v/>
      </c>
      <c r="U10" s="12" t="str">
        <f t="shared" si="3"/>
        <v/>
      </c>
      <c r="V10" s="12" t="str">
        <f t="shared" si="3"/>
        <v/>
      </c>
      <c r="W10" s="12" t="str">
        <f t="shared" si="3"/>
        <v/>
      </c>
      <c r="X10" s="12" t="str">
        <f t="shared" si="4"/>
        <v/>
      </c>
      <c r="Y10" s="12" t="str">
        <f t="shared" si="4"/>
        <v/>
      </c>
      <c r="Z10" s="12" t="str">
        <f t="shared" si="4"/>
        <v/>
      </c>
      <c r="AA10" s="12" t="str">
        <f t="shared" si="4"/>
        <v/>
      </c>
      <c r="AB10" s="12" t="str">
        <f t="shared" si="4"/>
        <v/>
      </c>
      <c r="AC10" s="12" t="str">
        <f t="shared" si="4"/>
        <v/>
      </c>
      <c r="AD10" s="12" t="str">
        <f t="shared" si="4"/>
        <v/>
      </c>
      <c r="AE10" s="12" t="str">
        <f t="shared" si="4"/>
        <v/>
      </c>
      <c r="AF10" s="12" t="str">
        <f t="shared" si="4"/>
        <v/>
      </c>
      <c r="AG10" s="12" t="str">
        <f t="shared" si="4"/>
        <v/>
      </c>
    </row>
    <row r="11" spans="1:42" ht="12.75" customHeight="1" x14ac:dyDescent="0.2">
      <c r="A11" s="14"/>
      <c r="B11" s="18"/>
      <c r="C11" s="52"/>
      <c r="D11" s="12" t="str">
        <f t="shared" si="2"/>
        <v/>
      </c>
      <c r="E11" s="12" t="str">
        <f t="shared" si="2"/>
        <v/>
      </c>
      <c r="F11" s="12" t="str">
        <f t="shared" si="2"/>
        <v/>
      </c>
      <c r="G11" s="12" t="str">
        <f t="shared" si="2"/>
        <v/>
      </c>
      <c r="H11" s="12" t="str">
        <f t="shared" si="2"/>
        <v/>
      </c>
      <c r="I11" s="12" t="str">
        <f t="shared" si="2"/>
        <v/>
      </c>
      <c r="J11" s="12" t="str">
        <f t="shared" si="2"/>
        <v/>
      </c>
      <c r="K11" s="12" t="str">
        <f t="shared" si="2"/>
        <v/>
      </c>
      <c r="L11" s="12" t="str">
        <f t="shared" si="2"/>
        <v/>
      </c>
      <c r="M11" s="12" t="str">
        <f t="shared" si="2"/>
        <v/>
      </c>
      <c r="N11" s="12" t="str">
        <f t="shared" si="3"/>
        <v/>
      </c>
      <c r="O11" s="12" t="str">
        <f t="shared" si="3"/>
        <v/>
      </c>
      <c r="P11" s="12" t="str">
        <f t="shared" si="3"/>
        <v/>
      </c>
      <c r="Q11" s="12" t="str">
        <f t="shared" si="3"/>
        <v/>
      </c>
      <c r="R11" s="12" t="str">
        <f t="shared" si="3"/>
        <v/>
      </c>
      <c r="S11" s="12" t="str">
        <f t="shared" si="3"/>
        <v/>
      </c>
      <c r="T11" s="12" t="str">
        <f t="shared" si="3"/>
        <v/>
      </c>
      <c r="U11" s="12" t="str">
        <f t="shared" si="3"/>
        <v/>
      </c>
      <c r="V11" s="12" t="str">
        <f t="shared" si="3"/>
        <v/>
      </c>
      <c r="W11" s="12" t="str">
        <f t="shared" si="3"/>
        <v/>
      </c>
      <c r="X11" s="12" t="str">
        <f t="shared" si="4"/>
        <v/>
      </c>
      <c r="Y11" s="12" t="str">
        <f t="shared" si="4"/>
        <v/>
      </c>
      <c r="Z11" s="12" t="str">
        <f t="shared" si="4"/>
        <v/>
      </c>
      <c r="AA11" s="12" t="str">
        <f t="shared" si="4"/>
        <v/>
      </c>
      <c r="AB11" s="12" t="str">
        <f t="shared" si="4"/>
        <v/>
      </c>
      <c r="AC11" s="12" t="str">
        <f t="shared" si="4"/>
        <v/>
      </c>
      <c r="AD11" s="12" t="str">
        <f t="shared" si="4"/>
        <v/>
      </c>
      <c r="AE11" s="12" t="str">
        <f t="shared" si="4"/>
        <v/>
      </c>
      <c r="AF11" s="12" t="str">
        <f t="shared" si="4"/>
        <v/>
      </c>
      <c r="AG11" s="12" t="str">
        <f t="shared" si="4"/>
        <v/>
      </c>
    </row>
    <row r="12" spans="1:42" ht="12.75" customHeight="1" x14ac:dyDescent="0.2">
      <c r="A12" s="19"/>
      <c r="B12" s="15"/>
      <c r="C12" s="52"/>
      <c r="D12" s="12" t="str">
        <f t="shared" si="2"/>
        <v/>
      </c>
      <c r="E12" s="12" t="str">
        <f t="shared" si="2"/>
        <v/>
      </c>
      <c r="F12" s="12" t="str">
        <f t="shared" si="2"/>
        <v/>
      </c>
      <c r="G12" s="12" t="str">
        <f t="shared" si="2"/>
        <v/>
      </c>
      <c r="H12" s="12" t="str">
        <f t="shared" si="2"/>
        <v/>
      </c>
      <c r="I12" s="12" t="str">
        <f t="shared" si="2"/>
        <v/>
      </c>
      <c r="J12" s="12" t="str">
        <f t="shared" si="2"/>
        <v/>
      </c>
      <c r="K12" s="12" t="str">
        <f t="shared" si="2"/>
        <v/>
      </c>
      <c r="L12" s="12" t="str">
        <f t="shared" si="2"/>
        <v/>
      </c>
      <c r="M12" s="12" t="str">
        <f t="shared" si="2"/>
        <v/>
      </c>
      <c r="N12" s="12" t="str">
        <f t="shared" si="3"/>
        <v/>
      </c>
      <c r="O12" s="12" t="str">
        <f t="shared" si="3"/>
        <v/>
      </c>
      <c r="P12" s="12" t="str">
        <f t="shared" si="3"/>
        <v/>
      </c>
      <c r="Q12" s="12" t="str">
        <f t="shared" si="3"/>
        <v/>
      </c>
      <c r="R12" s="12" t="str">
        <f t="shared" si="3"/>
        <v/>
      </c>
      <c r="S12" s="12" t="str">
        <f t="shared" si="3"/>
        <v/>
      </c>
      <c r="T12" s="12" t="str">
        <f t="shared" si="3"/>
        <v/>
      </c>
      <c r="U12" s="12" t="str">
        <f t="shared" si="3"/>
        <v/>
      </c>
      <c r="V12" s="12" t="str">
        <f t="shared" si="3"/>
        <v/>
      </c>
      <c r="W12" s="12" t="str">
        <f t="shared" si="3"/>
        <v/>
      </c>
      <c r="X12" s="12" t="str">
        <f t="shared" si="4"/>
        <v/>
      </c>
      <c r="Y12" s="12" t="str">
        <f t="shared" si="4"/>
        <v/>
      </c>
      <c r="Z12" s="12" t="str">
        <f t="shared" si="4"/>
        <v/>
      </c>
      <c r="AA12" s="12" t="str">
        <f t="shared" si="4"/>
        <v/>
      </c>
      <c r="AB12" s="12" t="str">
        <f t="shared" si="4"/>
        <v/>
      </c>
      <c r="AC12" s="12" t="str">
        <f t="shared" si="4"/>
        <v/>
      </c>
      <c r="AD12" s="12" t="str">
        <f t="shared" si="4"/>
        <v/>
      </c>
      <c r="AE12" s="12" t="str">
        <f t="shared" si="4"/>
        <v/>
      </c>
      <c r="AF12" s="12" t="str">
        <f t="shared" si="4"/>
        <v/>
      </c>
      <c r="AG12" s="12" t="str">
        <f t="shared" si="4"/>
        <v/>
      </c>
    </row>
    <row r="13" spans="1:42" ht="12.75" customHeight="1" x14ac:dyDescent="0.2">
      <c r="A13" s="20"/>
      <c r="B13" s="15"/>
      <c r="C13" s="52"/>
      <c r="D13" s="12" t="str">
        <f t="shared" ref="D13:M22" si="5">IFERROR(IF(D$1&lt;&gt;"MAR",IF(VLOOKUP($A13,ListePersonnel,3)=MID(D$1,1,1)&amp;IF(((WEEKNUM(D$2,2)+2)/4-INT((WEEKNUM(D$2,2)+2)/4))*4=0,4,((WEEKNUM(D$2,2)+2)/4-INT((WEEKNUM(D$2,2)+2)/4))*4),VLOOKUP($A13,ListePersonnel,3),""),""),"")</f>
        <v/>
      </c>
      <c r="E13" s="12" t="str">
        <f t="shared" si="5"/>
        <v/>
      </c>
      <c r="F13" s="12" t="str">
        <f t="shared" si="5"/>
        <v/>
      </c>
      <c r="G13" s="12" t="str">
        <f t="shared" si="5"/>
        <v/>
      </c>
      <c r="H13" s="12" t="str">
        <f t="shared" si="5"/>
        <v/>
      </c>
      <c r="I13" s="12" t="str">
        <f t="shared" si="5"/>
        <v/>
      </c>
      <c r="J13" s="12" t="str">
        <f t="shared" si="5"/>
        <v/>
      </c>
      <c r="K13" s="12" t="str">
        <f t="shared" si="5"/>
        <v/>
      </c>
      <c r="L13" s="12" t="str">
        <f t="shared" si="5"/>
        <v/>
      </c>
      <c r="M13" s="12" t="str">
        <f t="shared" si="5"/>
        <v/>
      </c>
      <c r="N13" s="12" t="str">
        <f t="shared" ref="N13:W22" si="6">IFERROR(IF(N$1&lt;&gt;"MAR",IF(VLOOKUP($A13,ListePersonnel,3)=MID(N$1,1,1)&amp;IF(((WEEKNUM(N$2,2)+2)/4-INT((WEEKNUM(N$2,2)+2)/4))*4=0,4,((WEEKNUM(N$2,2)+2)/4-INT((WEEKNUM(N$2,2)+2)/4))*4),VLOOKUP($A13,ListePersonnel,3),""),""),"")</f>
        <v/>
      </c>
      <c r="O13" s="12" t="str">
        <f t="shared" si="6"/>
        <v/>
      </c>
      <c r="P13" s="12" t="str">
        <f t="shared" si="6"/>
        <v/>
      </c>
      <c r="Q13" s="12" t="str">
        <f t="shared" si="6"/>
        <v/>
      </c>
      <c r="R13" s="12" t="str">
        <f t="shared" si="6"/>
        <v/>
      </c>
      <c r="S13" s="12" t="str">
        <f t="shared" si="6"/>
        <v/>
      </c>
      <c r="T13" s="12" t="str">
        <f t="shared" si="6"/>
        <v/>
      </c>
      <c r="U13" s="12" t="str">
        <f t="shared" si="6"/>
        <v/>
      </c>
      <c r="V13" s="12" t="str">
        <f t="shared" si="6"/>
        <v/>
      </c>
      <c r="W13" s="12" t="str">
        <f t="shared" si="6"/>
        <v/>
      </c>
      <c r="X13" s="12" t="str">
        <f t="shared" ref="X13:AG22" si="7">IFERROR(IF(X$1&lt;&gt;"MAR",IF(VLOOKUP($A13,ListePersonnel,3)=MID(X$1,1,1)&amp;IF(((WEEKNUM(X$2,2)+2)/4-INT((WEEKNUM(X$2,2)+2)/4))*4=0,4,((WEEKNUM(X$2,2)+2)/4-INT((WEEKNUM(X$2,2)+2)/4))*4),VLOOKUP($A13,ListePersonnel,3),""),""),"")</f>
        <v/>
      </c>
      <c r="Y13" s="12" t="str">
        <f t="shared" si="7"/>
        <v/>
      </c>
      <c r="Z13" s="12" t="str">
        <f t="shared" si="7"/>
        <v/>
      </c>
      <c r="AA13" s="12" t="str">
        <f t="shared" si="7"/>
        <v/>
      </c>
      <c r="AB13" s="12" t="str">
        <f t="shared" si="7"/>
        <v/>
      </c>
      <c r="AC13" s="12" t="str">
        <f t="shared" si="7"/>
        <v/>
      </c>
      <c r="AD13" s="12" t="str">
        <f t="shared" si="7"/>
        <v/>
      </c>
      <c r="AE13" s="12" t="str">
        <f t="shared" si="7"/>
        <v/>
      </c>
      <c r="AF13" s="12" t="str">
        <f t="shared" si="7"/>
        <v/>
      </c>
      <c r="AG13" s="12" t="str">
        <f t="shared" si="7"/>
        <v/>
      </c>
    </row>
    <row r="14" spans="1:42" x14ac:dyDescent="0.2">
      <c r="A14" s="16"/>
      <c r="B14" s="18"/>
      <c r="C14" s="52"/>
      <c r="D14" s="12" t="str">
        <f t="shared" si="5"/>
        <v/>
      </c>
      <c r="E14" s="12" t="str">
        <f t="shared" si="5"/>
        <v/>
      </c>
      <c r="F14" s="12" t="str">
        <f t="shared" si="5"/>
        <v/>
      </c>
      <c r="G14" s="12" t="str">
        <f t="shared" si="5"/>
        <v/>
      </c>
      <c r="H14" s="12" t="str">
        <f t="shared" si="5"/>
        <v/>
      </c>
      <c r="I14" s="12" t="str">
        <f t="shared" si="5"/>
        <v/>
      </c>
      <c r="J14" s="12" t="str">
        <f t="shared" si="5"/>
        <v/>
      </c>
      <c r="K14" s="12" t="str">
        <f t="shared" si="5"/>
        <v/>
      </c>
      <c r="L14" s="12" t="str">
        <f t="shared" si="5"/>
        <v/>
      </c>
      <c r="M14" s="12" t="str">
        <f t="shared" si="5"/>
        <v/>
      </c>
      <c r="N14" s="12" t="str">
        <f t="shared" si="6"/>
        <v/>
      </c>
      <c r="O14" s="12" t="str">
        <f t="shared" si="6"/>
        <v/>
      </c>
      <c r="P14" s="12" t="str">
        <f t="shared" si="6"/>
        <v/>
      </c>
      <c r="Q14" s="12" t="str">
        <f t="shared" si="6"/>
        <v/>
      </c>
      <c r="R14" s="12" t="str">
        <f t="shared" si="6"/>
        <v/>
      </c>
      <c r="S14" s="12" t="str">
        <f t="shared" si="6"/>
        <v/>
      </c>
      <c r="T14" s="12" t="str">
        <f t="shared" si="6"/>
        <v/>
      </c>
      <c r="U14" s="12" t="str">
        <f t="shared" si="6"/>
        <v/>
      </c>
      <c r="V14" s="12" t="str">
        <f t="shared" si="6"/>
        <v/>
      </c>
      <c r="W14" s="12" t="str">
        <f t="shared" si="6"/>
        <v/>
      </c>
      <c r="X14" s="12" t="str">
        <f t="shared" si="7"/>
        <v/>
      </c>
      <c r="Y14" s="12" t="str">
        <f t="shared" si="7"/>
        <v/>
      </c>
      <c r="Z14" s="12" t="str">
        <f t="shared" si="7"/>
        <v/>
      </c>
      <c r="AA14" s="12" t="str">
        <f t="shared" si="7"/>
        <v/>
      </c>
      <c r="AB14" s="12" t="str">
        <f t="shared" si="7"/>
        <v/>
      </c>
      <c r="AC14" s="12" t="str">
        <f t="shared" si="7"/>
        <v/>
      </c>
      <c r="AD14" s="12" t="str">
        <f t="shared" si="7"/>
        <v/>
      </c>
      <c r="AE14" s="12" t="str">
        <f t="shared" si="7"/>
        <v/>
      </c>
      <c r="AF14" s="12" t="str">
        <f t="shared" si="7"/>
        <v/>
      </c>
      <c r="AG14" s="12" t="str">
        <f t="shared" si="7"/>
        <v/>
      </c>
    </row>
    <row r="15" spans="1:42" x14ac:dyDescent="0.2">
      <c r="A15" s="16"/>
      <c r="B15" s="22"/>
      <c r="C15" s="52"/>
      <c r="D15" s="12" t="str">
        <f t="shared" si="5"/>
        <v/>
      </c>
      <c r="E15" s="12" t="str">
        <f t="shared" si="5"/>
        <v/>
      </c>
      <c r="F15" s="12" t="str">
        <f t="shared" si="5"/>
        <v/>
      </c>
      <c r="G15" s="12" t="str">
        <f t="shared" si="5"/>
        <v/>
      </c>
      <c r="H15" s="12" t="str">
        <f t="shared" si="5"/>
        <v/>
      </c>
      <c r="I15" s="12" t="str">
        <f t="shared" si="5"/>
        <v/>
      </c>
      <c r="J15" s="12" t="str">
        <f t="shared" si="5"/>
        <v/>
      </c>
      <c r="K15" s="12" t="str">
        <f t="shared" si="5"/>
        <v/>
      </c>
      <c r="L15" s="12" t="str">
        <f t="shared" si="5"/>
        <v/>
      </c>
      <c r="M15" s="12" t="str">
        <f t="shared" si="5"/>
        <v/>
      </c>
      <c r="N15" s="12" t="str">
        <f t="shared" si="6"/>
        <v/>
      </c>
      <c r="O15" s="12" t="str">
        <f t="shared" si="6"/>
        <v/>
      </c>
      <c r="P15" s="12" t="str">
        <f t="shared" si="6"/>
        <v/>
      </c>
      <c r="Q15" s="12" t="str">
        <f t="shared" si="6"/>
        <v/>
      </c>
      <c r="R15" s="12" t="str">
        <f t="shared" si="6"/>
        <v/>
      </c>
      <c r="S15" s="12" t="str">
        <f t="shared" si="6"/>
        <v/>
      </c>
      <c r="T15" s="12" t="str">
        <f t="shared" si="6"/>
        <v/>
      </c>
      <c r="U15" s="12" t="str">
        <f t="shared" si="6"/>
        <v/>
      </c>
      <c r="V15" s="12" t="str">
        <f t="shared" si="6"/>
        <v/>
      </c>
      <c r="W15" s="12" t="str">
        <f t="shared" si="6"/>
        <v/>
      </c>
      <c r="X15" s="12" t="str">
        <f t="shared" si="7"/>
        <v/>
      </c>
      <c r="Y15" s="12" t="str">
        <f t="shared" si="7"/>
        <v/>
      </c>
      <c r="Z15" s="12" t="str">
        <f t="shared" si="7"/>
        <v/>
      </c>
      <c r="AA15" s="12" t="str">
        <f t="shared" si="7"/>
        <v/>
      </c>
      <c r="AB15" s="12" t="str">
        <f t="shared" si="7"/>
        <v/>
      </c>
      <c r="AC15" s="12" t="str">
        <f t="shared" si="7"/>
        <v/>
      </c>
      <c r="AD15" s="12" t="str">
        <f t="shared" si="7"/>
        <v/>
      </c>
      <c r="AE15" s="12" t="str">
        <f t="shared" si="7"/>
        <v/>
      </c>
      <c r="AF15" s="12" t="str">
        <f t="shared" si="7"/>
        <v/>
      </c>
      <c r="AG15" s="12" t="str">
        <f t="shared" si="7"/>
        <v/>
      </c>
    </row>
    <row r="16" spans="1:42" x14ac:dyDescent="0.2">
      <c r="A16" s="29"/>
      <c r="B16" s="21"/>
      <c r="C16" s="52"/>
      <c r="D16" s="12" t="str">
        <f t="shared" si="5"/>
        <v/>
      </c>
      <c r="E16" s="12" t="str">
        <f t="shared" si="5"/>
        <v/>
      </c>
      <c r="F16" s="12" t="str">
        <f t="shared" si="5"/>
        <v/>
      </c>
      <c r="G16" s="12" t="str">
        <f t="shared" si="5"/>
        <v/>
      </c>
      <c r="H16" s="12" t="str">
        <f t="shared" si="5"/>
        <v/>
      </c>
      <c r="I16" s="12" t="str">
        <f t="shared" si="5"/>
        <v/>
      </c>
      <c r="J16" s="12" t="str">
        <f t="shared" si="5"/>
        <v/>
      </c>
      <c r="K16" s="12" t="str">
        <f t="shared" si="5"/>
        <v/>
      </c>
      <c r="L16" s="12" t="str">
        <f t="shared" si="5"/>
        <v/>
      </c>
      <c r="M16" s="12" t="str">
        <f t="shared" si="5"/>
        <v/>
      </c>
      <c r="N16" s="12" t="str">
        <f t="shared" si="6"/>
        <v/>
      </c>
      <c r="O16" s="12" t="str">
        <f t="shared" si="6"/>
        <v/>
      </c>
      <c r="P16" s="12" t="str">
        <f t="shared" si="6"/>
        <v/>
      </c>
      <c r="Q16" s="12" t="str">
        <f t="shared" si="6"/>
        <v/>
      </c>
      <c r="R16" s="12" t="str">
        <f t="shared" si="6"/>
        <v/>
      </c>
      <c r="S16" s="12" t="str">
        <f t="shared" si="6"/>
        <v/>
      </c>
      <c r="T16" s="12" t="str">
        <f t="shared" si="6"/>
        <v/>
      </c>
      <c r="U16" s="12" t="str">
        <f t="shared" si="6"/>
        <v/>
      </c>
      <c r="V16" s="12" t="str">
        <f t="shared" si="6"/>
        <v/>
      </c>
      <c r="W16" s="12" t="str">
        <f t="shared" si="6"/>
        <v/>
      </c>
      <c r="X16" s="12" t="str">
        <f t="shared" si="7"/>
        <v/>
      </c>
      <c r="Y16" s="12" t="str">
        <f t="shared" si="7"/>
        <v/>
      </c>
      <c r="Z16" s="12" t="str">
        <f t="shared" si="7"/>
        <v/>
      </c>
      <c r="AA16" s="12" t="str">
        <f t="shared" si="7"/>
        <v/>
      </c>
      <c r="AB16" s="12" t="str">
        <f t="shared" si="7"/>
        <v/>
      </c>
      <c r="AC16" s="12" t="str">
        <f t="shared" si="7"/>
        <v/>
      </c>
      <c r="AD16" s="12" t="str">
        <f t="shared" si="7"/>
        <v/>
      </c>
      <c r="AE16" s="12" t="str">
        <f t="shared" si="7"/>
        <v/>
      </c>
      <c r="AF16" s="12" t="str">
        <f t="shared" si="7"/>
        <v/>
      </c>
      <c r="AG16" s="12" t="str">
        <f t="shared" si="7"/>
        <v/>
      </c>
    </row>
    <row r="17" spans="1:39" x14ac:dyDescent="0.2">
      <c r="A17" s="30"/>
      <c r="B17" s="15"/>
      <c r="C17" s="52"/>
      <c r="D17" s="12" t="str">
        <f t="shared" si="5"/>
        <v/>
      </c>
      <c r="E17" s="12" t="str">
        <f t="shared" si="5"/>
        <v/>
      </c>
      <c r="F17" s="12" t="str">
        <f t="shared" si="5"/>
        <v/>
      </c>
      <c r="G17" s="12" t="str">
        <f t="shared" si="5"/>
        <v/>
      </c>
      <c r="H17" s="12" t="str">
        <f t="shared" si="5"/>
        <v/>
      </c>
      <c r="I17" s="12" t="str">
        <f t="shared" si="5"/>
        <v/>
      </c>
      <c r="J17" s="12" t="str">
        <f t="shared" si="5"/>
        <v/>
      </c>
      <c r="K17" s="12" t="str">
        <f t="shared" si="5"/>
        <v/>
      </c>
      <c r="L17" s="12" t="str">
        <f t="shared" si="5"/>
        <v/>
      </c>
      <c r="M17" s="12" t="str">
        <f t="shared" si="5"/>
        <v/>
      </c>
      <c r="N17" s="12" t="str">
        <f t="shared" si="6"/>
        <v/>
      </c>
      <c r="O17" s="12" t="str">
        <f t="shared" si="6"/>
        <v/>
      </c>
      <c r="P17" s="12" t="str">
        <f t="shared" si="6"/>
        <v/>
      </c>
      <c r="Q17" s="12" t="str">
        <f t="shared" si="6"/>
        <v/>
      </c>
      <c r="R17" s="12" t="str">
        <f t="shared" si="6"/>
        <v/>
      </c>
      <c r="S17" s="12" t="str">
        <f t="shared" si="6"/>
        <v/>
      </c>
      <c r="T17" s="12" t="str">
        <f t="shared" si="6"/>
        <v/>
      </c>
      <c r="U17" s="12" t="str">
        <f t="shared" si="6"/>
        <v/>
      </c>
      <c r="V17" s="12" t="str">
        <f t="shared" si="6"/>
        <v/>
      </c>
      <c r="W17" s="12" t="str">
        <f t="shared" si="6"/>
        <v/>
      </c>
      <c r="X17" s="12" t="str">
        <f t="shared" si="7"/>
        <v/>
      </c>
      <c r="Y17" s="12" t="str">
        <f t="shared" si="7"/>
        <v/>
      </c>
      <c r="Z17" s="12" t="str">
        <f t="shared" si="7"/>
        <v/>
      </c>
      <c r="AA17" s="12" t="str">
        <f t="shared" si="7"/>
        <v/>
      </c>
      <c r="AB17" s="12" t="str">
        <f t="shared" si="7"/>
        <v/>
      </c>
      <c r="AC17" s="12" t="str">
        <f t="shared" si="7"/>
        <v/>
      </c>
      <c r="AD17" s="12" t="str">
        <f t="shared" si="7"/>
        <v/>
      </c>
      <c r="AE17" s="12" t="str">
        <f t="shared" si="7"/>
        <v/>
      </c>
      <c r="AF17" s="12" t="str">
        <f t="shared" si="7"/>
        <v/>
      </c>
      <c r="AG17" s="12" t="str">
        <f t="shared" si="7"/>
        <v/>
      </c>
    </row>
    <row r="18" spans="1:39" x14ac:dyDescent="0.2">
      <c r="A18" s="16"/>
      <c r="B18" s="15"/>
      <c r="C18" s="52"/>
      <c r="D18" s="12" t="str">
        <f t="shared" si="5"/>
        <v/>
      </c>
      <c r="E18" s="12" t="str">
        <f t="shared" si="5"/>
        <v/>
      </c>
      <c r="F18" s="12" t="str">
        <f t="shared" si="5"/>
        <v/>
      </c>
      <c r="G18" s="12" t="str">
        <f t="shared" si="5"/>
        <v/>
      </c>
      <c r="H18" s="12" t="str">
        <f t="shared" si="5"/>
        <v/>
      </c>
      <c r="I18" s="12" t="str">
        <f t="shared" si="5"/>
        <v/>
      </c>
      <c r="J18" s="12" t="str">
        <f t="shared" si="5"/>
        <v/>
      </c>
      <c r="K18" s="12" t="str">
        <f t="shared" si="5"/>
        <v/>
      </c>
      <c r="L18" s="12" t="str">
        <f t="shared" si="5"/>
        <v/>
      </c>
      <c r="M18" s="12" t="str">
        <f t="shared" si="5"/>
        <v/>
      </c>
      <c r="N18" s="12" t="str">
        <f t="shared" si="6"/>
        <v/>
      </c>
      <c r="O18" s="12" t="str">
        <f t="shared" si="6"/>
        <v/>
      </c>
      <c r="P18" s="12" t="str">
        <f t="shared" si="6"/>
        <v/>
      </c>
      <c r="Q18" s="12" t="str">
        <f t="shared" si="6"/>
        <v/>
      </c>
      <c r="R18" s="12" t="str">
        <f t="shared" si="6"/>
        <v/>
      </c>
      <c r="S18" s="12" t="str">
        <f t="shared" si="6"/>
        <v/>
      </c>
      <c r="T18" s="12" t="str">
        <f t="shared" si="6"/>
        <v/>
      </c>
      <c r="U18" s="12" t="str">
        <f t="shared" si="6"/>
        <v/>
      </c>
      <c r="V18" s="12" t="str">
        <f t="shared" si="6"/>
        <v/>
      </c>
      <c r="W18" s="12" t="str">
        <f t="shared" si="6"/>
        <v/>
      </c>
      <c r="X18" s="12" t="str">
        <f t="shared" si="7"/>
        <v/>
      </c>
      <c r="Y18" s="12" t="str">
        <f t="shared" si="7"/>
        <v/>
      </c>
      <c r="Z18" s="12" t="str">
        <f t="shared" si="7"/>
        <v/>
      </c>
      <c r="AA18" s="12" t="str">
        <f t="shared" si="7"/>
        <v/>
      </c>
      <c r="AB18" s="12" t="str">
        <f t="shared" si="7"/>
        <v/>
      </c>
      <c r="AC18" s="12" t="str">
        <f t="shared" si="7"/>
        <v/>
      </c>
      <c r="AD18" s="12" t="str">
        <f t="shared" si="7"/>
        <v/>
      </c>
      <c r="AE18" s="12" t="str">
        <f t="shared" si="7"/>
        <v/>
      </c>
      <c r="AF18" s="12" t="str">
        <f t="shared" si="7"/>
        <v/>
      </c>
      <c r="AG18" s="12" t="str">
        <f t="shared" si="7"/>
        <v/>
      </c>
    </row>
    <row r="19" spans="1:39" x14ac:dyDescent="0.2">
      <c r="A19" s="14"/>
      <c r="B19" s="18"/>
      <c r="C19" s="52"/>
      <c r="D19" s="12" t="str">
        <f t="shared" si="5"/>
        <v/>
      </c>
      <c r="E19" s="12" t="str">
        <f t="shared" si="5"/>
        <v/>
      </c>
      <c r="F19" s="12" t="str">
        <f t="shared" si="5"/>
        <v/>
      </c>
      <c r="G19" s="12" t="str">
        <f t="shared" si="5"/>
        <v/>
      </c>
      <c r="H19" s="12" t="str">
        <f t="shared" si="5"/>
        <v/>
      </c>
      <c r="I19" s="12" t="str">
        <f t="shared" si="5"/>
        <v/>
      </c>
      <c r="J19" s="12" t="str">
        <f t="shared" si="5"/>
        <v/>
      </c>
      <c r="K19" s="12" t="str">
        <f t="shared" si="5"/>
        <v/>
      </c>
      <c r="L19" s="12" t="str">
        <f t="shared" si="5"/>
        <v/>
      </c>
      <c r="M19" s="12" t="str">
        <f t="shared" si="5"/>
        <v/>
      </c>
      <c r="N19" s="12" t="str">
        <f t="shared" si="6"/>
        <v/>
      </c>
      <c r="O19" s="12" t="str">
        <f t="shared" si="6"/>
        <v/>
      </c>
      <c r="P19" s="12" t="str">
        <f t="shared" si="6"/>
        <v/>
      </c>
      <c r="Q19" s="12" t="str">
        <f t="shared" si="6"/>
        <v/>
      </c>
      <c r="R19" s="12" t="str">
        <f t="shared" si="6"/>
        <v/>
      </c>
      <c r="S19" s="12" t="str">
        <f t="shared" si="6"/>
        <v/>
      </c>
      <c r="T19" s="12" t="str">
        <f t="shared" si="6"/>
        <v/>
      </c>
      <c r="U19" s="12" t="str">
        <f t="shared" si="6"/>
        <v/>
      </c>
      <c r="V19" s="12" t="str">
        <f t="shared" si="6"/>
        <v/>
      </c>
      <c r="W19" s="12" t="str">
        <f t="shared" si="6"/>
        <v/>
      </c>
      <c r="X19" s="12" t="str">
        <f t="shared" si="7"/>
        <v/>
      </c>
      <c r="Y19" s="12" t="str">
        <f t="shared" si="7"/>
        <v/>
      </c>
      <c r="Z19" s="12" t="str">
        <f t="shared" si="7"/>
        <v/>
      </c>
      <c r="AA19" s="12" t="str">
        <f t="shared" si="7"/>
        <v/>
      </c>
      <c r="AB19" s="12" t="str">
        <f t="shared" si="7"/>
        <v/>
      </c>
      <c r="AC19" s="12" t="str">
        <f t="shared" si="7"/>
        <v/>
      </c>
      <c r="AD19" s="12" t="str">
        <f t="shared" si="7"/>
        <v/>
      </c>
      <c r="AE19" s="12" t="str">
        <f t="shared" si="7"/>
        <v/>
      </c>
      <c r="AF19" s="12" t="str">
        <f t="shared" si="7"/>
        <v/>
      </c>
      <c r="AG19" s="12" t="str">
        <f t="shared" si="7"/>
        <v/>
      </c>
    </row>
    <row r="20" spans="1:39" x14ac:dyDescent="0.2">
      <c r="A20" s="19"/>
      <c r="B20" s="21"/>
      <c r="C20" s="52"/>
      <c r="D20" s="12" t="str">
        <f t="shared" si="5"/>
        <v/>
      </c>
      <c r="E20" s="12" t="str">
        <f t="shared" si="5"/>
        <v/>
      </c>
      <c r="F20" s="12" t="str">
        <f t="shared" si="5"/>
        <v/>
      </c>
      <c r="G20" s="12" t="str">
        <f t="shared" si="5"/>
        <v/>
      </c>
      <c r="H20" s="12" t="str">
        <f t="shared" si="5"/>
        <v/>
      </c>
      <c r="I20" s="12" t="str">
        <f t="shared" si="5"/>
        <v/>
      </c>
      <c r="J20" s="12" t="str">
        <f t="shared" si="5"/>
        <v/>
      </c>
      <c r="K20" s="12" t="str">
        <f t="shared" si="5"/>
        <v/>
      </c>
      <c r="L20" s="12" t="str">
        <f t="shared" si="5"/>
        <v/>
      </c>
      <c r="M20" s="12" t="str">
        <f t="shared" si="5"/>
        <v/>
      </c>
      <c r="N20" s="12" t="str">
        <f t="shared" si="6"/>
        <v/>
      </c>
      <c r="O20" s="12" t="str">
        <f t="shared" si="6"/>
        <v/>
      </c>
      <c r="P20" s="12" t="str">
        <f t="shared" si="6"/>
        <v/>
      </c>
      <c r="Q20" s="12" t="str">
        <f t="shared" si="6"/>
        <v/>
      </c>
      <c r="R20" s="12" t="str">
        <f t="shared" si="6"/>
        <v/>
      </c>
      <c r="S20" s="12" t="str">
        <f t="shared" si="6"/>
        <v/>
      </c>
      <c r="T20" s="12" t="str">
        <f t="shared" si="6"/>
        <v/>
      </c>
      <c r="U20" s="12" t="str">
        <f t="shared" si="6"/>
        <v/>
      </c>
      <c r="V20" s="12" t="str">
        <f t="shared" si="6"/>
        <v/>
      </c>
      <c r="W20" s="12" t="str">
        <f t="shared" si="6"/>
        <v/>
      </c>
      <c r="X20" s="12" t="str">
        <f t="shared" si="7"/>
        <v/>
      </c>
      <c r="Y20" s="12" t="str">
        <f t="shared" si="7"/>
        <v/>
      </c>
      <c r="Z20" s="12" t="str">
        <f t="shared" si="7"/>
        <v/>
      </c>
      <c r="AA20" s="12" t="str">
        <f t="shared" si="7"/>
        <v/>
      </c>
      <c r="AB20" s="12" t="str">
        <f t="shared" si="7"/>
        <v/>
      </c>
      <c r="AC20" s="12" t="str">
        <f t="shared" si="7"/>
        <v/>
      </c>
      <c r="AD20" s="12" t="str">
        <f t="shared" si="7"/>
        <v/>
      </c>
      <c r="AE20" s="12" t="str">
        <f t="shared" si="7"/>
        <v/>
      </c>
      <c r="AF20" s="12" t="str">
        <f t="shared" si="7"/>
        <v/>
      </c>
      <c r="AG20" s="12" t="str">
        <f t="shared" si="7"/>
        <v/>
      </c>
    </row>
    <row r="21" spans="1:39" s="13" customFormat="1" x14ac:dyDescent="0.2">
      <c r="A21" s="20"/>
      <c r="B21" s="18"/>
      <c r="C21" s="52"/>
      <c r="D21" s="12" t="str">
        <f t="shared" si="5"/>
        <v/>
      </c>
      <c r="E21" s="12" t="str">
        <f t="shared" si="5"/>
        <v/>
      </c>
      <c r="F21" s="12" t="str">
        <f t="shared" si="5"/>
        <v/>
      </c>
      <c r="G21" s="12" t="str">
        <f t="shared" si="5"/>
        <v/>
      </c>
      <c r="H21" s="12" t="str">
        <f t="shared" si="5"/>
        <v/>
      </c>
      <c r="I21" s="12" t="str">
        <f t="shared" si="5"/>
        <v/>
      </c>
      <c r="J21" s="12" t="str">
        <f t="shared" si="5"/>
        <v/>
      </c>
      <c r="K21" s="12" t="str">
        <f t="shared" si="5"/>
        <v/>
      </c>
      <c r="L21" s="12" t="str">
        <f t="shared" si="5"/>
        <v/>
      </c>
      <c r="M21" s="12" t="str">
        <f t="shared" si="5"/>
        <v/>
      </c>
      <c r="N21" s="12" t="str">
        <f t="shared" si="6"/>
        <v/>
      </c>
      <c r="O21" s="12" t="str">
        <f t="shared" si="6"/>
        <v/>
      </c>
      <c r="P21" s="12" t="str">
        <f t="shared" si="6"/>
        <v/>
      </c>
      <c r="Q21" s="12" t="str">
        <f t="shared" si="6"/>
        <v/>
      </c>
      <c r="R21" s="12" t="str">
        <f t="shared" si="6"/>
        <v/>
      </c>
      <c r="S21" s="12" t="str">
        <f t="shared" si="6"/>
        <v/>
      </c>
      <c r="T21" s="12" t="str">
        <f t="shared" si="6"/>
        <v/>
      </c>
      <c r="U21" s="12" t="str">
        <f t="shared" si="6"/>
        <v/>
      </c>
      <c r="V21" s="12" t="str">
        <f t="shared" si="6"/>
        <v/>
      </c>
      <c r="W21" s="12" t="str">
        <f t="shared" si="6"/>
        <v/>
      </c>
      <c r="X21" s="12" t="str">
        <f t="shared" si="7"/>
        <v/>
      </c>
      <c r="Y21" s="12" t="str">
        <f t="shared" si="7"/>
        <v/>
      </c>
      <c r="Z21" s="12" t="str">
        <f t="shared" si="7"/>
        <v/>
      </c>
      <c r="AA21" s="12" t="str">
        <f t="shared" si="7"/>
        <v/>
      </c>
      <c r="AB21" s="12" t="str">
        <f t="shared" si="7"/>
        <v/>
      </c>
      <c r="AC21" s="12" t="str">
        <f t="shared" si="7"/>
        <v/>
      </c>
      <c r="AD21" s="12" t="str">
        <f t="shared" si="7"/>
        <v/>
      </c>
      <c r="AE21" s="12" t="str">
        <f t="shared" si="7"/>
        <v/>
      </c>
      <c r="AF21" s="12" t="str">
        <f t="shared" si="7"/>
        <v/>
      </c>
      <c r="AG21" s="12" t="str">
        <f t="shared" si="7"/>
        <v/>
      </c>
      <c r="AM21"/>
    </row>
    <row r="22" spans="1:39" x14ac:dyDescent="0.2">
      <c r="A22" s="17"/>
      <c r="B22" s="21"/>
      <c r="C22" s="52"/>
      <c r="D22" s="12" t="str">
        <f t="shared" si="5"/>
        <v/>
      </c>
      <c r="E22" s="12" t="str">
        <f t="shared" si="5"/>
        <v/>
      </c>
      <c r="F22" s="12" t="str">
        <f t="shared" si="5"/>
        <v/>
      </c>
      <c r="G22" s="12" t="str">
        <f t="shared" si="5"/>
        <v/>
      </c>
      <c r="H22" s="12" t="str">
        <f t="shared" si="5"/>
        <v/>
      </c>
      <c r="I22" s="12" t="str">
        <f t="shared" si="5"/>
        <v/>
      </c>
      <c r="J22" s="12" t="str">
        <f t="shared" si="5"/>
        <v/>
      </c>
      <c r="K22" s="12" t="str">
        <f t="shared" si="5"/>
        <v/>
      </c>
      <c r="L22" s="12" t="str">
        <f t="shared" si="5"/>
        <v/>
      </c>
      <c r="M22" s="12" t="str">
        <f t="shared" si="5"/>
        <v/>
      </c>
      <c r="N22" s="12" t="str">
        <f t="shared" si="6"/>
        <v/>
      </c>
      <c r="O22" s="12" t="str">
        <f t="shared" si="6"/>
        <v/>
      </c>
      <c r="P22" s="12" t="str">
        <f t="shared" si="6"/>
        <v/>
      </c>
      <c r="Q22" s="12" t="str">
        <f t="shared" si="6"/>
        <v/>
      </c>
      <c r="R22" s="12" t="str">
        <f t="shared" si="6"/>
        <v/>
      </c>
      <c r="S22" s="12" t="str">
        <f t="shared" si="6"/>
        <v/>
      </c>
      <c r="T22" s="12" t="str">
        <f t="shared" si="6"/>
        <v/>
      </c>
      <c r="U22" s="12" t="str">
        <f t="shared" si="6"/>
        <v/>
      </c>
      <c r="V22" s="12" t="str">
        <f t="shared" si="6"/>
        <v/>
      </c>
      <c r="W22" s="12" t="str">
        <f t="shared" si="6"/>
        <v/>
      </c>
      <c r="X22" s="12" t="str">
        <f t="shared" si="7"/>
        <v/>
      </c>
      <c r="Y22" s="12" t="str">
        <f t="shared" si="7"/>
        <v/>
      </c>
      <c r="Z22" s="12" t="str">
        <f t="shared" si="7"/>
        <v/>
      </c>
      <c r="AA22" s="12" t="str">
        <f t="shared" si="7"/>
        <v/>
      </c>
      <c r="AB22" s="12" t="str">
        <f t="shared" si="7"/>
        <v/>
      </c>
      <c r="AC22" s="12" t="str">
        <f t="shared" si="7"/>
        <v/>
      </c>
      <c r="AD22" s="12" t="str">
        <f t="shared" si="7"/>
        <v/>
      </c>
      <c r="AE22" s="12" t="str">
        <f t="shared" si="7"/>
        <v/>
      </c>
      <c r="AF22" s="12" t="str">
        <f t="shared" si="7"/>
        <v/>
      </c>
      <c r="AG22" s="12" t="str">
        <f t="shared" si="7"/>
        <v/>
      </c>
    </row>
    <row r="23" spans="1:39" x14ac:dyDescent="0.2">
      <c r="A23" s="16"/>
      <c r="B23" s="23"/>
      <c r="C23" s="52"/>
      <c r="D23" s="12" t="str">
        <f t="shared" ref="D23:M32" si="8">IFERROR(IF(D$1&lt;&gt;"MAR",IF(VLOOKUP($A23,ListePersonnel,3)=MID(D$1,1,1)&amp;IF(((WEEKNUM(D$2,2)+2)/4-INT((WEEKNUM(D$2,2)+2)/4))*4=0,4,((WEEKNUM(D$2,2)+2)/4-INT((WEEKNUM(D$2,2)+2)/4))*4),VLOOKUP($A23,ListePersonnel,3),""),""),"")</f>
        <v/>
      </c>
      <c r="E23" s="12" t="str">
        <f t="shared" si="8"/>
        <v/>
      </c>
      <c r="F23" s="12" t="str">
        <f t="shared" si="8"/>
        <v/>
      </c>
      <c r="G23" s="12" t="str">
        <f t="shared" si="8"/>
        <v/>
      </c>
      <c r="H23" s="12" t="str">
        <f t="shared" si="8"/>
        <v/>
      </c>
      <c r="I23" s="12" t="str">
        <f t="shared" si="8"/>
        <v/>
      </c>
      <c r="J23" s="12" t="str">
        <f t="shared" si="8"/>
        <v/>
      </c>
      <c r="K23" s="12" t="str">
        <f t="shared" si="8"/>
        <v/>
      </c>
      <c r="L23" s="12" t="str">
        <f t="shared" si="8"/>
        <v/>
      </c>
      <c r="M23" s="12" t="str">
        <f t="shared" si="8"/>
        <v/>
      </c>
      <c r="N23" s="12" t="str">
        <f t="shared" ref="N23:W32" si="9">IFERROR(IF(N$1&lt;&gt;"MAR",IF(VLOOKUP($A23,ListePersonnel,3)=MID(N$1,1,1)&amp;IF(((WEEKNUM(N$2,2)+2)/4-INT((WEEKNUM(N$2,2)+2)/4))*4=0,4,((WEEKNUM(N$2,2)+2)/4-INT((WEEKNUM(N$2,2)+2)/4))*4),VLOOKUP($A23,ListePersonnel,3),""),""),"")</f>
        <v/>
      </c>
      <c r="O23" s="12" t="str">
        <f t="shared" si="9"/>
        <v/>
      </c>
      <c r="P23" s="12" t="str">
        <f t="shared" si="9"/>
        <v/>
      </c>
      <c r="Q23" s="12" t="str">
        <f t="shared" si="9"/>
        <v/>
      </c>
      <c r="R23" s="12" t="str">
        <f t="shared" si="9"/>
        <v/>
      </c>
      <c r="S23" s="12" t="str">
        <f t="shared" si="9"/>
        <v/>
      </c>
      <c r="T23" s="12" t="str">
        <f t="shared" si="9"/>
        <v/>
      </c>
      <c r="U23" s="12" t="str">
        <f t="shared" si="9"/>
        <v/>
      </c>
      <c r="V23" s="12" t="str">
        <f t="shared" si="9"/>
        <v/>
      </c>
      <c r="W23" s="12" t="str">
        <f t="shared" si="9"/>
        <v/>
      </c>
      <c r="X23" s="12" t="str">
        <f t="shared" ref="X23:AG32" si="10">IFERROR(IF(X$1&lt;&gt;"MAR",IF(VLOOKUP($A23,ListePersonnel,3)=MID(X$1,1,1)&amp;IF(((WEEKNUM(X$2,2)+2)/4-INT((WEEKNUM(X$2,2)+2)/4))*4=0,4,((WEEKNUM(X$2,2)+2)/4-INT((WEEKNUM(X$2,2)+2)/4))*4),VLOOKUP($A23,ListePersonnel,3),""),""),"")</f>
        <v/>
      </c>
      <c r="Y23" s="12" t="str">
        <f t="shared" si="10"/>
        <v/>
      </c>
      <c r="Z23" s="12" t="str">
        <f t="shared" si="10"/>
        <v/>
      </c>
      <c r="AA23" s="12" t="str">
        <f t="shared" si="10"/>
        <v/>
      </c>
      <c r="AB23" s="12" t="str">
        <f t="shared" si="10"/>
        <v/>
      </c>
      <c r="AC23" s="12" t="str">
        <f t="shared" si="10"/>
        <v/>
      </c>
      <c r="AD23" s="12" t="str">
        <f t="shared" si="10"/>
        <v/>
      </c>
      <c r="AE23" s="12" t="str">
        <f t="shared" si="10"/>
        <v/>
      </c>
      <c r="AF23" s="12" t="str">
        <f t="shared" si="10"/>
        <v/>
      </c>
      <c r="AG23" s="12" t="str">
        <f t="shared" si="10"/>
        <v/>
      </c>
    </row>
    <row r="24" spans="1:39" x14ac:dyDescent="0.2">
      <c r="A24" s="24"/>
      <c r="B24" s="25"/>
      <c r="C24" s="52"/>
      <c r="D24" s="12" t="str">
        <f t="shared" si="8"/>
        <v/>
      </c>
      <c r="E24" s="12" t="str">
        <f t="shared" si="8"/>
        <v/>
      </c>
      <c r="F24" s="12" t="str">
        <f t="shared" si="8"/>
        <v/>
      </c>
      <c r="G24" s="12" t="str">
        <f t="shared" si="8"/>
        <v/>
      </c>
      <c r="H24" s="12" t="str">
        <f t="shared" si="8"/>
        <v/>
      </c>
      <c r="I24" s="12" t="str">
        <f t="shared" si="8"/>
        <v/>
      </c>
      <c r="J24" s="12" t="str">
        <f t="shared" si="8"/>
        <v/>
      </c>
      <c r="K24" s="12" t="str">
        <f t="shared" si="8"/>
        <v/>
      </c>
      <c r="L24" s="12" t="str">
        <f t="shared" si="8"/>
        <v/>
      </c>
      <c r="M24" s="12" t="str">
        <f t="shared" si="8"/>
        <v/>
      </c>
      <c r="N24" s="12" t="str">
        <f t="shared" si="9"/>
        <v/>
      </c>
      <c r="O24" s="12" t="str">
        <f t="shared" si="9"/>
        <v/>
      </c>
      <c r="P24" s="12" t="str">
        <f t="shared" si="9"/>
        <v/>
      </c>
      <c r="Q24" s="12" t="str">
        <f t="shared" si="9"/>
        <v/>
      </c>
      <c r="R24" s="12" t="str">
        <f t="shared" si="9"/>
        <v/>
      </c>
      <c r="S24" s="12" t="str">
        <f t="shared" si="9"/>
        <v/>
      </c>
      <c r="T24" s="12" t="str">
        <f t="shared" si="9"/>
        <v/>
      </c>
      <c r="U24" s="12" t="str">
        <f t="shared" si="9"/>
        <v/>
      </c>
      <c r="V24" s="12" t="str">
        <f t="shared" si="9"/>
        <v/>
      </c>
      <c r="W24" s="12" t="str">
        <f t="shared" si="9"/>
        <v/>
      </c>
      <c r="X24" s="12" t="str">
        <f t="shared" si="10"/>
        <v/>
      </c>
      <c r="Y24" s="12" t="str">
        <f t="shared" si="10"/>
        <v/>
      </c>
      <c r="Z24" s="12" t="str">
        <f t="shared" si="10"/>
        <v/>
      </c>
      <c r="AA24" s="12" t="str">
        <f t="shared" si="10"/>
        <v/>
      </c>
      <c r="AB24" s="12" t="str">
        <f t="shared" si="10"/>
        <v/>
      </c>
      <c r="AC24" s="12" t="str">
        <f t="shared" si="10"/>
        <v/>
      </c>
      <c r="AD24" s="12" t="str">
        <f t="shared" si="10"/>
        <v/>
      </c>
      <c r="AE24" s="12" t="str">
        <f t="shared" si="10"/>
        <v/>
      </c>
      <c r="AF24" s="12" t="str">
        <f t="shared" si="10"/>
        <v/>
      </c>
      <c r="AG24" s="12" t="str">
        <f t="shared" si="10"/>
        <v/>
      </c>
    </row>
    <row r="25" spans="1:39" x14ac:dyDescent="0.2">
      <c r="A25" s="16"/>
      <c r="B25" s="21"/>
      <c r="C25" s="52"/>
      <c r="D25" s="12" t="str">
        <f t="shared" si="8"/>
        <v/>
      </c>
      <c r="E25" s="12" t="str">
        <f t="shared" si="8"/>
        <v/>
      </c>
      <c r="F25" s="12" t="str">
        <f t="shared" si="8"/>
        <v/>
      </c>
      <c r="G25" s="12" t="str">
        <f t="shared" si="8"/>
        <v/>
      </c>
      <c r="H25" s="12" t="str">
        <f t="shared" si="8"/>
        <v/>
      </c>
      <c r="I25" s="12" t="str">
        <f t="shared" si="8"/>
        <v/>
      </c>
      <c r="J25" s="12" t="str">
        <f t="shared" si="8"/>
        <v/>
      </c>
      <c r="K25" s="12" t="str">
        <f t="shared" si="8"/>
        <v/>
      </c>
      <c r="L25" s="12" t="str">
        <f t="shared" si="8"/>
        <v/>
      </c>
      <c r="M25" s="12" t="str">
        <f t="shared" si="8"/>
        <v/>
      </c>
      <c r="N25" s="12" t="str">
        <f t="shared" si="9"/>
        <v/>
      </c>
      <c r="O25" s="12" t="str">
        <f t="shared" si="9"/>
        <v/>
      </c>
      <c r="P25" s="12" t="str">
        <f t="shared" si="9"/>
        <v/>
      </c>
      <c r="Q25" s="12" t="str">
        <f t="shared" si="9"/>
        <v/>
      </c>
      <c r="R25" s="12" t="str">
        <f t="shared" si="9"/>
        <v/>
      </c>
      <c r="S25" s="12" t="str">
        <f t="shared" si="9"/>
        <v/>
      </c>
      <c r="T25" s="12" t="str">
        <f t="shared" si="9"/>
        <v/>
      </c>
      <c r="U25" s="12" t="str">
        <f t="shared" si="9"/>
        <v/>
      </c>
      <c r="V25" s="12" t="str">
        <f t="shared" si="9"/>
        <v/>
      </c>
      <c r="W25" s="12" t="str">
        <f t="shared" si="9"/>
        <v/>
      </c>
      <c r="X25" s="12" t="str">
        <f t="shared" si="10"/>
        <v/>
      </c>
      <c r="Y25" s="12" t="str">
        <f t="shared" si="10"/>
        <v/>
      </c>
      <c r="Z25" s="12" t="str">
        <f t="shared" si="10"/>
        <v/>
      </c>
      <c r="AA25" s="12" t="str">
        <f t="shared" si="10"/>
        <v/>
      </c>
      <c r="AB25" s="12" t="str">
        <f t="shared" si="10"/>
        <v/>
      </c>
      <c r="AC25" s="12" t="str">
        <f t="shared" si="10"/>
        <v/>
      </c>
      <c r="AD25" s="12" t="str">
        <f t="shared" si="10"/>
        <v/>
      </c>
      <c r="AE25" s="12" t="str">
        <f t="shared" si="10"/>
        <v/>
      </c>
      <c r="AF25" s="12" t="str">
        <f t="shared" si="10"/>
        <v/>
      </c>
      <c r="AG25" s="12" t="str">
        <f t="shared" si="10"/>
        <v/>
      </c>
    </row>
    <row r="26" spans="1:39" x14ac:dyDescent="0.2">
      <c r="A26" s="29"/>
      <c r="B26" s="21"/>
      <c r="C26" s="52"/>
      <c r="D26" s="12" t="str">
        <f t="shared" si="8"/>
        <v/>
      </c>
      <c r="E26" s="12" t="str">
        <f t="shared" si="8"/>
        <v/>
      </c>
      <c r="F26" s="12" t="str">
        <f t="shared" si="8"/>
        <v/>
      </c>
      <c r="G26" s="12" t="str">
        <f t="shared" si="8"/>
        <v/>
      </c>
      <c r="H26" s="12" t="str">
        <f t="shared" si="8"/>
        <v/>
      </c>
      <c r="I26" s="12" t="str">
        <f t="shared" si="8"/>
        <v/>
      </c>
      <c r="J26" s="12" t="str">
        <f t="shared" si="8"/>
        <v/>
      </c>
      <c r="K26" s="12" t="str">
        <f t="shared" si="8"/>
        <v/>
      </c>
      <c r="L26" s="12" t="str">
        <f t="shared" si="8"/>
        <v/>
      </c>
      <c r="M26" s="12" t="str">
        <f t="shared" si="8"/>
        <v/>
      </c>
      <c r="N26" s="12" t="str">
        <f t="shared" si="9"/>
        <v/>
      </c>
      <c r="O26" s="12" t="str">
        <f t="shared" si="9"/>
        <v/>
      </c>
      <c r="P26" s="12" t="str">
        <f t="shared" si="9"/>
        <v/>
      </c>
      <c r="Q26" s="12" t="str">
        <f t="shared" si="9"/>
        <v/>
      </c>
      <c r="R26" s="12" t="str">
        <f t="shared" si="9"/>
        <v/>
      </c>
      <c r="S26" s="12" t="str">
        <f t="shared" si="9"/>
        <v/>
      </c>
      <c r="T26" s="12" t="str">
        <f t="shared" si="9"/>
        <v/>
      </c>
      <c r="U26" s="12" t="str">
        <f t="shared" si="9"/>
        <v/>
      </c>
      <c r="V26" s="12" t="str">
        <f t="shared" si="9"/>
        <v/>
      </c>
      <c r="W26" s="12" t="str">
        <f t="shared" si="9"/>
        <v/>
      </c>
      <c r="X26" s="12" t="str">
        <f t="shared" si="10"/>
        <v/>
      </c>
      <c r="Y26" s="12" t="str">
        <f t="shared" si="10"/>
        <v/>
      </c>
      <c r="Z26" s="12" t="str">
        <f t="shared" si="10"/>
        <v/>
      </c>
      <c r="AA26" s="12" t="str">
        <f t="shared" si="10"/>
        <v/>
      </c>
      <c r="AB26" s="12" t="str">
        <f t="shared" si="10"/>
        <v/>
      </c>
      <c r="AC26" s="12" t="str">
        <f t="shared" si="10"/>
        <v/>
      </c>
      <c r="AD26" s="12" t="str">
        <f t="shared" si="10"/>
        <v/>
      </c>
      <c r="AE26" s="12" t="str">
        <f t="shared" si="10"/>
        <v/>
      </c>
      <c r="AF26" s="12" t="str">
        <f t="shared" si="10"/>
        <v/>
      </c>
      <c r="AG26" s="12" t="str">
        <f t="shared" si="10"/>
        <v/>
      </c>
    </row>
    <row r="27" spans="1:39" x14ac:dyDescent="0.2">
      <c r="A27" s="29"/>
      <c r="B27" s="21"/>
      <c r="C27" s="52"/>
      <c r="D27" s="12" t="str">
        <f t="shared" si="8"/>
        <v/>
      </c>
      <c r="E27" s="12" t="str">
        <f t="shared" si="8"/>
        <v/>
      </c>
      <c r="F27" s="12" t="str">
        <f t="shared" si="8"/>
        <v/>
      </c>
      <c r="G27" s="12" t="str">
        <f t="shared" si="8"/>
        <v/>
      </c>
      <c r="H27" s="12" t="str">
        <f t="shared" si="8"/>
        <v/>
      </c>
      <c r="I27" s="12" t="str">
        <f t="shared" si="8"/>
        <v/>
      </c>
      <c r="J27" s="12" t="str">
        <f t="shared" si="8"/>
        <v/>
      </c>
      <c r="K27" s="12" t="str">
        <f t="shared" si="8"/>
        <v/>
      </c>
      <c r="L27" s="12" t="str">
        <f t="shared" si="8"/>
        <v/>
      </c>
      <c r="M27" s="12" t="str">
        <f t="shared" si="8"/>
        <v/>
      </c>
      <c r="N27" s="12" t="str">
        <f t="shared" si="9"/>
        <v/>
      </c>
      <c r="O27" s="12" t="str">
        <f t="shared" si="9"/>
        <v/>
      </c>
      <c r="P27" s="12" t="str">
        <f t="shared" si="9"/>
        <v/>
      </c>
      <c r="Q27" s="12" t="str">
        <f t="shared" si="9"/>
        <v/>
      </c>
      <c r="R27" s="12" t="str">
        <f t="shared" si="9"/>
        <v/>
      </c>
      <c r="S27" s="12" t="str">
        <f t="shared" si="9"/>
        <v/>
      </c>
      <c r="T27" s="12" t="str">
        <f t="shared" si="9"/>
        <v/>
      </c>
      <c r="U27" s="12" t="str">
        <f t="shared" si="9"/>
        <v/>
      </c>
      <c r="V27" s="12" t="str">
        <f t="shared" si="9"/>
        <v/>
      </c>
      <c r="W27" s="12" t="str">
        <f t="shared" si="9"/>
        <v/>
      </c>
      <c r="X27" s="12" t="str">
        <f t="shared" si="10"/>
        <v/>
      </c>
      <c r="Y27" s="12" t="str">
        <f t="shared" si="10"/>
        <v/>
      </c>
      <c r="Z27" s="12" t="str">
        <f t="shared" si="10"/>
        <v/>
      </c>
      <c r="AA27" s="12" t="str">
        <f t="shared" si="10"/>
        <v/>
      </c>
      <c r="AB27" s="12" t="str">
        <f t="shared" si="10"/>
        <v/>
      </c>
      <c r="AC27" s="12" t="str">
        <f t="shared" si="10"/>
        <v/>
      </c>
      <c r="AD27" s="12" t="str">
        <f t="shared" si="10"/>
        <v/>
      </c>
      <c r="AE27" s="12" t="str">
        <f t="shared" si="10"/>
        <v/>
      </c>
      <c r="AF27" s="12" t="str">
        <f t="shared" si="10"/>
        <v/>
      </c>
      <c r="AG27" s="12" t="str">
        <f t="shared" si="10"/>
        <v/>
      </c>
    </row>
    <row r="28" spans="1:39" x14ac:dyDescent="0.2">
      <c r="A28" s="30"/>
      <c r="B28" s="21"/>
      <c r="C28" s="52"/>
      <c r="D28" s="12" t="str">
        <f t="shared" si="8"/>
        <v/>
      </c>
      <c r="E28" s="12" t="str">
        <f t="shared" si="8"/>
        <v/>
      </c>
      <c r="F28" s="12" t="str">
        <f t="shared" si="8"/>
        <v/>
      </c>
      <c r="G28" s="12" t="str">
        <f t="shared" si="8"/>
        <v/>
      </c>
      <c r="H28" s="12" t="str">
        <f t="shared" si="8"/>
        <v/>
      </c>
      <c r="I28" s="12" t="str">
        <f t="shared" si="8"/>
        <v/>
      </c>
      <c r="J28" s="12" t="str">
        <f t="shared" si="8"/>
        <v/>
      </c>
      <c r="K28" s="12" t="str">
        <f t="shared" si="8"/>
        <v/>
      </c>
      <c r="L28" s="12" t="str">
        <f t="shared" si="8"/>
        <v/>
      </c>
      <c r="M28" s="12" t="str">
        <f t="shared" si="8"/>
        <v/>
      </c>
      <c r="N28" s="12" t="str">
        <f t="shared" si="9"/>
        <v/>
      </c>
      <c r="O28" s="12" t="str">
        <f t="shared" si="9"/>
        <v/>
      </c>
      <c r="P28" s="12" t="str">
        <f t="shared" si="9"/>
        <v/>
      </c>
      <c r="Q28" s="12" t="str">
        <f t="shared" si="9"/>
        <v/>
      </c>
      <c r="R28" s="12" t="str">
        <f t="shared" si="9"/>
        <v/>
      </c>
      <c r="S28" s="12" t="str">
        <f t="shared" si="9"/>
        <v/>
      </c>
      <c r="T28" s="12" t="str">
        <f t="shared" si="9"/>
        <v/>
      </c>
      <c r="U28" s="12" t="str">
        <f t="shared" si="9"/>
        <v/>
      </c>
      <c r="V28" s="12" t="str">
        <f t="shared" si="9"/>
        <v/>
      </c>
      <c r="W28" s="12" t="str">
        <f t="shared" si="9"/>
        <v/>
      </c>
      <c r="X28" s="12" t="str">
        <f t="shared" si="10"/>
        <v/>
      </c>
      <c r="Y28" s="12" t="str">
        <f t="shared" si="10"/>
        <v/>
      </c>
      <c r="Z28" s="12" t="str">
        <f t="shared" si="10"/>
        <v/>
      </c>
      <c r="AA28" s="12" t="str">
        <f t="shared" si="10"/>
        <v/>
      </c>
      <c r="AB28" s="12" t="str">
        <f t="shared" si="10"/>
        <v/>
      </c>
      <c r="AC28" s="12" t="str">
        <f t="shared" si="10"/>
        <v/>
      </c>
      <c r="AD28" s="12" t="str">
        <f t="shared" si="10"/>
        <v/>
      </c>
      <c r="AE28" s="12" t="str">
        <f t="shared" si="10"/>
        <v/>
      </c>
      <c r="AF28" s="12" t="str">
        <f t="shared" si="10"/>
        <v/>
      </c>
      <c r="AG28" s="12" t="str">
        <f t="shared" si="10"/>
        <v/>
      </c>
    </row>
    <row r="29" spans="1:39" x14ac:dyDescent="0.2">
      <c r="A29" s="30"/>
      <c r="B29" s="21"/>
      <c r="C29" s="52"/>
      <c r="D29" s="12" t="str">
        <f t="shared" si="8"/>
        <v/>
      </c>
      <c r="E29" s="12" t="str">
        <f t="shared" si="8"/>
        <v/>
      </c>
      <c r="F29" s="12" t="str">
        <f t="shared" si="8"/>
        <v/>
      </c>
      <c r="G29" s="12" t="str">
        <f t="shared" si="8"/>
        <v/>
      </c>
      <c r="H29" s="12" t="str">
        <f t="shared" si="8"/>
        <v/>
      </c>
      <c r="I29" s="12" t="str">
        <f t="shared" si="8"/>
        <v/>
      </c>
      <c r="J29" s="12" t="str">
        <f t="shared" si="8"/>
        <v/>
      </c>
      <c r="K29" s="12" t="str">
        <f t="shared" si="8"/>
        <v/>
      </c>
      <c r="L29" s="12" t="str">
        <f t="shared" si="8"/>
        <v/>
      </c>
      <c r="M29" s="12" t="str">
        <f t="shared" si="8"/>
        <v/>
      </c>
      <c r="N29" s="12" t="str">
        <f t="shared" si="9"/>
        <v/>
      </c>
      <c r="O29" s="12" t="str">
        <f t="shared" si="9"/>
        <v/>
      </c>
      <c r="P29" s="12" t="str">
        <f t="shared" si="9"/>
        <v/>
      </c>
      <c r="Q29" s="12" t="str">
        <f t="shared" si="9"/>
        <v/>
      </c>
      <c r="R29" s="12" t="str">
        <f t="shared" si="9"/>
        <v/>
      </c>
      <c r="S29" s="12" t="str">
        <f t="shared" si="9"/>
        <v/>
      </c>
      <c r="T29" s="12" t="str">
        <f t="shared" si="9"/>
        <v/>
      </c>
      <c r="U29" s="12" t="str">
        <f t="shared" si="9"/>
        <v/>
      </c>
      <c r="V29" s="12" t="str">
        <f t="shared" si="9"/>
        <v/>
      </c>
      <c r="W29" s="12" t="str">
        <f t="shared" si="9"/>
        <v/>
      </c>
      <c r="X29" s="12" t="str">
        <f t="shared" si="10"/>
        <v/>
      </c>
      <c r="Y29" s="12" t="str">
        <f t="shared" si="10"/>
        <v/>
      </c>
      <c r="Z29" s="12" t="str">
        <f t="shared" si="10"/>
        <v/>
      </c>
      <c r="AA29" s="12" t="str">
        <f t="shared" si="10"/>
        <v/>
      </c>
      <c r="AB29" s="12" t="str">
        <f t="shared" si="10"/>
        <v/>
      </c>
      <c r="AC29" s="12" t="str">
        <f t="shared" si="10"/>
        <v/>
      </c>
      <c r="AD29" s="12" t="str">
        <f t="shared" si="10"/>
        <v/>
      </c>
      <c r="AE29" s="12" t="str">
        <f t="shared" si="10"/>
        <v/>
      </c>
      <c r="AF29" s="12" t="str">
        <f t="shared" si="10"/>
        <v/>
      </c>
      <c r="AG29" s="12" t="str">
        <f t="shared" si="10"/>
        <v/>
      </c>
    </row>
    <row r="30" spans="1:39" x14ac:dyDescent="0.2">
      <c r="A30" s="14"/>
      <c r="B30" s="21"/>
      <c r="C30" s="52"/>
      <c r="D30" s="12" t="str">
        <f t="shared" si="8"/>
        <v/>
      </c>
      <c r="E30" s="12" t="str">
        <f t="shared" si="8"/>
        <v/>
      </c>
      <c r="F30" s="12" t="str">
        <f t="shared" si="8"/>
        <v/>
      </c>
      <c r="G30" s="12" t="str">
        <f t="shared" si="8"/>
        <v/>
      </c>
      <c r="H30" s="12" t="str">
        <f t="shared" si="8"/>
        <v/>
      </c>
      <c r="I30" s="12" t="str">
        <f t="shared" si="8"/>
        <v/>
      </c>
      <c r="J30" s="12" t="str">
        <f t="shared" si="8"/>
        <v/>
      </c>
      <c r="K30" s="12" t="str">
        <f t="shared" si="8"/>
        <v/>
      </c>
      <c r="L30" s="12" t="str">
        <f t="shared" si="8"/>
        <v/>
      </c>
      <c r="M30" s="12" t="str">
        <f t="shared" si="8"/>
        <v/>
      </c>
      <c r="N30" s="12" t="str">
        <f t="shared" si="9"/>
        <v/>
      </c>
      <c r="O30" s="12" t="str">
        <f t="shared" si="9"/>
        <v/>
      </c>
      <c r="P30" s="12" t="str">
        <f t="shared" si="9"/>
        <v/>
      </c>
      <c r="Q30" s="12" t="str">
        <f t="shared" si="9"/>
        <v/>
      </c>
      <c r="R30" s="12" t="str">
        <f t="shared" si="9"/>
        <v/>
      </c>
      <c r="S30" s="12" t="str">
        <f t="shared" si="9"/>
        <v/>
      </c>
      <c r="T30" s="12" t="str">
        <f t="shared" si="9"/>
        <v/>
      </c>
      <c r="U30" s="12" t="str">
        <f t="shared" si="9"/>
        <v/>
      </c>
      <c r="V30" s="12" t="str">
        <f t="shared" si="9"/>
        <v/>
      </c>
      <c r="W30" s="12" t="str">
        <f t="shared" si="9"/>
        <v/>
      </c>
      <c r="X30" s="12" t="str">
        <f t="shared" si="10"/>
        <v/>
      </c>
      <c r="Y30" s="12" t="str">
        <f t="shared" si="10"/>
        <v/>
      </c>
      <c r="Z30" s="12" t="str">
        <f t="shared" si="10"/>
        <v/>
      </c>
      <c r="AA30" s="12" t="str">
        <f t="shared" si="10"/>
        <v/>
      </c>
      <c r="AB30" s="12" t="str">
        <f t="shared" si="10"/>
        <v/>
      </c>
      <c r="AC30" s="12" t="str">
        <f t="shared" si="10"/>
        <v/>
      </c>
      <c r="AD30" s="12" t="str">
        <f t="shared" si="10"/>
        <v/>
      </c>
      <c r="AE30" s="12" t="str">
        <f t="shared" si="10"/>
        <v/>
      </c>
      <c r="AF30" s="12" t="str">
        <f t="shared" si="10"/>
        <v/>
      </c>
      <c r="AG30" s="12" t="str">
        <f t="shared" si="10"/>
        <v/>
      </c>
    </row>
    <row r="31" spans="1:39" x14ac:dyDescent="0.2">
      <c r="A31" s="19"/>
      <c r="B31" s="21"/>
      <c r="C31" s="52"/>
      <c r="D31" s="12" t="str">
        <f t="shared" si="8"/>
        <v/>
      </c>
      <c r="E31" s="12" t="str">
        <f t="shared" si="8"/>
        <v/>
      </c>
      <c r="F31" s="12" t="str">
        <f t="shared" si="8"/>
        <v/>
      </c>
      <c r="G31" s="12" t="str">
        <f t="shared" si="8"/>
        <v/>
      </c>
      <c r="H31" s="12" t="str">
        <f t="shared" si="8"/>
        <v/>
      </c>
      <c r="I31" s="12" t="str">
        <f t="shared" si="8"/>
        <v/>
      </c>
      <c r="J31" s="12" t="str">
        <f t="shared" si="8"/>
        <v/>
      </c>
      <c r="K31" s="12" t="str">
        <f t="shared" si="8"/>
        <v/>
      </c>
      <c r="L31" s="12" t="str">
        <f t="shared" si="8"/>
        <v/>
      </c>
      <c r="M31" s="12" t="str">
        <f t="shared" si="8"/>
        <v/>
      </c>
      <c r="N31" s="12" t="str">
        <f t="shared" si="9"/>
        <v/>
      </c>
      <c r="O31" s="12" t="str">
        <f t="shared" si="9"/>
        <v/>
      </c>
      <c r="P31" s="12" t="str">
        <f t="shared" si="9"/>
        <v/>
      </c>
      <c r="Q31" s="12" t="str">
        <f t="shared" si="9"/>
        <v/>
      </c>
      <c r="R31" s="12" t="str">
        <f t="shared" si="9"/>
        <v/>
      </c>
      <c r="S31" s="12" t="str">
        <f t="shared" si="9"/>
        <v/>
      </c>
      <c r="T31" s="12" t="str">
        <f t="shared" si="9"/>
        <v/>
      </c>
      <c r="U31" s="12" t="str">
        <f t="shared" si="9"/>
        <v/>
      </c>
      <c r="V31" s="12" t="str">
        <f t="shared" si="9"/>
        <v/>
      </c>
      <c r="W31" s="12" t="str">
        <f t="shared" si="9"/>
        <v/>
      </c>
      <c r="X31" s="12" t="str">
        <f t="shared" si="10"/>
        <v/>
      </c>
      <c r="Y31" s="12" t="str">
        <f t="shared" si="10"/>
        <v/>
      </c>
      <c r="Z31" s="12" t="str">
        <f t="shared" si="10"/>
        <v/>
      </c>
      <c r="AA31" s="12" t="str">
        <f t="shared" si="10"/>
        <v/>
      </c>
      <c r="AB31" s="12" t="str">
        <f t="shared" si="10"/>
        <v/>
      </c>
      <c r="AC31" s="12" t="str">
        <f t="shared" si="10"/>
        <v/>
      </c>
      <c r="AD31" s="12" t="str">
        <f t="shared" si="10"/>
        <v/>
      </c>
      <c r="AE31" s="12" t="str">
        <f t="shared" si="10"/>
        <v/>
      </c>
      <c r="AF31" s="12" t="str">
        <f t="shared" si="10"/>
        <v/>
      </c>
      <c r="AG31" s="12" t="str">
        <f t="shared" si="10"/>
        <v/>
      </c>
    </row>
    <row r="32" spans="1:39" x14ac:dyDescent="0.2">
      <c r="A32" s="16"/>
      <c r="B32" s="21"/>
      <c r="C32" s="52"/>
      <c r="D32" s="12" t="str">
        <f t="shared" si="8"/>
        <v/>
      </c>
      <c r="E32" s="12" t="str">
        <f t="shared" si="8"/>
        <v/>
      </c>
      <c r="F32" s="12" t="str">
        <f t="shared" si="8"/>
        <v/>
      </c>
      <c r="G32" s="12" t="str">
        <f t="shared" si="8"/>
        <v/>
      </c>
      <c r="H32" s="12" t="str">
        <f t="shared" si="8"/>
        <v/>
      </c>
      <c r="I32" s="12" t="str">
        <f t="shared" si="8"/>
        <v/>
      </c>
      <c r="J32" s="12" t="str">
        <f t="shared" si="8"/>
        <v/>
      </c>
      <c r="K32" s="12" t="str">
        <f t="shared" si="8"/>
        <v/>
      </c>
      <c r="L32" s="12" t="str">
        <f t="shared" si="8"/>
        <v/>
      </c>
      <c r="M32" s="12" t="str">
        <f t="shared" si="8"/>
        <v/>
      </c>
      <c r="N32" s="12" t="str">
        <f t="shared" si="9"/>
        <v/>
      </c>
      <c r="O32" s="12" t="str">
        <f t="shared" si="9"/>
        <v/>
      </c>
      <c r="P32" s="12" t="str">
        <f t="shared" si="9"/>
        <v/>
      </c>
      <c r="Q32" s="12" t="str">
        <f t="shared" si="9"/>
        <v/>
      </c>
      <c r="R32" s="12" t="str">
        <f t="shared" si="9"/>
        <v/>
      </c>
      <c r="S32" s="12" t="str">
        <f t="shared" si="9"/>
        <v/>
      </c>
      <c r="T32" s="12" t="str">
        <f t="shared" si="9"/>
        <v/>
      </c>
      <c r="U32" s="12" t="str">
        <f t="shared" si="9"/>
        <v/>
      </c>
      <c r="V32" s="12" t="str">
        <f t="shared" si="9"/>
        <v/>
      </c>
      <c r="W32" s="12" t="str">
        <f t="shared" si="9"/>
        <v/>
      </c>
      <c r="X32" s="12" t="str">
        <f t="shared" si="10"/>
        <v/>
      </c>
      <c r="Y32" s="12" t="str">
        <f t="shared" si="10"/>
        <v/>
      </c>
      <c r="Z32" s="12" t="str">
        <f t="shared" si="10"/>
        <v/>
      </c>
      <c r="AA32" s="12" t="str">
        <f t="shared" si="10"/>
        <v/>
      </c>
      <c r="AB32" s="12" t="str">
        <f t="shared" si="10"/>
        <v/>
      </c>
      <c r="AC32" s="12" t="str">
        <f t="shared" si="10"/>
        <v/>
      </c>
      <c r="AD32" s="12" t="str">
        <f t="shared" si="10"/>
        <v/>
      </c>
      <c r="AE32" s="12" t="str">
        <f t="shared" si="10"/>
        <v/>
      </c>
      <c r="AF32" s="12" t="str">
        <f t="shared" si="10"/>
        <v/>
      </c>
      <c r="AG32" s="12" t="str">
        <f t="shared" si="10"/>
        <v/>
      </c>
    </row>
    <row r="33" spans="1:33" x14ac:dyDescent="0.2">
      <c r="A33" s="17"/>
      <c r="B33" s="21"/>
      <c r="C33" s="52"/>
      <c r="D33" s="12" t="str">
        <f t="shared" ref="D33:M41" si="11">IFERROR(IF(D$1&lt;&gt;"MAR",IF(VLOOKUP($A33,ListePersonnel,3)=MID(D$1,1,1)&amp;IF(((WEEKNUM(D$2,2)+2)/4-INT((WEEKNUM(D$2,2)+2)/4))*4=0,4,((WEEKNUM(D$2,2)+2)/4-INT((WEEKNUM(D$2,2)+2)/4))*4),VLOOKUP($A33,ListePersonnel,3),""),""),"")</f>
        <v/>
      </c>
      <c r="E33" s="12" t="str">
        <f t="shared" si="11"/>
        <v/>
      </c>
      <c r="F33" s="12" t="str">
        <f t="shared" si="11"/>
        <v/>
      </c>
      <c r="G33" s="12" t="str">
        <f t="shared" si="11"/>
        <v/>
      </c>
      <c r="H33" s="12" t="str">
        <f t="shared" si="11"/>
        <v/>
      </c>
      <c r="I33" s="12" t="str">
        <f t="shared" si="11"/>
        <v/>
      </c>
      <c r="J33" s="12" t="str">
        <f t="shared" si="11"/>
        <v/>
      </c>
      <c r="K33" s="12" t="str">
        <f t="shared" si="11"/>
        <v/>
      </c>
      <c r="L33" s="12" t="str">
        <f t="shared" si="11"/>
        <v/>
      </c>
      <c r="M33" s="12" t="str">
        <f t="shared" si="11"/>
        <v/>
      </c>
      <c r="N33" s="12" t="str">
        <f t="shared" ref="N33:W41" si="12">IFERROR(IF(N$1&lt;&gt;"MAR",IF(VLOOKUP($A33,ListePersonnel,3)=MID(N$1,1,1)&amp;IF(((WEEKNUM(N$2,2)+2)/4-INT((WEEKNUM(N$2,2)+2)/4))*4=0,4,((WEEKNUM(N$2,2)+2)/4-INT((WEEKNUM(N$2,2)+2)/4))*4),VLOOKUP($A33,ListePersonnel,3),""),""),"")</f>
        <v/>
      </c>
      <c r="O33" s="12" t="str">
        <f t="shared" si="12"/>
        <v/>
      </c>
      <c r="P33" s="12" t="str">
        <f t="shared" si="12"/>
        <v/>
      </c>
      <c r="Q33" s="12" t="str">
        <f t="shared" si="12"/>
        <v/>
      </c>
      <c r="R33" s="12" t="str">
        <f t="shared" si="12"/>
        <v/>
      </c>
      <c r="S33" s="12" t="str">
        <f t="shared" si="12"/>
        <v/>
      </c>
      <c r="T33" s="12" t="str">
        <f t="shared" si="12"/>
        <v/>
      </c>
      <c r="U33" s="12" t="str">
        <f t="shared" si="12"/>
        <v/>
      </c>
      <c r="V33" s="12" t="str">
        <f t="shared" si="12"/>
        <v/>
      </c>
      <c r="W33" s="12" t="str">
        <f t="shared" si="12"/>
        <v/>
      </c>
      <c r="X33" s="12" t="str">
        <f t="shared" ref="X33:AG41" si="13">IFERROR(IF(X$1&lt;&gt;"MAR",IF(VLOOKUP($A33,ListePersonnel,3)=MID(X$1,1,1)&amp;IF(((WEEKNUM(X$2,2)+2)/4-INT((WEEKNUM(X$2,2)+2)/4))*4=0,4,((WEEKNUM(X$2,2)+2)/4-INT((WEEKNUM(X$2,2)+2)/4))*4),VLOOKUP($A33,ListePersonnel,3),""),""),"")</f>
        <v/>
      </c>
      <c r="Y33" s="12" t="str">
        <f t="shared" si="13"/>
        <v/>
      </c>
      <c r="Z33" s="12" t="str">
        <f t="shared" si="13"/>
        <v/>
      </c>
      <c r="AA33" s="12" t="str">
        <f t="shared" si="13"/>
        <v/>
      </c>
      <c r="AB33" s="12" t="str">
        <f t="shared" si="13"/>
        <v/>
      </c>
      <c r="AC33" s="12" t="str">
        <f t="shared" si="13"/>
        <v/>
      </c>
      <c r="AD33" s="12" t="str">
        <f t="shared" si="13"/>
        <v/>
      </c>
      <c r="AE33" s="12" t="str">
        <f t="shared" si="13"/>
        <v/>
      </c>
      <c r="AF33" s="12" t="str">
        <f t="shared" si="13"/>
        <v/>
      </c>
      <c r="AG33" s="12" t="str">
        <f t="shared" si="13"/>
        <v/>
      </c>
    </row>
    <row r="34" spans="1:33" x14ac:dyDescent="0.2">
      <c r="A34" s="17"/>
      <c r="B34" s="21"/>
      <c r="C34" s="52"/>
      <c r="D34" s="12" t="str">
        <f t="shared" si="11"/>
        <v/>
      </c>
      <c r="E34" s="12" t="str">
        <f t="shared" si="11"/>
        <v/>
      </c>
      <c r="F34" s="12" t="str">
        <f t="shared" si="11"/>
        <v/>
      </c>
      <c r="G34" s="12" t="str">
        <f t="shared" si="11"/>
        <v/>
      </c>
      <c r="H34" s="12" t="str">
        <f t="shared" si="11"/>
        <v/>
      </c>
      <c r="I34" s="12" t="str">
        <f t="shared" si="11"/>
        <v/>
      </c>
      <c r="J34" s="12" t="str">
        <f t="shared" si="11"/>
        <v/>
      </c>
      <c r="K34" s="12" t="str">
        <f t="shared" si="11"/>
        <v/>
      </c>
      <c r="L34" s="12" t="str">
        <f t="shared" si="11"/>
        <v/>
      </c>
      <c r="M34" s="12" t="str">
        <f t="shared" si="11"/>
        <v/>
      </c>
      <c r="N34" s="12" t="str">
        <f t="shared" si="12"/>
        <v/>
      </c>
      <c r="O34" s="12" t="str">
        <f t="shared" si="12"/>
        <v/>
      </c>
      <c r="P34" s="12" t="str">
        <f t="shared" si="12"/>
        <v/>
      </c>
      <c r="Q34" s="12" t="str">
        <f t="shared" si="12"/>
        <v/>
      </c>
      <c r="R34" s="12" t="str">
        <f t="shared" si="12"/>
        <v/>
      </c>
      <c r="S34" s="12" t="str">
        <f t="shared" si="12"/>
        <v/>
      </c>
      <c r="T34" s="12" t="str">
        <f t="shared" si="12"/>
        <v/>
      </c>
      <c r="U34" s="12" t="str">
        <f t="shared" si="12"/>
        <v/>
      </c>
      <c r="V34" s="12" t="str">
        <f t="shared" si="12"/>
        <v/>
      </c>
      <c r="W34" s="12" t="str">
        <f t="shared" si="12"/>
        <v/>
      </c>
      <c r="X34" s="12" t="str">
        <f t="shared" si="13"/>
        <v/>
      </c>
      <c r="Y34" s="12" t="str">
        <f t="shared" si="13"/>
        <v/>
      </c>
      <c r="Z34" s="12" t="str">
        <f t="shared" si="13"/>
        <v/>
      </c>
      <c r="AA34" s="12" t="str">
        <f t="shared" si="13"/>
        <v/>
      </c>
      <c r="AB34" s="12" t="str">
        <f t="shared" si="13"/>
        <v/>
      </c>
      <c r="AC34" s="12" t="str">
        <f t="shared" si="13"/>
        <v/>
      </c>
      <c r="AD34" s="12" t="str">
        <f t="shared" si="13"/>
        <v/>
      </c>
      <c r="AE34" s="12" t="str">
        <f t="shared" si="13"/>
        <v/>
      </c>
      <c r="AF34" s="12" t="str">
        <f t="shared" si="13"/>
        <v/>
      </c>
      <c r="AG34" s="12" t="str">
        <f t="shared" si="13"/>
        <v/>
      </c>
    </row>
    <row r="35" spans="1:33" x14ac:dyDescent="0.2">
      <c r="A35" s="29"/>
      <c r="B35" s="21"/>
      <c r="C35" s="52"/>
      <c r="D35" s="12" t="str">
        <f t="shared" si="11"/>
        <v/>
      </c>
      <c r="E35" s="12" t="str">
        <f t="shared" si="11"/>
        <v/>
      </c>
      <c r="F35" s="12" t="str">
        <f t="shared" si="11"/>
        <v/>
      </c>
      <c r="G35" s="12" t="str">
        <f t="shared" si="11"/>
        <v/>
      </c>
      <c r="H35" s="12" t="str">
        <f t="shared" si="11"/>
        <v/>
      </c>
      <c r="I35" s="12" t="str">
        <f t="shared" si="11"/>
        <v/>
      </c>
      <c r="J35" s="12" t="str">
        <f t="shared" si="11"/>
        <v/>
      </c>
      <c r="K35" s="12" t="str">
        <f t="shared" si="11"/>
        <v/>
      </c>
      <c r="L35" s="12" t="str">
        <f t="shared" si="11"/>
        <v/>
      </c>
      <c r="M35" s="12" t="str">
        <f t="shared" si="11"/>
        <v/>
      </c>
      <c r="N35" s="12" t="str">
        <f t="shared" si="12"/>
        <v/>
      </c>
      <c r="O35" s="12" t="str">
        <f t="shared" si="12"/>
        <v/>
      </c>
      <c r="P35" s="12" t="str">
        <f t="shared" si="12"/>
        <v/>
      </c>
      <c r="Q35" s="12" t="str">
        <f t="shared" si="12"/>
        <v/>
      </c>
      <c r="R35" s="12" t="str">
        <f t="shared" si="12"/>
        <v/>
      </c>
      <c r="S35" s="12" t="str">
        <f t="shared" si="12"/>
        <v/>
      </c>
      <c r="T35" s="12" t="str">
        <f t="shared" si="12"/>
        <v/>
      </c>
      <c r="U35" s="12" t="str">
        <f t="shared" si="12"/>
        <v/>
      </c>
      <c r="V35" s="12" t="str">
        <f t="shared" si="12"/>
        <v/>
      </c>
      <c r="W35" s="12" t="str">
        <f t="shared" si="12"/>
        <v/>
      </c>
      <c r="X35" s="12" t="str">
        <f t="shared" si="13"/>
        <v/>
      </c>
      <c r="Y35" s="12" t="str">
        <f t="shared" si="13"/>
        <v/>
      </c>
      <c r="Z35" s="12" t="str">
        <f t="shared" si="13"/>
        <v/>
      </c>
      <c r="AA35" s="12" t="str">
        <f t="shared" si="13"/>
        <v/>
      </c>
      <c r="AB35" s="12" t="str">
        <f t="shared" si="13"/>
        <v/>
      </c>
      <c r="AC35" s="12" t="str">
        <f t="shared" si="13"/>
        <v/>
      </c>
      <c r="AD35" s="12" t="str">
        <f t="shared" si="13"/>
        <v/>
      </c>
      <c r="AE35" s="12" t="str">
        <f t="shared" si="13"/>
        <v/>
      </c>
      <c r="AF35" s="12" t="str">
        <f t="shared" si="13"/>
        <v/>
      </c>
      <c r="AG35" s="12" t="str">
        <f t="shared" si="13"/>
        <v/>
      </c>
    </row>
    <row r="36" spans="1:33" x14ac:dyDescent="0.2">
      <c r="A36" s="30"/>
      <c r="B36" s="21"/>
      <c r="C36" s="52"/>
      <c r="D36" s="12" t="str">
        <f t="shared" si="11"/>
        <v/>
      </c>
      <c r="E36" s="12" t="str">
        <f t="shared" si="11"/>
        <v/>
      </c>
      <c r="F36" s="12" t="str">
        <f t="shared" si="11"/>
        <v/>
      </c>
      <c r="G36" s="12" t="str">
        <f t="shared" si="11"/>
        <v/>
      </c>
      <c r="H36" s="12" t="str">
        <f t="shared" si="11"/>
        <v/>
      </c>
      <c r="I36" s="12" t="str">
        <f t="shared" si="11"/>
        <v/>
      </c>
      <c r="J36" s="12" t="str">
        <f t="shared" si="11"/>
        <v/>
      </c>
      <c r="K36" s="12" t="str">
        <f t="shared" si="11"/>
        <v/>
      </c>
      <c r="L36" s="12" t="str">
        <f t="shared" si="11"/>
        <v/>
      </c>
      <c r="M36" s="12" t="str">
        <f t="shared" si="11"/>
        <v/>
      </c>
      <c r="N36" s="12" t="str">
        <f t="shared" si="12"/>
        <v/>
      </c>
      <c r="O36" s="12" t="str">
        <f t="shared" si="12"/>
        <v/>
      </c>
      <c r="P36" s="12" t="str">
        <f t="shared" si="12"/>
        <v/>
      </c>
      <c r="Q36" s="12" t="str">
        <f t="shared" si="12"/>
        <v/>
      </c>
      <c r="R36" s="12" t="str">
        <f t="shared" si="12"/>
        <v/>
      </c>
      <c r="S36" s="12" t="str">
        <f t="shared" si="12"/>
        <v/>
      </c>
      <c r="T36" s="12" t="str">
        <f t="shared" si="12"/>
        <v/>
      </c>
      <c r="U36" s="12" t="str">
        <f t="shared" si="12"/>
        <v/>
      </c>
      <c r="V36" s="12" t="str">
        <f t="shared" si="12"/>
        <v/>
      </c>
      <c r="W36" s="12" t="str">
        <f t="shared" si="12"/>
        <v/>
      </c>
      <c r="X36" s="12" t="str">
        <f t="shared" si="13"/>
        <v/>
      </c>
      <c r="Y36" s="12" t="str">
        <f t="shared" si="13"/>
        <v/>
      </c>
      <c r="Z36" s="12" t="str">
        <f t="shared" si="13"/>
        <v/>
      </c>
      <c r="AA36" s="12" t="str">
        <f t="shared" si="13"/>
        <v/>
      </c>
      <c r="AB36" s="12" t="str">
        <f t="shared" si="13"/>
        <v/>
      </c>
      <c r="AC36" s="12" t="str">
        <f t="shared" si="13"/>
        <v/>
      </c>
      <c r="AD36" s="12" t="str">
        <f t="shared" si="13"/>
        <v/>
      </c>
      <c r="AE36" s="12" t="str">
        <f t="shared" si="13"/>
        <v/>
      </c>
      <c r="AF36" s="12" t="str">
        <f t="shared" si="13"/>
        <v/>
      </c>
      <c r="AG36" s="12" t="str">
        <f t="shared" si="13"/>
        <v/>
      </c>
    </row>
    <row r="37" spans="1:33" x14ac:dyDescent="0.2">
      <c r="A37" s="20"/>
      <c r="B37" s="15"/>
      <c r="C37" s="52"/>
      <c r="D37" s="12" t="str">
        <f t="shared" si="11"/>
        <v/>
      </c>
      <c r="E37" s="12" t="str">
        <f t="shared" si="11"/>
        <v/>
      </c>
      <c r="F37" s="12" t="str">
        <f t="shared" si="11"/>
        <v/>
      </c>
      <c r="G37" s="12" t="str">
        <f t="shared" si="11"/>
        <v/>
      </c>
      <c r="H37" s="12" t="str">
        <f t="shared" si="11"/>
        <v/>
      </c>
      <c r="I37" s="12" t="str">
        <f t="shared" si="11"/>
        <v/>
      </c>
      <c r="J37" s="12" t="str">
        <f t="shared" si="11"/>
        <v/>
      </c>
      <c r="K37" s="12" t="str">
        <f t="shared" si="11"/>
        <v/>
      </c>
      <c r="L37" s="12" t="str">
        <f t="shared" si="11"/>
        <v/>
      </c>
      <c r="M37" s="12" t="str">
        <f t="shared" si="11"/>
        <v/>
      </c>
      <c r="N37" s="12" t="str">
        <f t="shared" si="12"/>
        <v/>
      </c>
      <c r="O37" s="12" t="str">
        <f t="shared" si="12"/>
        <v/>
      </c>
      <c r="P37" s="12" t="str">
        <f t="shared" si="12"/>
        <v/>
      </c>
      <c r="Q37" s="12" t="str">
        <f t="shared" si="12"/>
        <v/>
      </c>
      <c r="R37" s="12" t="str">
        <f t="shared" si="12"/>
        <v/>
      </c>
      <c r="S37" s="12" t="str">
        <f t="shared" si="12"/>
        <v/>
      </c>
      <c r="T37" s="12" t="str">
        <f t="shared" si="12"/>
        <v/>
      </c>
      <c r="U37" s="12" t="str">
        <f t="shared" si="12"/>
        <v/>
      </c>
      <c r="V37" s="12" t="str">
        <f t="shared" si="12"/>
        <v/>
      </c>
      <c r="W37" s="12" t="str">
        <f t="shared" si="12"/>
        <v/>
      </c>
      <c r="X37" s="12" t="str">
        <f t="shared" si="13"/>
        <v/>
      </c>
      <c r="Y37" s="12" t="str">
        <f t="shared" si="13"/>
        <v/>
      </c>
      <c r="Z37" s="12" t="str">
        <f t="shared" si="13"/>
        <v/>
      </c>
      <c r="AA37" s="12" t="str">
        <f t="shared" si="13"/>
        <v/>
      </c>
      <c r="AB37" s="12" t="str">
        <f t="shared" si="13"/>
        <v/>
      </c>
      <c r="AC37" s="12" t="str">
        <f t="shared" si="13"/>
        <v/>
      </c>
      <c r="AD37" s="12" t="str">
        <f t="shared" si="13"/>
        <v/>
      </c>
      <c r="AE37" s="12" t="str">
        <f t="shared" si="13"/>
        <v/>
      </c>
      <c r="AF37" s="12" t="str">
        <f t="shared" si="13"/>
        <v/>
      </c>
      <c r="AG37" s="12" t="str">
        <f t="shared" si="13"/>
        <v/>
      </c>
    </row>
    <row r="38" spans="1:33" x14ac:dyDescent="0.2">
      <c r="A38" s="20"/>
      <c r="B38" s="15"/>
      <c r="C38" s="52"/>
      <c r="D38" s="12" t="str">
        <f t="shared" si="11"/>
        <v/>
      </c>
      <c r="E38" s="12" t="str">
        <f t="shared" si="11"/>
        <v/>
      </c>
      <c r="F38" s="12" t="str">
        <f t="shared" si="11"/>
        <v/>
      </c>
      <c r="G38" s="12" t="str">
        <f t="shared" si="11"/>
        <v/>
      </c>
      <c r="H38" s="12" t="str">
        <f t="shared" si="11"/>
        <v/>
      </c>
      <c r="I38" s="12" t="str">
        <f t="shared" si="11"/>
        <v/>
      </c>
      <c r="J38" s="12" t="str">
        <f t="shared" si="11"/>
        <v/>
      </c>
      <c r="K38" s="12" t="str">
        <f t="shared" si="11"/>
        <v/>
      </c>
      <c r="L38" s="12" t="str">
        <f t="shared" si="11"/>
        <v/>
      </c>
      <c r="M38" s="12" t="str">
        <f t="shared" si="11"/>
        <v/>
      </c>
      <c r="N38" s="12" t="str">
        <f t="shared" si="12"/>
        <v/>
      </c>
      <c r="O38" s="12" t="str">
        <f t="shared" si="12"/>
        <v/>
      </c>
      <c r="P38" s="12" t="str">
        <f t="shared" si="12"/>
        <v/>
      </c>
      <c r="Q38" s="12" t="str">
        <f t="shared" si="12"/>
        <v/>
      </c>
      <c r="R38" s="12" t="str">
        <f t="shared" si="12"/>
        <v/>
      </c>
      <c r="S38" s="12" t="str">
        <f t="shared" si="12"/>
        <v/>
      </c>
      <c r="T38" s="12" t="str">
        <f t="shared" si="12"/>
        <v/>
      </c>
      <c r="U38" s="12" t="str">
        <f t="shared" si="12"/>
        <v/>
      </c>
      <c r="V38" s="12" t="str">
        <f t="shared" si="12"/>
        <v/>
      </c>
      <c r="W38" s="12" t="str">
        <f t="shared" si="12"/>
        <v/>
      </c>
      <c r="X38" s="12" t="str">
        <f t="shared" si="13"/>
        <v/>
      </c>
      <c r="Y38" s="12" t="str">
        <f t="shared" si="13"/>
        <v/>
      </c>
      <c r="Z38" s="12" t="str">
        <f t="shared" si="13"/>
        <v/>
      </c>
      <c r="AA38" s="12" t="str">
        <f t="shared" si="13"/>
        <v/>
      </c>
      <c r="AB38" s="12" t="str">
        <f t="shared" si="13"/>
        <v/>
      </c>
      <c r="AC38" s="12" t="str">
        <f t="shared" si="13"/>
        <v/>
      </c>
      <c r="AD38" s="12" t="str">
        <f t="shared" si="13"/>
        <v/>
      </c>
      <c r="AE38" s="12" t="str">
        <f t="shared" si="13"/>
        <v/>
      </c>
      <c r="AF38" s="12" t="str">
        <f t="shared" si="13"/>
        <v/>
      </c>
      <c r="AG38" s="12" t="str">
        <f t="shared" si="13"/>
        <v/>
      </c>
    </row>
    <row r="39" spans="1:33" x14ac:dyDescent="0.2">
      <c r="A39" s="20"/>
      <c r="B39" s="15"/>
      <c r="C39" s="52"/>
      <c r="D39" s="12" t="str">
        <f t="shared" si="11"/>
        <v/>
      </c>
      <c r="E39" s="12" t="str">
        <f t="shared" si="11"/>
        <v/>
      </c>
      <c r="F39" s="12" t="str">
        <f t="shared" si="11"/>
        <v/>
      </c>
      <c r="G39" s="12" t="str">
        <f t="shared" si="11"/>
        <v/>
      </c>
      <c r="H39" s="12" t="str">
        <f t="shared" si="11"/>
        <v/>
      </c>
      <c r="I39" s="12" t="str">
        <f t="shared" si="11"/>
        <v/>
      </c>
      <c r="J39" s="12" t="str">
        <f t="shared" si="11"/>
        <v/>
      </c>
      <c r="K39" s="12" t="str">
        <f t="shared" si="11"/>
        <v/>
      </c>
      <c r="L39" s="12" t="str">
        <f t="shared" si="11"/>
        <v/>
      </c>
      <c r="M39" s="12" t="str">
        <f t="shared" si="11"/>
        <v/>
      </c>
      <c r="N39" s="12" t="str">
        <f t="shared" si="12"/>
        <v/>
      </c>
      <c r="O39" s="12" t="str">
        <f t="shared" si="12"/>
        <v/>
      </c>
      <c r="P39" s="12" t="str">
        <f t="shared" si="12"/>
        <v/>
      </c>
      <c r="Q39" s="12" t="str">
        <f t="shared" si="12"/>
        <v/>
      </c>
      <c r="R39" s="12" t="str">
        <f t="shared" si="12"/>
        <v/>
      </c>
      <c r="S39" s="12" t="str">
        <f t="shared" si="12"/>
        <v/>
      </c>
      <c r="T39" s="12" t="str">
        <f t="shared" si="12"/>
        <v/>
      </c>
      <c r="U39" s="12" t="str">
        <f t="shared" si="12"/>
        <v/>
      </c>
      <c r="V39" s="12" t="str">
        <f t="shared" si="12"/>
        <v/>
      </c>
      <c r="W39" s="12" t="str">
        <f t="shared" si="12"/>
        <v/>
      </c>
      <c r="X39" s="12" t="str">
        <f t="shared" si="13"/>
        <v/>
      </c>
      <c r="Y39" s="12" t="str">
        <f t="shared" si="13"/>
        <v/>
      </c>
      <c r="Z39" s="12" t="str">
        <f t="shared" si="13"/>
        <v/>
      </c>
      <c r="AA39" s="12" t="str">
        <f t="shared" si="13"/>
        <v/>
      </c>
      <c r="AB39" s="12" t="str">
        <f t="shared" si="13"/>
        <v/>
      </c>
      <c r="AC39" s="12" t="str">
        <f t="shared" si="13"/>
        <v/>
      </c>
      <c r="AD39" s="12" t="str">
        <f t="shared" si="13"/>
        <v/>
      </c>
      <c r="AE39" s="12" t="str">
        <f t="shared" si="13"/>
        <v/>
      </c>
      <c r="AF39" s="12" t="str">
        <f t="shared" si="13"/>
        <v/>
      </c>
      <c r="AG39" s="12" t="str">
        <f t="shared" si="13"/>
        <v/>
      </c>
    </row>
    <row r="40" spans="1:33" x14ac:dyDescent="0.2">
      <c r="A40" s="19"/>
      <c r="B40" s="21"/>
      <c r="C40" s="52"/>
      <c r="D40" s="12" t="str">
        <f t="shared" si="11"/>
        <v/>
      </c>
      <c r="E40" s="12" t="str">
        <f t="shared" si="11"/>
        <v/>
      </c>
      <c r="F40" s="12" t="str">
        <f t="shared" si="11"/>
        <v/>
      </c>
      <c r="G40" s="12" t="str">
        <f t="shared" si="11"/>
        <v/>
      </c>
      <c r="H40" s="12" t="str">
        <f t="shared" si="11"/>
        <v/>
      </c>
      <c r="I40" s="12" t="str">
        <f t="shared" si="11"/>
        <v/>
      </c>
      <c r="J40" s="12" t="str">
        <f t="shared" si="11"/>
        <v/>
      </c>
      <c r="K40" s="12" t="str">
        <f t="shared" si="11"/>
        <v/>
      </c>
      <c r="L40" s="12" t="str">
        <f t="shared" si="11"/>
        <v/>
      </c>
      <c r="M40" s="12" t="str">
        <f t="shared" si="11"/>
        <v/>
      </c>
      <c r="N40" s="12" t="str">
        <f t="shared" si="12"/>
        <v/>
      </c>
      <c r="O40" s="12" t="str">
        <f t="shared" si="12"/>
        <v/>
      </c>
      <c r="P40" s="12" t="str">
        <f t="shared" si="12"/>
        <v/>
      </c>
      <c r="Q40" s="12" t="str">
        <f t="shared" si="12"/>
        <v/>
      </c>
      <c r="R40" s="12" t="str">
        <f t="shared" si="12"/>
        <v/>
      </c>
      <c r="S40" s="12" t="str">
        <f t="shared" si="12"/>
        <v/>
      </c>
      <c r="T40" s="12" t="str">
        <f t="shared" si="12"/>
        <v/>
      </c>
      <c r="U40" s="12" t="str">
        <f t="shared" si="12"/>
        <v/>
      </c>
      <c r="V40" s="12" t="str">
        <f t="shared" si="12"/>
        <v/>
      </c>
      <c r="W40" s="12" t="str">
        <f t="shared" si="12"/>
        <v/>
      </c>
      <c r="X40" s="12" t="str">
        <f t="shared" si="13"/>
        <v/>
      </c>
      <c r="Y40" s="12" t="str">
        <f t="shared" si="13"/>
        <v/>
      </c>
      <c r="Z40" s="12" t="str">
        <f t="shared" si="13"/>
        <v/>
      </c>
      <c r="AA40" s="12" t="str">
        <f t="shared" si="13"/>
        <v/>
      </c>
      <c r="AB40" s="12" t="str">
        <f t="shared" si="13"/>
        <v/>
      </c>
      <c r="AC40" s="12" t="str">
        <f t="shared" si="13"/>
        <v/>
      </c>
      <c r="AD40" s="12" t="str">
        <f t="shared" si="13"/>
        <v/>
      </c>
      <c r="AE40" s="12" t="str">
        <f t="shared" si="13"/>
        <v/>
      </c>
      <c r="AF40" s="12" t="str">
        <f t="shared" si="13"/>
        <v/>
      </c>
      <c r="AG40" s="12" t="str">
        <f t="shared" si="13"/>
        <v/>
      </c>
    </row>
    <row r="41" spans="1:33" x14ac:dyDescent="0.2">
      <c r="A41" s="14"/>
      <c r="B41" s="15"/>
      <c r="C41" s="52"/>
      <c r="D41" s="12" t="str">
        <f t="shared" si="11"/>
        <v/>
      </c>
      <c r="E41" s="12" t="str">
        <f t="shared" si="11"/>
        <v/>
      </c>
      <c r="F41" s="12" t="str">
        <f t="shared" si="11"/>
        <v/>
      </c>
      <c r="G41" s="12" t="str">
        <f t="shared" si="11"/>
        <v/>
      </c>
      <c r="H41" s="12" t="str">
        <f t="shared" si="11"/>
        <v/>
      </c>
      <c r="I41" s="12" t="str">
        <f t="shared" si="11"/>
        <v/>
      </c>
      <c r="J41" s="12" t="str">
        <f t="shared" si="11"/>
        <v/>
      </c>
      <c r="K41" s="12" t="str">
        <f t="shared" si="11"/>
        <v/>
      </c>
      <c r="L41" s="12" t="str">
        <f t="shared" si="11"/>
        <v/>
      </c>
      <c r="M41" s="12" t="str">
        <f t="shared" si="11"/>
        <v/>
      </c>
      <c r="N41" s="12" t="str">
        <f t="shared" si="12"/>
        <v/>
      </c>
      <c r="O41" s="12" t="str">
        <f t="shared" si="12"/>
        <v/>
      </c>
      <c r="P41" s="12" t="str">
        <f t="shared" si="12"/>
        <v/>
      </c>
      <c r="Q41" s="12" t="str">
        <f t="shared" si="12"/>
        <v/>
      </c>
      <c r="R41" s="12" t="str">
        <f t="shared" si="12"/>
        <v/>
      </c>
      <c r="S41" s="12" t="str">
        <f t="shared" si="12"/>
        <v/>
      </c>
      <c r="T41" s="12" t="str">
        <f t="shared" si="12"/>
        <v/>
      </c>
      <c r="U41" s="12" t="str">
        <f t="shared" si="12"/>
        <v/>
      </c>
      <c r="V41" s="12" t="str">
        <f t="shared" si="12"/>
        <v/>
      </c>
      <c r="W41" s="12" t="str">
        <f t="shared" si="12"/>
        <v/>
      </c>
      <c r="X41" s="12" t="str">
        <f t="shared" si="13"/>
        <v/>
      </c>
      <c r="Y41" s="12" t="str">
        <f t="shared" si="13"/>
        <v/>
      </c>
      <c r="Z41" s="12" t="str">
        <f t="shared" si="13"/>
        <v/>
      </c>
      <c r="AA41" s="12" t="str">
        <f t="shared" si="13"/>
        <v/>
      </c>
      <c r="AB41" s="12" t="str">
        <f t="shared" si="13"/>
        <v/>
      </c>
      <c r="AC41" s="12" t="str">
        <f t="shared" si="13"/>
        <v/>
      </c>
      <c r="AD41" s="12" t="str">
        <f t="shared" si="13"/>
        <v/>
      </c>
      <c r="AE41" s="12" t="str">
        <f t="shared" si="13"/>
        <v/>
      </c>
      <c r="AF41" s="12" t="str">
        <f t="shared" si="13"/>
        <v/>
      </c>
      <c r="AG41" s="12" t="str">
        <f t="shared" si="13"/>
        <v/>
      </c>
    </row>
    <row r="43" spans="1:33" x14ac:dyDescent="0.2">
      <c r="G43" s="26"/>
      <c r="H43" s="41"/>
      <c r="I43" s="42"/>
      <c r="J43" s="42"/>
      <c r="K43" s="42"/>
      <c r="L43" s="42"/>
      <c r="M43" s="42"/>
      <c r="N43" s="42"/>
      <c r="O43" s="42"/>
      <c r="P43" s="42"/>
      <c r="Q43" s="43"/>
      <c r="S43" s="8"/>
      <c r="T43" s="41"/>
      <c r="U43" s="42"/>
      <c r="V43" s="42"/>
      <c r="W43" s="42"/>
      <c r="X43" s="42"/>
      <c r="Y43" s="42"/>
      <c r="Z43" s="42"/>
      <c r="AA43" s="42"/>
      <c r="AB43" s="42"/>
      <c r="AC43" s="43"/>
    </row>
    <row r="44" spans="1:33" x14ac:dyDescent="0.2">
      <c r="G44" s="4"/>
      <c r="H44" s="41"/>
      <c r="I44" s="42"/>
      <c r="J44" s="42"/>
      <c r="K44" s="42"/>
      <c r="L44" s="42"/>
      <c r="M44" s="42"/>
      <c r="N44" s="42"/>
      <c r="O44" s="42"/>
      <c r="P44" s="42"/>
      <c r="Q44" s="43"/>
      <c r="S44" s="7"/>
      <c r="T44" s="41"/>
      <c r="U44" s="42"/>
      <c r="V44" s="42"/>
      <c r="W44" s="42"/>
      <c r="X44" s="42"/>
      <c r="Y44" s="42"/>
      <c r="Z44" s="42"/>
      <c r="AA44" s="42"/>
      <c r="AB44" s="42"/>
      <c r="AC44" s="43"/>
    </row>
    <row r="45" spans="1:33" x14ac:dyDescent="0.2">
      <c r="G45" s="5"/>
      <c r="H45" s="41"/>
      <c r="I45" s="42"/>
      <c r="J45" s="42"/>
      <c r="K45" s="42"/>
      <c r="L45" s="42"/>
      <c r="M45" s="42"/>
      <c r="N45" s="42"/>
      <c r="O45" s="42"/>
      <c r="P45" s="42"/>
      <c r="Q45" s="43"/>
      <c r="S45" s="2"/>
      <c r="T45" s="44"/>
      <c r="U45" s="45"/>
      <c r="V45" s="45"/>
      <c r="W45" s="45"/>
      <c r="X45" s="45"/>
      <c r="Y45" s="45"/>
      <c r="Z45" s="45"/>
      <c r="AA45" s="45"/>
      <c r="AB45" s="45"/>
      <c r="AC45" s="46"/>
    </row>
    <row r="46" spans="1:33" x14ac:dyDescent="0.2">
      <c r="G46" s="33"/>
      <c r="H46" s="41"/>
      <c r="I46" s="42"/>
      <c r="J46" s="42"/>
      <c r="K46" s="42"/>
      <c r="L46" s="42"/>
      <c r="M46" s="42"/>
      <c r="N46" s="42"/>
      <c r="O46" s="42"/>
      <c r="P46" s="42"/>
      <c r="Q46" s="43"/>
      <c r="S46" s="5"/>
      <c r="T46" s="41"/>
      <c r="U46" s="42"/>
      <c r="V46" s="42"/>
      <c r="W46" s="42"/>
      <c r="X46" s="42"/>
      <c r="Y46" s="42"/>
      <c r="Z46" s="42"/>
      <c r="AA46" s="42"/>
      <c r="AB46" s="42"/>
      <c r="AC46" s="43"/>
    </row>
    <row r="47" spans="1:33" x14ac:dyDescent="0.2">
      <c r="G47" s="6"/>
      <c r="H47" s="41"/>
      <c r="I47" s="42"/>
      <c r="J47" s="42"/>
      <c r="K47" s="42"/>
      <c r="L47" s="42"/>
      <c r="M47" s="42"/>
      <c r="N47" s="42"/>
      <c r="O47" s="42"/>
      <c r="P47" s="42"/>
      <c r="Q47" s="43"/>
      <c r="S47" s="5"/>
      <c r="T47" s="41"/>
      <c r="U47" s="42"/>
      <c r="V47" s="42"/>
      <c r="W47" s="42"/>
      <c r="X47" s="42"/>
      <c r="Y47" s="42"/>
      <c r="Z47" s="42"/>
      <c r="AA47" s="42"/>
      <c r="AB47" s="42"/>
      <c r="AC47" s="43"/>
    </row>
    <row r="48" spans="1:33" x14ac:dyDescent="0.2">
      <c r="G48" s="2"/>
      <c r="H48" s="41"/>
      <c r="I48" s="42"/>
      <c r="J48" s="42"/>
      <c r="K48" s="42"/>
      <c r="L48" s="42"/>
      <c r="M48" s="42"/>
      <c r="N48" s="42"/>
      <c r="O48" s="42"/>
      <c r="P48" s="42"/>
      <c r="Q48" s="43"/>
      <c r="S48" s="32"/>
      <c r="T48" s="53"/>
      <c r="U48" s="42"/>
      <c r="V48" s="42"/>
      <c r="W48" s="42"/>
      <c r="X48" s="42"/>
      <c r="Y48" s="42"/>
      <c r="Z48" s="42"/>
      <c r="AA48" s="42"/>
      <c r="AB48" s="42"/>
      <c r="AC48" s="43"/>
    </row>
    <row r="49" spans="7:29" x14ac:dyDescent="0.2">
      <c r="G49" s="2"/>
      <c r="H49" s="41"/>
      <c r="I49" s="42"/>
      <c r="J49" s="42"/>
      <c r="K49" s="42"/>
      <c r="L49" s="42"/>
      <c r="M49" s="42"/>
      <c r="N49" s="42"/>
      <c r="O49" s="42"/>
      <c r="P49" s="42"/>
      <c r="Q49" s="43"/>
      <c r="S49" s="11"/>
      <c r="T49" s="54"/>
      <c r="U49" s="54"/>
      <c r="V49" s="54"/>
      <c r="W49" s="54"/>
      <c r="X49" s="54"/>
      <c r="Y49" s="54"/>
      <c r="Z49" s="54"/>
      <c r="AA49" s="54"/>
      <c r="AB49" s="54"/>
      <c r="AC49" s="54"/>
    </row>
    <row r="50" spans="7:29" x14ac:dyDescent="0.2">
      <c r="G50" s="27"/>
      <c r="H50" s="53"/>
      <c r="I50" s="42"/>
      <c r="J50" s="42"/>
      <c r="K50" s="42"/>
      <c r="L50" s="42"/>
      <c r="M50" s="42"/>
      <c r="N50" s="42"/>
      <c r="O50" s="42"/>
      <c r="P50" s="42"/>
      <c r="Q50" s="43"/>
      <c r="S50" s="28"/>
      <c r="T50" s="55"/>
      <c r="U50" s="56"/>
      <c r="V50" s="56"/>
      <c r="W50" s="56"/>
      <c r="X50" s="56"/>
      <c r="Y50" s="57"/>
      <c r="Z50" s="58"/>
      <c r="AA50" s="58"/>
      <c r="AB50" s="58"/>
      <c r="AC50" s="59"/>
    </row>
  </sheetData>
  <mergeCells count="20">
    <mergeCell ref="H50:Q50"/>
    <mergeCell ref="H49:Q49"/>
    <mergeCell ref="T49:AC49"/>
    <mergeCell ref="T50:X50"/>
    <mergeCell ref="Y50:AC50"/>
    <mergeCell ref="T48:AC48"/>
    <mergeCell ref="H48:Q48"/>
    <mergeCell ref="H46:Q46"/>
    <mergeCell ref="H47:Q47"/>
    <mergeCell ref="T46:AC46"/>
    <mergeCell ref="T47:AC47"/>
    <mergeCell ref="H44:Q44"/>
    <mergeCell ref="T45:AC45"/>
    <mergeCell ref="T44:AC44"/>
    <mergeCell ref="A1:B1"/>
    <mergeCell ref="A2:B2"/>
    <mergeCell ref="H43:Q43"/>
    <mergeCell ref="H45:Q45"/>
    <mergeCell ref="T43:AC43"/>
    <mergeCell ref="C3:C41"/>
  </mergeCells>
  <phoneticPr fontId="6" type="noConversion"/>
  <conditionalFormatting sqref="C1:AG1">
    <cfRule type="expression" dxfId="62" priority="3" stopIfTrue="1">
      <formula>IF(TODAY()=C2,TRUE,FALSE)</formula>
    </cfRule>
  </conditionalFormatting>
  <conditionalFormatting sqref="D3:AG41">
    <cfRule type="expression" dxfId="61" priority="1">
      <formula>IF(D$1="DIM",TRUE,FALSE)</formula>
    </cfRule>
    <cfRule type="expression" dxfId="60" priority="2">
      <formula>IF(D$1="SAM",TRUE,FALSE)</formula>
    </cfRule>
  </conditionalFormatting>
  <pageMargins left="0.78740157499999996" right="0.78740157499999996" top="0.984251969" bottom="0.984251969" header="0.5" footer="0.5"/>
  <pageSetup paperSize="9" orientation="portrait" r:id="rId1"/>
  <headerFooter alignWithMargins="0"/>
  <cellWatches>
    <cellWatch r="I7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50"/>
  <sheetViews>
    <sheetView workbookViewId="0">
      <pane ySplit="2" topLeftCell="A3" activePane="bottomLeft" state="frozen"/>
      <selection activeCell="A21" sqref="A21"/>
      <selection pane="bottomLeft" activeCell="B41" sqref="A3:B41"/>
    </sheetView>
  </sheetViews>
  <sheetFormatPr baseColWidth="10" defaultColWidth="9.140625" defaultRowHeight="12.75" x14ac:dyDescent="0.2"/>
  <cols>
    <col min="1" max="1" width="23.5703125" customWidth="1"/>
    <col min="2" max="2" width="7.28515625" bestFit="1" customWidth="1"/>
    <col min="3" max="31" width="4.7109375" customWidth="1"/>
    <col min="32" max="35" width="4.140625" customWidth="1"/>
  </cols>
  <sheetData>
    <row r="1" spans="1:39" s="3" customFormat="1" ht="15" x14ac:dyDescent="0.2">
      <c r="A1" s="47">
        <f>DATE(RefAnnee,2,1)</f>
        <v>42401</v>
      </c>
      <c r="B1" s="48"/>
      <c r="C1" s="10" t="str">
        <f>UPPER(TEXT(WEEKDAY(C2),"jjj"))</f>
        <v>LUN</v>
      </c>
      <c r="D1" s="10" t="str">
        <f t="shared" ref="D1:AD1" si="0">UPPER(TEXT(WEEKDAY(D2),"jjj"))</f>
        <v>MAR</v>
      </c>
      <c r="E1" s="10" t="str">
        <f t="shared" si="0"/>
        <v>MER</v>
      </c>
      <c r="F1" s="10" t="str">
        <f t="shared" si="0"/>
        <v>JEU</v>
      </c>
      <c r="G1" s="10" t="str">
        <f t="shared" si="0"/>
        <v>VEN</v>
      </c>
      <c r="H1" s="10" t="str">
        <f t="shared" si="0"/>
        <v>SAM</v>
      </c>
      <c r="I1" s="10" t="str">
        <f t="shared" si="0"/>
        <v>DIM</v>
      </c>
      <c r="J1" s="10" t="str">
        <f t="shared" si="0"/>
        <v>LUN</v>
      </c>
      <c r="K1" s="10" t="str">
        <f t="shared" si="0"/>
        <v>MAR</v>
      </c>
      <c r="L1" s="10" t="str">
        <f t="shared" si="0"/>
        <v>MER</v>
      </c>
      <c r="M1" s="10" t="str">
        <f t="shared" si="0"/>
        <v>JEU</v>
      </c>
      <c r="N1" s="10" t="str">
        <f t="shared" si="0"/>
        <v>VEN</v>
      </c>
      <c r="O1" s="10" t="str">
        <f t="shared" si="0"/>
        <v>SAM</v>
      </c>
      <c r="P1" s="10" t="str">
        <f t="shared" si="0"/>
        <v>DIM</v>
      </c>
      <c r="Q1" s="10" t="str">
        <f t="shared" si="0"/>
        <v>LUN</v>
      </c>
      <c r="R1" s="10" t="str">
        <f t="shared" si="0"/>
        <v>MAR</v>
      </c>
      <c r="S1" s="10" t="str">
        <f t="shared" si="0"/>
        <v>MER</v>
      </c>
      <c r="T1" s="10" t="str">
        <f t="shared" si="0"/>
        <v>JEU</v>
      </c>
      <c r="U1" s="10" t="str">
        <f t="shared" si="0"/>
        <v>VEN</v>
      </c>
      <c r="V1" s="10" t="str">
        <f t="shared" si="0"/>
        <v>SAM</v>
      </c>
      <c r="W1" s="10" t="str">
        <f t="shared" si="0"/>
        <v>DIM</v>
      </c>
      <c r="X1" s="10" t="str">
        <f t="shared" si="0"/>
        <v>LUN</v>
      </c>
      <c r="Y1" s="10" t="str">
        <f t="shared" si="0"/>
        <v>MAR</v>
      </c>
      <c r="Z1" s="10" t="str">
        <f t="shared" si="0"/>
        <v>MER</v>
      </c>
      <c r="AA1" s="10" t="str">
        <f t="shared" si="0"/>
        <v>JEU</v>
      </c>
      <c r="AB1" s="10" t="str">
        <f t="shared" si="0"/>
        <v>VEN</v>
      </c>
      <c r="AC1" s="10" t="str">
        <f t="shared" si="0"/>
        <v>SAM</v>
      </c>
      <c r="AD1" s="10" t="str">
        <f t="shared" si="0"/>
        <v>DIM</v>
      </c>
      <c r="AE1" s="10" t="str">
        <f>IFERROR(UPPER(TEXT(WEEKDAY(AE2),"jjj")),"")</f>
        <v>LUN</v>
      </c>
    </row>
    <row r="2" spans="1:39" s="3" customFormat="1" ht="15.75" thickBot="1" x14ac:dyDescent="0.25">
      <c r="A2" s="60" t="str">
        <f>RefAnnee</f>
        <v>2016</v>
      </c>
      <c r="B2" s="61"/>
      <c r="C2" s="1">
        <f>A1</f>
        <v>42401</v>
      </c>
      <c r="D2" s="1">
        <f>C2+1</f>
        <v>42402</v>
      </c>
      <c r="E2" s="1">
        <f t="shared" ref="E2:AD2" si="1">D2+1</f>
        <v>42403</v>
      </c>
      <c r="F2" s="1">
        <f t="shared" si="1"/>
        <v>42404</v>
      </c>
      <c r="G2" s="1">
        <f t="shared" si="1"/>
        <v>42405</v>
      </c>
      <c r="H2" s="1">
        <f t="shared" si="1"/>
        <v>42406</v>
      </c>
      <c r="I2" s="1">
        <f t="shared" si="1"/>
        <v>42407</v>
      </c>
      <c r="J2" s="1">
        <f t="shared" si="1"/>
        <v>42408</v>
      </c>
      <c r="K2" s="1">
        <f t="shared" si="1"/>
        <v>42409</v>
      </c>
      <c r="L2" s="1">
        <f t="shared" si="1"/>
        <v>42410</v>
      </c>
      <c r="M2" s="1">
        <f t="shared" si="1"/>
        <v>42411</v>
      </c>
      <c r="N2" s="1">
        <f t="shared" si="1"/>
        <v>42412</v>
      </c>
      <c r="O2" s="1">
        <f t="shared" si="1"/>
        <v>42413</v>
      </c>
      <c r="P2" s="1">
        <f t="shared" si="1"/>
        <v>42414</v>
      </c>
      <c r="Q2" s="1">
        <f t="shared" si="1"/>
        <v>42415</v>
      </c>
      <c r="R2" s="1">
        <f t="shared" si="1"/>
        <v>42416</v>
      </c>
      <c r="S2" s="1">
        <f t="shared" si="1"/>
        <v>42417</v>
      </c>
      <c r="T2" s="1">
        <f t="shared" si="1"/>
        <v>42418</v>
      </c>
      <c r="U2" s="1">
        <f t="shared" si="1"/>
        <v>42419</v>
      </c>
      <c r="V2" s="1">
        <f t="shared" si="1"/>
        <v>42420</v>
      </c>
      <c r="W2" s="1">
        <f t="shared" si="1"/>
        <v>42421</v>
      </c>
      <c r="X2" s="1">
        <f t="shared" si="1"/>
        <v>42422</v>
      </c>
      <c r="Y2" s="1">
        <f t="shared" si="1"/>
        <v>42423</v>
      </c>
      <c r="Z2" s="1">
        <f t="shared" si="1"/>
        <v>42424</v>
      </c>
      <c r="AA2" s="1">
        <f t="shared" si="1"/>
        <v>42425</v>
      </c>
      <c r="AB2" s="1">
        <f t="shared" si="1"/>
        <v>42426</v>
      </c>
      <c r="AC2" s="1">
        <f t="shared" si="1"/>
        <v>42427</v>
      </c>
      <c r="AD2" s="1">
        <f t="shared" si="1"/>
        <v>42428</v>
      </c>
      <c r="AE2" s="1">
        <f>IF(AD2+1&lt;&gt;DATE(RefAnnee,3,1),AD2+1,"**")</f>
        <v>42429</v>
      </c>
    </row>
    <row r="3" spans="1:39" ht="12.75" customHeight="1" x14ac:dyDescent="0.2">
      <c r="A3" s="16"/>
      <c r="B3" s="15"/>
      <c r="C3" s="12" t="str">
        <f t="shared" ref="C3:L12" si="2">IFERROR(IF(C$1&lt;&gt;"MAR",IF(VLOOKUP($A3,ListePersonnel,3)=MID(C$1,1,1)&amp;IF(((WEEKNUM(C$2,2)+2)/4-INT((WEEKNUM(C$2,2)+2)/4))*4=0,4,((WEEKNUM(C$2,2)+2)/4-INT((WEEKNUM(C$2,2)+2)/4))*4),VLOOKUP($A3,ListePersonnel,3),""),""),"")</f>
        <v/>
      </c>
      <c r="D3" s="12" t="str">
        <f t="shared" si="2"/>
        <v/>
      </c>
      <c r="E3" s="12" t="str">
        <f t="shared" si="2"/>
        <v/>
      </c>
      <c r="F3" s="12" t="str">
        <f t="shared" si="2"/>
        <v/>
      </c>
      <c r="G3" s="12" t="str">
        <f t="shared" si="2"/>
        <v/>
      </c>
      <c r="H3" s="12" t="str">
        <f t="shared" si="2"/>
        <v/>
      </c>
      <c r="I3" s="12" t="str">
        <f t="shared" si="2"/>
        <v/>
      </c>
      <c r="J3" s="12" t="str">
        <f t="shared" si="2"/>
        <v/>
      </c>
      <c r="K3" s="12" t="str">
        <f t="shared" si="2"/>
        <v/>
      </c>
      <c r="L3" s="12" t="str">
        <f t="shared" si="2"/>
        <v/>
      </c>
      <c r="M3" s="12" t="str">
        <f t="shared" ref="M3:V12" si="3">IFERROR(IF(M$1&lt;&gt;"MAR",IF(VLOOKUP($A3,ListePersonnel,3)=MID(M$1,1,1)&amp;IF(((WEEKNUM(M$2,2)+2)/4-INT((WEEKNUM(M$2,2)+2)/4))*4=0,4,((WEEKNUM(M$2,2)+2)/4-INT((WEEKNUM(M$2,2)+2)/4))*4),VLOOKUP($A3,ListePersonnel,3),""),""),"")</f>
        <v/>
      </c>
      <c r="N3" s="12" t="str">
        <f t="shared" si="3"/>
        <v/>
      </c>
      <c r="O3" s="12" t="str">
        <f t="shared" si="3"/>
        <v/>
      </c>
      <c r="P3" s="12" t="str">
        <f t="shared" si="3"/>
        <v/>
      </c>
      <c r="Q3" s="12" t="str">
        <f t="shared" si="3"/>
        <v/>
      </c>
      <c r="R3" s="12" t="str">
        <f t="shared" si="3"/>
        <v/>
      </c>
      <c r="S3" s="12" t="str">
        <f t="shared" si="3"/>
        <v/>
      </c>
      <c r="T3" s="12" t="str">
        <f t="shared" si="3"/>
        <v/>
      </c>
      <c r="U3" s="12" t="str">
        <f t="shared" si="3"/>
        <v/>
      </c>
      <c r="V3" s="12" t="str">
        <f t="shared" si="3"/>
        <v/>
      </c>
      <c r="W3" s="12" t="str">
        <f t="shared" ref="W3:AE12" si="4">IFERROR(IF(W$1&lt;&gt;"MAR",IF(VLOOKUP($A3,ListePersonnel,3)=MID(W$1,1,1)&amp;IF(((WEEKNUM(W$2,2)+2)/4-INT((WEEKNUM(W$2,2)+2)/4))*4=0,4,((WEEKNUM(W$2,2)+2)/4-INT((WEEKNUM(W$2,2)+2)/4))*4),VLOOKUP($A3,ListePersonnel,3),""),""),"")</f>
        <v/>
      </c>
      <c r="X3" s="12" t="str">
        <f t="shared" si="4"/>
        <v/>
      </c>
      <c r="Y3" s="12" t="str">
        <f t="shared" si="4"/>
        <v/>
      </c>
      <c r="Z3" s="12" t="str">
        <f t="shared" si="4"/>
        <v/>
      </c>
      <c r="AA3" s="12" t="str">
        <f t="shared" si="4"/>
        <v/>
      </c>
      <c r="AB3" s="12" t="str">
        <f t="shared" si="4"/>
        <v/>
      </c>
      <c r="AC3" s="12" t="str">
        <f t="shared" si="4"/>
        <v/>
      </c>
      <c r="AD3" s="12" t="str">
        <f t="shared" si="4"/>
        <v/>
      </c>
      <c r="AE3" s="12" t="str">
        <f t="shared" si="4"/>
        <v/>
      </c>
    </row>
    <row r="4" spans="1:39" x14ac:dyDescent="0.2">
      <c r="A4" s="16"/>
      <c r="B4" s="15"/>
      <c r="C4" s="12" t="str">
        <f t="shared" si="2"/>
        <v/>
      </c>
      <c r="D4" s="12" t="str">
        <f t="shared" si="2"/>
        <v/>
      </c>
      <c r="E4" s="12" t="str">
        <f t="shared" si="2"/>
        <v/>
      </c>
      <c r="F4" s="12" t="str">
        <f t="shared" si="2"/>
        <v/>
      </c>
      <c r="G4" s="12" t="str">
        <f t="shared" si="2"/>
        <v/>
      </c>
      <c r="H4" s="12" t="str">
        <f t="shared" si="2"/>
        <v/>
      </c>
      <c r="I4" s="12" t="str">
        <f t="shared" si="2"/>
        <v/>
      </c>
      <c r="J4" s="12" t="str">
        <f t="shared" si="2"/>
        <v/>
      </c>
      <c r="K4" s="12" t="str">
        <f t="shared" si="2"/>
        <v/>
      </c>
      <c r="L4" s="12" t="str">
        <f t="shared" si="2"/>
        <v/>
      </c>
      <c r="M4" s="12" t="str">
        <f t="shared" si="3"/>
        <v/>
      </c>
      <c r="N4" s="12" t="str">
        <f t="shared" si="3"/>
        <v/>
      </c>
      <c r="O4" s="12" t="str">
        <f t="shared" si="3"/>
        <v/>
      </c>
      <c r="P4" s="12" t="str">
        <f t="shared" si="3"/>
        <v/>
      </c>
      <c r="Q4" s="12" t="str">
        <f t="shared" si="3"/>
        <v/>
      </c>
      <c r="R4" s="12" t="str">
        <f t="shared" si="3"/>
        <v/>
      </c>
      <c r="S4" s="12" t="str">
        <f t="shared" si="3"/>
        <v/>
      </c>
      <c r="T4" s="12" t="str">
        <f t="shared" si="3"/>
        <v/>
      </c>
      <c r="U4" s="12" t="str">
        <f t="shared" si="3"/>
        <v/>
      </c>
      <c r="V4" s="12" t="str">
        <f t="shared" si="3"/>
        <v/>
      </c>
      <c r="W4" s="12" t="str">
        <f t="shared" si="4"/>
        <v/>
      </c>
      <c r="X4" s="12" t="str">
        <f t="shared" si="4"/>
        <v/>
      </c>
      <c r="Y4" s="12" t="str">
        <f t="shared" si="4"/>
        <v/>
      </c>
      <c r="Z4" s="12" t="str">
        <f t="shared" si="4"/>
        <v/>
      </c>
      <c r="AA4" s="12" t="str">
        <f t="shared" si="4"/>
        <v/>
      </c>
      <c r="AB4" s="12" t="str">
        <f t="shared" si="4"/>
        <v/>
      </c>
      <c r="AC4" s="12" t="str">
        <f t="shared" si="4"/>
        <v/>
      </c>
      <c r="AD4" s="12" t="str">
        <f t="shared" si="4"/>
        <v/>
      </c>
      <c r="AE4" s="12" t="str">
        <f t="shared" si="4"/>
        <v/>
      </c>
    </row>
    <row r="5" spans="1:39" x14ac:dyDescent="0.2">
      <c r="A5" s="17"/>
      <c r="B5" s="15"/>
      <c r="C5" s="12" t="str">
        <f t="shared" si="2"/>
        <v/>
      </c>
      <c r="D5" s="12" t="str">
        <f t="shared" si="2"/>
        <v/>
      </c>
      <c r="E5" s="12" t="str">
        <f t="shared" si="2"/>
        <v/>
      </c>
      <c r="F5" s="12" t="str">
        <f t="shared" si="2"/>
        <v/>
      </c>
      <c r="G5" s="12" t="str">
        <f t="shared" si="2"/>
        <v/>
      </c>
      <c r="H5" s="12" t="str">
        <f t="shared" si="2"/>
        <v/>
      </c>
      <c r="I5" s="12" t="str">
        <f t="shared" si="2"/>
        <v/>
      </c>
      <c r="J5" s="12" t="str">
        <f t="shared" si="2"/>
        <v/>
      </c>
      <c r="K5" s="12" t="str">
        <f t="shared" si="2"/>
        <v/>
      </c>
      <c r="L5" s="12" t="str">
        <f t="shared" si="2"/>
        <v/>
      </c>
      <c r="M5" s="12" t="str">
        <f t="shared" si="3"/>
        <v/>
      </c>
      <c r="N5" s="12" t="str">
        <f t="shared" si="3"/>
        <v/>
      </c>
      <c r="O5" s="12" t="str">
        <f t="shared" si="3"/>
        <v/>
      </c>
      <c r="P5" s="12" t="str">
        <f t="shared" si="3"/>
        <v/>
      </c>
      <c r="Q5" s="12" t="str">
        <f t="shared" si="3"/>
        <v/>
      </c>
      <c r="R5" s="12" t="str">
        <f t="shared" si="3"/>
        <v/>
      </c>
      <c r="S5" s="12" t="str">
        <f t="shared" si="3"/>
        <v/>
      </c>
      <c r="T5" s="12" t="str">
        <f t="shared" si="3"/>
        <v/>
      </c>
      <c r="U5" s="12" t="str">
        <f t="shared" si="3"/>
        <v/>
      </c>
      <c r="V5" s="12" t="str">
        <f t="shared" si="3"/>
        <v/>
      </c>
      <c r="W5" s="12" t="str">
        <f t="shared" si="4"/>
        <v/>
      </c>
      <c r="X5" s="12" t="str">
        <f t="shared" si="4"/>
        <v/>
      </c>
      <c r="Y5" s="12" t="str">
        <f t="shared" si="4"/>
        <v/>
      </c>
      <c r="Z5" s="12" t="str">
        <f t="shared" si="4"/>
        <v/>
      </c>
      <c r="AA5" s="12" t="str">
        <f t="shared" si="4"/>
        <v/>
      </c>
      <c r="AB5" s="12" t="str">
        <f t="shared" si="4"/>
        <v/>
      </c>
      <c r="AC5" s="12" t="str">
        <f t="shared" si="4"/>
        <v/>
      </c>
      <c r="AD5" s="12" t="str">
        <f t="shared" si="4"/>
        <v/>
      </c>
      <c r="AE5" s="12" t="str">
        <f t="shared" si="4"/>
        <v/>
      </c>
    </row>
    <row r="6" spans="1:39" ht="12.75" customHeight="1" x14ac:dyDescent="0.2">
      <c r="A6" s="16"/>
      <c r="B6" s="15"/>
      <c r="C6" s="12" t="str">
        <f t="shared" si="2"/>
        <v/>
      </c>
      <c r="D6" s="12" t="str">
        <f t="shared" si="2"/>
        <v/>
      </c>
      <c r="E6" s="12" t="str">
        <f t="shared" si="2"/>
        <v/>
      </c>
      <c r="F6" s="12" t="str">
        <f t="shared" si="2"/>
        <v/>
      </c>
      <c r="G6" s="12" t="str">
        <f t="shared" si="2"/>
        <v/>
      </c>
      <c r="H6" s="12" t="str">
        <f t="shared" si="2"/>
        <v/>
      </c>
      <c r="I6" s="12" t="str">
        <f t="shared" si="2"/>
        <v/>
      </c>
      <c r="J6" s="12" t="str">
        <f t="shared" si="2"/>
        <v/>
      </c>
      <c r="K6" s="12" t="str">
        <f t="shared" si="2"/>
        <v/>
      </c>
      <c r="L6" s="12" t="str">
        <f t="shared" si="2"/>
        <v/>
      </c>
      <c r="M6" s="12" t="str">
        <f t="shared" si="3"/>
        <v/>
      </c>
      <c r="N6" s="12" t="str">
        <f t="shared" si="3"/>
        <v/>
      </c>
      <c r="O6" s="12" t="str">
        <f t="shared" si="3"/>
        <v/>
      </c>
      <c r="P6" s="12" t="str">
        <f t="shared" si="3"/>
        <v/>
      </c>
      <c r="Q6" s="12" t="str">
        <f t="shared" si="3"/>
        <v/>
      </c>
      <c r="R6" s="12" t="str">
        <f t="shared" si="3"/>
        <v/>
      </c>
      <c r="S6" s="12" t="str">
        <f t="shared" si="3"/>
        <v/>
      </c>
      <c r="T6" s="12" t="str">
        <f t="shared" si="3"/>
        <v/>
      </c>
      <c r="U6" s="12" t="str">
        <f t="shared" si="3"/>
        <v/>
      </c>
      <c r="V6" s="12" t="str">
        <f t="shared" si="3"/>
        <v/>
      </c>
      <c r="W6" s="12" t="str">
        <f t="shared" si="4"/>
        <v/>
      </c>
      <c r="X6" s="12" t="str">
        <f t="shared" si="4"/>
        <v/>
      </c>
      <c r="Y6" s="12" t="str">
        <f t="shared" si="4"/>
        <v/>
      </c>
      <c r="Z6" s="12" t="str">
        <f t="shared" si="4"/>
        <v/>
      </c>
      <c r="AA6" s="12" t="str">
        <f t="shared" si="4"/>
        <v/>
      </c>
      <c r="AB6" s="12" t="str">
        <f t="shared" si="4"/>
        <v/>
      </c>
      <c r="AC6" s="12" t="str">
        <f t="shared" si="4"/>
        <v/>
      </c>
      <c r="AD6" s="12" t="str">
        <f t="shared" si="4"/>
        <v/>
      </c>
      <c r="AE6" s="12" t="str">
        <f t="shared" si="4"/>
        <v/>
      </c>
      <c r="AL6">
        <f>COUNTIF($C$6:$AI$6,"c")</f>
        <v>0</v>
      </c>
      <c r="AM6">
        <f>COUNTIF($C$6:$AI$6,"l")</f>
        <v>0</v>
      </c>
    </row>
    <row r="7" spans="1:39" ht="12.75" customHeight="1" x14ac:dyDescent="0.2">
      <c r="A7" s="16"/>
      <c r="B7" s="15"/>
      <c r="C7" s="12" t="str">
        <f t="shared" si="2"/>
        <v/>
      </c>
      <c r="D7" s="12" t="str">
        <f t="shared" si="2"/>
        <v/>
      </c>
      <c r="E7" s="12" t="str">
        <f t="shared" si="2"/>
        <v/>
      </c>
      <c r="F7" s="12" t="str">
        <f t="shared" si="2"/>
        <v/>
      </c>
      <c r="G7" s="12" t="str">
        <f t="shared" si="2"/>
        <v/>
      </c>
      <c r="H7" s="12" t="str">
        <f t="shared" si="2"/>
        <v/>
      </c>
      <c r="I7" s="12" t="str">
        <f t="shared" si="2"/>
        <v/>
      </c>
      <c r="J7" s="12" t="str">
        <f t="shared" si="2"/>
        <v/>
      </c>
      <c r="K7" s="12" t="str">
        <f t="shared" si="2"/>
        <v/>
      </c>
      <c r="L7" s="12" t="str">
        <f t="shared" si="2"/>
        <v/>
      </c>
      <c r="M7" s="12" t="str">
        <f t="shared" si="3"/>
        <v/>
      </c>
      <c r="N7" s="12" t="str">
        <f t="shared" si="3"/>
        <v/>
      </c>
      <c r="O7" s="12" t="str">
        <f t="shared" si="3"/>
        <v/>
      </c>
      <c r="P7" s="12" t="str">
        <f t="shared" si="3"/>
        <v/>
      </c>
      <c r="Q7" s="12" t="str">
        <f t="shared" si="3"/>
        <v/>
      </c>
      <c r="R7" s="12" t="str">
        <f t="shared" si="3"/>
        <v/>
      </c>
      <c r="S7" s="12" t="str">
        <f t="shared" si="3"/>
        <v/>
      </c>
      <c r="T7" s="12" t="str">
        <f t="shared" si="3"/>
        <v/>
      </c>
      <c r="U7" s="12" t="str">
        <f t="shared" si="3"/>
        <v/>
      </c>
      <c r="V7" s="12" t="str">
        <f t="shared" si="3"/>
        <v/>
      </c>
      <c r="W7" s="12" t="str">
        <f t="shared" si="4"/>
        <v/>
      </c>
      <c r="X7" s="12" t="str">
        <f t="shared" si="4"/>
        <v/>
      </c>
      <c r="Y7" s="12" t="str">
        <f t="shared" si="4"/>
        <v/>
      </c>
      <c r="Z7" s="12" t="str">
        <f t="shared" si="4"/>
        <v/>
      </c>
      <c r="AA7" s="12" t="str">
        <f t="shared" si="4"/>
        <v/>
      </c>
      <c r="AB7" s="12" t="str">
        <f t="shared" si="4"/>
        <v/>
      </c>
      <c r="AC7" s="12" t="str">
        <f t="shared" si="4"/>
        <v/>
      </c>
      <c r="AD7" s="12" t="str">
        <f t="shared" si="4"/>
        <v/>
      </c>
      <c r="AE7" s="12" t="str">
        <f t="shared" si="4"/>
        <v/>
      </c>
    </row>
    <row r="8" spans="1:39" x14ac:dyDescent="0.2">
      <c r="A8" s="16"/>
      <c r="B8" s="18"/>
      <c r="C8" s="12" t="str">
        <f t="shared" si="2"/>
        <v/>
      </c>
      <c r="D8" s="12" t="str">
        <f t="shared" si="2"/>
        <v/>
      </c>
      <c r="E8" s="12" t="str">
        <f t="shared" si="2"/>
        <v/>
      </c>
      <c r="F8" s="12" t="str">
        <f t="shared" si="2"/>
        <v/>
      </c>
      <c r="G8" s="12" t="str">
        <f t="shared" si="2"/>
        <v/>
      </c>
      <c r="H8" s="12" t="str">
        <f t="shared" si="2"/>
        <v/>
      </c>
      <c r="I8" s="12" t="str">
        <f t="shared" si="2"/>
        <v/>
      </c>
      <c r="J8" s="12" t="str">
        <f t="shared" si="2"/>
        <v/>
      </c>
      <c r="K8" s="12" t="str">
        <f t="shared" si="2"/>
        <v/>
      </c>
      <c r="L8" s="12" t="str">
        <f t="shared" si="2"/>
        <v/>
      </c>
      <c r="M8" s="12" t="str">
        <f t="shared" si="3"/>
        <v/>
      </c>
      <c r="N8" s="12" t="str">
        <f t="shared" si="3"/>
        <v/>
      </c>
      <c r="O8" s="12" t="str">
        <f t="shared" si="3"/>
        <v/>
      </c>
      <c r="P8" s="12" t="str">
        <f t="shared" si="3"/>
        <v/>
      </c>
      <c r="Q8" s="12" t="str">
        <f t="shared" si="3"/>
        <v/>
      </c>
      <c r="R8" s="12" t="str">
        <f t="shared" si="3"/>
        <v/>
      </c>
      <c r="S8" s="12" t="str">
        <f t="shared" si="3"/>
        <v/>
      </c>
      <c r="T8" s="12" t="str">
        <f t="shared" si="3"/>
        <v/>
      </c>
      <c r="U8" s="12" t="str">
        <f t="shared" si="3"/>
        <v/>
      </c>
      <c r="V8" s="12" t="str">
        <f t="shared" si="3"/>
        <v/>
      </c>
      <c r="W8" s="12" t="str">
        <f t="shared" si="4"/>
        <v/>
      </c>
      <c r="X8" s="12" t="str">
        <f t="shared" si="4"/>
        <v/>
      </c>
      <c r="Y8" s="12" t="str">
        <f t="shared" si="4"/>
        <v/>
      </c>
      <c r="Z8" s="12" t="str">
        <f t="shared" si="4"/>
        <v/>
      </c>
      <c r="AA8" s="12" t="str">
        <f t="shared" si="4"/>
        <v/>
      </c>
      <c r="AB8" s="12" t="str">
        <f t="shared" si="4"/>
        <v/>
      </c>
      <c r="AC8" s="12" t="str">
        <f t="shared" si="4"/>
        <v/>
      </c>
      <c r="AD8" s="12" t="str">
        <f t="shared" si="4"/>
        <v/>
      </c>
      <c r="AE8" s="12" t="str">
        <f t="shared" si="4"/>
        <v/>
      </c>
    </row>
    <row r="9" spans="1:39" x14ac:dyDescent="0.2">
      <c r="A9" s="16"/>
      <c r="B9" s="18"/>
      <c r="C9" s="12" t="str">
        <f t="shared" si="2"/>
        <v/>
      </c>
      <c r="D9" s="12" t="str">
        <f t="shared" si="2"/>
        <v/>
      </c>
      <c r="E9" s="12" t="str">
        <f t="shared" si="2"/>
        <v/>
      </c>
      <c r="F9" s="12" t="str">
        <f t="shared" si="2"/>
        <v/>
      </c>
      <c r="G9" s="12" t="str">
        <f t="shared" si="2"/>
        <v/>
      </c>
      <c r="H9" s="12" t="str">
        <f t="shared" si="2"/>
        <v/>
      </c>
      <c r="I9" s="12" t="str">
        <f t="shared" si="2"/>
        <v/>
      </c>
      <c r="J9" s="12" t="str">
        <f t="shared" si="2"/>
        <v/>
      </c>
      <c r="K9" s="12" t="str">
        <f t="shared" si="2"/>
        <v/>
      </c>
      <c r="L9" s="12" t="str">
        <f t="shared" si="2"/>
        <v/>
      </c>
      <c r="M9" s="12" t="str">
        <f t="shared" si="3"/>
        <v/>
      </c>
      <c r="N9" s="12" t="str">
        <f t="shared" si="3"/>
        <v/>
      </c>
      <c r="O9" s="12" t="str">
        <f t="shared" si="3"/>
        <v/>
      </c>
      <c r="P9" s="12" t="str">
        <f t="shared" si="3"/>
        <v/>
      </c>
      <c r="Q9" s="12" t="str">
        <f t="shared" si="3"/>
        <v/>
      </c>
      <c r="R9" s="12" t="str">
        <f t="shared" si="3"/>
        <v/>
      </c>
      <c r="S9" s="12" t="str">
        <f t="shared" si="3"/>
        <v/>
      </c>
      <c r="T9" s="12" t="str">
        <f t="shared" si="3"/>
        <v/>
      </c>
      <c r="U9" s="12" t="str">
        <f t="shared" si="3"/>
        <v/>
      </c>
      <c r="V9" s="12" t="str">
        <f t="shared" si="3"/>
        <v/>
      </c>
      <c r="W9" s="12" t="str">
        <f t="shared" si="4"/>
        <v/>
      </c>
      <c r="X9" s="12" t="str">
        <f t="shared" si="4"/>
        <v/>
      </c>
      <c r="Y9" s="12" t="str">
        <f t="shared" si="4"/>
        <v/>
      </c>
      <c r="Z9" s="12" t="str">
        <f t="shared" si="4"/>
        <v/>
      </c>
      <c r="AA9" s="12" t="str">
        <f t="shared" si="4"/>
        <v/>
      </c>
      <c r="AB9" s="12" t="str">
        <f t="shared" si="4"/>
        <v/>
      </c>
      <c r="AC9" s="12" t="str">
        <f t="shared" si="4"/>
        <v/>
      </c>
      <c r="AD9" s="12" t="str">
        <f t="shared" si="4"/>
        <v/>
      </c>
      <c r="AE9" s="12" t="str">
        <f t="shared" si="4"/>
        <v/>
      </c>
    </row>
    <row r="10" spans="1:39" ht="12.75" customHeight="1" x14ac:dyDescent="0.2">
      <c r="A10" s="16"/>
      <c r="B10" s="18"/>
      <c r="C10" s="12" t="str">
        <f t="shared" si="2"/>
        <v/>
      </c>
      <c r="D10" s="12" t="str">
        <f t="shared" si="2"/>
        <v/>
      </c>
      <c r="E10" s="12" t="str">
        <f t="shared" si="2"/>
        <v/>
      </c>
      <c r="F10" s="12" t="str">
        <f t="shared" si="2"/>
        <v/>
      </c>
      <c r="G10" s="12" t="str">
        <f t="shared" si="2"/>
        <v/>
      </c>
      <c r="H10" s="12" t="str">
        <f t="shared" si="2"/>
        <v/>
      </c>
      <c r="I10" s="12" t="str">
        <f t="shared" si="2"/>
        <v/>
      </c>
      <c r="J10" s="12" t="str">
        <f t="shared" si="2"/>
        <v/>
      </c>
      <c r="K10" s="12" t="str">
        <f t="shared" si="2"/>
        <v/>
      </c>
      <c r="L10" s="12" t="str">
        <f t="shared" si="2"/>
        <v/>
      </c>
      <c r="M10" s="12" t="str">
        <f t="shared" si="3"/>
        <v/>
      </c>
      <c r="N10" s="12" t="str">
        <f t="shared" si="3"/>
        <v/>
      </c>
      <c r="O10" s="12" t="str">
        <f t="shared" si="3"/>
        <v/>
      </c>
      <c r="P10" s="12" t="str">
        <f t="shared" si="3"/>
        <v/>
      </c>
      <c r="Q10" s="12" t="str">
        <f t="shared" si="3"/>
        <v/>
      </c>
      <c r="R10" s="12" t="str">
        <f t="shared" si="3"/>
        <v/>
      </c>
      <c r="S10" s="12" t="str">
        <f t="shared" si="3"/>
        <v/>
      </c>
      <c r="T10" s="12" t="str">
        <f t="shared" si="3"/>
        <v/>
      </c>
      <c r="U10" s="12" t="str">
        <f t="shared" si="3"/>
        <v/>
      </c>
      <c r="V10" s="12" t="str">
        <f t="shared" si="3"/>
        <v/>
      </c>
      <c r="W10" s="12" t="str">
        <f t="shared" si="4"/>
        <v/>
      </c>
      <c r="X10" s="12" t="str">
        <f t="shared" si="4"/>
        <v/>
      </c>
      <c r="Y10" s="12" t="str">
        <f t="shared" si="4"/>
        <v/>
      </c>
      <c r="Z10" s="12" t="str">
        <f t="shared" si="4"/>
        <v/>
      </c>
      <c r="AA10" s="12" t="str">
        <f t="shared" si="4"/>
        <v/>
      </c>
      <c r="AB10" s="12" t="str">
        <f t="shared" si="4"/>
        <v/>
      </c>
      <c r="AC10" s="12" t="str">
        <f t="shared" si="4"/>
        <v/>
      </c>
      <c r="AD10" s="12" t="str">
        <f t="shared" si="4"/>
        <v/>
      </c>
      <c r="AE10" s="12" t="str">
        <f t="shared" si="4"/>
        <v/>
      </c>
    </row>
    <row r="11" spans="1:39" ht="12.75" customHeight="1" x14ac:dyDescent="0.2">
      <c r="A11" s="14"/>
      <c r="B11" s="18"/>
      <c r="C11" s="12" t="str">
        <f t="shared" si="2"/>
        <v/>
      </c>
      <c r="D11" s="12" t="str">
        <f t="shared" si="2"/>
        <v/>
      </c>
      <c r="E11" s="12" t="str">
        <f t="shared" si="2"/>
        <v/>
      </c>
      <c r="F11" s="12" t="str">
        <f t="shared" si="2"/>
        <v/>
      </c>
      <c r="G11" s="12" t="str">
        <f t="shared" si="2"/>
        <v/>
      </c>
      <c r="H11" s="12" t="str">
        <f t="shared" si="2"/>
        <v/>
      </c>
      <c r="I11" s="12" t="str">
        <f t="shared" si="2"/>
        <v/>
      </c>
      <c r="J11" s="12" t="str">
        <f t="shared" si="2"/>
        <v/>
      </c>
      <c r="K11" s="12" t="str">
        <f t="shared" si="2"/>
        <v/>
      </c>
      <c r="L11" s="12" t="str">
        <f t="shared" si="2"/>
        <v/>
      </c>
      <c r="M11" s="12" t="str">
        <f t="shared" si="3"/>
        <v/>
      </c>
      <c r="N11" s="12" t="str">
        <f t="shared" si="3"/>
        <v/>
      </c>
      <c r="O11" s="12" t="str">
        <f t="shared" si="3"/>
        <v/>
      </c>
      <c r="P11" s="12" t="str">
        <f t="shared" si="3"/>
        <v/>
      </c>
      <c r="Q11" s="12" t="str">
        <f t="shared" si="3"/>
        <v/>
      </c>
      <c r="R11" s="12" t="str">
        <f t="shared" si="3"/>
        <v/>
      </c>
      <c r="S11" s="12" t="str">
        <f t="shared" si="3"/>
        <v/>
      </c>
      <c r="T11" s="12" t="str">
        <f t="shared" si="3"/>
        <v/>
      </c>
      <c r="U11" s="12" t="str">
        <f t="shared" si="3"/>
        <v/>
      </c>
      <c r="V11" s="12" t="str">
        <f t="shared" si="3"/>
        <v/>
      </c>
      <c r="W11" s="12" t="str">
        <f t="shared" si="4"/>
        <v/>
      </c>
      <c r="X11" s="12" t="str">
        <f t="shared" si="4"/>
        <v/>
      </c>
      <c r="Y11" s="12" t="str">
        <f t="shared" si="4"/>
        <v/>
      </c>
      <c r="Z11" s="12" t="str">
        <f t="shared" si="4"/>
        <v/>
      </c>
      <c r="AA11" s="12" t="str">
        <f t="shared" si="4"/>
        <v/>
      </c>
      <c r="AB11" s="12" t="str">
        <f t="shared" si="4"/>
        <v/>
      </c>
      <c r="AC11" s="12" t="str">
        <f t="shared" si="4"/>
        <v/>
      </c>
      <c r="AD11" s="12" t="str">
        <f t="shared" si="4"/>
        <v/>
      </c>
      <c r="AE11" s="12" t="str">
        <f t="shared" si="4"/>
        <v/>
      </c>
    </row>
    <row r="12" spans="1:39" ht="12.75" customHeight="1" x14ac:dyDescent="0.2">
      <c r="A12" s="19"/>
      <c r="B12" s="15"/>
      <c r="C12" s="12" t="str">
        <f t="shared" si="2"/>
        <v/>
      </c>
      <c r="D12" s="12" t="str">
        <f t="shared" si="2"/>
        <v/>
      </c>
      <c r="E12" s="12" t="str">
        <f t="shared" si="2"/>
        <v/>
      </c>
      <c r="F12" s="12" t="str">
        <f t="shared" si="2"/>
        <v/>
      </c>
      <c r="G12" s="12" t="str">
        <f t="shared" si="2"/>
        <v/>
      </c>
      <c r="H12" s="12" t="str">
        <f t="shared" si="2"/>
        <v/>
      </c>
      <c r="I12" s="12" t="str">
        <f t="shared" si="2"/>
        <v/>
      </c>
      <c r="J12" s="12" t="str">
        <f t="shared" si="2"/>
        <v/>
      </c>
      <c r="K12" s="12" t="str">
        <f t="shared" si="2"/>
        <v/>
      </c>
      <c r="L12" s="12" t="str">
        <f t="shared" si="2"/>
        <v/>
      </c>
      <c r="M12" s="12" t="str">
        <f t="shared" si="3"/>
        <v/>
      </c>
      <c r="N12" s="12" t="str">
        <f t="shared" si="3"/>
        <v/>
      </c>
      <c r="O12" s="12" t="str">
        <f t="shared" si="3"/>
        <v/>
      </c>
      <c r="P12" s="12" t="str">
        <f t="shared" si="3"/>
        <v/>
      </c>
      <c r="Q12" s="12" t="str">
        <f t="shared" si="3"/>
        <v/>
      </c>
      <c r="R12" s="12" t="str">
        <f t="shared" si="3"/>
        <v/>
      </c>
      <c r="S12" s="12" t="str">
        <f t="shared" si="3"/>
        <v/>
      </c>
      <c r="T12" s="12" t="str">
        <f t="shared" si="3"/>
        <v/>
      </c>
      <c r="U12" s="12" t="str">
        <f t="shared" si="3"/>
        <v/>
      </c>
      <c r="V12" s="12" t="str">
        <f t="shared" si="3"/>
        <v/>
      </c>
      <c r="W12" s="12" t="str">
        <f t="shared" si="4"/>
        <v/>
      </c>
      <c r="X12" s="12" t="str">
        <f t="shared" si="4"/>
        <v/>
      </c>
      <c r="Y12" s="12" t="str">
        <f t="shared" si="4"/>
        <v/>
      </c>
      <c r="Z12" s="12" t="str">
        <f t="shared" si="4"/>
        <v/>
      </c>
      <c r="AA12" s="12" t="str">
        <f t="shared" si="4"/>
        <v/>
      </c>
      <c r="AB12" s="12" t="str">
        <f t="shared" si="4"/>
        <v/>
      </c>
      <c r="AC12" s="12" t="str">
        <f t="shared" si="4"/>
        <v/>
      </c>
      <c r="AD12" s="12" t="str">
        <f t="shared" si="4"/>
        <v/>
      </c>
      <c r="AE12" s="12" t="str">
        <f t="shared" si="4"/>
        <v/>
      </c>
    </row>
    <row r="13" spans="1:39" ht="12.75" customHeight="1" x14ac:dyDescent="0.2">
      <c r="A13" s="20"/>
      <c r="B13" s="15"/>
      <c r="C13" s="12" t="str">
        <f t="shared" ref="C13:L22" si="5">IFERROR(IF(C$1&lt;&gt;"MAR",IF(VLOOKUP($A13,ListePersonnel,3)=MID(C$1,1,1)&amp;IF(((WEEKNUM(C$2,2)+2)/4-INT((WEEKNUM(C$2,2)+2)/4))*4=0,4,((WEEKNUM(C$2,2)+2)/4-INT((WEEKNUM(C$2,2)+2)/4))*4),VLOOKUP($A13,ListePersonnel,3),""),""),"")</f>
        <v/>
      </c>
      <c r="D13" s="12" t="str">
        <f t="shared" si="5"/>
        <v/>
      </c>
      <c r="E13" s="12" t="str">
        <f t="shared" si="5"/>
        <v/>
      </c>
      <c r="F13" s="12" t="str">
        <f t="shared" si="5"/>
        <v/>
      </c>
      <c r="G13" s="12" t="str">
        <f t="shared" si="5"/>
        <v/>
      </c>
      <c r="H13" s="12" t="str">
        <f t="shared" si="5"/>
        <v/>
      </c>
      <c r="I13" s="12" t="str">
        <f t="shared" si="5"/>
        <v/>
      </c>
      <c r="J13" s="12" t="str">
        <f t="shared" si="5"/>
        <v/>
      </c>
      <c r="K13" s="12" t="str">
        <f t="shared" si="5"/>
        <v/>
      </c>
      <c r="L13" s="12" t="str">
        <f t="shared" si="5"/>
        <v/>
      </c>
      <c r="M13" s="12" t="str">
        <f t="shared" ref="M13:V22" si="6">IFERROR(IF(M$1&lt;&gt;"MAR",IF(VLOOKUP($A13,ListePersonnel,3)=MID(M$1,1,1)&amp;IF(((WEEKNUM(M$2,2)+2)/4-INT((WEEKNUM(M$2,2)+2)/4))*4=0,4,((WEEKNUM(M$2,2)+2)/4-INT((WEEKNUM(M$2,2)+2)/4))*4),VLOOKUP($A13,ListePersonnel,3),""),""),"")</f>
        <v/>
      </c>
      <c r="N13" s="12" t="str">
        <f t="shared" si="6"/>
        <v/>
      </c>
      <c r="O13" s="12" t="str">
        <f t="shared" si="6"/>
        <v/>
      </c>
      <c r="P13" s="12" t="str">
        <f t="shared" si="6"/>
        <v/>
      </c>
      <c r="Q13" s="12" t="str">
        <f t="shared" si="6"/>
        <v/>
      </c>
      <c r="R13" s="12" t="str">
        <f t="shared" si="6"/>
        <v/>
      </c>
      <c r="S13" s="12" t="str">
        <f t="shared" si="6"/>
        <v/>
      </c>
      <c r="T13" s="12" t="str">
        <f t="shared" si="6"/>
        <v/>
      </c>
      <c r="U13" s="12" t="str">
        <f t="shared" si="6"/>
        <v/>
      </c>
      <c r="V13" s="12" t="str">
        <f t="shared" si="6"/>
        <v/>
      </c>
      <c r="W13" s="12" t="str">
        <f t="shared" ref="W13:AE22" si="7">IFERROR(IF(W$1&lt;&gt;"MAR",IF(VLOOKUP($A13,ListePersonnel,3)=MID(W$1,1,1)&amp;IF(((WEEKNUM(W$2,2)+2)/4-INT((WEEKNUM(W$2,2)+2)/4))*4=0,4,((WEEKNUM(W$2,2)+2)/4-INT((WEEKNUM(W$2,2)+2)/4))*4),VLOOKUP($A13,ListePersonnel,3),""),""),"")</f>
        <v/>
      </c>
      <c r="X13" s="12" t="str">
        <f t="shared" si="7"/>
        <v/>
      </c>
      <c r="Y13" s="12" t="str">
        <f t="shared" si="7"/>
        <v/>
      </c>
      <c r="Z13" s="12" t="str">
        <f t="shared" si="7"/>
        <v/>
      </c>
      <c r="AA13" s="12" t="str">
        <f t="shared" si="7"/>
        <v/>
      </c>
      <c r="AB13" s="12" t="str">
        <f t="shared" si="7"/>
        <v/>
      </c>
      <c r="AC13" s="12" t="str">
        <f t="shared" si="7"/>
        <v/>
      </c>
      <c r="AD13" s="12" t="str">
        <f t="shared" si="7"/>
        <v/>
      </c>
      <c r="AE13" s="12" t="str">
        <f t="shared" si="7"/>
        <v/>
      </c>
    </row>
    <row r="14" spans="1:39" x14ac:dyDescent="0.2">
      <c r="A14" s="16"/>
      <c r="B14" s="18"/>
      <c r="C14" s="12" t="str">
        <f t="shared" si="5"/>
        <v/>
      </c>
      <c r="D14" s="12" t="str">
        <f t="shared" si="5"/>
        <v/>
      </c>
      <c r="E14" s="12" t="str">
        <f t="shared" si="5"/>
        <v/>
      </c>
      <c r="F14" s="12" t="str">
        <f t="shared" si="5"/>
        <v/>
      </c>
      <c r="G14" s="12" t="str">
        <f t="shared" si="5"/>
        <v/>
      </c>
      <c r="H14" s="12" t="str">
        <f t="shared" si="5"/>
        <v/>
      </c>
      <c r="I14" s="12" t="str">
        <f t="shared" si="5"/>
        <v/>
      </c>
      <c r="J14" s="12" t="str">
        <f t="shared" si="5"/>
        <v/>
      </c>
      <c r="K14" s="12" t="str">
        <f t="shared" si="5"/>
        <v/>
      </c>
      <c r="L14" s="12" t="str">
        <f t="shared" si="5"/>
        <v/>
      </c>
      <c r="M14" s="12" t="str">
        <f t="shared" si="6"/>
        <v/>
      </c>
      <c r="N14" s="12" t="str">
        <f t="shared" si="6"/>
        <v/>
      </c>
      <c r="O14" s="12" t="str">
        <f t="shared" si="6"/>
        <v/>
      </c>
      <c r="P14" s="12" t="str">
        <f t="shared" si="6"/>
        <v/>
      </c>
      <c r="Q14" s="12" t="str">
        <f t="shared" si="6"/>
        <v/>
      </c>
      <c r="R14" s="12" t="str">
        <f t="shared" si="6"/>
        <v/>
      </c>
      <c r="S14" s="12" t="str">
        <f t="shared" si="6"/>
        <v/>
      </c>
      <c r="T14" s="12" t="str">
        <f t="shared" si="6"/>
        <v/>
      </c>
      <c r="U14" s="12" t="str">
        <f t="shared" si="6"/>
        <v/>
      </c>
      <c r="V14" s="12" t="str">
        <f t="shared" si="6"/>
        <v/>
      </c>
      <c r="W14" s="12" t="str">
        <f t="shared" si="7"/>
        <v/>
      </c>
      <c r="X14" s="12" t="str">
        <f t="shared" si="7"/>
        <v/>
      </c>
      <c r="Y14" s="12" t="str">
        <f t="shared" si="7"/>
        <v/>
      </c>
      <c r="Z14" s="12" t="str">
        <f t="shared" si="7"/>
        <v/>
      </c>
      <c r="AA14" s="12" t="str">
        <f t="shared" si="7"/>
        <v/>
      </c>
      <c r="AB14" s="12" t="str">
        <f t="shared" si="7"/>
        <v/>
      </c>
      <c r="AC14" s="12" t="str">
        <f t="shared" si="7"/>
        <v/>
      </c>
      <c r="AD14" s="12" t="str">
        <f t="shared" si="7"/>
        <v/>
      </c>
      <c r="AE14" s="12" t="str">
        <f t="shared" si="7"/>
        <v/>
      </c>
    </row>
    <row r="15" spans="1:39" x14ac:dyDescent="0.2">
      <c r="A15" s="16"/>
      <c r="B15" s="22"/>
      <c r="C15" s="12" t="str">
        <f t="shared" si="5"/>
        <v/>
      </c>
      <c r="D15" s="12" t="str">
        <f t="shared" si="5"/>
        <v/>
      </c>
      <c r="E15" s="12" t="str">
        <f t="shared" si="5"/>
        <v/>
      </c>
      <c r="F15" s="12" t="str">
        <f t="shared" si="5"/>
        <v/>
      </c>
      <c r="G15" s="12" t="str">
        <f t="shared" si="5"/>
        <v/>
      </c>
      <c r="H15" s="12" t="str">
        <f t="shared" si="5"/>
        <v/>
      </c>
      <c r="I15" s="12" t="str">
        <f t="shared" si="5"/>
        <v/>
      </c>
      <c r="J15" s="12" t="str">
        <f t="shared" si="5"/>
        <v/>
      </c>
      <c r="K15" s="12" t="str">
        <f t="shared" si="5"/>
        <v/>
      </c>
      <c r="L15" s="12" t="str">
        <f t="shared" si="5"/>
        <v/>
      </c>
      <c r="M15" s="12" t="str">
        <f t="shared" si="6"/>
        <v/>
      </c>
      <c r="N15" s="12" t="str">
        <f t="shared" si="6"/>
        <v/>
      </c>
      <c r="O15" s="12" t="str">
        <f t="shared" si="6"/>
        <v/>
      </c>
      <c r="P15" s="12" t="str">
        <f t="shared" si="6"/>
        <v/>
      </c>
      <c r="Q15" s="12" t="str">
        <f t="shared" si="6"/>
        <v/>
      </c>
      <c r="R15" s="12" t="str">
        <f t="shared" si="6"/>
        <v/>
      </c>
      <c r="S15" s="12" t="str">
        <f t="shared" si="6"/>
        <v/>
      </c>
      <c r="T15" s="12" t="str">
        <f t="shared" si="6"/>
        <v/>
      </c>
      <c r="U15" s="12" t="str">
        <f t="shared" si="6"/>
        <v/>
      </c>
      <c r="V15" s="12" t="str">
        <f t="shared" si="6"/>
        <v/>
      </c>
      <c r="W15" s="12" t="str">
        <f t="shared" si="7"/>
        <v/>
      </c>
      <c r="X15" s="12" t="str">
        <f t="shared" si="7"/>
        <v/>
      </c>
      <c r="Y15" s="12" t="str">
        <f t="shared" si="7"/>
        <v/>
      </c>
      <c r="Z15" s="12" t="str">
        <f t="shared" si="7"/>
        <v/>
      </c>
      <c r="AA15" s="12" t="str">
        <f t="shared" si="7"/>
        <v/>
      </c>
      <c r="AB15" s="12" t="str">
        <f t="shared" si="7"/>
        <v/>
      </c>
      <c r="AC15" s="12" t="str">
        <f t="shared" si="7"/>
        <v/>
      </c>
      <c r="AD15" s="12" t="str">
        <f t="shared" si="7"/>
        <v/>
      </c>
      <c r="AE15" s="12" t="str">
        <f t="shared" si="7"/>
        <v/>
      </c>
    </row>
    <row r="16" spans="1:39" x14ac:dyDescent="0.2">
      <c r="A16" s="29"/>
      <c r="B16" s="21"/>
      <c r="C16" s="12" t="str">
        <f t="shared" si="5"/>
        <v/>
      </c>
      <c r="D16" s="12" t="str">
        <f t="shared" si="5"/>
        <v/>
      </c>
      <c r="E16" s="12" t="str">
        <f t="shared" si="5"/>
        <v/>
      </c>
      <c r="F16" s="12" t="str">
        <f t="shared" si="5"/>
        <v/>
      </c>
      <c r="G16" s="12" t="str">
        <f t="shared" si="5"/>
        <v/>
      </c>
      <c r="H16" s="12" t="str">
        <f t="shared" si="5"/>
        <v/>
      </c>
      <c r="I16" s="12" t="str">
        <f t="shared" si="5"/>
        <v/>
      </c>
      <c r="J16" s="12" t="str">
        <f t="shared" si="5"/>
        <v/>
      </c>
      <c r="K16" s="12" t="str">
        <f t="shared" si="5"/>
        <v/>
      </c>
      <c r="L16" s="12" t="str">
        <f t="shared" si="5"/>
        <v/>
      </c>
      <c r="M16" s="12" t="str">
        <f t="shared" si="6"/>
        <v/>
      </c>
      <c r="N16" s="12" t="str">
        <f t="shared" si="6"/>
        <v/>
      </c>
      <c r="O16" s="12" t="str">
        <f t="shared" si="6"/>
        <v/>
      </c>
      <c r="P16" s="12" t="str">
        <f t="shared" si="6"/>
        <v/>
      </c>
      <c r="Q16" s="12" t="str">
        <f t="shared" si="6"/>
        <v/>
      </c>
      <c r="R16" s="12" t="str">
        <f t="shared" si="6"/>
        <v/>
      </c>
      <c r="S16" s="12" t="str">
        <f t="shared" si="6"/>
        <v/>
      </c>
      <c r="T16" s="12" t="str">
        <f t="shared" si="6"/>
        <v/>
      </c>
      <c r="U16" s="12" t="str">
        <f t="shared" si="6"/>
        <v/>
      </c>
      <c r="V16" s="12" t="str">
        <f t="shared" si="6"/>
        <v/>
      </c>
      <c r="W16" s="12" t="str">
        <f t="shared" si="7"/>
        <v/>
      </c>
      <c r="X16" s="12" t="str">
        <f t="shared" si="7"/>
        <v/>
      </c>
      <c r="Y16" s="12" t="str">
        <f t="shared" si="7"/>
        <v/>
      </c>
      <c r="Z16" s="12" t="str">
        <f t="shared" si="7"/>
        <v/>
      </c>
      <c r="AA16" s="12" t="str">
        <f t="shared" si="7"/>
        <v/>
      </c>
      <c r="AB16" s="12" t="str">
        <f t="shared" si="7"/>
        <v/>
      </c>
      <c r="AC16" s="12" t="str">
        <f t="shared" si="7"/>
        <v/>
      </c>
      <c r="AD16" s="12" t="str">
        <f t="shared" si="7"/>
        <v/>
      </c>
      <c r="AE16" s="12" t="str">
        <f t="shared" si="7"/>
        <v/>
      </c>
    </row>
    <row r="17" spans="1:36" x14ac:dyDescent="0.2">
      <c r="A17" s="30"/>
      <c r="B17" s="15"/>
      <c r="C17" s="12" t="str">
        <f t="shared" si="5"/>
        <v/>
      </c>
      <c r="D17" s="12" t="str">
        <f t="shared" si="5"/>
        <v/>
      </c>
      <c r="E17" s="12" t="str">
        <f t="shared" si="5"/>
        <v/>
      </c>
      <c r="F17" s="12" t="str">
        <f t="shared" si="5"/>
        <v/>
      </c>
      <c r="G17" s="12" t="str">
        <f t="shared" si="5"/>
        <v/>
      </c>
      <c r="H17" s="12" t="str">
        <f t="shared" si="5"/>
        <v/>
      </c>
      <c r="I17" s="12" t="str">
        <f t="shared" si="5"/>
        <v/>
      </c>
      <c r="J17" s="12" t="str">
        <f t="shared" si="5"/>
        <v/>
      </c>
      <c r="K17" s="12" t="str">
        <f t="shared" si="5"/>
        <v/>
      </c>
      <c r="L17" s="12" t="str">
        <f t="shared" si="5"/>
        <v/>
      </c>
      <c r="M17" s="12" t="str">
        <f t="shared" si="6"/>
        <v/>
      </c>
      <c r="N17" s="12" t="str">
        <f t="shared" si="6"/>
        <v/>
      </c>
      <c r="O17" s="12" t="str">
        <f t="shared" si="6"/>
        <v/>
      </c>
      <c r="P17" s="12" t="str">
        <f t="shared" si="6"/>
        <v/>
      </c>
      <c r="Q17" s="12" t="str">
        <f t="shared" si="6"/>
        <v/>
      </c>
      <c r="R17" s="12" t="str">
        <f t="shared" si="6"/>
        <v/>
      </c>
      <c r="S17" s="12" t="str">
        <f t="shared" si="6"/>
        <v/>
      </c>
      <c r="T17" s="12" t="str">
        <f t="shared" si="6"/>
        <v/>
      </c>
      <c r="U17" s="12" t="str">
        <f t="shared" si="6"/>
        <v/>
      </c>
      <c r="V17" s="12" t="str">
        <f t="shared" si="6"/>
        <v/>
      </c>
      <c r="W17" s="12" t="str">
        <f t="shared" si="7"/>
        <v/>
      </c>
      <c r="X17" s="12" t="str">
        <f t="shared" si="7"/>
        <v/>
      </c>
      <c r="Y17" s="12" t="str">
        <f t="shared" si="7"/>
        <v/>
      </c>
      <c r="Z17" s="12" t="str">
        <f t="shared" si="7"/>
        <v/>
      </c>
      <c r="AA17" s="12" t="str">
        <f t="shared" si="7"/>
        <v/>
      </c>
      <c r="AB17" s="12" t="str">
        <f t="shared" si="7"/>
        <v/>
      </c>
      <c r="AC17" s="12" t="str">
        <f t="shared" si="7"/>
        <v/>
      </c>
      <c r="AD17" s="12" t="str">
        <f t="shared" si="7"/>
        <v/>
      </c>
      <c r="AE17" s="12" t="str">
        <f t="shared" si="7"/>
        <v/>
      </c>
    </row>
    <row r="18" spans="1:36" x14ac:dyDescent="0.2">
      <c r="A18" s="16"/>
      <c r="B18" s="15"/>
      <c r="C18" s="12" t="str">
        <f t="shared" si="5"/>
        <v/>
      </c>
      <c r="D18" s="12" t="str">
        <f t="shared" si="5"/>
        <v/>
      </c>
      <c r="E18" s="12" t="str">
        <f t="shared" si="5"/>
        <v/>
      </c>
      <c r="F18" s="12" t="str">
        <f t="shared" si="5"/>
        <v/>
      </c>
      <c r="G18" s="12" t="str">
        <f t="shared" si="5"/>
        <v/>
      </c>
      <c r="H18" s="12" t="str">
        <f t="shared" si="5"/>
        <v/>
      </c>
      <c r="I18" s="12" t="str">
        <f t="shared" si="5"/>
        <v/>
      </c>
      <c r="J18" s="12" t="str">
        <f t="shared" si="5"/>
        <v/>
      </c>
      <c r="K18" s="12" t="str">
        <f t="shared" si="5"/>
        <v/>
      </c>
      <c r="L18" s="12" t="str">
        <f t="shared" si="5"/>
        <v/>
      </c>
      <c r="M18" s="12" t="str">
        <f t="shared" si="6"/>
        <v/>
      </c>
      <c r="N18" s="12" t="str">
        <f t="shared" si="6"/>
        <v/>
      </c>
      <c r="O18" s="12" t="str">
        <f t="shared" si="6"/>
        <v/>
      </c>
      <c r="P18" s="12" t="str">
        <f t="shared" si="6"/>
        <v/>
      </c>
      <c r="Q18" s="12" t="str">
        <f t="shared" si="6"/>
        <v/>
      </c>
      <c r="R18" s="12" t="str">
        <f t="shared" si="6"/>
        <v/>
      </c>
      <c r="S18" s="12" t="str">
        <f t="shared" si="6"/>
        <v/>
      </c>
      <c r="T18" s="12" t="str">
        <f t="shared" si="6"/>
        <v/>
      </c>
      <c r="U18" s="12" t="str">
        <f t="shared" si="6"/>
        <v/>
      </c>
      <c r="V18" s="12" t="str">
        <f t="shared" si="6"/>
        <v/>
      </c>
      <c r="W18" s="12" t="str">
        <f t="shared" si="7"/>
        <v/>
      </c>
      <c r="X18" s="12" t="str">
        <f t="shared" si="7"/>
        <v/>
      </c>
      <c r="Y18" s="12" t="str">
        <f t="shared" si="7"/>
        <v/>
      </c>
      <c r="Z18" s="12" t="str">
        <f t="shared" si="7"/>
        <v/>
      </c>
      <c r="AA18" s="12" t="str">
        <f t="shared" si="7"/>
        <v/>
      </c>
      <c r="AB18" s="12" t="str">
        <f t="shared" si="7"/>
        <v/>
      </c>
      <c r="AC18" s="12" t="str">
        <f t="shared" si="7"/>
        <v/>
      </c>
      <c r="AD18" s="12" t="str">
        <f t="shared" si="7"/>
        <v/>
      </c>
      <c r="AE18" s="12" t="str">
        <f t="shared" si="7"/>
        <v/>
      </c>
    </row>
    <row r="19" spans="1:36" x14ac:dyDescent="0.2">
      <c r="A19" s="14"/>
      <c r="B19" s="18"/>
      <c r="C19" s="12" t="str">
        <f t="shared" si="5"/>
        <v/>
      </c>
      <c r="D19" s="12" t="str">
        <f t="shared" si="5"/>
        <v/>
      </c>
      <c r="E19" s="12" t="str">
        <f t="shared" si="5"/>
        <v/>
      </c>
      <c r="F19" s="12" t="str">
        <f t="shared" si="5"/>
        <v/>
      </c>
      <c r="G19" s="12" t="str">
        <f t="shared" si="5"/>
        <v/>
      </c>
      <c r="H19" s="12" t="str">
        <f t="shared" si="5"/>
        <v/>
      </c>
      <c r="I19" s="12" t="str">
        <f t="shared" si="5"/>
        <v/>
      </c>
      <c r="J19" s="12" t="str">
        <f t="shared" si="5"/>
        <v/>
      </c>
      <c r="K19" s="12" t="str">
        <f t="shared" si="5"/>
        <v/>
      </c>
      <c r="L19" s="12" t="str">
        <f t="shared" si="5"/>
        <v/>
      </c>
      <c r="M19" s="12" t="str">
        <f t="shared" si="6"/>
        <v/>
      </c>
      <c r="N19" s="12" t="str">
        <f t="shared" si="6"/>
        <v/>
      </c>
      <c r="O19" s="12" t="str">
        <f t="shared" si="6"/>
        <v/>
      </c>
      <c r="P19" s="12" t="str">
        <f t="shared" si="6"/>
        <v/>
      </c>
      <c r="Q19" s="12" t="str">
        <f t="shared" si="6"/>
        <v/>
      </c>
      <c r="R19" s="12" t="str">
        <f t="shared" si="6"/>
        <v/>
      </c>
      <c r="S19" s="12" t="str">
        <f t="shared" si="6"/>
        <v/>
      </c>
      <c r="T19" s="12" t="str">
        <f t="shared" si="6"/>
        <v/>
      </c>
      <c r="U19" s="12" t="str">
        <f t="shared" si="6"/>
        <v/>
      </c>
      <c r="V19" s="12" t="str">
        <f t="shared" si="6"/>
        <v/>
      </c>
      <c r="W19" s="12" t="str">
        <f t="shared" si="7"/>
        <v/>
      </c>
      <c r="X19" s="12" t="str">
        <f t="shared" si="7"/>
        <v/>
      </c>
      <c r="Y19" s="12" t="str">
        <f t="shared" si="7"/>
        <v/>
      </c>
      <c r="Z19" s="12" t="str">
        <f t="shared" si="7"/>
        <v/>
      </c>
      <c r="AA19" s="12" t="str">
        <f t="shared" si="7"/>
        <v/>
      </c>
      <c r="AB19" s="12" t="str">
        <f t="shared" si="7"/>
        <v/>
      </c>
      <c r="AC19" s="12" t="str">
        <f t="shared" si="7"/>
        <v/>
      </c>
      <c r="AD19" s="12" t="str">
        <f t="shared" si="7"/>
        <v/>
      </c>
      <c r="AE19" s="12" t="str">
        <f t="shared" si="7"/>
        <v/>
      </c>
    </row>
    <row r="20" spans="1:36" x14ac:dyDescent="0.2">
      <c r="A20" s="19"/>
      <c r="B20" s="21"/>
      <c r="C20" s="12" t="str">
        <f t="shared" si="5"/>
        <v/>
      </c>
      <c r="D20" s="12" t="str">
        <f t="shared" si="5"/>
        <v/>
      </c>
      <c r="E20" s="12" t="str">
        <f t="shared" si="5"/>
        <v/>
      </c>
      <c r="F20" s="12" t="str">
        <f t="shared" si="5"/>
        <v/>
      </c>
      <c r="G20" s="12" t="str">
        <f t="shared" si="5"/>
        <v/>
      </c>
      <c r="H20" s="12" t="str">
        <f t="shared" si="5"/>
        <v/>
      </c>
      <c r="I20" s="12" t="str">
        <f t="shared" si="5"/>
        <v/>
      </c>
      <c r="J20" s="12" t="str">
        <f t="shared" si="5"/>
        <v/>
      </c>
      <c r="K20" s="12" t="str">
        <f t="shared" si="5"/>
        <v/>
      </c>
      <c r="L20" s="12" t="str">
        <f t="shared" si="5"/>
        <v/>
      </c>
      <c r="M20" s="12" t="str">
        <f t="shared" si="6"/>
        <v/>
      </c>
      <c r="N20" s="12" t="str">
        <f t="shared" si="6"/>
        <v/>
      </c>
      <c r="O20" s="12" t="str">
        <f t="shared" si="6"/>
        <v/>
      </c>
      <c r="P20" s="12" t="str">
        <f t="shared" si="6"/>
        <v/>
      </c>
      <c r="Q20" s="12" t="str">
        <f t="shared" si="6"/>
        <v/>
      </c>
      <c r="R20" s="12" t="str">
        <f t="shared" si="6"/>
        <v/>
      </c>
      <c r="S20" s="12" t="str">
        <f t="shared" si="6"/>
        <v/>
      </c>
      <c r="T20" s="12" t="str">
        <f t="shared" si="6"/>
        <v/>
      </c>
      <c r="U20" s="12" t="str">
        <f t="shared" si="6"/>
        <v/>
      </c>
      <c r="V20" s="12" t="str">
        <f t="shared" si="6"/>
        <v/>
      </c>
      <c r="W20" s="12" t="str">
        <f t="shared" si="7"/>
        <v/>
      </c>
      <c r="X20" s="12" t="str">
        <f t="shared" si="7"/>
        <v/>
      </c>
      <c r="Y20" s="12" t="str">
        <f t="shared" si="7"/>
        <v/>
      </c>
      <c r="Z20" s="12" t="str">
        <f t="shared" si="7"/>
        <v/>
      </c>
      <c r="AA20" s="12" t="str">
        <f t="shared" si="7"/>
        <v/>
      </c>
      <c r="AB20" s="12" t="str">
        <f t="shared" si="7"/>
        <v/>
      </c>
      <c r="AC20" s="12" t="str">
        <f t="shared" si="7"/>
        <v/>
      </c>
      <c r="AD20" s="12" t="str">
        <f t="shared" si="7"/>
        <v/>
      </c>
      <c r="AE20" s="12" t="str">
        <f t="shared" si="7"/>
        <v/>
      </c>
    </row>
    <row r="21" spans="1:36" s="13" customFormat="1" x14ac:dyDescent="0.2">
      <c r="A21" s="20"/>
      <c r="B21" s="18"/>
      <c r="C21" s="12" t="str">
        <f t="shared" si="5"/>
        <v/>
      </c>
      <c r="D21" s="12" t="str">
        <f t="shared" si="5"/>
        <v/>
      </c>
      <c r="E21" s="12" t="str">
        <f t="shared" si="5"/>
        <v/>
      </c>
      <c r="F21" s="12" t="str">
        <f t="shared" si="5"/>
        <v/>
      </c>
      <c r="G21" s="12" t="str">
        <f t="shared" si="5"/>
        <v/>
      </c>
      <c r="H21" s="12" t="str">
        <f t="shared" si="5"/>
        <v/>
      </c>
      <c r="I21" s="12" t="str">
        <f t="shared" si="5"/>
        <v/>
      </c>
      <c r="J21" s="12" t="str">
        <f t="shared" si="5"/>
        <v/>
      </c>
      <c r="K21" s="12" t="str">
        <f t="shared" si="5"/>
        <v/>
      </c>
      <c r="L21" s="12" t="str">
        <f t="shared" si="5"/>
        <v/>
      </c>
      <c r="M21" s="12" t="str">
        <f t="shared" si="6"/>
        <v/>
      </c>
      <c r="N21" s="12" t="str">
        <f t="shared" si="6"/>
        <v/>
      </c>
      <c r="O21" s="12" t="str">
        <f t="shared" si="6"/>
        <v/>
      </c>
      <c r="P21" s="12" t="str">
        <f t="shared" si="6"/>
        <v/>
      </c>
      <c r="Q21" s="12" t="str">
        <f t="shared" si="6"/>
        <v/>
      </c>
      <c r="R21" s="12" t="str">
        <f t="shared" si="6"/>
        <v/>
      </c>
      <c r="S21" s="12" t="str">
        <f t="shared" si="6"/>
        <v/>
      </c>
      <c r="T21" s="12" t="str">
        <f t="shared" si="6"/>
        <v/>
      </c>
      <c r="U21" s="12" t="str">
        <f t="shared" si="6"/>
        <v/>
      </c>
      <c r="V21" s="12" t="str">
        <f t="shared" si="6"/>
        <v/>
      </c>
      <c r="W21" s="12" t="str">
        <f t="shared" si="7"/>
        <v/>
      </c>
      <c r="X21" s="12" t="str">
        <f t="shared" si="7"/>
        <v/>
      </c>
      <c r="Y21" s="12" t="str">
        <f t="shared" si="7"/>
        <v/>
      </c>
      <c r="Z21" s="12" t="str">
        <f t="shared" si="7"/>
        <v/>
      </c>
      <c r="AA21" s="12" t="str">
        <f t="shared" si="7"/>
        <v/>
      </c>
      <c r="AB21" s="12" t="str">
        <f t="shared" si="7"/>
        <v/>
      </c>
      <c r="AC21" s="12" t="str">
        <f t="shared" si="7"/>
        <v/>
      </c>
      <c r="AD21" s="12" t="str">
        <f t="shared" si="7"/>
        <v/>
      </c>
      <c r="AE21" s="12" t="str">
        <f t="shared" si="7"/>
        <v/>
      </c>
      <c r="AJ21"/>
    </row>
    <row r="22" spans="1:36" x14ac:dyDescent="0.2">
      <c r="A22" s="17"/>
      <c r="B22" s="21"/>
      <c r="C22" s="12" t="str">
        <f t="shared" si="5"/>
        <v/>
      </c>
      <c r="D22" s="12" t="str">
        <f t="shared" si="5"/>
        <v/>
      </c>
      <c r="E22" s="12" t="str">
        <f t="shared" si="5"/>
        <v/>
      </c>
      <c r="F22" s="12" t="str">
        <f t="shared" si="5"/>
        <v/>
      </c>
      <c r="G22" s="12" t="str">
        <f t="shared" si="5"/>
        <v/>
      </c>
      <c r="H22" s="12" t="str">
        <f t="shared" si="5"/>
        <v/>
      </c>
      <c r="I22" s="12" t="str">
        <f t="shared" si="5"/>
        <v/>
      </c>
      <c r="J22" s="12" t="str">
        <f t="shared" si="5"/>
        <v/>
      </c>
      <c r="K22" s="12" t="str">
        <f t="shared" si="5"/>
        <v/>
      </c>
      <c r="L22" s="12" t="str">
        <f t="shared" si="5"/>
        <v/>
      </c>
      <c r="M22" s="12" t="str">
        <f t="shared" si="6"/>
        <v/>
      </c>
      <c r="N22" s="12" t="str">
        <f t="shared" si="6"/>
        <v/>
      </c>
      <c r="O22" s="12" t="str">
        <f t="shared" si="6"/>
        <v/>
      </c>
      <c r="P22" s="12" t="str">
        <f t="shared" si="6"/>
        <v/>
      </c>
      <c r="Q22" s="12" t="str">
        <f t="shared" si="6"/>
        <v/>
      </c>
      <c r="R22" s="12" t="str">
        <f t="shared" si="6"/>
        <v/>
      </c>
      <c r="S22" s="12" t="str">
        <f t="shared" si="6"/>
        <v/>
      </c>
      <c r="T22" s="12" t="str">
        <f t="shared" si="6"/>
        <v/>
      </c>
      <c r="U22" s="12" t="str">
        <f t="shared" si="6"/>
        <v/>
      </c>
      <c r="V22" s="12" t="str">
        <f t="shared" si="6"/>
        <v/>
      </c>
      <c r="W22" s="12" t="str">
        <f t="shared" si="7"/>
        <v/>
      </c>
      <c r="X22" s="12" t="str">
        <f t="shared" si="7"/>
        <v/>
      </c>
      <c r="Y22" s="12" t="str">
        <f t="shared" si="7"/>
        <v/>
      </c>
      <c r="Z22" s="12" t="str">
        <f t="shared" si="7"/>
        <v/>
      </c>
      <c r="AA22" s="12" t="str">
        <f t="shared" si="7"/>
        <v/>
      </c>
      <c r="AB22" s="12" t="str">
        <f t="shared" si="7"/>
        <v/>
      </c>
      <c r="AC22" s="12" t="str">
        <f t="shared" si="7"/>
        <v/>
      </c>
      <c r="AD22" s="12" t="str">
        <f t="shared" si="7"/>
        <v/>
      </c>
      <c r="AE22" s="12" t="str">
        <f t="shared" si="7"/>
        <v/>
      </c>
    </row>
    <row r="23" spans="1:36" x14ac:dyDescent="0.2">
      <c r="A23" s="16"/>
      <c r="B23" s="23"/>
      <c r="C23" s="12" t="str">
        <f t="shared" ref="C23:L32" si="8">IFERROR(IF(C$1&lt;&gt;"MAR",IF(VLOOKUP($A23,ListePersonnel,3)=MID(C$1,1,1)&amp;IF(((WEEKNUM(C$2,2)+2)/4-INT((WEEKNUM(C$2,2)+2)/4))*4=0,4,((WEEKNUM(C$2,2)+2)/4-INT((WEEKNUM(C$2,2)+2)/4))*4),VLOOKUP($A23,ListePersonnel,3),""),""),"")</f>
        <v/>
      </c>
      <c r="D23" s="12" t="str">
        <f t="shared" si="8"/>
        <v/>
      </c>
      <c r="E23" s="12" t="str">
        <f t="shared" si="8"/>
        <v/>
      </c>
      <c r="F23" s="12" t="str">
        <f t="shared" si="8"/>
        <v/>
      </c>
      <c r="G23" s="12" t="str">
        <f t="shared" si="8"/>
        <v/>
      </c>
      <c r="H23" s="12" t="str">
        <f t="shared" si="8"/>
        <v/>
      </c>
      <c r="I23" s="12" t="str">
        <f t="shared" si="8"/>
        <v/>
      </c>
      <c r="J23" s="12" t="str">
        <f t="shared" si="8"/>
        <v/>
      </c>
      <c r="K23" s="12" t="str">
        <f t="shared" si="8"/>
        <v/>
      </c>
      <c r="L23" s="12" t="str">
        <f t="shared" si="8"/>
        <v/>
      </c>
      <c r="M23" s="12" t="str">
        <f t="shared" ref="M23:V32" si="9">IFERROR(IF(M$1&lt;&gt;"MAR",IF(VLOOKUP($A23,ListePersonnel,3)=MID(M$1,1,1)&amp;IF(((WEEKNUM(M$2,2)+2)/4-INT((WEEKNUM(M$2,2)+2)/4))*4=0,4,((WEEKNUM(M$2,2)+2)/4-INT((WEEKNUM(M$2,2)+2)/4))*4),VLOOKUP($A23,ListePersonnel,3),""),""),"")</f>
        <v/>
      </c>
      <c r="N23" s="12" t="str">
        <f t="shared" si="9"/>
        <v/>
      </c>
      <c r="O23" s="12" t="str">
        <f t="shared" si="9"/>
        <v/>
      </c>
      <c r="P23" s="12" t="str">
        <f t="shared" si="9"/>
        <v/>
      </c>
      <c r="Q23" s="12" t="str">
        <f t="shared" si="9"/>
        <v/>
      </c>
      <c r="R23" s="12" t="str">
        <f t="shared" si="9"/>
        <v/>
      </c>
      <c r="S23" s="12" t="str">
        <f t="shared" si="9"/>
        <v/>
      </c>
      <c r="T23" s="12" t="str">
        <f t="shared" si="9"/>
        <v/>
      </c>
      <c r="U23" s="12" t="str">
        <f t="shared" si="9"/>
        <v/>
      </c>
      <c r="V23" s="12" t="str">
        <f t="shared" si="9"/>
        <v/>
      </c>
      <c r="W23" s="12" t="str">
        <f t="shared" ref="W23:AE32" si="10">IFERROR(IF(W$1&lt;&gt;"MAR",IF(VLOOKUP($A23,ListePersonnel,3)=MID(W$1,1,1)&amp;IF(((WEEKNUM(W$2,2)+2)/4-INT((WEEKNUM(W$2,2)+2)/4))*4=0,4,((WEEKNUM(W$2,2)+2)/4-INT((WEEKNUM(W$2,2)+2)/4))*4),VLOOKUP($A23,ListePersonnel,3),""),""),"")</f>
        <v/>
      </c>
      <c r="X23" s="12" t="str">
        <f t="shared" si="10"/>
        <v/>
      </c>
      <c r="Y23" s="12" t="str">
        <f t="shared" si="10"/>
        <v/>
      </c>
      <c r="Z23" s="12" t="str">
        <f t="shared" si="10"/>
        <v/>
      </c>
      <c r="AA23" s="12" t="str">
        <f t="shared" si="10"/>
        <v/>
      </c>
      <c r="AB23" s="12" t="str">
        <f t="shared" si="10"/>
        <v/>
      </c>
      <c r="AC23" s="12" t="str">
        <f t="shared" si="10"/>
        <v/>
      </c>
      <c r="AD23" s="12" t="str">
        <f t="shared" si="10"/>
        <v/>
      </c>
      <c r="AE23" s="12" t="str">
        <f t="shared" si="10"/>
        <v/>
      </c>
    </row>
    <row r="24" spans="1:36" x14ac:dyDescent="0.2">
      <c r="A24" s="24"/>
      <c r="B24" s="25"/>
      <c r="C24" s="12" t="str">
        <f t="shared" si="8"/>
        <v/>
      </c>
      <c r="D24" s="12" t="str">
        <f t="shared" si="8"/>
        <v/>
      </c>
      <c r="E24" s="12" t="str">
        <f t="shared" si="8"/>
        <v/>
      </c>
      <c r="F24" s="12" t="str">
        <f t="shared" si="8"/>
        <v/>
      </c>
      <c r="G24" s="12" t="str">
        <f t="shared" si="8"/>
        <v/>
      </c>
      <c r="H24" s="12" t="str">
        <f t="shared" si="8"/>
        <v/>
      </c>
      <c r="I24" s="12" t="str">
        <f t="shared" si="8"/>
        <v/>
      </c>
      <c r="J24" s="12" t="str">
        <f t="shared" si="8"/>
        <v/>
      </c>
      <c r="K24" s="12" t="str">
        <f t="shared" si="8"/>
        <v/>
      </c>
      <c r="L24" s="12" t="str">
        <f t="shared" si="8"/>
        <v/>
      </c>
      <c r="M24" s="12" t="str">
        <f t="shared" si="9"/>
        <v/>
      </c>
      <c r="N24" s="12" t="str">
        <f t="shared" si="9"/>
        <v/>
      </c>
      <c r="O24" s="12" t="str">
        <f t="shared" si="9"/>
        <v/>
      </c>
      <c r="P24" s="12" t="str">
        <f t="shared" si="9"/>
        <v/>
      </c>
      <c r="Q24" s="12" t="str">
        <f t="shared" si="9"/>
        <v/>
      </c>
      <c r="R24" s="12" t="str">
        <f t="shared" si="9"/>
        <v/>
      </c>
      <c r="S24" s="12" t="str">
        <f t="shared" si="9"/>
        <v/>
      </c>
      <c r="T24" s="12" t="str">
        <f t="shared" si="9"/>
        <v/>
      </c>
      <c r="U24" s="12" t="str">
        <f t="shared" si="9"/>
        <v/>
      </c>
      <c r="V24" s="12" t="str">
        <f t="shared" si="9"/>
        <v/>
      </c>
      <c r="W24" s="12" t="str">
        <f t="shared" si="10"/>
        <v/>
      </c>
      <c r="X24" s="12" t="str">
        <f t="shared" si="10"/>
        <v/>
      </c>
      <c r="Y24" s="12" t="str">
        <f t="shared" si="10"/>
        <v/>
      </c>
      <c r="Z24" s="12" t="str">
        <f t="shared" si="10"/>
        <v/>
      </c>
      <c r="AA24" s="12" t="str">
        <f t="shared" si="10"/>
        <v/>
      </c>
      <c r="AB24" s="12" t="str">
        <f t="shared" si="10"/>
        <v/>
      </c>
      <c r="AC24" s="12" t="str">
        <f t="shared" si="10"/>
        <v/>
      </c>
      <c r="AD24" s="12" t="str">
        <f t="shared" si="10"/>
        <v/>
      </c>
      <c r="AE24" s="12" t="str">
        <f t="shared" si="10"/>
        <v/>
      </c>
    </row>
    <row r="25" spans="1:36" x14ac:dyDescent="0.2">
      <c r="A25" s="16"/>
      <c r="B25" s="21"/>
      <c r="C25" s="12" t="str">
        <f t="shared" si="8"/>
        <v/>
      </c>
      <c r="D25" s="12" t="str">
        <f t="shared" si="8"/>
        <v/>
      </c>
      <c r="E25" s="12" t="str">
        <f t="shared" si="8"/>
        <v/>
      </c>
      <c r="F25" s="12" t="str">
        <f t="shared" si="8"/>
        <v/>
      </c>
      <c r="G25" s="12" t="str">
        <f t="shared" si="8"/>
        <v/>
      </c>
      <c r="H25" s="12" t="str">
        <f t="shared" si="8"/>
        <v/>
      </c>
      <c r="I25" s="12" t="str">
        <f t="shared" si="8"/>
        <v/>
      </c>
      <c r="J25" s="12" t="str">
        <f t="shared" si="8"/>
        <v/>
      </c>
      <c r="K25" s="12" t="str">
        <f t="shared" si="8"/>
        <v/>
      </c>
      <c r="L25" s="12" t="str">
        <f t="shared" si="8"/>
        <v/>
      </c>
      <c r="M25" s="12" t="str">
        <f t="shared" si="9"/>
        <v/>
      </c>
      <c r="N25" s="12" t="str">
        <f t="shared" si="9"/>
        <v/>
      </c>
      <c r="O25" s="12" t="str">
        <f t="shared" si="9"/>
        <v/>
      </c>
      <c r="P25" s="12" t="str">
        <f t="shared" si="9"/>
        <v/>
      </c>
      <c r="Q25" s="12" t="str">
        <f t="shared" si="9"/>
        <v/>
      </c>
      <c r="R25" s="12" t="str">
        <f t="shared" si="9"/>
        <v/>
      </c>
      <c r="S25" s="12" t="str">
        <f t="shared" si="9"/>
        <v/>
      </c>
      <c r="T25" s="12" t="str">
        <f t="shared" si="9"/>
        <v/>
      </c>
      <c r="U25" s="12" t="str">
        <f t="shared" si="9"/>
        <v/>
      </c>
      <c r="V25" s="12" t="str">
        <f t="shared" si="9"/>
        <v/>
      </c>
      <c r="W25" s="12" t="str">
        <f t="shared" si="10"/>
        <v/>
      </c>
      <c r="X25" s="12" t="str">
        <f t="shared" si="10"/>
        <v/>
      </c>
      <c r="Y25" s="12" t="str">
        <f t="shared" si="10"/>
        <v/>
      </c>
      <c r="Z25" s="12" t="str">
        <f t="shared" si="10"/>
        <v/>
      </c>
      <c r="AA25" s="12" t="str">
        <f t="shared" si="10"/>
        <v/>
      </c>
      <c r="AB25" s="12" t="str">
        <f t="shared" si="10"/>
        <v/>
      </c>
      <c r="AC25" s="12" t="str">
        <f t="shared" si="10"/>
        <v/>
      </c>
      <c r="AD25" s="12" t="str">
        <f t="shared" si="10"/>
        <v/>
      </c>
      <c r="AE25" s="12" t="str">
        <f t="shared" si="10"/>
        <v/>
      </c>
    </row>
    <row r="26" spans="1:36" x14ac:dyDescent="0.2">
      <c r="A26" s="29"/>
      <c r="B26" s="21"/>
      <c r="C26" s="12" t="str">
        <f t="shared" si="8"/>
        <v/>
      </c>
      <c r="D26" s="12" t="str">
        <f t="shared" si="8"/>
        <v/>
      </c>
      <c r="E26" s="12" t="str">
        <f t="shared" si="8"/>
        <v/>
      </c>
      <c r="F26" s="12" t="str">
        <f t="shared" si="8"/>
        <v/>
      </c>
      <c r="G26" s="12" t="str">
        <f t="shared" si="8"/>
        <v/>
      </c>
      <c r="H26" s="12" t="str">
        <f t="shared" si="8"/>
        <v/>
      </c>
      <c r="I26" s="12" t="str">
        <f t="shared" si="8"/>
        <v/>
      </c>
      <c r="J26" s="12" t="str">
        <f t="shared" si="8"/>
        <v/>
      </c>
      <c r="K26" s="12" t="str">
        <f t="shared" si="8"/>
        <v/>
      </c>
      <c r="L26" s="12" t="str">
        <f t="shared" si="8"/>
        <v/>
      </c>
      <c r="M26" s="12" t="str">
        <f t="shared" si="9"/>
        <v/>
      </c>
      <c r="N26" s="12" t="str">
        <f t="shared" si="9"/>
        <v/>
      </c>
      <c r="O26" s="12" t="str">
        <f t="shared" si="9"/>
        <v/>
      </c>
      <c r="P26" s="12" t="str">
        <f t="shared" si="9"/>
        <v/>
      </c>
      <c r="Q26" s="12" t="str">
        <f t="shared" si="9"/>
        <v/>
      </c>
      <c r="R26" s="12" t="str">
        <f t="shared" si="9"/>
        <v/>
      </c>
      <c r="S26" s="12" t="str">
        <f t="shared" si="9"/>
        <v/>
      </c>
      <c r="T26" s="12" t="str">
        <f t="shared" si="9"/>
        <v/>
      </c>
      <c r="U26" s="12" t="str">
        <f t="shared" si="9"/>
        <v/>
      </c>
      <c r="V26" s="12" t="str">
        <f t="shared" si="9"/>
        <v/>
      </c>
      <c r="W26" s="12" t="str">
        <f t="shared" si="10"/>
        <v/>
      </c>
      <c r="X26" s="12" t="str">
        <f t="shared" si="10"/>
        <v/>
      </c>
      <c r="Y26" s="12" t="str">
        <f t="shared" si="10"/>
        <v/>
      </c>
      <c r="Z26" s="12" t="str">
        <f t="shared" si="10"/>
        <v/>
      </c>
      <c r="AA26" s="12" t="str">
        <f t="shared" si="10"/>
        <v/>
      </c>
      <c r="AB26" s="12" t="str">
        <f t="shared" si="10"/>
        <v/>
      </c>
      <c r="AC26" s="12" t="str">
        <f t="shared" si="10"/>
        <v/>
      </c>
      <c r="AD26" s="12" t="str">
        <f t="shared" si="10"/>
        <v/>
      </c>
      <c r="AE26" s="12" t="str">
        <f t="shared" si="10"/>
        <v/>
      </c>
    </row>
    <row r="27" spans="1:36" x14ac:dyDescent="0.2">
      <c r="A27" s="29"/>
      <c r="B27" s="21"/>
      <c r="C27" s="12" t="str">
        <f t="shared" si="8"/>
        <v/>
      </c>
      <c r="D27" s="12" t="str">
        <f t="shared" si="8"/>
        <v/>
      </c>
      <c r="E27" s="12" t="str">
        <f t="shared" si="8"/>
        <v/>
      </c>
      <c r="F27" s="12" t="str">
        <f t="shared" si="8"/>
        <v/>
      </c>
      <c r="G27" s="12" t="str">
        <f t="shared" si="8"/>
        <v/>
      </c>
      <c r="H27" s="12" t="str">
        <f t="shared" si="8"/>
        <v/>
      </c>
      <c r="I27" s="12" t="str">
        <f t="shared" si="8"/>
        <v/>
      </c>
      <c r="J27" s="12" t="str">
        <f t="shared" si="8"/>
        <v/>
      </c>
      <c r="K27" s="12" t="str">
        <f t="shared" si="8"/>
        <v/>
      </c>
      <c r="L27" s="12" t="str">
        <f t="shared" si="8"/>
        <v/>
      </c>
      <c r="M27" s="12" t="str">
        <f t="shared" si="9"/>
        <v/>
      </c>
      <c r="N27" s="12" t="str">
        <f t="shared" si="9"/>
        <v/>
      </c>
      <c r="O27" s="12" t="str">
        <f t="shared" si="9"/>
        <v/>
      </c>
      <c r="P27" s="12" t="str">
        <f t="shared" si="9"/>
        <v/>
      </c>
      <c r="Q27" s="12" t="str">
        <f t="shared" si="9"/>
        <v/>
      </c>
      <c r="R27" s="12" t="str">
        <f t="shared" si="9"/>
        <v/>
      </c>
      <c r="S27" s="12" t="str">
        <f t="shared" si="9"/>
        <v/>
      </c>
      <c r="T27" s="12" t="str">
        <f t="shared" si="9"/>
        <v/>
      </c>
      <c r="U27" s="12" t="str">
        <f t="shared" si="9"/>
        <v/>
      </c>
      <c r="V27" s="12" t="str">
        <f t="shared" si="9"/>
        <v/>
      </c>
      <c r="W27" s="12" t="str">
        <f t="shared" si="10"/>
        <v/>
      </c>
      <c r="X27" s="12" t="str">
        <f t="shared" si="10"/>
        <v/>
      </c>
      <c r="Y27" s="12" t="str">
        <f t="shared" si="10"/>
        <v/>
      </c>
      <c r="Z27" s="12" t="str">
        <f t="shared" si="10"/>
        <v/>
      </c>
      <c r="AA27" s="12" t="str">
        <f t="shared" si="10"/>
        <v/>
      </c>
      <c r="AB27" s="12" t="str">
        <f t="shared" si="10"/>
        <v/>
      </c>
      <c r="AC27" s="12" t="str">
        <f t="shared" si="10"/>
        <v/>
      </c>
      <c r="AD27" s="12" t="str">
        <f t="shared" si="10"/>
        <v/>
      </c>
      <c r="AE27" s="12" t="str">
        <f t="shared" si="10"/>
        <v/>
      </c>
    </row>
    <row r="28" spans="1:36" x14ac:dyDescent="0.2">
      <c r="A28" s="30"/>
      <c r="B28" s="21"/>
      <c r="C28" s="12" t="str">
        <f t="shared" si="8"/>
        <v/>
      </c>
      <c r="D28" s="12" t="str">
        <f t="shared" si="8"/>
        <v/>
      </c>
      <c r="E28" s="12" t="str">
        <f t="shared" si="8"/>
        <v/>
      </c>
      <c r="F28" s="12" t="str">
        <f t="shared" si="8"/>
        <v/>
      </c>
      <c r="G28" s="12" t="str">
        <f t="shared" si="8"/>
        <v/>
      </c>
      <c r="H28" s="12" t="str">
        <f t="shared" si="8"/>
        <v/>
      </c>
      <c r="I28" s="12" t="str">
        <f t="shared" si="8"/>
        <v/>
      </c>
      <c r="J28" s="12" t="str">
        <f t="shared" si="8"/>
        <v/>
      </c>
      <c r="K28" s="12" t="str">
        <f t="shared" si="8"/>
        <v/>
      </c>
      <c r="L28" s="12" t="str">
        <f t="shared" si="8"/>
        <v/>
      </c>
      <c r="M28" s="12" t="str">
        <f t="shared" si="9"/>
        <v/>
      </c>
      <c r="N28" s="12" t="str">
        <f t="shared" si="9"/>
        <v/>
      </c>
      <c r="O28" s="12" t="str">
        <f t="shared" si="9"/>
        <v/>
      </c>
      <c r="P28" s="12" t="str">
        <f t="shared" si="9"/>
        <v/>
      </c>
      <c r="Q28" s="12" t="str">
        <f t="shared" si="9"/>
        <v/>
      </c>
      <c r="R28" s="12" t="str">
        <f t="shared" si="9"/>
        <v/>
      </c>
      <c r="S28" s="12" t="str">
        <f t="shared" si="9"/>
        <v/>
      </c>
      <c r="T28" s="12" t="str">
        <f t="shared" si="9"/>
        <v/>
      </c>
      <c r="U28" s="12" t="str">
        <f t="shared" si="9"/>
        <v/>
      </c>
      <c r="V28" s="12" t="str">
        <f t="shared" si="9"/>
        <v/>
      </c>
      <c r="W28" s="12" t="str">
        <f t="shared" si="10"/>
        <v/>
      </c>
      <c r="X28" s="12" t="str">
        <f t="shared" si="10"/>
        <v/>
      </c>
      <c r="Y28" s="12" t="str">
        <f t="shared" si="10"/>
        <v/>
      </c>
      <c r="Z28" s="12" t="str">
        <f t="shared" si="10"/>
        <v/>
      </c>
      <c r="AA28" s="12" t="str">
        <f t="shared" si="10"/>
        <v/>
      </c>
      <c r="AB28" s="12" t="str">
        <f t="shared" si="10"/>
        <v/>
      </c>
      <c r="AC28" s="12" t="str">
        <f t="shared" si="10"/>
        <v/>
      </c>
      <c r="AD28" s="12" t="str">
        <f t="shared" si="10"/>
        <v/>
      </c>
      <c r="AE28" s="12" t="str">
        <f t="shared" si="10"/>
        <v/>
      </c>
    </row>
    <row r="29" spans="1:36" x14ac:dyDescent="0.2">
      <c r="A29" s="30"/>
      <c r="B29" s="21"/>
      <c r="C29" s="12" t="str">
        <f t="shared" si="8"/>
        <v/>
      </c>
      <c r="D29" s="12" t="str">
        <f t="shared" si="8"/>
        <v/>
      </c>
      <c r="E29" s="12" t="str">
        <f t="shared" si="8"/>
        <v/>
      </c>
      <c r="F29" s="12" t="str">
        <f t="shared" si="8"/>
        <v/>
      </c>
      <c r="G29" s="12" t="str">
        <f t="shared" si="8"/>
        <v/>
      </c>
      <c r="H29" s="12" t="str">
        <f t="shared" si="8"/>
        <v/>
      </c>
      <c r="I29" s="12" t="str">
        <f t="shared" si="8"/>
        <v/>
      </c>
      <c r="J29" s="12" t="str">
        <f t="shared" si="8"/>
        <v/>
      </c>
      <c r="K29" s="12" t="str">
        <f t="shared" si="8"/>
        <v/>
      </c>
      <c r="L29" s="12" t="str">
        <f t="shared" si="8"/>
        <v/>
      </c>
      <c r="M29" s="12" t="str">
        <f t="shared" si="9"/>
        <v/>
      </c>
      <c r="N29" s="12" t="str">
        <f t="shared" si="9"/>
        <v/>
      </c>
      <c r="O29" s="12" t="str">
        <f t="shared" si="9"/>
        <v/>
      </c>
      <c r="P29" s="12" t="str">
        <f t="shared" si="9"/>
        <v/>
      </c>
      <c r="Q29" s="12" t="str">
        <f t="shared" si="9"/>
        <v/>
      </c>
      <c r="R29" s="12" t="str">
        <f t="shared" si="9"/>
        <v/>
      </c>
      <c r="S29" s="12" t="str">
        <f t="shared" si="9"/>
        <v/>
      </c>
      <c r="T29" s="12" t="str">
        <f t="shared" si="9"/>
        <v/>
      </c>
      <c r="U29" s="12" t="str">
        <f t="shared" si="9"/>
        <v/>
      </c>
      <c r="V29" s="12" t="str">
        <f t="shared" si="9"/>
        <v/>
      </c>
      <c r="W29" s="12" t="str">
        <f t="shared" si="10"/>
        <v/>
      </c>
      <c r="X29" s="12" t="str">
        <f t="shared" si="10"/>
        <v/>
      </c>
      <c r="Y29" s="12" t="str">
        <f t="shared" si="10"/>
        <v/>
      </c>
      <c r="Z29" s="12" t="str">
        <f t="shared" si="10"/>
        <v/>
      </c>
      <c r="AA29" s="12" t="str">
        <f t="shared" si="10"/>
        <v/>
      </c>
      <c r="AB29" s="12" t="str">
        <f t="shared" si="10"/>
        <v/>
      </c>
      <c r="AC29" s="12" t="str">
        <f t="shared" si="10"/>
        <v/>
      </c>
      <c r="AD29" s="12" t="str">
        <f t="shared" si="10"/>
        <v/>
      </c>
      <c r="AE29" s="12" t="str">
        <f t="shared" si="10"/>
        <v/>
      </c>
    </row>
    <row r="30" spans="1:36" x14ac:dyDescent="0.2">
      <c r="A30" s="14"/>
      <c r="B30" s="21"/>
      <c r="C30" s="12" t="str">
        <f t="shared" si="8"/>
        <v/>
      </c>
      <c r="D30" s="12" t="str">
        <f t="shared" si="8"/>
        <v/>
      </c>
      <c r="E30" s="12" t="str">
        <f t="shared" si="8"/>
        <v/>
      </c>
      <c r="F30" s="12" t="str">
        <f t="shared" si="8"/>
        <v/>
      </c>
      <c r="G30" s="12" t="str">
        <f t="shared" si="8"/>
        <v/>
      </c>
      <c r="H30" s="12" t="str">
        <f t="shared" si="8"/>
        <v/>
      </c>
      <c r="I30" s="12" t="str">
        <f t="shared" si="8"/>
        <v/>
      </c>
      <c r="J30" s="12" t="str">
        <f t="shared" si="8"/>
        <v/>
      </c>
      <c r="K30" s="12" t="str">
        <f t="shared" si="8"/>
        <v/>
      </c>
      <c r="L30" s="12" t="str">
        <f t="shared" si="8"/>
        <v/>
      </c>
      <c r="M30" s="12" t="str">
        <f t="shared" si="9"/>
        <v/>
      </c>
      <c r="N30" s="12" t="str">
        <f t="shared" si="9"/>
        <v/>
      </c>
      <c r="O30" s="12" t="str">
        <f t="shared" si="9"/>
        <v/>
      </c>
      <c r="P30" s="12" t="str">
        <f t="shared" si="9"/>
        <v/>
      </c>
      <c r="Q30" s="12" t="str">
        <f t="shared" si="9"/>
        <v/>
      </c>
      <c r="R30" s="12" t="str">
        <f t="shared" si="9"/>
        <v/>
      </c>
      <c r="S30" s="12" t="str">
        <f t="shared" si="9"/>
        <v/>
      </c>
      <c r="T30" s="12" t="str">
        <f t="shared" si="9"/>
        <v/>
      </c>
      <c r="U30" s="12" t="str">
        <f t="shared" si="9"/>
        <v/>
      </c>
      <c r="V30" s="12" t="str">
        <f t="shared" si="9"/>
        <v/>
      </c>
      <c r="W30" s="12" t="str">
        <f t="shared" si="10"/>
        <v/>
      </c>
      <c r="X30" s="12" t="str">
        <f t="shared" si="10"/>
        <v/>
      </c>
      <c r="Y30" s="12" t="str">
        <f t="shared" si="10"/>
        <v/>
      </c>
      <c r="Z30" s="12" t="str">
        <f t="shared" si="10"/>
        <v/>
      </c>
      <c r="AA30" s="12" t="str">
        <f t="shared" si="10"/>
        <v/>
      </c>
      <c r="AB30" s="12" t="str">
        <f t="shared" si="10"/>
        <v/>
      </c>
      <c r="AC30" s="12" t="str">
        <f t="shared" si="10"/>
        <v/>
      </c>
      <c r="AD30" s="12" t="str">
        <f t="shared" si="10"/>
        <v/>
      </c>
      <c r="AE30" s="12" t="str">
        <f t="shared" si="10"/>
        <v/>
      </c>
    </row>
    <row r="31" spans="1:36" x14ac:dyDescent="0.2">
      <c r="A31" s="19"/>
      <c r="B31" s="21"/>
      <c r="C31" s="12" t="str">
        <f t="shared" si="8"/>
        <v/>
      </c>
      <c r="D31" s="12" t="str">
        <f t="shared" si="8"/>
        <v/>
      </c>
      <c r="E31" s="12" t="str">
        <f t="shared" si="8"/>
        <v/>
      </c>
      <c r="F31" s="12" t="str">
        <f t="shared" si="8"/>
        <v/>
      </c>
      <c r="G31" s="12" t="str">
        <f t="shared" si="8"/>
        <v/>
      </c>
      <c r="H31" s="12" t="str">
        <f t="shared" si="8"/>
        <v/>
      </c>
      <c r="I31" s="12" t="str">
        <f t="shared" si="8"/>
        <v/>
      </c>
      <c r="J31" s="12" t="str">
        <f t="shared" si="8"/>
        <v/>
      </c>
      <c r="K31" s="12" t="str">
        <f t="shared" si="8"/>
        <v/>
      </c>
      <c r="L31" s="12" t="str">
        <f t="shared" si="8"/>
        <v/>
      </c>
      <c r="M31" s="12" t="str">
        <f t="shared" si="9"/>
        <v/>
      </c>
      <c r="N31" s="12" t="str">
        <f t="shared" si="9"/>
        <v/>
      </c>
      <c r="O31" s="12" t="str">
        <f t="shared" si="9"/>
        <v/>
      </c>
      <c r="P31" s="12" t="str">
        <f t="shared" si="9"/>
        <v/>
      </c>
      <c r="Q31" s="12" t="str">
        <f t="shared" si="9"/>
        <v/>
      </c>
      <c r="R31" s="12" t="str">
        <f t="shared" si="9"/>
        <v/>
      </c>
      <c r="S31" s="12" t="str">
        <f t="shared" si="9"/>
        <v/>
      </c>
      <c r="T31" s="12" t="str">
        <f t="shared" si="9"/>
        <v/>
      </c>
      <c r="U31" s="12" t="str">
        <f t="shared" si="9"/>
        <v/>
      </c>
      <c r="V31" s="12" t="str">
        <f t="shared" si="9"/>
        <v/>
      </c>
      <c r="W31" s="12" t="str">
        <f t="shared" si="10"/>
        <v/>
      </c>
      <c r="X31" s="12" t="str">
        <f t="shared" si="10"/>
        <v/>
      </c>
      <c r="Y31" s="12" t="str">
        <f t="shared" si="10"/>
        <v/>
      </c>
      <c r="Z31" s="12" t="str">
        <f t="shared" si="10"/>
        <v/>
      </c>
      <c r="AA31" s="12" t="str">
        <f t="shared" si="10"/>
        <v/>
      </c>
      <c r="AB31" s="12" t="str">
        <f t="shared" si="10"/>
        <v/>
      </c>
      <c r="AC31" s="12" t="str">
        <f t="shared" si="10"/>
        <v/>
      </c>
      <c r="AD31" s="12" t="str">
        <f t="shared" si="10"/>
        <v/>
      </c>
      <c r="AE31" s="12" t="str">
        <f t="shared" si="10"/>
        <v/>
      </c>
    </row>
    <row r="32" spans="1:36" x14ac:dyDescent="0.2">
      <c r="A32" s="16"/>
      <c r="B32" s="21"/>
      <c r="C32" s="12" t="str">
        <f t="shared" si="8"/>
        <v/>
      </c>
      <c r="D32" s="12" t="str">
        <f t="shared" si="8"/>
        <v/>
      </c>
      <c r="E32" s="12" t="str">
        <f t="shared" si="8"/>
        <v/>
      </c>
      <c r="F32" s="12" t="str">
        <f t="shared" si="8"/>
        <v/>
      </c>
      <c r="G32" s="12" t="str">
        <f t="shared" si="8"/>
        <v/>
      </c>
      <c r="H32" s="12" t="str">
        <f t="shared" si="8"/>
        <v/>
      </c>
      <c r="I32" s="12" t="str">
        <f t="shared" si="8"/>
        <v/>
      </c>
      <c r="J32" s="12" t="str">
        <f t="shared" si="8"/>
        <v/>
      </c>
      <c r="K32" s="12" t="str">
        <f t="shared" si="8"/>
        <v/>
      </c>
      <c r="L32" s="12" t="str">
        <f t="shared" si="8"/>
        <v/>
      </c>
      <c r="M32" s="12" t="str">
        <f t="shared" si="9"/>
        <v/>
      </c>
      <c r="N32" s="12" t="str">
        <f t="shared" si="9"/>
        <v/>
      </c>
      <c r="O32" s="12" t="str">
        <f t="shared" si="9"/>
        <v/>
      </c>
      <c r="P32" s="12" t="str">
        <f t="shared" si="9"/>
        <v/>
      </c>
      <c r="Q32" s="12" t="str">
        <f t="shared" si="9"/>
        <v/>
      </c>
      <c r="R32" s="12" t="str">
        <f t="shared" si="9"/>
        <v/>
      </c>
      <c r="S32" s="12" t="str">
        <f t="shared" si="9"/>
        <v/>
      </c>
      <c r="T32" s="12" t="str">
        <f t="shared" si="9"/>
        <v/>
      </c>
      <c r="U32" s="12" t="str">
        <f t="shared" si="9"/>
        <v/>
      </c>
      <c r="V32" s="12" t="str">
        <f t="shared" si="9"/>
        <v/>
      </c>
      <c r="W32" s="12" t="str">
        <f t="shared" si="10"/>
        <v/>
      </c>
      <c r="X32" s="12" t="str">
        <f t="shared" si="10"/>
        <v/>
      </c>
      <c r="Y32" s="12" t="str">
        <f t="shared" si="10"/>
        <v/>
      </c>
      <c r="Z32" s="12" t="str">
        <f t="shared" si="10"/>
        <v/>
      </c>
      <c r="AA32" s="12" t="str">
        <f t="shared" si="10"/>
        <v/>
      </c>
      <c r="AB32" s="12" t="str">
        <f t="shared" si="10"/>
        <v/>
      </c>
      <c r="AC32" s="12" t="str">
        <f t="shared" si="10"/>
        <v/>
      </c>
      <c r="AD32" s="12" t="str">
        <f t="shared" si="10"/>
        <v/>
      </c>
      <c r="AE32" s="12" t="str">
        <f t="shared" si="10"/>
        <v/>
      </c>
    </row>
    <row r="33" spans="1:31" x14ac:dyDescent="0.2">
      <c r="A33" s="17"/>
      <c r="B33" s="21"/>
      <c r="C33" s="12" t="str">
        <f t="shared" ref="C33:L41" si="11">IFERROR(IF(C$1&lt;&gt;"MAR",IF(VLOOKUP($A33,ListePersonnel,3)=MID(C$1,1,1)&amp;IF(((WEEKNUM(C$2,2)+2)/4-INT((WEEKNUM(C$2,2)+2)/4))*4=0,4,((WEEKNUM(C$2,2)+2)/4-INT((WEEKNUM(C$2,2)+2)/4))*4),VLOOKUP($A33,ListePersonnel,3),""),""),"")</f>
        <v/>
      </c>
      <c r="D33" s="12" t="str">
        <f t="shared" si="11"/>
        <v/>
      </c>
      <c r="E33" s="12" t="str">
        <f t="shared" si="11"/>
        <v/>
      </c>
      <c r="F33" s="12" t="str">
        <f t="shared" si="11"/>
        <v/>
      </c>
      <c r="G33" s="12" t="str">
        <f t="shared" si="11"/>
        <v/>
      </c>
      <c r="H33" s="12" t="str">
        <f t="shared" si="11"/>
        <v/>
      </c>
      <c r="I33" s="12" t="str">
        <f t="shared" si="11"/>
        <v/>
      </c>
      <c r="J33" s="12" t="str">
        <f t="shared" si="11"/>
        <v/>
      </c>
      <c r="K33" s="12" t="str">
        <f t="shared" si="11"/>
        <v/>
      </c>
      <c r="L33" s="12" t="str">
        <f t="shared" si="11"/>
        <v/>
      </c>
      <c r="M33" s="12" t="str">
        <f t="shared" ref="M33:V41" si="12">IFERROR(IF(M$1&lt;&gt;"MAR",IF(VLOOKUP($A33,ListePersonnel,3)=MID(M$1,1,1)&amp;IF(((WEEKNUM(M$2,2)+2)/4-INT((WEEKNUM(M$2,2)+2)/4))*4=0,4,((WEEKNUM(M$2,2)+2)/4-INT((WEEKNUM(M$2,2)+2)/4))*4),VLOOKUP($A33,ListePersonnel,3),""),""),"")</f>
        <v/>
      </c>
      <c r="N33" s="12" t="str">
        <f t="shared" si="12"/>
        <v/>
      </c>
      <c r="O33" s="12" t="str">
        <f t="shared" si="12"/>
        <v/>
      </c>
      <c r="P33" s="12" t="str">
        <f t="shared" si="12"/>
        <v/>
      </c>
      <c r="Q33" s="12" t="str">
        <f t="shared" si="12"/>
        <v/>
      </c>
      <c r="R33" s="12" t="str">
        <f t="shared" si="12"/>
        <v/>
      </c>
      <c r="S33" s="12" t="str">
        <f t="shared" si="12"/>
        <v/>
      </c>
      <c r="T33" s="12" t="str">
        <f t="shared" si="12"/>
        <v/>
      </c>
      <c r="U33" s="12" t="str">
        <f t="shared" si="12"/>
        <v/>
      </c>
      <c r="V33" s="12" t="str">
        <f t="shared" si="12"/>
        <v/>
      </c>
      <c r="W33" s="12" t="str">
        <f t="shared" ref="W33:AE41" si="13">IFERROR(IF(W$1&lt;&gt;"MAR",IF(VLOOKUP($A33,ListePersonnel,3)=MID(W$1,1,1)&amp;IF(((WEEKNUM(W$2,2)+2)/4-INT((WEEKNUM(W$2,2)+2)/4))*4=0,4,((WEEKNUM(W$2,2)+2)/4-INT((WEEKNUM(W$2,2)+2)/4))*4),VLOOKUP($A33,ListePersonnel,3),""),""),"")</f>
        <v/>
      </c>
      <c r="X33" s="12" t="str">
        <f t="shared" si="13"/>
        <v/>
      </c>
      <c r="Y33" s="12" t="str">
        <f t="shared" si="13"/>
        <v/>
      </c>
      <c r="Z33" s="12" t="str">
        <f t="shared" si="13"/>
        <v/>
      </c>
      <c r="AA33" s="12" t="str">
        <f t="shared" si="13"/>
        <v/>
      </c>
      <c r="AB33" s="12" t="str">
        <f t="shared" si="13"/>
        <v/>
      </c>
      <c r="AC33" s="12" t="str">
        <f t="shared" si="13"/>
        <v/>
      </c>
      <c r="AD33" s="12" t="str">
        <f t="shared" si="13"/>
        <v/>
      </c>
      <c r="AE33" s="12" t="str">
        <f t="shared" si="13"/>
        <v/>
      </c>
    </row>
    <row r="34" spans="1:31" x14ac:dyDescent="0.2">
      <c r="A34" s="17"/>
      <c r="B34" s="21"/>
      <c r="C34" s="12" t="str">
        <f t="shared" si="11"/>
        <v/>
      </c>
      <c r="D34" s="12" t="str">
        <f t="shared" si="11"/>
        <v/>
      </c>
      <c r="E34" s="12" t="str">
        <f t="shared" si="11"/>
        <v/>
      </c>
      <c r="F34" s="12" t="str">
        <f t="shared" si="11"/>
        <v/>
      </c>
      <c r="G34" s="12" t="str">
        <f t="shared" si="11"/>
        <v/>
      </c>
      <c r="H34" s="12" t="str">
        <f t="shared" si="11"/>
        <v/>
      </c>
      <c r="I34" s="12" t="str">
        <f t="shared" si="11"/>
        <v/>
      </c>
      <c r="J34" s="12" t="str">
        <f t="shared" si="11"/>
        <v/>
      </c>
      <c r="K34" s="12" t="str">
        <f t="shared" si="11"/>
        <v/>
      </c>
      <c r="L34" s="12" t="str">
        <f t="shared" si="11"/>
        <v/>
      </c>
      <c r="M34" s="12" t="str">
        <f t="shared" si="12"/>
        <v/>
      </c>
      <c r="N34" s="12" t="str">
        <f t="shared" si="12"/>
        <v/>
      </c>
      <c r="O34" s="12" t="str">
        <f t="shared" si="12"/>
        <v/>
      </c>
      <c r="P34" s="12" t="str">
        <f t="shared" si="12"/>
        <v/>
      </c>
      <c r="Q34" s="12" t="str">
        <f t="shared" si="12"/>
        <v/>
      </c>
      <c r="R34" s="12" t="str">
        <f t="shared" si="12"/>
        <v/>
      </c>
      <c r="S34" s="12" t="str">
        <f t="shared" si="12"/>
        <v/>
      </c>
      <c r="T34" s="12" t="str">
        <f t="shared" si="12"/>
        <v/>
      </c>
      <c r="U34" s="12" t="str">
        <f t="shared" si="12"/>
        <v/>
      </c>
      <c r="V34" s="12" t="str">
        <f t="shared" si="12"/>
        <v/>
      </c>
      <c r="W34" s="12" t="str">
        <f t="shared" si="13"/>
        <v/>
      </c>
      <c r="X34" s="12" t="str">
        <f t="shared" si="13"/>
        <v/>
      </c>
      <c r="Y34" s="12" t="str">
        <f t="shared" si="13"/>
        <v/>
      </c>
      <c r="Z34" s="12" t="str">
        <f t="shared" si="13"/>
        <v/>
      </c>
      <c r="AA34" s="12" t="str">
        <f t="shared" si="13"/>
        <v/>
      </c>
      <c r="AB34" s="12" t="str">
        <f t="shared" si="13"/>
        <v/>
      </c>
      <c r="AC34" s="12" t="str">
        <f t="shared" si="13"/>
        <v/>
      </c>
      <c r="AD34" s="12" t="str">
        <f t="shared" si="13"/>
        <v/>
      </c>
      <c r="AE34" s="12" t="str">
        <f t="shared" si="13"/>
        <v/>
      </c>
    </row>
    <row r="35" spans="1:31" x14ac:dyDescent="0.2">
      <c r="A35" s="29"/>
      <c r="B35" s="21"/>
      <c r="C35" s="12" t="str">
        <f t="shared" si="11"/>
        <v/>
      </c>
      <c r="D35" s="12" t="str">
        <f t="shared" si="11"/>
        <v/>
      </c>
      <c r="E35" s="12" t="str">
        <f t="shared" si="11"/>
        <v/>
      </c>
      <c r="F35" s="12" t="str">
        <f t="shared" si="11"/>
        <v/>
      </c>
      <c r="G35" s="12" t="str">
        <f t="shared" si="11"/>
        <v/>
      </c>
      <c r="H35" s="12" t="str">
        <f t="shared" si="11"/>
        <v/>
      </c>
      <c r="I35" s="12" t="str">
        <f t="shared" si="11"/>
        <v/>
      </c>
      <c r="J35" s="12" t="str">
        <f t="shared" si="11"/>
        <v/>
      </c>
      <c r="K35" s="12" t="str">
        <f t="shared" si="11"/>
        <v/>
      </c>
      <c r="L35" s="12" t="str">
        <f t="shared" si="11"/>
        <v/>
      </c>
      <c r="M35" s="12" t="str">
        <f t="shared" si="12"/>
        <v/>
      </c>
      <c r="N35" s="12" t="str">
        <f t="shared" si="12"/>
        <v/>
      </c>
      <c r="O35" s="12" t="str">
        <f t="shared" si="12"/>
        <v/>
      </c>
      <c r="P35" s="12" t="str">
        <f t="shared" si="12"/>
        <v/>
      </c>
      <c r="Q35" s="12" t="str">
        <f t="shared" si="12"/>
        <v/>
      </c>
      <c r="R35" s="12" t="str">
        <f t="shared" si="12"/>
        <v/>
      </c>
      <c r="S35" s="12" t="str">
        <f t="shared" si="12"/>
        <v/>
      </c>
      <c r="T35" s="12" t="str">
        <f t="shared" si="12"/>
        <v/>
      </c>
      <c r="U35" s="12" t="str">
        <f t="shared" si="12"/>
        <v/>
      </c>
      <c r="V35" s="12" t="str">
        <f t="shared" si="12"/>
        <v/>
      </c>
      <c r="W35" s="12" t="str">
        <f t="shared" si="13"/>
        <v/>
      </c>
      <c r="X35" s="12" t="str">
        <f t="shared" si="13"/>
        <v/>
      </c>
      <c r="Y35" s="12" t="str">
        <f t="shared" si="13"/>
        <v/>
      </c>
      <c r="Z35" s="12" t="str">
        <f t="shared" si="13"/>
        <v/>
      </c>
      <c r="AA35" s="12" t="str">
        <f t="shared" si="13"/>
        <v/>
      </c>
      <c r="AB35" s="12" t="str">
        <f t="shared" si="13"/>
        <v/>
      </c>
      <c r="AC35" s="12" t="str">
        <f t="shared" si="13"/>
        <v/>
      </c>
      <c r="AD35" s="12" t="str">
        <f t="shared" si="13"/>
        <v/>
      </c>
      <c r="AE35" s="12" t="str">
        <f t="shared" si="13"/>
        <v/>
      </c>
    </row>
    <row r="36" spans="1:31" x14ac:dyDescent="0.2">
      <c r="A36" s="30"/>
      <c r="B36" s="21"/>
      <c r="C36" s="12" t="str">
        <f t="shared" si="11"/>
        <v/>
      </c>
      <c r="D36" s="12" t="str">
        <f t="shared" si="11"/>
        <v/>
      </c>
      <c r="E36" s="12" t="str">
        <f t="shared" si="11"/>
        <v/>
      </c>
      <c r="F36" s="12" t="str">
        <f t="shared" si="11"/>
        <v/>
      </c>
      <c r="G36" s="12" t="str">
        <f t="shared" si="11"/>
        <v/>
      </c>
      <c r="H36" s="12" t="str">
        <f t="shared" si="11"/>
        <v/>
      </c>
      <c r="I36" s="12" t="str">
        <f t="shared" si="11"/>
        <v/>
      </c>
      <c r="J36" s="12" t="str">
        <f t="shared" si="11"/>
        <v/>
      </c>
      <c r="K36" s="12" t="str">
        <f t="shared" si="11"/>
        <v/>
      </c>
      <c r="L36" s="12" t="str">
        <f t="shared" si="11"/>
        <v/>
      </c>
      <c r="M36" s="12" t="str">
        <f t="shared" si="12"/>
        <v/>
      </c>
      <c r="N36" s="12" t="str">
        <f t="shared" si="12"/>
        <v/>
      </c>
      <c r="O36" s="12" t="str">
        <f t="shared" si="12"/>
        <v/>
      </c>
      <c r="P36" s="12" t="str">
        <f t="shared" si="12"/>
        <v/>
      </c>
      <c r="Q36" s="12" t="str">
        <f t="shared" si="12"/>
        <v/>
      </c>
      <c r="R36" s="12" t="str">
        <f t="shared" si="12"/>
        <v/>
      </c>
      <c r="S36" s="12" t="str">
        <f t="shared" si="12"/>
        <v/>
      </c>
      <c r="T36" s="12" t="str">
        <f t="shared" si="12"/>
        <v/>
      </c>
      <c r="U36" s="12" t="str">
        <f t="shared" si="12"/>
        <v/>
      </c>
      <c r="V36" s="12" t="str">
        <f t="shared" si="12"/>
        <v/>
      </c>
      <c r="W36" s="12" t="str">
        <f t="shared" si="13"/>
        <v/>
      </c>
      <c r="X36" s="12" t="str">
        <f t="shared" si="13"/>
        <v/>
      </c>
      <c r="Y36" s="12" t="str">
        <f t="shared" si="13"/>
        <v/>
      </c>
      <c r="Z36" s="12" t="str">
        <f t="shared" si="13"/>
        <v/>
      </c>
      <c r="AA36" s="12" t="str">
        <f t="shared" si="13"/>
        <v/>
      </c>
      <c r="AB36" s="12" t="str">
        <f t="shared" si="13"/>
        <v/>
      </c>
      <c r="AC36" s="12" t="str">
        <f t="shared" si="13"/>
        <v/>
      </c>
      <c r="AD36" s="12" t="str">
        <f t="shared" si="13"/>
        <v/>
      </c>
      <c r="AE36" s="12" t="str">
        <f t="shared" si="13"/>
        <v/>
      </c>
    </row>
    <row r="37" spans="1:31" x14ac:dyDescent="0.2">
      <c r="A37" s="20"/>
      <c r="B37" s="15"/>
      <c r="C37" s="12" t="str">
        <f t="shared" si="11"/>
        <v/>
      </c>
      <c r="D37" s="12" t="str">
        <f t="shared" si="11"/>
        <v/>
      </c>
      <c r="E37" s="12" t="str">
        <f t="shared" si="11"/>
        <v/>
      </c>
      <c r="F37" s="12" t="str">
        <f t="shared" si="11"/>
        <v/>
      </c>
      <c r="G37" s="12" t="str">
        <f t="shared" si="11"/>
        <v/>
      </c>
      <c r="H37" s="12" t="str">
        <f t="shared" si="11"/>
        <v/>
      </c>
      <c r="I37" s="12" t="str">
        <f t="shared" si="11"/>
        <v/>
      </c>
      <c r="J37" s="12" t="str">
        <f t="shared" si="11"/>
        <v/>
      </c>
      <c r="K37" s="12" t="str">
        <f t="shared" si="11"/>
        <v/>
      </c>
      <c r="L37" s="12" t="str">
        <f t="shared" si="11"/>
        <v/>
      </c>
      <c r="M37" s="12" t="str">
        <f t="shared" si="12"/>
        <v/>
      </c>
      <c r="N37" s="12" t="str">
        <f t="shared" si="12"/>
        <v/>
      </c>
      <c r="O37" s="12" t="str">
        <f t="shared" si="12"/>
        <v/>
      </c>
      <c r="P37" s="12" t="str">
        <f t="shared" si="12"/>
        <v/>
      </c>
      <c r="Q37" s="12" t="str">
        <f t="shared" si="12"/>
        <v/>
      </c>
      <c r="R37" s="12" t="str">
        <f t="shared" si="12"/>
        <v/>
      </c>
      <c r="S37" s="12" t="str">
        <f t="shared" si="12"/>
        <v/>
      </c>
      <c r="T37" s="12" t="str">
        <f t="shared" si="12"/>
        <v/>
      </c>
      <c r="U37" s="12" t="str">
        <f t="shared" si="12"/>
        <v/>
      </c>
      <c r="V37" s="12" t="str">
        <f t="shared" si="12"/>
        <v/>
      </c>
      <c r="W37" s="12" t="str">
        <f t="shared" si="13"/>
        <v/>
      </c>
      <c r="X37" s="12" t="str">
        <f t="shared" si="13"/>
        <v/>
      </c>
      <c r="Y37" s="12" t="str">
        <f t="shared" si="13"/>
        <v/>
      </c>
      <c r="Z37" s="12" t="str">
        <f t="shared" si="13"/>
        <v/>
      </c>
      <c r="AA37" s="12" t="str">
        <f t="shared" si="13"/>
        <v/>
      </c>
      <c r="AB37" s="12" t="str">
        <f t="shared" si="13"/>
        <v/>
      </c>
      <c r="AC37" s="12" t="str">
        <f t="shared" si="13"/>
        <v/>
      </c>
      <c r="AD37" s="12" t="str">
        <f t="shared" si="13"/>
        <v/>
      </c>
      <c r="AE37" s="12" t="str">
        <f t="shared" si="13"/>
        <v/>
      </c>
    </row>
    <row r="38" spans="1:31" x14ac:dyDescent="0.2">
      <c r="A38" s="20"/>
      <c r="B38" s="15"/>
      <c r="C38" s="12" t="str">
        <f t="shared" si="11"/>
        <v/>
      </c>
      <c r="D38" s="12" t="str">
        <f t="shared" si="11"/>
        <v/>
      </c>
      <c r="E38" s="12" t="str">
        <f t="shared" si="11"/>
        <v/>
      </c>
      <c r="F38" s="12" t="str">
        <f t="shared" si="11"/>
        <v/>
      </c>
      <c r="G38" s="12" t="str">
        <f t="shared" si="11"/>
        <v/>
      </c>
      <c r="H38" s="12" t="str">
        <f t="shared" si="11"/>
        <v/>
      </c>
      <c r="I38" s="12" t="str">
        <f t="shared" si="11"/>
        <v/>
      </c>
      <c r="J38" s="12" t="str">
        <f t="shared" si="11"/>
        <v/>
      </c>
      <c r="K38" s="12" t="str">
        <f t="shared" si="11"/>
        <v/>
      </c>
      <c r="L38" s="12" t="str">
        <f t="shared" si="11"/>
        <v/>
      </c>
      <c r="M38" s="12" t="str">
        <f t="shared" si="12"/>
        <v/>
      </c>
      <c r="N38" s="12" t="str">
        <f t="shared" si="12"/>
        <v/>
      </c>
      <c r="O38" s="12" t="str">
        <f t="shared" si="12"/>
        <v/>
      </c>
      <c r="P38" s="12" t="str">
        <f t="shared" si="12"/>
        <v/>
      </c>
      <c r="Q38" s="12" t="str">
        <f t="shared" si="12"/>
        <v/>
      </c>
      <c r="R38" s="12" t="str">
        <f t="shared" si="12"/>
        <v/>
      </c>
      <c r="S38" s="12" t="str">
        <f t="shared" si="12"/>
        <v/>
      </c>
      <c r="T38" s="12" t="str">
        <f t="shared" si="12"/>
        <v/>
      </c>
      <c r="U38" s="12" t="str">
        <f t="shared" si="12"/>
        <v/>
      </c>
      <c r="V38" s="12" t="str">
        <f t="shared" si="12"/>
        <v/>
      </c>
      <c r="W38" s="12" t="str">
        <f t="shared" si="13"/>
        <v/>
      </c>
      <c r="X38" s="12" t="str">
        <f t="shared" si="13"/>
        <v/>
      </c>
      <c r="Y38" s="12" t="str">
        <f t="shared" si="13"/>
        <v/>
      </c>
      <c r="Z38" s="12" t="str">
        <f t="shared" si="13"/>
        <v/>
      </c>
      <c r="AA38" s="12" t="str">
        <f t="shared" si="13"/>
        <v/>
      </c>
      <c r="AB38" s="12" t="str">
        <f t="shared" si="13"/>
        <v/>
      </c>
      <c r="AC38" s="12" t="str">
        <f t="shared" si="13"/>
        <v/>
      </c>
      <c r="AD38" s="12" t="str">
        <f t="shared" si="13"/>
        <v/>
      </c>
      <c r="AE38" s="12" t="str">
        <f t="shared" si="13"/>
        <v/>
      </c>
    </row>
    <row r="39" spans="1:31" x14ac:dyDescent="0.2">
      <c r="A39" s="20"/>
      <c r="B39" s="15"/>
      <c r="C39" s="12" t="str">
        <f t="shared" si="11"/>
        <v/>
      </c>
      <c r="D39" s="12" t="str">
        <f t="shared" si="11"/>
        <v/>
      </c>
      <c r="E39" s="12" t="str">
        <f t="shared" si="11"/>
        <v/>
      </c>
      <c r="F39" s="12" t="str">
        <f t="shared" si="11"/>
        <v/>
      </c>
      <c r="G39" s="12" t="str">
        <f t="shared" si="11"/>
        <v/>
      </c>
      <c r="H39" s="12" t="str">
        <f t="shared" si="11"/>
        <v/>
      </c>
      <c r="I39" s="12" t="str">
        <f t="shared" si="11"/>
        <v/>
      </c>
      <c r="J39" s="12" t="str">
        <f t="shared" si="11"/>
        <v/>
      </c>
      <c r="K39" s="12" t="str">
        <f t="shared" si="11"/>
        <v/>
      </c>
      <c r="L39" s="12" t="str">
        <f t="shared" si="11"/>
        <v/>
      </c>
      <c r="M39" s="12" t="str">
        <f t="shared" si="12"/>
        <v/>
      </c>
      <c r="N39" s="12" t="str">
        <f t="shared" si="12"/>
        <v/>
      </c>
      <c r="O39" s="12" t="str">
        <f t="shared" si="12"/>
        <v/>
      </c>
      <c r="P39" s="12" t="str">
        <f t="shared" si="12"/>
        <v/>
      </c>
      <c r="Q39" s="12" t="str">
        <f t="shared" si="12"/>
        <v/>
      </c>
      <c r="R39" s="12" t="str">
        <f t="shared" si="12"/>
        <v/>
      </c>
      <c r="S39" s="12" t="str">
        <f t="shared" si="12"/>
        <v/>
      </c>
      <c r="T39" s="12" t="str">
        <f t="shared" si="12"/>
        <v/>
      </c>
      <c r="U39" s="12" t="str">
        <f t="shared" si="12"/>
        <v/>
      </c>
      <c r="V39" s="12" t="str">
        <f t="shared" si="12"/>
        <v/>
      </c>
      <c r="W39" s="12" t="str">
        <f t="shared" si="13"/>
        <v/>
      </c>
      <c r="X39" s="12" t="str">
        <f t="shared" si="13"/>
        <v/>
      </c>
      <c r="Y39" s="12" t="str">
        <f t="shared" si="13"/>
        <v/>
      </c>
      <c r="Z39" s="12" t="str">
        <f t="shared" si="13"/>
        <v/>
      </c>
      <c r="AA39" s="12" t="str">
        <f t="shared" si="13"/>
        <v/>
      </c>
      <c r="AB39" s="12" t="str">
        <f t="shared" si="13"/>
        <v/>
      </c>
      <c r="AC39" s="12" t="str">
        <f t="shared" si="13"/>
        <v/>
      </c>
      <c r="AD39" s="12" t="str">
        <f t="shared" si="13"/>
        <v/>
      </c>
      <c r="AE39" s="12" t="str">
        <f t="shared" si="13"/>
        <v/>
      </c>
    </row>
    <row r="40" spans="1:31" x14ac:dyDescent="0.2">
      <c r="A40" s="19"/>
      <c r="B40" s="21"/>
      <c r="C40" s="12" t="str">
        <f t="shared" si="11"/>
        <v/>
      </c>
      <c r="D40" s="12" t="str">
        <f t="shared" si="11"/>
        <v/>
      </c>
      <c r="E40" s="12" t="str">
        <f t="shared" si="11"/>
        <v/>
      </c>
      <c r="F40" s="12" t="str">
        <f t="shared" si="11"/>
        <v/>
      </c>
      <c r="G40" s="12" t="str">
        <f t="shared" si="11"/>
        <v/>
      </c>
      <c r="H40" s="12" t="str">
        <f t="shared" si="11"/>
        <v/>
      </c>
      <c r="I40" s="12" t="str">
        <f t="shared" si="11"/>
        <v/>
      </c>
      <c r="J40" s="12" t="str">
        <f t="shared" si="11"/>
        <v/>
      </c>
      <c r="K40" s="12" t="str">
        <f t="shared" si="11"/>
        <v/>
      </c>
      <c r="L40" s="12" t="str">
        <f t="shared" si="11"/>
        <v/>
      </c>
      <c r="M40" s="12" t="str">
        <f t="shared" si="12"/>
        <v/>
      </c>
      <c r="N40" s="12" t="str">
        <f t="shared" si="12"/>
        <v/>
      </c>
      <c r="O40" s="12" t="str">
        <f t="shared" si="12"/>
        <v/>
      </c>
      <c r="P40" s="12" t="str">
        <f t="shared" si="12"/>
        <v/>
      </c>
      <c r="Q40" s="12" t="str">
        <f t="shared" si="12"/>
        <v/>
      </c>
      <c r="R40" s="12" t="str">
        <f t="shared" si="12"/>
        <v/>
      </c>
      <c r="S40" s="12" t="str">
        <f t="shared" si="12"/>
        <v/>
      </c>
      <c r="T40" s="12" t="str">
        <f t="shared" si="12"/>
        <v/>
      </c>
      <c r="U40" s="12" t="str">
        <f t="shared" si="12"/>
        <v/>
      </c>
      <c r="V40" s="12" t="str">
        <f t="shared" si="12"/>
        <v/>
      </c>
      <c r="W40" s="12" t="str">
        <f t="shared" si="13"/>
        <v/>
      </c>
      <c r="X40" s="12" t="str">
        <f t="shared" si="13"/>
        <v/>
      </c>
      <c r="Y40" s="12" t="str">
        <f t="shared" si="13"/>
        <v/>
      </c>
      <c r="Z40" s="12" t="str">
        <f t="shared" si="13"/>
        <v/>
      </c>
      <c r="AA40" s="12" t="str">
        <f t="shared" si="13"/>
        <v/>
      </c>
      <c r="AB40" s="12" t="str">
        <f t="shared" si="13"/>
        <v/>
      </c>
      <c r="AC40" s="12" t="str">
        <f t="shared" si="13"/>
        <v/>
      </c>
      <c r="AD40" s="12" t="str">
        <f t="shared" si="13"/>
        <v/>
      </c>
      <c r="AE40" s="12" t="str">
        <f t="shared" si="13"/>
        <v/>
      </c>
    </row>
    <row r="41" spans="1:31" x14ac:dyDescent="0.2">
      <c r="A41" s="14"/>
      <c r="B41" s="15"/>
      <c r="C41" s="12" t="str">
        <f t="shared" si="11"/>
        <v/>
      </c>
      <c r="D41" s="12" t="str">
        <f t="shared" si="11"/>
        <v/>
      </c>
      <c r="E41" s="12" t="str">
        <f t="shared" si="11"/>
        <v/>
      </c>
      <c r="F41" s="12" t="str">
        <f t="shared" si="11"/>
        <v/>
      </c>
      <c r="G41" s="12" t="str">
        <f t="shared" si="11"/>
        <v/>
      </c>
      <c r="H41" s="12" t="str">
        <f t="shared" si="11"/>
        <v/>
      </c>
      <c r="I41" s="12" t="str">
        <f t="shared" si="11"/>
        <v/>
      </c>
      <c r="J41" s="12" t="str">
        <f t="shared" si="11"/>
        <v/>
      </c>
      <c r="K41" s="12" t="str">
        <f t="shared" si="11"/>
        <v/>
      </c>
      <c r="L41" s="12" t="str">
        <f t="shared" si="11"/>
        <v/>
      </c>
      <c r="M41" s="12" t="str">
        <f t="shared" si="12"/>
        <v/>
      </c>
      <c r="N41" s="12" t="str">
        <f t="shared" si="12"/>
        <v/>
      </c>
      <c r="O41" s="12" t="str">
        <f t="shared" si="12"/>
        <v/>
      </c>
      <c r="P41" s="12" t="str">
        <f t="shared" si="12"/>
        <v/>
      </c>
      <c r="Q41" s="12" t="str">
        <f t="shared" si="12"/>
        <v/>
      </c>
      <c r="R41" s="12" t="str">
        <f t="shared" si="12"/>
        <v/>
      </c>
      <c r="S41" s="12" t="str">
        <f t="shared" si="12"/>
        <v/>
      </c>
      <c r="T41" s="12" t="str">
        <f t="shared" si="12"/>
        <v/>
      </c>
      <c r="U41" s="12" t="str">
        <f t="shared" si="12"/>
        <v/>
      </c>
      <c r="V41" s="12" t="str">
        <f t="shared" si="12"/>
        <v/>
      </c>
      <c r="W41" s="12" t="str">
        <f t="shared" si="13"/>
        <v/>
      </c>
      <c r="X41" s="12" t="str">
        <f t="shared" si="13"/>
        <v/>
      </c>
      <c r="Y41" s="12" t="str">
        <f t="shared" si="13"/>
        <v/>
      </c>
      <c r="Z41" s="12" t="str">
        <f t="shared" si="13"/>
        <v/>
      </c>
      <c r="AA41" s="12" t="str">
        <f t="shared" si="13"/>
        <v/>
      </c>
      <c r="AB41" s="12" t="str">
        <f t="shared" si="13"/>
        <v/>
      </c>
      <c r="AC41" s="12" t="str">
        <f t="shared" si="13"/>
        <v/>
      </c>
      <c r="AD41" s="12" t="str">
        <f t="shared" si="13"/>
        <v/>
      </c>
      <c r="AE41" s="12" t="str">
        <f t="shared" si="13"/>
        <v/>
      </c>
    </row>
    <row r="43" spans="1:31" x14ac:dyDescent="0.2">
      <c r="G43" s="26"/>
      <c r="H43" s="41"/>
      <c r="I43" s="42"/>
      <c r="J43" s="42"/>
      <c r="K43" s="42"/>
      <c r="L43" s="42"/>
      <c r="M43" s="42"/>
      <c r="N43" s="42"/>
      <c r="O43" s="42"/>
      <c r="P43" s="42"/>
      <c r="Q43" s="43"/>
      <c r="S43" s="8"/>
      <c r="T43" s="41"/>
      <c r="U43" s="42"/>
      <c r="V43" s="42"/>
      <c r="W43" s="42"/>
      <c r="X43" s="42"/>
      <c r="Y43" s="42"/>
      <c r="Z43" s="42"/>
      <c r="AA43" s="42"/>
      <c r="AB43" s="42"/>
      <c r="AC43" s="43"/>
    </row>
    <row r="44" spans="1:31" x14ac:dyDescent="0.2">
      <c r="G44" s="4"/>
      <c r="H44" s="41"/>
      <c r="I44" s="42"/>
      <c r="J44" s="42"/>
      <c r="K44" s="42"/>
      <c r="L44" s="42"/>
      <c r="M44" s="42"/>
      <c r="N44" s="42"/>
      <c r="O44" s="42"/>
      <c r="P44" s="42"/>
      <c r="Q44" s="43"/>
      <c r="S44" s="7"/>
      <c r="T44" s="41"/>
      <c r="U44" s="42"/>
      <c r="V44" s="42"/>
      <c r="W44" s="42"/>
      <c r="X44" s="42"/>
      <c r="Y44" s="42"/>
      <c r="Z44" s="42"/>
      <c r="AA44" s="42"/>
      <c r="AB44" s="42"/>
      <c r="AC44" s="43"/>
    </row>
    <row r="45" spans="1:31" x14ac:dyDescent="0.2">
      <c r="G45" s="5"/>
      <c r="H45" s="41"/>
      <c r="I45" s="42"/>
      <c r="J45" s="42"/>
      <c r="K45" s="42"/>
      <c r="L45" s="42"/>
      <c r="M45" s="42"/>
      <c r="N45" s="42"/>
      <c r="O45" s="42"/>
      <c r="P45" s="42"/>
      <c r="Q45" s="43"/>
      <c r="S45" s="34"/>
      <c r="T45" s="44"/>
      <c r="U45" s="45"/>
      <c r="V45" s="45"/>
      <c r="W45" s="45"/>
      <c r="X45" s="45"/>
      <c r="Y45" s="45"/>
      <c r="Z45" s="45"/>
      <c r="AA45" s="45"/>
      <c r="AB45" s="45"/>
      <c r="AC45" s="46"/>
    </row>
    <row r="46" spans="1:31" x14ac:dyDescent="0.2">
      <c r="G46" s="33"/>
      <c r="H46" s="41"/>
      <c r="I46" s="42"/>
      <c r="J46" s="42"/>
      <c r="K46" s="42"/>
      <c r="L46" s="42"/>
      <c r="M46" s="42"/>
      <c r="N46" s="42"/>
      <c r="O46" s="42"/>
      <c r="P46" s="42"/>
      <c r="Q46" s="43"/>
      <c r="S46" s="5"/>
      <c r="T46" s="41"/>
      <c r="U46" s="42"/>
      <c r="V46" s="42"/>
      <c r="W46" s="42"/>
      <c r="X46" s="42"/>
      <c r="Y46" s="42"/>
      <c r="Z46" s="42"/>
      <c r="AA46" s="42"/>
      <c r="AB46" s="42"/>
      <c r="AC46" s="43"/>
    </row>
    <row r="47" spans="1:31" x14ac:dyDescent="0.2">
      <c r="G47" s="6"/>
      <c r="H47" s="41"/>
      <c r="I47" s="42"/>
      <c r="J47" s="42"/>
      <c r="K47" s="42"/>
      <c r="L47" s="42"/>
      <c r="M47" s="42"/>
      <c r="N47" s="42"/>
      <c r="O47" s="42"/>
      <c r="P47" s="42"/>
      <c r="Q47" s="43"/>
      <c r="S47" s="5"/>
      <c r="T47" s="41"/>
      <c r="U47" s="42"/>
      <c r="V47" s="42"/>
      <c r="W47" s="42"/>
      <c r="X47" s="42"/>
      <c r="Y47" s="42"/>
      <c r="Z47" s="42"/>
      <c r="AA47" s="42"/>
      <c r="AB47" s="42"/>
      <c r="AC47" s="43"/>
    </row>
    <row r="48" spans="1:31" x14ac:dyDescent="0.2">
      <c r="G48" s="34"/>
      <c r="H48" s="41"/>
      <c r="I48" s="42"/>
      <c r="J48" s="42"/>
      <c r="K48" s="42"/>
      <c r="L48" s="42"/>
      <c r="M48" s="42"/>
      <c r="N48" s="42"/>
      <c r="O48" s="42"/>
      <c r="P48" s="42"/>
      <c r="Q48" s="43"/>
      <c r="S48" s="32"/>
      <c r="T48" s="53"/>
      <c r="U48" s="42"/>
      <c r="V48" s="42"/>
      <c r="W48" s="42"/>
      <c r="X48" s="42"/>
      <c r="Y48" s="42"/>
      <c r="Z48" s="42"/>
      <c r="AA48" s="42"/>
      <c r="AB48" s="42"/>
      <c r="AC48" s="43"/>
    </row>
    <row r="49" spans="7:29" x14ac:dyDescent="0.2">
      <c r="G49" s="34"/>
      <c r="H49" s="41"/>
      <c r="I49" s="42"/>
      <c r="J49" s="42"/>
      <c r="K49" s="42"/>
      <c r="L49" s="42"/>
      <c r="M49" s="42"/>
      <c r="N49" s="42"/>
      <c r="O49" s="42"/>
      <c r="P49" s="42"/>
      <c r="Q49" s="43"/>
      <c r="S49" s="11"/>
      <c r="T49" s="54"/>
      <c r="U49" s="54"/>
      <c r="V49" s="54"/>
      <c r="W49" s="54"/>
      <c r="X49" s="54"/>
      <c r="Y49" s="54"/>
      <c r="Z49" s="54"/>
      <c r="AA49" s="54"/>
      <c r="AB49" s="54"/>
      <c r="AC49" s="54"/>
    </row>
    <row r="50" spans="7:29" x14ac:dyDescent="0.2">
      <c r="G50" s="27"/>
      <c r="H50" s="53"/>
      <c r="I50" s="42"/>
      <c r="J50" s="42"/>
      <c r="K50" s="42"/>
      <c r="L50" s="42"/>
      <c r="M50" s="42"/>
      <c r="N50" s="42"/>
      <c r="O50" s="42"/>
      <c r="P50" s="42"/>
      <c r="Q50" s="43"/>
      <c r="S50" s="28"/>
      <c r="T50" s="55"/>
      <c r="U50" s="56"/>
      <c r="V50" s="56"/>
      <c r="W50" s="56"/>
      <c r="X50" s="56"/>
      <c r="Y50" s="57"/>
      <c r="Z50" s="58"/>
      <c r="AA50" s="58"/>
      <c r="AB50" s="58"/>
      <c r="AC50" s="59"/>
    </row>
  </sheetData>
  <mergeCells count="19">
    <mergeCell ref="H50:Q50"/>
    <mergeCell ref="H46:Q46"/>
    <mergeCell ref="H47:Q47"/>
    <mergeCell ref="H48:Q48"/>
    <mergeCell ref="T50:X50"/>
    <mergeCell ref="T48:AC48"/>
    <mergeCell ref="T46:AC46"/>
    <mergeCell ref="Y50:AC50"/>
    <mergeCell ref="H49:Q49"/>
    <mergeCell ref="T47:AC47"/>
    <mergeCell ref="H45:Q45"/>
    <mergeCell ref="T49:AC49"/>
    <mergeCell ref="H44:Q44"/>
    <mergeCell ref="T45:AC45"/>
    <mergeCell ref="T43:AC43"/>
    <mergeCell ref="A1:B1"/>
    <mergeCell ref="A2:B2"/>
    <mergeCell ref="H43:Q43"/>
    <mergeCell ref="T44:AC44"/>
  </mergeCells>
  <phoneticPr fontId="6" type="noConversion"/>
  <conditionalFormatting sqref="C1:AE1">
    <cfRule type="expression" dxfId="57" priority="3" stopIfTrue="1">
      <formula>IF(TODAY()=C2,TRUE,FALSE)</formula>
    </cfRule>
  </conditionalFormatting>
  <conditionalFormatting sqref="C3:AE41">
    <cfRule type="expression" dxfId="56" priority="2">
      <formula>IF(C$1="DIM",TRUE,FALSE)</formula>
    </cfRule>
    <cfRule type="expression" dxfId="55" priority="2">
      <formula>IF(C$1="SAM",TRUE,FALSE)</formula>
    </cfRule>
  </conditionalFormatting>
  <pageMargins left="0.78740157499999996" right="0.78740157499999996" top="0.984251969" bottom="0.984251969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P50"/>
  <sheetViews>
    <sheetView workbookViewId="0">
      <pane ySplit="2" topLeftCell="A3" activePane="bottomLeft" state="frozen"/>
      <selection activeCell="A21" sqref="A21"/>
      <selection pane="bottomLeft" activeCell="B41" sqref="A3:B41"/>
    </sheetView>
  </sheetViews>
  <sheetFormatPr baseColWidth="10" defaultColWidth="9.140625" defaultRowHeight="12.75" x14ac:dyDescent="0.2"/>
  <cols>
    <col min="1" max="1" width="23.5703125" customWidth="1"/>
    <col min="2" max="2" width="7.28515625" bestFit="1" customWidth="1"/>
    <col min="3" max="33" width="4.7109375" customWidth="1"/>
    <col min="34" max="34" width="9.140625" customWidth="1"/>
    <col min="35" max="38" width="4.140625" customWidth="1"/>
  </cols>
  <sheetData>
    <row r="1" spans="1:42" s="3" customFormat="1" ht="15" x14ac:dyDescent="0.2">
      <c r="A1" s="47">
        <f>DATE(RefAnnee,3,1)</f>
        <v>42430</v>
      </c>
      <c r="B1" s="48"/>
      <c r="C1" s="10" t="str">
        <f>UPPER(TEXT(WEEKDAY(C2),"jjj"))</f>
        <v>MAR</v>
      </c>
      <c r="D1" s="10" t="str">
        <f t="shared" ref="D1:AG1" si="0">UPPER(TEXT(WEEKDAY(D2),"jjj"))</f>
        <v>MER</v>
      </c>
      <c r="E1" s="10" t="str">
        <f t="shared" si="0"/>
        <v>JEU</v>
      </c>
      <c r="F1" s="10" t="str">
        <f t="shared" si="0"/>
        <v>VEN</v>
      </c>
      <c r="G1" s="10" t="str">
        <f t="shared" si="0"/>
        <v>SAM</v>
      </c>
      <c r="H1" s="10" t="str">
        <f t="shared" si="0"/>
        <v>DIM</v>
      </c>
      <c r="I1" s="10" t="str">
        <f t="shared" si="0"/>
        <v>LUN</v>
      </c>
      <c r="J1" s="10" t="str">
        <f t="shared" si="0"/>
        <v>MAR</v>
      </c>
      <c r="K1" s="10" t="str">
        <f t="shared" si="0"/>
        <v>MER</v>
      </c>
      <c r="L1" s="10" t="str">
        <f t="shared" si="0"/>
        <v>JEU</v>
      </c>
      <c r="M1" s="10" t="str">
        <f t="shared" si="0"/>
        <v>VEN</v>
      </c>
      <c r="N1" s="10" t="str">
        <f t="shared" si="0"/>
        <v>SAM</v>
      </c>
      <c r="O1" s="10" t="str">
        <f t="shared" si="0"/>
        <v>DIM</v>
      </c>
      <c r="P1" s="10" t="str">
        <f t="shared" si="0"/>
        <v>LUN</v>
      </c>
      <c r="Q1" s="10" t="str">
        <f t="shared" si="0"/>
        <v>MAR</v>
      </c>
      <c r="R1" s="10" t="str">
        <f t="shared" si="0"/>
        <v>MER</v>
      </c>
      <c r="S1" s="10" t="str">
        <f t="shared" si="0"/>
        <v>JEU</v>
      </c>
      <c r="T1" s="10" t="str">
        <f t="shared" si="0"/>
        <v>VEN</v>
      </c>
      <c r="U1" s="10" t="str">
        <f t="shared" si="0"/>
        <v>SAM</v>
      </c>
      <c r="V1" s="10" t="str">
        <f t="shared" si="0"/>
        <v>DIM</v>
      </c>
      <c r="W1" s="10" t="str">
        <f t="shared" si="0"/>
        <v>LUN</v>
      </c>
      <c r="X1" s="10" t="str">
        <f t="shared" si="0"/>
        <v>MAR</v>
      </c>
      <c r="Y1" s="10" t="str">
        <f t="shared" si="0"/>
        <v>MER</v>
      </c>
      <c r="Z1" s="10" t="str">
        <f t="shared" si="0"/>
        <v>JEU</v>
      </c>
      <c r="AA1" s="10" t="str">
        <f t="shared" si="0"/>
        <v>VEN</v>
      </c>
      <c r="AB1" s="10" t="str">
        <f t="shared" si="0"/>
        <v>SAM</v>
      </c>
      <c r="AC1" s="10" t="str">
        <f t="shared" si="0"/>
        <v>DIM</v>
      </c>
      <c r="AD1" s="10" t="str">
        <f t="shared" si="0"/>
        <v>LUN</v>
      </c>
      <c r="AE1" s="10" t="str">
        <f t="shared" si="0"/>
        <v>MAR</v>
      </c>
      <c r="AF1" s="10" t="str">
        <f t="shared" si="0"/>
        <v>MER</v>
      </c>
      <c r="AG1" s="10" t="str">
        <f t="shared" si="0"/>
        <v>JEU</v>
      </c>
      <c r="AH1" s="9"/>
    </row>
    <row r="2" spans="1:42" s="3" customFormat="1" ht="15.75" thickBot="1" x14ac:dyDescent="0.25">
      <c r="A2" s="60" t="str">
        <f>RefAnnee</f>
        <v>2016</v>
      </c>
      <c r="B2" s="61"/>
      <c r="C2" s="1">
        <f>A1</f>
        <v>42430</v>
      </c>
      <c r="D2" s="1">
        <f>C2+1</f>
        <v>42431</v>
      </c>
      <c r="E2" s="1">
        <f t="shared" ref="E2:AG2" si="1">D2+1</f>
        <v>42432</v>
      </c>
      <c r="F2" s="1">
        <f t="shared" si="1"/>
        <v>42433</v>
      </c>
      <c r="G2" s="1">
        <f t="shared" si="1"/>
        <v>42434</v>
      </c>
      <c r="H2" s="1">
        <f t="shared" si="1"/>
        <v>42435</v>
      </c>
      <c r="I2" s="1">
        <f t="shared" si="1"/>
        <v>42436</v>
      </c>
      <c r="J2" s="1">
        <f t="shared" si="1"/>
        <v>42437</v>
      </c>
      <c r="K2" s="1">
        <f t="shared" si="1"/>
        <v>42438</v>
      </c>
      <c r="L2" s="1">
        <f t="shared" si="1"/>
        <v>42439</v>
      </c>
      <c r="M2" s="1">
        <f t="shared" si="1"/>
        <v>42440</v>
      </c>
      <c r="N2" s="1">
        <f t="shared" si="1"/>
        <v>42441</v>
      </c>
      <c r="O2" s="1">
        <f t="shared" si="1"/>
        <v>42442</v>
      </c>
      <c r="P2" s="1">
        <f t="shared" si="1"/>
        <v>42443</v>
      </c>
      <c r="Q2" s="1">
        <f t="shared" si="1"/>
        <v>42444</v>
      </c>
      <c r="R2" s="1">
        <f t="shared" si="1"/>
        <v>42445</v>
      </c>
      <c r="S2" s="1">
        <f t="shared" si="1"/>
        <v>42446</v>
      </c>
      <c r="T2" s="1">
        <f t="shared" si="1"/>
        <v>42447</v>
      </c>
      <c r="U2" s="1">
        <f t="shared" si="1"/>
        <v>42448</v>
      </c>
      <c r="V2" s="1">
        <f t="shared" si="1"/>
        <v>42449</v>
      </c>
      <c r="W2" s="1">
        <f t="shared" si="1"/>
        <v>42450</v>
      </c>
      <c r="X2" s="1">
        <f t="shared" si="1"/>
        <v>42451</v>
      </c>
      <c r="Y2" s="1">
        <f t="shared" si="1"/>
        <v>42452</v>
      </c>
      <c r="Z2" s="1">
        <f t="shared" si="1"/>
        <v>42453</v>
      </c>
      <c r="AA2" s="1">
        <f t="shared" si="1"/>
        <v>42454</v>
      </c>
      <c r="AB2" s="1">
        <f t="shared" si="1"/>
        <v>42455</v>
      </c>
      <c r="AC2" s="1">
        <f t="shared" si="1"/>
        <v>42456</v>
      </c>
      <c r="AD2" s="1">
        <f t="shared" si="1"/>
        <v>42457</v>
      </c>
      <c r="AE2" s="1">
        <f t="shared" si="1"/>
        <v>42458</v>
      </c>
      <c r="AF2" s="1">
        <f t="shared" si="1"/>
        <v>42459</v>
      </c>
      <c r="AG2" s="1">
        <f t="shared" si="1"/>
        <v>42460</v>
      </c>
    </row>
    <row r="3" spans="1:42" ht="12.75" customHeight="1" x14ac:dyDescent="0.2">
      <c r="A3" s="16"/>
      <c r="B3" s="15"/>
      <c r="C3" s="12" t="str">
        <f t="shared" ref="C3:L12" si="2">IFERROR(IF(C$1&lt;&gt;"MAR",IF(VLOOKUP($A3,ListePersonnel,3)=MID(C$1,1,1)&amp;IF(((WEEKNUM(C$2,2)+2)/4-INT((WEEKNUM(C$2,2)+2)/4))*4=0,4,((WEEKNUM(C$2,2)+2)/4-INT((WEEKNUM(C$2,2)+2)/4))*4),VLOOKUP($A3,ListePersonnel,3),""),""),"")</f>
        <v/>
      </c>
      <c r="D3" s="12" t="str">
        <f t="shared" si="2"/>
        <v/>
      </c>
      <c r="E3" s="12" t="str">
        <f t="shared" si="2"/>
        <v/>
      </c>
      <c r="F3" s="12" t="str">
        <f t="shared" si="2"/>
        <v/>
      </c>
      <c r="G3" s="12" t="str">
        <f t="shared" si="2"/>
        <v/>
      </c>
      <c r="H3" s="12" t="str">
        <f t="shared" si="2"/>
        <v/>
      </c>
      <c r="I3" s="12" t="str">
        <f t="shared" si="2"/>
        <v/>
      </c>
      <c r="J3" s="12" t="str">
        <f t="shared" si="2"/>
        <v/>
      </c>
      <c r="K3" s="12" t="str">
        <f t="shared" si="2"/>
        <v/>
      </c>
      <c r="L3" s="12" t="str">
        <f t="shared" si="2"/>
        <v/>
      </c>
      <c r="M3" s="12" t="str">
        <f t="shared" ref="M3:W12" si="3">IFERROR(IF(M$1&lt;&gt;"MAR",IF(VLOOKUP($A3,ListePersonnel,3)=MID(M$1,1,1)&amp;IF(((WEEKNUM(M$2,2)+2)/4-INT((WEEKNUM(M$2,2)+2)/4))*4=0,4,((WEEKNUM(M$2,2)+2)/4-INT((WEEKNUM(M$2,2)+2)/4))*4),VLOOKUP($A3,ListePersonnel,3),""),""),"")</f>
        <v/>
      </c>
      <c r="N3" s="12" t="str">
        <f t="shared" si="3"/>
        <v/>
      </c>
      <c r="O3" s="12" t="str">
        <f t="shared" si="3"/>
        <v/>
      </c>
      <c r="P3" s="12" t="str">
        <f t="shared" si="3"/>
        <v/>
      </c>
      <c r="Q3" s="12" t="str">
        <f t="shared" si="3"/>
        <v/>
      </c>
      <c r="R3" s="12" t="str">
        <f t="shared" si="3"/>
        <v/>
      </c>
      <c r="S3" s="12" t="str">
        <f t="shared" si="3"/>
        <v/>
      </c>
      <c r="T3" s="12" t="str">
        <f t="shared" si="3"/>
        <v/>
      </c>
      <c r="U3" s="12" t="str">
        <f t="shared" si="3"/>
        <v/>
      </c>
      <c r="V3" s="12" t="str">
        <f t="shared" si="3"/>
        <v/>
      </c>
      <c r="W3" s="12" t="str">
        <f t="shared" si="3"/>
        <v/>
      </c>
      <c r="X3" s="12" t="str">
        <f t="shared" ref="X3:AG3" si="4">IF(X2=refpaques,"Pâques",IF(X2=refpaques+1,"Lundi de Pâques",IFERROR(IF(X$1&lt;&gt;"MAR",IF(VLOOKUP($A4,ListePersonnel,3)=MID(X$1,1,1)&amp;IF(((WEEKNUM(X$2,2)+2)/4-INT((WEEKNUM(X$2,2)+2)/4))*4=0,4,((WEEKNUM(X$2,2)+2)/4-INT((WEEKNUM(X$2,2)+2)/4))*4),VLOOKUP($A4,ListePersonnel,3),""),""),"")))</f>
        <v/>
      </c>
      <c r="Y3" s="12" t="str">
        <f t="shared" si="4"/>
        <v/>
      </c>
      <c r="Z3" s="12" t="str">
        <f t="shared" si="4"/>
        <v/>
      </c>
      <c r="AA3" s="12" t="str">
        <f t="shared" si="4"/>
        <v/>
      </c>
      <c r="AB3" s="12" t="str">
        <f t="shared" si="4"/>
        <v/>
      </c>
      <c r="AC3" s="12" t="str">
        <f t="shared" si="4"/>
        <v>Pâques</v>
      </c>
      <c r="AD3" s="12" t="str">
        <f t="shared" si="4"/>
        <v>Lundi de Pâques</v>
      </c>
      <c r="AE3" s="12" t="str">
        <f t="shared" si="4"/>
        <v/>
      </c>
      <c r="AF3" s="12" t="str">
        <f t="shared" si="4"/>
        <v/>
      </c>
      <c r="AG3" s="12" t="str">
        <f t="shared" si="4"/>
        <v/>
      </c>
      <c r="AH3" s="37"/>
    </row>
    <row r="4" spans="1:42" x14ac:dyDescent="0.2">
      <c r="A4" s="16"/>
      <c r="B4" s="15"/>
      <c r="C4" s="12" t="str">
        <f t="shared" si="2"/>
        <v/>
      </c>
      <c r="D4" s="12" t="str">
        <f t="shared" si="2"/>
        <v/>
      </c>
      <c r="E4" s="12" t="str">
        <f t="shared" si="2"/>
        <v/>
      </c>
      <c r="F4" s="12" t="str">
        <f t="shared" si="2"/>
        <v/>
      </c>
      <c r="G4" s="12" t="str">
        <f t="shared" si="2"/>
        <v/>
      </c>
      <c r="H4" s="12" t="str">
        <f t="shared" si="2"/>
        <v/>
      </c>
      <c r="I4" s="12" t="str">
        <f t="shared" si="2"/>
        <v/>
      </c>
      <c r="J4" s="12" t="str">
        <f t="shared" si="2"/>
        <v/>
      </c>
      <c r="K4" s="12" t="str">
        <f t="shared" si="2"/>
        <v/>
      </c>
      <c r="L4" s="12" t="str">
        <f t="shared" si="2"/>
        <v/>
      </c>
      <c r="M4" s="12" t="str">
        <f t="shared" si="3"/>
        <v/>
      </c>
      <c r="N4" s="12" t="str">
        <f t="shared" si="3"/>
        <v/>
      </c>
      <c r="O4" s="12" t="str">
        <f t="shared" si="3"/>
        <v/>
      </c>
      <c r="P4" s="12" t="str">
        <f t="shared" si="3"/>
        <v/>
      </c>
      <c r="Q4" s="12" t="str">
        <f t="shared" si="3"/>
        <v/>
      </c>
      <c r="R4" s="12" t="str">
        <f t="shared" si="3"/>
        <v/>
      </c>
      <c r="S4" s="12" t="str">
        <f t="shared" si="3"/>
        <v/>
      </c>
      <c r="T4" s="12" t="str">
        <f t="shared" si="3"/>
        <v/>
      </c>
      <c r="U4" s="12" t="str">
        <f t="shared" si="3"/>
        <v/>
      </c>
      <c r="V4" s="12" t="str">
        <f t="shared" si="3"/>
        <v/>
      </c>
      <c r="W4" s="12" t="str">
        <f t="shared" si="3"/>
        <v/>
      </c>
      <c r="X4" s="12" t="str">
        <f t="shared" ref="X4:AG13" si="5">IFERROR(IF(X$1&lt;&gt;"MAR",IF(VLOOKUP($A4,ListePersonnel,3)=MID(X$1,1,1)&amp;IF(((WEEKNUM(X$2,2)+2)/4-INT((WEEKNUM(X$2,2)+2)/4))*4=0,4,((WEEKNUM(X$2,2)+2)/4-INT((WEEKNUM(X$2,2)+2)/4))*4),VLOOKUP($A4,ListePersonnel,3),""),""),"")</f>
        <v/>
      </c>
      <c r="Y4" s="12" t="str">
        <f t="shared" si="5"/>
        <v/>
      </c>
      <c r="Z4" s="12" t="str">
        <f t="shared" si="5"/>
        <v/>
      </c>
      <c r="AA4" s="12" t="str">
        <f t="shared" si="5"/>
        <v/>
      </c>
      <c r="AB4" s="12" t="str">
        <f t="shared" si="5"/>
        <v/>
      </c>
      <c r="AC4" s="12" t="str">
        <f t="shared" si="5"/>
        <v/>
      </c>
      <c r="AD4" s="12" t="str">
        <f t="shared" si="5"/>
        <v/>
      </c>
      <c r="AE4" s="12" t="str">
        <f t="shared" si="5"/>
        <v/>
      </c>
      <c r="AF4" s="12" t="str">
        <f t="shared" si="5"/>
        <v/>
      </c>
      <c r="AG4" s="12" t="str">
        <f t="shared" si="5"/>
        <v/>
      </c>
    </row>
    <row r="5" spans="1:42" x14ac:dyDescent="0.2">
      <c r="A5" s="17"/>
      <c r="B5" s="15"/>
      <c r="C5" s="12" t="str">
        <f t="shared" si="2"/>
        <v/>
      </c>
      <c r="D5" s="12" t="str">
        <f t="shared" si="2"/>
        <v/>
      </c>
      <c r="E5" s="12" t="str">
        <f t="shared" si="2"/>
        <v/>
      </c>
      <c r="F5" s="12" t="str">
        <f t="shared" si="2"/>
        <v/>
      </c>
      <c r="G5" s="12" t="str">
        <f t="shared" si="2"/>
        <v/>
      </c>
      <c r="H5" s="12" t="str">
        <f t="shared" si="2"/>
        <v/>
      </c>
      <c r="I5" s="12" t="str">
        <f t="shared" si="2"/>
        <v/>
      </c>
      <c r="J5" s="12" t="str">
        <f t="shared" si="2"/>
        <v/>
      </c>
      <c r="K5" s="12" t="str">
        <f t="shared" si="2"/>
        <v/>
      </c>
      <c r="L5" s="12" t="str">
        <f t="shared" si="2"/>
        <v/>
      </c>
      <c r="M5" s="12" t="str">
        <f t="shared" si="3"/>
        <v/>
      </c>
      <c r="N5" s="12" t="str">
        <f t="shared" si="3"/>
        <v/>
      </c>
      <c r="O5" s="12" t="str">
        <f t="shared" si="3"/>
        <v/>
      </c>
      <c r="P5" s="12" t="str">
        <f t="shared" si="3"/>
        <v/>
      </c>
      <c r="Q5" s="12" t="str">
        <f t="shared" si="3"/>
        <v/>
      </c>
      <c r="R5" s="12" t="str">
        <f t="shared" si="3"/>
        <v/>
      </c>
      <c r="S5" s="12" t="str">
        <f t="shared" si="3"/>
        <v/>
      </c>
      <c r="T5" s="12" t="str">
        <f t="shared" si="3"/>
        <v/>
      </c>
      <c r="U5" s="12" t="str">
        <f t="shared" si="3"/>
        <v/>
      </c>
      <c r="V5" s="12" t="str">
        <f t="shared" si="3"/>
        <v/>
      </c>
      <c r="W5" s="12" t="str">
        <f t="shared" si="3"/>
        <v/>
      </c>
      <c r="X5" s="12" t="str">
        <f t="shared" si="5"/>
        <v/>
      </c>
      <c r="Y5" s="12" t="str">
        <f t="shared" si="5"/>
        <v/>
      </c>
      <c r="Z5" s="12" t="str">
        <f t="shared" si="5"/>
        <v/>
      </c>
      <c r="AA5" s="12" t="str">
        <f t="shared" si="5"/>
        <v/>
      </c>
      <c r="AB5" s="12" t="str">
        <f t="shared" si="5"/>
        <v/>
      </c>
      <c r="AC5" s="12" t="str">
        <f t="shared" si="5"/>
        <v/>
      </c>
      <c r="AD5" s="12" t="str">
        <f t="shared" si="5"/>
        <v/>
      </c>
      <c r="AE5" s="12" t="str">
        <f t="shared" si="5"/>
        <v/>
      </c>
      <c r="AF5" s="12" t="str">
        <f t="shared" si="5"/>
        <v/>
      </c>
      <c r="AG5" s="12" t="str">
        <f t="shared" si="5"/>
        <v/>
      </c>
    </row>
    <row r="6" spans="1:42" ht="12.75" customHeight="1" x14ac:dyDescent="0.2">
      <c r="A6" s="16"/>
      <c r="B6" s="15"/>
      <c r="C6" s="12" t="str">
        <f t="shared" si="2"/>
        <v/>
      </c>
      <c r="D6" s="12" t="str">
        <f t="shared" si="2"/>
        <v/>
      </c>
      <c r="E6" s="12" t="str">
        <f t="shared" si="2"/>
        <v/>
      </c>
      <c r="F6" s="12" t="str">
        <f t="shared" si="2"/>
        <v/>
      </c>
      <c r="G6" s="12" t="str">
        <f t="shared" si="2"/>
        <v/>
      </c>
      <c r="H6" s="12" t="str">
        <f t="shared" si="2"/>
        <v/>
      </c>
      <c r="I6" s="12" t="str">
        <f t="shared" si="2"/>
        <v/>
      </c>
      <c r="J6" s="12" t="str">
        <f t="shared" si="2"/>
        <v/>
      </c>
      <c r="K6" s="12" t="str">
        <f t="shared" si="2"/>
        <v/>
      </c>
      <c r="L6" s="12" t="str">
        <f t="shared" si="2"/>
        <v/>
      </c>
      <c r="M6" s="12" t="str">
        <f t="shared" si="3"/>
        <v/>
      </c>
      <c r="N6" s="12" t="str">
        <f t="shared" si="3"/>
        <v/>
      </c>
      <c r="O6" s="12" t="str">
        <f t="shared" si="3"/>
        <v/>
      </c>
      <c r="P6" s="12" t="str">
        <f t="shared" si="3"/>
        <v/>
      </c>
      <c r="Q6" s="12" t="str">
        <f t="shared" si="3"/>
        <v/>
      </c>
      <c r="R6" s="12" t="str">
        <f t="shared" si="3"/>
        <v/>
      </c>
      <c r="S6" s="12" t="str">
        <f t="shared" si="3"/>
        <v/>
      </c>
      <c r="T6" s="12" t="str">
        <f t="shared" si="3"/>
        <v/>
      </c>
      <c r="U6" s="12" t="str">
        <f t="shared" si="3"/>
        <v/>
      </c>
      <c r="V6" s="12" t="str">
        <f t="shared" si="3"/>
        <v/>
      </c>
      <c r="W6" s="12" t="str">
        <f t="shared" si="3"/>
        <v/>
      </c>
      <c r="X6" s="12" t="str">
        <f t="shared" si="5"/>
        <v/>
      </c>
      <c r="Y6" s="12" t="str">
        <f t="shared" si="5"/>
        <v/>
      </c>
      <c r="Z6" s="12" t="str">
        <f t="shared" si="5"/>
        <v/>
      </c>
      <c r="AA6" s="12" t="str">
        <f t="shared" si="5"/>
        <v/>
      </c>
      <c r="AB6" s="12" t="str">
        <f t="shared" si="5"/>
        <v/>
      </c>
      <c r="AC6" s="12" t="str">
        <f t="shared" si="5"/>
        <v/>
      </c>
      <c r="AD6" s="12" t="str">
        <f t="shared" si="5"/>
        <v/>
      </c>
      <c r="AE6" s="12" t="str">
        <f t="shared" si="5"/>
        <v/>
      </c>
      <c r="AF6" s="12" t="str">
        <f t="shared" si="5"/>
        <v/>
      </c>
      <c r="AG6" s="12" t="str">
        <f t="shared" si="5"/>
        <v/>
      </c>
      <c r="AO6">
        <f>COUNTIF($C$6:$AL$6,"c")</f>
        <v>0</v>
      </c>
      <c r="AP6">
        <f>COUNTIF($C$6:$AL$6,"l")</f>
        <v>0</v>
      </c>
    </row>
    <row r="7" spans="1:42" ht="12.75" customHeight="1" x14ac:dyDescent="0.2">
      <c r="A7" s="16"/>
      <c r="B7" s="15"/>
      <c r="C7" s="12" t="str">
        <f t="shared" si="2"/>
        <v/>
      </c>
      <c r="D7" s="12" t="str">
        <f t="shared" si="2"/>
        <v/>
      </c>
      <c r="E7" s="12" t="str">
        <f t="shared" si="2"/>
        <v/>
      </c>
      <c r="F7" s="12" t="str">
        <f t="shared" si="2"/>
        <v/>
      </c>
      <c r="G7" s="12" t="str">
        <f t="shared" si="2"/>
        <v/>
      </c>
      <c r="H7" s="12" t="str">
        <f t="shared" si="2"/>
        <v/>
      </c>
      <c r="I7" s="12" t="str">
        <f t="shared" si="2"/>
        <v/>
      </c>
      <c r="J7" s="12" t="str">
        <f t="shared" si="2"/>
        <v/>
      </c>
      <c r="K7" s="12" t="str">
        <f t="shared" si="2"/>
        <v/>
      </c>
      <c r="L7" s="12" t="str">
        <f t="shared" si="2"/>
        <v/>
      </c>
      <c r="M7" s="12" t="str">
        <f t="shared" si="3"/>
        <v/>
      </c>
      <c r="N7" s="12" t="str">
        <f t="shared" si="3"/>
        <v/>
      </c>
      <c r="O7" s="12" t="str">
        <f t="shared" si="3"/>
        <v/>
      </c>
      <c r="P7" s="12" t="str">
        <f t="shared" si="3"/>
        <v/>
      </c>
      <c r="Q7" s="12" t="str">
        <f t="shared" si="3"/>
        <v/>
      </c>
      <c r="R7" s="12" t="str">
        <f t="shared" si="3"/>
        <v/>
      </c>
      <c r="S7" s="12" t="str">
        <f t="shared" si="3"/>
        <v/>
      </c>
      <c r="T7" s="12" t="str">
        <f t="shared" si="3"/>
        <v/>
      </c>
      <c r="U7" s="12" t="str">
        <f t="shared" si="3"/>
        <v/>
      </c>
      <c r="V7" s="12" t="str">
        <f t="shared" si="3"/>
        <v/>
      </c>
      <c r="W7" s="12" t="str">
        <f t="shared" si="3"/>
        <v/>
      </c>
      <c r="X7" s="12" t="str">
        <f t="shared" si="5"/>
        <v/>
      </c>
      <c r="Y7" s="12" t="str">
        <f t="shared" si="5"/>
        <v/>
      </c>
      <c r="Z7" s="12" t="str">
        <f t="shared" si="5"/>
        <v/>
      </c>
      <c r="AA7" s="12" t="str">
        <f t="shared" si="5"/>
        <v/>
      </c>
      <c r="AB7" s="12" t="str">
        <f t="shared" si="5"/>
        <v/>
      </c>
      <c r="AC7" s="12" t="str">
        <f t="shared" si="5"/>
        <v/>
      </c>
      <c r="AD7" s="12" t="str">
        <f t="shared" si="5"/>
        <v/>
      </c>
      <c r="AE7" s="12" t="str">
        <f t="shared" si="5"/>
        <v/>
      </c>
      <c r="AF7" s="12" t="str">
        <f t="shared" si="5"/>
        <v/>
      </c>
      <c r="AG7" s="12" t="str">
        <f t="shared" si="5"/>
        <v/>
      </c>
    </row>
    <row r="8" spans="1:42" x14ac:dyDescent="0.2">
      <c r="A8" s="16"/>
      <c r="B8" s="18"/>
      <c r="C8" s="12" t="str">
        <f t="shared" si="2"/>
        <v/>
      </c>
      <c r="D8" s="12" t="str">
        <f t="shared" si="2"/>
        <v/>
      </c>
      <c r="E8" s="12" t="str">
        <f t="shared" si="2"/>
        <v/>
      </c>
      <c r="F8" s="12" t="str">
        <f t="shared" si="2"/>
        <v/>
      </c>
      <c r="G8" s="12" t="str">
        <f t="shared" si="2"/>
        <v/>
      </c>
      <c r="H8" s="12" t="str">
        <f t="shared" si="2"/>
        <v/>
      </c>
      <c r="I8" s="12" t="str">
        <f t="shared" si="2"/>
        <v/>
      </c>
      <c r="J8" s="12" t="str">
        <f t="shared" si="2"/>
        <v/>
      </c>
      <c r="K8" s="12" t="str">
        <f t="shared" si="2"/>
        <v/>
      </c>
      <c r="L8" s="12" t="str">
        <f t="shared" si="2"/>
        <v/>
      </c>
      <c r="M8" s="12" t="str">
        <f t="shared" si="3"/>
        <v/>
      </c>
      <c r="N8" s="12" t="str">
        <f t="shared" si="3"/>
        <v/>
      </c>
      <c r="O8" s="12" t="str">
        <f t="shared" si="3"/>
        <v/>
      </c>
      <c r="P8" s="12" t="str">
        <f t="shared" si="3"/>
        <v/>
      </c>
      <c r="Q8" s="12" t="str">
        <f t="shared" si="3"/>
        <v/>
      </c>
      <c r="R8" s="12" t="str">
        <f t="shared" si="3"/>
        <v/>
      </c>
      <c r="S8" s="12" t="str">
        <f t="shared" si="3"/>
        <v/>
      </c>
      <c r="T8" s="12" t="str">
        <f t="shared" si="3"/>
        <v/>
      </c>
      <c r="U8" s="12" t="str">
        <f t="shared" si="3"/>
        <v/>
      </c>
      <c r="V8" s="12" t="str">
        <f t="shared" si="3"/>
        <v/>
      </c>
      <c r="W8" s="12" t="str">
        <f t="shared" si="3"/>
        <v/>
      </c>
      <c r="X8" s="12" t="str">
        <f t="shared" si="5"/>
        <v/>
      </c>
      <c r="Y8" s="12" t="str">
        <f t="shared" si="5"/>
        <v/>
      </c>
      <c r="Z8" s="12" t="str">
        <f t="shared" si="5"/>
        <v/>
      </c>
      <c r="AA8" s="12" t="str">
        <f t="shared" si="5"/>
        <v/>
      </c>
      <c r="AB8" s="12" t="str">
        <f t="shared" si="5"/>
        <v/>
      </c>
      <c r="AC8" s="12" t="str">
        <f t="shared" si="5"/>
        <v/>
      </c>
      <c r="AD8" s="12" t="str">
        <f t="shared" si="5"/>
        <v/>
      </c>
      <c r="AE8" s="12" t="str">
        <f t="shared" si="5"/>
        <v/>
      </c>
      <c r="AF8" s="12" t="str">
        <f t="shared" si="5"/>
        <v/>
      </c>
      <c r="AG8" s="12" t="str">
        <f t="shared" si="5"/>
        <v/>
      </c>
    </row>
    <row r="9" spans="1:42" x14ac:dyDescent="0.2">
      <c r="A9" s="16"/>
      <c r="B9" s="18"/>
      <c r="C9" s="12" t="str">
        <f t="shared" si="2"/>
        <v/>
      </c>
      <c r="D9" s="12" t="str">
        <f t="shared" si="2"/>
        <v/>
      </c>
      <c r="E9" s="12" t="str">
        <f t="shared" si="2"/>
        <v/>
      </c>
      <c r="F9" s="12" t="str">
        <f t="shared" si="2"/>
        <v/>
      </c>
      <c r="G9" s="12" t="str">
        <f t="shared" si="2"/>
        <v/>
      </c>
      <c r="H9" s="12" t="str">
        <f t="shared" si="2"/>
        <v/>
      </c>
      <c r="I9" s="12" t="str">
        <f t="shared" si="2"/>
        <v/>
      </c>
      <c r="J9" s="12" t="str">
        <f t="shared" si="2"/>
        <v/>
      </c>
      <c r="K9" s="12" t="str">
        <f t="shared" si="2"/>
        <v/>
      </c>
      <c r="L9" s="12" t="str">
        <f t="shared" si="2"/>
        <v/>
      </c>
      <c r="M9" s="12" t="str">
        <f t="shared" si="3"/>
        <v/>
      </c>
      <c r="N9" s="12" t="str">
        <f t="shared" si="3"/>
        <v/>
      </c>
      <c r="O9" s="12" t="str">
        <f t="shared" si="3"/>
        <v/>
      </c>
      <c r="P9" s="12" t="str">
        <f t="shared" si="3"/>
        <v/>
      </c>
      <c r="Q9" s="12" t="str">
        <f t="shared" si="3"/>
        <v/>
      </c>
      <c r="R9" s="12" t="str">
        <f t="shared" si="3"/>
        <v/>
      </c>
      <c r="S9" s="12" t="str">
        <f t="shared" si="3"/>
        <v/>
      </c>
      <c r="T9" s="12" t="str">
        <f t="shared" si="3"/>
        <v/>
      </c>
      <c r="U9" s="12" t="str">
        <f t="shared" si="3"/>
        <v/>
      </c>
      <c r="V9" s="12" t="str">
        <f t="shared" si="3"/>
        <v/>
      </c>
      <c r="W9" s="12" t="str">
        <f t="shared" si="3"/>
        <v/>
      </c>
      <c r="X9" s="12" t="str">
        <f t="shared" si="5"/>
        <v/>
      </c>
      <c r="Y9" s="12" t="str">
        <f t="shared" si="5"/>
        <v/>
      </c>
      <c r="Z9" s="12" t="str">
        <f t="shared" si="5"/>
        <v/>
      </c>
      <c r="AA9" s="12" t="str">
        <f t="shared" si="5"/>
        <v/>
      </c>
      <c r="AB9" s="12" t="str">
        <f t="shared" si="5"/>
        <v/>
      </c>
      <c r="AC9" s="12" t="str">
        <f t="shared" si="5"/>
        <v/>
      </c>
      <c r="AD9" s="12" t="str">
        <f t="shared" si="5"/>
        <v/>
      </c>
      <c r="AE9" s="12" t="str">
        <f t="shared" si="5"/>
        <v/>
      </c>
      <c r="AF9" s="12" t="str">
        <f t="shared" si="5"/>
        <v/>
      </c>
      <c r="AG9" s="12" t="str">
        <f t="shared" si="5"/>
        <v/>
      </c>
    </row>
    <row r="10" spans="1:42" ht="12.75" customHeight="1" x14ac:dyDescent="0.2">
      <c r="A10" s="16"/>
      <c r="B10" s="18"/>
      <c r="C10" s="12" t="str">
        <f t="shared" si="2"/>
        <v/>
      </c>
      <c r="D10" s="12" t="str">
        <f t="shared" si="2"/>
        <v/>
      </c>
      <c r="E10" s="12" t="str">
        <f t="shared" si="2"/>
        <v/>
      </c>
      <c r="F10" s="12" t="str">
        <f t="shared" si="2"/>
        <v/>
      </c>
      <c r="G10" s="12" t="str">
        <f t="shared" si="2"/>
        <v/>
      </c>
      <c r="H10" s="12" t="str">
        <f t="shared" si="2"/>
        <v/>
      </c>
      <c r="I10" s="12" t="str">
        <f t="shared" si="2"/>
        <v/>
      </c>
      <c r="J10" s="12" t="str">
        <f t="shared" si="2"/>
        <v/>
      </c>
      <c r="K10" s="12" t="str">
        <f t="shared" si="2"/>
        <v/>
      </c>
      <c r="L10" s="12" t="str">
        <f t="shared" si="2"/>
        <v/>
      </c>
      <c r="M10" s="12" t="str">
        <f t="shared" si="3"/>
        <v/>
      </c>
      <c r="N10" s="12" t="str">
        <f t="shared" si="3"/>
        <v/>
      </c>
      <c r="O10" s="12" t="str">
        <f t="shared" si="3"/>
        <v/>
      </c>
      <c r="P10" s="12" t="str">
        <f t="shared" si="3"/>
        <v/>
      </c>
      <c r="Q10" s="12" t="str">
        <f t="shared" si="3"/>
        <v/>
      </c>
      <c r="R10" s="12" t="str">
        <f t="shared" si="3"/>
        <v/>
      </c>
      <c r="S10" s="12" t="str">
        <f t="shared" si="3"/>
        <v/>
      </c>
      <c r="T10" s="12" t="str">
        <f t="shared" si="3"/>
        <v/>
      </c>
      <c r="U10" s="12" t="str">
        <f t="shared" si="3"/>
        <v/>
      </c>
      <c r="V10" s="12" t="str">
        <f t="shared" si="3"/>
        <v/>
      </c>
      <c r="W10" s="12" t="str">
        <f t="shared" si="3"/>
        <v/>
      </c>
      <c r="X10" s="12" t="str">
        <f t="shared" si="5"/>
        <v/>
      </c>
      <c r="Y10" s="12" t="str">
        <f t="shared" si="5"/>
        <v/>
      </c>
      <c r="Z10" s="12" t="str">
        <f t="shared" si="5"/>
        <v/>
      </c>
      <c r="AA10" s="12" t="str">
        <f t="shared" si="5"/>
        <v/>
      </c>
      <c r="AB10" s="12" t="str">
        <f t="shared" si="5"/>
        <v/>
      </c>
      <c r="AC10" s="12" t="str">
        <f t="shared" si="5"/>
        <v/>
      </c>
      <c r="AD10" s="12" t="str">
        <f t="shared" si="5"/>
        <v/>
      </c>
      <c r="AE10" s="12" t="str">
        <f t="shared" si="5"/>
        <v/>
      </c>
      <c r="AF10" s="12" t="str">
        <f t="shared" si="5"/>
        <v/>
      </c>
      <c r="AG10" s="12" t="str">
        <f t="shared" si="5"/>
        <v/>
      </c>
    </row>
    <row r="11" spans="1:42" ht="12.75" customHeight="1" x14ac:dyDescent="0.2">
      <c r="A11" s="14"/>
      <c r="B11" s="18"/>
      <c r="C11" s="12" t="str">
        <f t="shared" si="2"/>
        <v/>
      </c>
      <c r="D11" s="12" t="str">
        <f t="shared" si="2"/>
        <v/>
      </c>
      <c r="E11" s="12" t="str">
        <f t="shared" si="2"/>
        <v/>
      </c>
      <c r="F11" s="12" t="str">
        <f t="shared" si="2"/>
        <v/>
      </c>
      <c r="G11" s="12" t="str">
        <f t="shared" si="2"/>
        <v/>
      </c>
      <c r="H11" s="12" t="str">
        <f t="shared" si="2"/>
        <v/>
      </c>
      <c r="I11" s="12" t="str">
        <f t="shared" si="2"/>
        <v/>
      </c>
      <c r="J11" s="12" t="str">
        <f t="shared" si="2"/>
        <v/>
      </c>
      <c r="K11" s="12" t="str">
        <f t="shared" si="2"/>
        <v/>
      </c>
      <c r="L11" s="12" t="str">
        <f t="shared" si="2"/>
        <v/>
      </c>
      <c r="M11" s="12" t="str">
        <f t="shared" si="3"/>
        <v/>
      </c>
      <c r="N11" s="12" t="str">
        <f t="shared" si="3"/>
        <v/>
      </c>
      <c r="O11" s="12" t="str">
        <f t="shared" si="3"/>
        <v/>
      </c>
      <c r="P11" s="12" t="str">
        <f t="shared" si="3"/>
        <v/>
      </c>
      <c r="Q11" s="12" t="str">
        <f t="shared" si="3"/>
        <v/>
      </c>
      <c r="R11" s="12" t="str">
        <f t="shared" si="3"/>
        <v/>
      </c>
      <c r="S11" s="12" t="str">
        <f t="shared" si="3"/>
        <v/>
      </c>
      <c r="T11" s="12" t="str">
        <f t="shared" si="3"/>
        <v/>
      </c>
      <c r="U11" s="12" t="str">
        <f t="shared" si="3"/>
        <v/>
      </c>
      <c r="V11" s="12" t="str">
        <f t="shared" si="3"/>
        <v/>
      </c>
      <c r="W11" s="12" t="str">
        <f t="shared" si="3"/>
        <v/>
      </c>
      <c r="X11" s="12" t="str">
        <f t="shared" si="5"/>
        <v/>
      </c>
      <c r="Y11" s="12" t="str">
        <f t="shared" si="5"/>
        <v/>
      </c>
      <c r="Z11" s="12" t="str">
        <f t="shared" si="5"/>
        <v/>
      </c>
      <c r="AA11" s="12" t="str">
        <f t="shared" si="5"/>
        <v/>
      </c>
      <c r="AB11" s="12" t="str">
        <f t="shared" si="5"/>
        <v/>
      </c>
      <c r="AC11" s="12" t="str">
        <f t="shared" si="5"/>
        <v/>
      </c>
      <c r="AD11" s="12" t="str">
        <f t="shared" si="5"/>
        <v/>
      </c>
      <c r="AE11" s="12" t="str">
        <f t="shared" si="5"/>
        <v/>
      </c>
      <c r="AF11" s="12" t="str">
        <f t="shared" si="5"/>
        <v/>
      </c>
      <c r="AG11" s="12" t="str">
        <f t="shared" si="5"/>
        <v/>
      </c>
    </row>
    <row r="12" spans="1:42" ht="12.75" customHeight="1" x14ac:dyDescent="0.2">
      <c r="A12" s="19"/>
      <c r="B12" s="15"/>
      <c r="C12" s="12" t="str">
        <f t="shared" si="2"/>
        <v/>
      </c>
      <c r="D12" s="12" t="str">
        <f t="shared" si="2"/>
        <v/>
      </c>
      <c r="E12" s="12" t="str">
        <f t="shared" si="2"/>
        <v/>
      </c>
      <c r="F12" s="12" t="str">
        <f t="shared" si="2"/>
        <v/>
      </c>
      <c r="G12" s="12" t="str">
        <f t="shared" si="2"/>
        <v/>
      </c>
      <c r="H12" s="12" t="str">
        <f t="shared" si="2"/>
        <v/>
      </c>
      <c r="I12" s="12" t="str">
        <f t="shared" si="2"/>
        <v/>
      </c>
      <c r="J12" s="12" t="str">
        <f t="shared" si="2"/>
        <v/>
      </c>
      <c r="K12" s="12" t="str">
        <f t="shared" si="2"/>
        <v/>
      </c>
      <c r="L12" s="12" t="str">
        <f t="shared" si="2"/>
        <v/>
      </c>
      <c r="M12" s="12" t="str">
        <f t="shared" si="3"/>
        <v/>
      </c>
      <c r="N12" s="12" t="str">
        <f t="shared" si="3"/>
        <v/>
      </c>
      <c r="O12" s="12" t="str">
        <f t="shared" si="3"/>
        <v/>
      </c>
      <c r="P12" s="12" t="str">
        <f t="shared" si="3"/>
        <v/>
      </c>
      <c r="Q12" s="12" t="str">
        <f t="shared" si="3"/>
        <v/>
      </c>
      <c r="R12" s="12" t="str">
        <f t="shared" si="3"/>
        <v/>
      </c>
      <c r="S12" s="12" t="str">
        <f t="shared" si="3"/>
        <v/>
      </c>
      <c r="T12" s="12" t="str">
        <f t="shared" si="3"/>
        <v/>
      </c>
      <c r="U12" s="12" t="str">
        <f t="shared" si="3"/>
        <v/>
      </c>
      <c r="V12" s="12" t="str">
        <f t="shared" si="3"/>
        <v/>
      </c>
      <c r="W12" s="12" t="str">
        <f t="shared" si="3"/>
        <v/>
      </c>
      <c r="X12" s="12" t="str">
        <f t="shared" si="5"/>
        <v/>
      </c>
      <c r="Y12" s="12" t="str">
        <f t="shared" si="5"/>
        <v/>
      </c>
      <c r="Z12" s="12" t="str">
        <f t="shared" si="5"/>
        <v/>
      </c>
      <c r="AA12" s="12" t="str">
        <f t="shared" si="5"/>
        <v/>
      </c>
      <c r="AB12" s="12" t="str">
        <f t="shared" si="5"/>
        <v/>
      </c>
      <c r="AC12" s="12" t="str">
        <f t="shared" si="5"/>
        <v/>
      </c>
      <c r="AD12" s="12" t="str">
        <f t="shared" si="5"/>
        <v/>
      </c>
      <c r="AE12" s="12" t="str">
        <f t="shared" si="5"/>
        <v/>
      </c>
      <c r="AF12" s="12" t="str">
        <f t="shared" si="5"/>
        <v/>
      </c>
      <c r="AG12" s="12" t="str">
        <f t="shared" si="5"/>
        <v/>
      </c>
    </row>
    <row r="13" spans="1:42" ht="12.75" customHeight="1" x14ac:dyDescent="0.2">
      <c r="A13" s="20"/>
      <c r="B13" s="15"/>
      <c r="C13" s="12" t="str">
        <f t="shared" ref="C13:L22" si="6">IFERROR(IF(C$1&lt;&gt;"MAR",IF(VLOOKUP($A13,ListePersonnel,3)=MID(C$1,1,1)&amp;IF(((WEEKNUM(C$2,2)+2)/4-INT((WEEKNUM(C$2,2)+2)/4))*4=0,4,((WEEKNUM(C$2,2)+2)/4-INT((WEEKNUM(C$2,2)+2)/4))*4),VLOOKUP($A13,ListePersonnel,3),""),""),"")</f>
        <v/>
      </c>
      <c r="D13" s="12" t="str">
        <f t="shared" si="6"/>
        <v/>
      </c>
      <c r="E13" s="12" t="str">
        <f t="shared" si="6"/>
        <v/>
      </c>
      <c r="F13" s="12" t="str">
        <f t="shared" si="6"/>
        <v/>
      </c>
      <c r="G13" s="12" t="str">
        <f t="shared" si="6"/>
        <v/>
      </c>
      <c r="H13" s="12" t="str">
        <f t="shared" si="6"/>
        <v/>
      </c>
      <c r="I13" s="12" t="str">
        <f t="shared" si="6"/>
        <v/>
      </c>
      <c r="J13" s="12" t="str">
        <f t="shared" si="6"/>
        <v/>
      </c>
      <c r="K13" s="12" t="str">
        <f t="shared" si="6"/>
        <v/>
      </c>
      <c r="L13" s="12" t="str">
        <f t="shared" si="6"/>
        <v/>
      </c>
      <c r="M13" s="12" t="str">
        <f t="shared" ref="M13:W22" si="7">IFERROR(IF(M$1&lt;&gt;"MAR",IF(VLOOKUP($A13,ListePersonnel,3)=MID(M$1,1,1)&amp;IF(((WEEKNUM(M$2,2)+2)/4-INT((WEEKNUM(M$2,2)+2)/4))*4=0,4,((WEEKNUM(M$2,2)+2)/4-INT((WEEKNUM(M$2,2)+2)/4))*4),VLOOKUP($A13,ListePersonnel,3),""),""),"")</f>
        <v/>
      </c>
      <c r="N13" s="12" t="str">
        <f t="shared" si="7"/>
        <v/>
      </c>
      <c r="O13" s="12" t="str">
        <f t="shared" si="7"/>
        <v/>
      </c>
      <c r="P13" s="12" t="str">
        <f t="shared" si="7"/>
        <v/>
      </c>
      <c r="Q13" s="12" t="str">
        <f t="shared" si="7"/>
        <v/>
      </c>
      <c r="R13" s="12" t="str">
        <f t="shared" si="7"/>
        <v/>
      </c>
      <c r="S13" s="12" t="str">
        <f t="shared" si="7"/>
        <v/>
      </c>
      <c r="T13" s="12" t="str">
        <f t="shared" si="7"/>
        <v/>
      </c>
      <c r="U13" s="12" t="str">
        <f t="shared" si="7"/>
        <v/>
      </c>
      <c r="V13" s="12" t="str">
        <f t="shared" si="7"/>
        <v/>
      </c>
      <c r="W13" s="12" t="str">
        <f t="shared" si="7"/>
        <v/>
      </c>
      <c r="X13" s="12" t="str">
        <f t="shared" si="5"/>
        <v/>
      </c>
      <c r="Y13" s="12" t="str">
        <f t="shared" si="5"/>
        <v/>
      </c>
      <c r="Z13" s="12" t="str">
        <f t="shared" si="5"/>
        <v/>
      </c>
      <c r="AA13" s="12" t="str">
        <f t="shared" si="5"/>
        <v/>
      </c>
      <c r="AB13" s="12" t="str">
        <f t="shared" si="5"/>
        <v/>
      </c>
      <c r="AC13" s="12" t="str">
        <f t="shared" si="5"/>
        <v/>
      </c>
      <c r="AD13" s="12" t="str">
        <f t="shared" si="5"/>
        <v/>
      </c>
      <c r="AE13" s="12" t="str">
        <f t="shared" si="5"/>
        <v/>
      </c>
      <c r="AF13" s="12" t="str">
        <f t="shared" si="5"/>
        <v/>
      </c>
      <c r="AG13" s="12" t="str">
        <f t="shared" si="5"/>
        <v/>
      </c>
    </row>
    <row r="14" spans="1:42" x14ac:dyDescent="0.2">
      <c r="A14" s="16"/>
      <c r="B14" s="18"/>
      <c r="C14" s="12" t="str">
        <f t="shared" si="6"/>
        <v/>
      </c>
      <c r="D14" s="12" t="str">
        <f t="shared" si="6"/>
        <v/>
      </c>
      <c r="E14" s="12" t="str">
        <f t="shared" si="6"/>
        <v/>
      </c>
      <c r="F14" s="12" t="str">
        <f t="shared" si="6"/>
        <v/>
      </c>
      <c r="G14" s="12" t="str">
        <f t="shared" si="6"/>
        <v/>
      </c>
      <c r="H14" s="12" t="str">
        <f t="shared" si="6"/>
        <v/>
      </c>
      <c r="I14" s="12" t="str">
        <f t="shared" si="6"/>
        <v/>
      </c>
      <c r="J14" s="12" t="str">
        <f t="shared" si="6"/>
        <v/>
      </c>
      <c r="K14" s="12" t="str">
        <f t="shared" si="6"/>
        <v/>
      </c>
      <c r="L14" s="12" t="str">
        <f t="shared" si="6"/>
        <v/>
      </c>
      <c r="M14" s="12" t="str">
        <f t="shared" si="7"/>
        <v/>
      </c>
      <c r="N14" s="12" t="str">
        <f t="shared" si="7"/>
        <v/>
      </c>
      <c r="O14" s="12" t="str">
        <f t="shared" si="7"/>
        <v/>
      </c>
      <c r="P14" s="12" t="str">
        <f t="shared" si="7"/>
        <v/>
      </c>
      <c r="Q14" s="12" t="str">
        <f t="shared" si="7"/>
        <v/>
      </c>
      <c r="R14" s="12" t="str">
        <f t="shared" si="7"/>
        <v/>
      </c>
      <c r="S14" s="12" t="str">
        <f t="shared" si="7"/>
        <v/>
      </c>
      <c r="T14" s="12" t="str">
        <f t="shared" si="7"/>
        <v/>
      </c>
      <c r="U14" s="12" t="str">
        <f t="shared" si="7"/>
        <v/>
      </c>
      <c r="V14" s="12" t="str">
        <f t="shared" si="7"/>
        <v/>
      </c>
      <c r="W14" s="12" t="str">
        <f t="shared" si="7"/>
        <v/>
      </c>
      <c r="X14" s="12" t="str">
        <f t="shared" ref="X14:AG23" si="8">IFERROR(IF(X$1&lt;&gt;"MAR",IF(VLOOKUP($A14,ListePersonnel,3)=MID(X$1,1,1)&amp;IF(((WEEKNUM(X$2,2)+2)/4-INT((WEEKNUM(X$2,2)+2)/4))*4=0,4,((WEEKNUM(X$2,2)+2)/4-INT((WEEKNUM(X$2,2)+2)/4))*4),VLOOKUP($A14,ListePersonnel,3),""),""),"")</f>
        <v/>
      </c>
      <c r="Y14" s="12" t="str">
        <f t="shared" si="8"/>
        <v/>
      </c>
      <c r="Z14" s="12" t="str">
        <f t="shared" si="8"/>
        <v/>
      </c>
      <c r="AA14" s="12" t="str">
        <f t="shared" si="8"/>
        <v/>
      </c>
      <c r="AB14" s="12" t="str">
        <f t="shared" si="8"/>
        <v/>
      </c>
      <c r="AC14" s="12" t="str">
        <f t="shared" si="8"/>
        <v/>
      </c>
      <c r="AD14" s="12" t="str">
        <f t="shared" si="8"/>
        <v/>
      </c>
      <c r="AE14" s="12" t="str">
        <f t="shared" si="8"/>
        <v/>
      </c>
      <c r="AF14" s="12" t="str">
        <f t="shared" si="8"/>
        <v/>
      </c>
      <c r="AG14" s="12" t="str">
        <f t="shared" si="8"/>
        <v/>
      </c>
    </row>
    <row r="15" spans="1:42" x14ac:dyDescent="0.2">
      <c r="A15" s="16"/>
      <c r="B15" s="22"/>
      <c r="C15" s="12" t="str">
        <f t="shared" si="6"/>
        <v/>
      </c>
      <c r="D15" s="12" t="str">
        <f t="shared" si="6"/>
        <v/>
      </c>
      <c r="E15" s="12" t="str">
        <f t="shared" si="6"/>
        <v/>
      </c>
      <c r="F15" s="12" t="str">
        <f t="shared" si="6"/>
        <v/>
      </c>
      <c r="G15" s="12" t="str">
        <f t="shared" si="6"/>
        <v/>
      </c>
      <c r="H15" s="12" t="str">
        <f t="shared" si="6"/>
        <v/>
      </c>
      <c r="I15" s="12" t="str">
        <f t="shared" si="6"/>
        <v/>
      </c>
      <c r="J15" s="12" t="str">
        <f t="shared" si="6"/>
        <v/>
      </c>
      <c r="K15" s="12" t="str">
        <f t="shared" si="6"/>
        <v/>
      </c>
      <c r="L15" s="12" t="str">
        <f t="shared" si="6"/>
        <v/>
      </c>
      <c r="M15" s="12" t="str">
        <f t="shared" si="7"/>
        <v/>
      </c>
      <c r="N15" s="12" t="str">
        <f t="shared" si="7"/>
        <v/>
      </c>
      <c r="O15" s="12" t="str">
        <f t="shared" si="7"/>
        <v/>
      </c>
      <c r="P15" s="12" t="str">
        <f t="shared" si="7"/>
        <v/>
      </c>
      <c r="Q15" s="12" t="str">
        <f t="shared" si="7"/>
        <v/>
      </c>
      <c r="R15" s="12" t="str">
        <f t="shared" si="7"/>
        <v/>
      </c>
      <c r="S15" s="12" t="str">
        <f t="shared" si="7"/>
        <v/>
      </c>
      <c r="T15" s="12" t="str">
        <f t="shared" si="7"/>
        <v/>
      </c>
      <c r="U15" s="12" t="str">
        <f t="shared" si="7"/>
        <v/>
      </c>
      <c r="V15" s="12" t="str">
        <f t="shared" si="7"/>
        <v/>
      </c>
      <c r="W15" s="12" t="str">
        <f t="shared" si="7"/>
        <v/>
      </c>
      <c r="X15" s="12" t="str">
        <f t="shared" si="8"/>
        <v/>
      </c>
      <c r="Y15" s="12" t="str">
        <f t="shared" si="8"/>
        <v/>
      </c>
      <c r="Z15" s="12" t="str">
        <f t="shared" si="8"/>
        <v/>
      </c>
      <c r="AA15" s="12" t="str">
        <f t="shared" si="8"/>
        <v/>
      </c>
      <c r="AB15" s="12" t="str">
        <f t="shared" si="8"/>
        <v/>
      </c>
      <c r="AC15" s="12" t="str">
        <f t="shared" si="8"/>
        <v/>
      </c>
      <c r="AD15" s="12" t="str">
        <f t="shared" si="8"/>
        <v/>
      </c>
      <c r="AE15" s="12" t="str">
        <f t="shared" si="8"/>
        <v/>
      </c>
      <c r="AF15" s="12" t="str">
        <f t="shared" si="8"/>
        <v/>
      </c>
      <c r="AG15" s="12" t="str">
        <f t="shared" si="8"/>
        <v/>
      </c>
    </row>
    <row r="16" spans="1:42" x14ac:dyDescent="0.2">
      <c r="A16" s="29"/>
      <c r="B16" s="21"/>
      <c r="C16" s="12" t="str">
        <f t="shared" si="6"/>
        <v/>
      </c>
      <c r="D16" s="12" t="str">
        <f t="shared" si="6"/>
        <v/>
      </c>
      <c r="E16" s="12" t="str">
        <f t="shared" si="6"/>
        <v/>
      </c>
      <c r="F16" s="12" t="str">
        <f t="shared" si="6"/>
        <v/>
      </c>
      <c r="G16" s="12" t="str">
        <f t="shared" si="6"/>
        <v/>
      </c>
      <c r="H16" s="12" t="str">
        <f t="shared" si="6"/>
        <v/>
      </c>
      <c r="I16" s="12" t="str">
        <f t="shared" si="6"/>
        <v/>
      </c>
      <c r="J16" s="12" t="str">
        <f t="shared" si="6"/>
        <v/>
      </c>
      <c r="K16" s="12" t="str">
        <f t="shared" si="6"/>
        <v/>
      </c>
      <c r="L16" s="12" t="str">
        <f t="shared" si="6"/>
        <v/>
      </c>
      <c r="M16" s="12" t="str">
        <f t="shared" si="7"/>
        <v/>
      </c>
      <c r="N16" s="12" t="str">
        <f t="shared" si="7"/>
        <v/>
      </c>
      <c r="O16" s="12" t="str">
        <f t="shared" si="7"/>
        <v/>
      </c>
      <c r="P16" s="12" t="str">
        <f t="shared" si="7"/>
        <v/>
      </c>
      <c r="Q16" s="12" t="str">
        <f t="shared" si="7"/>
        <v/>
      </c>
      <c r="R16" s="12" t="str">
        <f t="shared" si="7"/>
        <v/>
      </c>
      <c r="S16" s="12" t="str">
        <f t="shared" si="7"/>
        <v/>
      </c>
      <c r="T16" s="12" t="str">
        <f t="shared" si="7"/>
        <v/>
      </c>
      <c r="U16" s="12" t="str">
        <f t="shared" si="7"/>
        <v/>
      </c>
      <c r="V16" s="12" t="str">
        <f t="shared" si="7"/>
        <v/>
      </c>
      <c r="W16" s="12" t="str">
        <f t="shared" si="7"/>
        <v/>
      </c>
      <c r="X16" s="12" t="str">
        <f t="shared" si="8"/>
        <v/>
      </c>
      <c r="Y16" s="12" t="str">
        <f t="shared" si="8"/>
        <v/>
      </c>
      <c r="Z16" s="12" t="str">
        <f t="shared" si="8"/>
        <v/>
      </c>
      <c r="AA16" s="12" t="str">
        <f t="shared" si="8"/>
        <v/>
      </c>
      <c r="AB16" s="12" t="str">
        <f t="shared" si="8"/>
        <v/>
      </c>
      <c r="AC16" s="12" t="str">
        <f t="shared" si="8"/>
        <v/>
      </c>
      <c r="AD16" s="12" t="str">
        <f t="shared" si="8"/>
        <v/>
      </c>
      <c r="AE16" s="12" t="str">
        <f t="shared" si="8"/>
        <v/>
      </c>
      <c r="AF16" s="12" t="str">
        <f t="shared" si="8"/>
        <v/>
      </c>
      <c r="AG16" s="12" t="str">
        <f t="shared" si="8"/>
        <v/>
      </c>
    </row>
    <row r="17" spans="1:39" x14ac:dyDescent="0.2">
      <c r="A17" s="30"/>
      <c r="B17" s="15"/>
      <c r="C17" s="12" t="str">
        <f t="shared" si="6"/>
        <v/>
      </c>
      <c r="D17" s="12" t="str">
        <f t="shared" si="6"/>
        <v/>
      </c>
      <c r="E17" s="12" t="str">
        <f t="shared" si="6"/>
        <v/>
      </c>
      <c r="F17" s="12" t="str">
        <f t="shared" si="6"/>
        <v/>
      </c>
      <c r="G17" s="12" t="str">
        <f t="shared" si="6"/>
        <v/>
      </c>
      <c r="H17" s="12" t="str">
        <f t="shared" si="6"/>
        <v/>
      </c>
      <c r="I17" s="12" t="str">
        <f t="shared" si="6"/>
        <v/>
      </c>
      <c r="J17" s="12" t="str">
        <f t="shared" si="6"/>
        <v/>
      </c>
      <c r="K17" s="12" t="str">
        <f t="shared" si="6"/>
        <v/>
      </c>
      <c r="L17" s="12" t="str">
        <f t="shared" si="6"/>
        <v/>
      </c>
      <c r="M17" s="12" t="str">
        <f t="shared" si="7"/>
        <v/>
      </c>
      <c r="N17" s="12" t="str">
        <f t="shared" si="7"/>
        <v/>
      </c>
      <c r="O17" s="12" t="str">
        <f t="shared" si="7"/>
        <v/>
      </c>
      <c r="P17" s="12" t="str">
        <f t="shared" si="7"/>
        <v/>
      </c>
      <c r="Q17" s="12" t="str">
        <f t="shared" si="7"/>
        <v/>
      </c>
      <c r="R17" s="12" t="str">
        <f t="shared" si="7"/>
        <v/>
      </c>
      <c r="S17" s="12" t="str">
        <f t="shared" si="7"/>
        <v/>
      </c>
      <c r="T17" s="12" t="str">
        <f t="shared" si="7"/>
        <v/>
      </c>
      <c r="U17" s="12" t="str">
        <f t="shared" si="7"/>
        <v/>
      </c>
      <c r="V17" s="12" t="str">
        <f t="shared" si="7"/>
        <v/>
      </c>
      <c r="W17" s="12" t="str">
        <f t="shared" si="7"/>
        <v/>
      </c>
      <c r="X17" s="12" t="str">
        <f t="shared" si="8"/>
        <v/>
      </c>
      <c r="Y17" s="12" t="str">
        <f t="shared" si="8"/>
        <v/>
      </c>
      <c r="Z17" s="12" t="str">
        <f t="shared" si="8"/>
        <v/>
      </c>
      <c r="AA17" s="12" t="str">
        <f t="shared" si="8"/>
        <v/>
      </c>
      <c r="AB17" s="12" t="str">
        <f t="shared" si="8"/>
        <v/>
      </c>
      <c r="AC17" s="12" t="str">
        <f t="shared" si="8"/>
        <v/>
      </c>
      <c r="AD17" s="12" t="str">
        <f t="shared" si="8"/>
        <v/>
      </c>
      <c r="AE17" s="12" t="str">
        <f t="shared" si="8"/>
        <v/>
      </c>
      <c r="AF17" s="12" t="str">
        <f t="shared" si="8"/>
        <v/>
      </c>
      <c r="AG17" s="12" t="str">
        <f t="shared" si="8"/>
        <v/>
      </c>
    </row>
    <row r="18" spans="1:39" x14ac:dyDescent="0.2">
      <c r="A18" s="16"/>
      <c r="B18" s="15"/>
      <c r="C18" s="12" t="str">
        <f t="shared" si="6"/>
        <v/>
      </c>
      <c r="D18" s="12" t="str">
        <f t="shared" si="6"/>
        <v/>
      </c>
      <c r="E18" s="12" t="str">
        <f t="shared" si="6"/>
        <v/>
      </c>
      <c r="F18" s="12" t="str">
        <f t="shared" si="6"/>
        <v/>
      </c>
      <c r="G18" s="12" t="str">
        <f t="shared" si="6"/>
        <v/>
      </c>
      <c r="H18" s="12" t="str">
        <f t="shared" si="6"/>
        <v/>
      </c>
      <c r="I18" s="12" t="str">
        <f t="shared" si="6"/>
        <v/>
      </c>
      <c r="J18" s="12" t="str">
        <f t="shared" si="6"/>
        <v/>
      </c>
      <c r="K18" s="12" t="str">
        <f t="shared" si="6"/>
        <v/>
      </c>
      <c r="L18" s="12" t="str">
        <f t="shared" si="6"/>
        <v/>
      </c>
      <c r="M18" s="12" t="str">
        <f t="shared" si="7"/>
        <v/>
      </c>
      <c r="N18" s="12" t="str">
        <f t="shared" si="7"/>
        <v/>
      </c>
      <c r="O18" s="12" t="str">
        <f t="shared" si="7"/>
        <v/>
      </c>
      <c r="P18" s="12" t="str">
        <f t="shared" si="7"/>
        <v/>
      </c>
      <c r="Q18" s="12" t="str">
        <f t="shared" si="7"/>
        <v/>
      </c>
      <c r="R18" s="12" t="str">
        <f t="shared" si="7"/>
        <v/>
      </c>
      <c r="S18" s="12" t="str">
        <f t="shared" si="7"/>
        <v/>
      </c>
      <c r="T18" s="12" t="str">
        <f t="shared" si="7"/>
        <v/>
      </c>
      <c r="U18" s="12" t="str">
        <f t="shared" si="7"/>
        <v/>
      </c>
      <c r="V18" s="12" t="str">
        <f t="shared" si="7"/>
        <v/>
      </c>
      <c r="W18" s="12" t="str">
        <f t="shared" si="7"/>
        <v/>
      </c>
      <c r="X18" s="12" t="str">
        <f t="shared" si="8"/>
        <v/>
      </c>
      <c r="Y18" s="12" t="str">
        <f t="shared" si="8"/>
        <v/>
      </c>
      <c r="Z18" s="12" t="str">
        <f t="shared" si="8"/>
        <v/>
      </c>
      <c r="AA18" s="12" t="str">
        <f t="shared" si="8"/>
        <v/>
      </c>
      <c r="AB18" s="12" t="str">
        <f t="shared" si="8"/>
        <v/>
      </c>
      <c r="AC18" s="12" t="str">
        <f t="shared" si="8"/>
        <v/>
      </c>
      <c r="AD18" s="12" t="str">
        <f t="shared" si="8"/>
        <v/>
      </c>
      <c r="AE18" s="12" t="str">
        <f t="shared" si="8"/>
        <v/>
      </c>
      <c r="AF18" s="12" t="str">
        <f t="shared" si="8"/>
        <v/>
      </c>
      <c r="AG18" s="12" t="str">
        <f t="shared" si="8"/>
        <v/>
      </c>
    </row>
    <row r="19" spans="1:39" x14ac:dyDescent="0.2">
      <c r="A19" s="14"/>
      <c r="B19" s="18"/>
      <c r="C19" s="12" t="str">
        <f t="shared" si="6"/>
        <v/>
      </c>
      <c r="D19" s="12" t="str">
        <f t="shared" si="6"/>
        <v/>
      </c>
      <c r="E19" s="12" t="str">
        <f t="shared" si="6"/>
        <v/>
      </c>
      <c r="F19" s="12" t="str">
        <f t="shared" si="6"/>
        <v/>
      </c>
      <c r="G19" s="12" t="str">
        <f t="shared" si="6"/>
        <v/>
      </c>
      <c r="H19" s="12" t="str">
        <f t="shared" si="6"/>
        <v/>
      </c>
      <c r="I19" s="12" t="str">
        <f t="shared" si="6"/>
        <v/>
      </c>
      <c r="J19" s="12" t="str">
        <f t="shared" si="6"/>
        <v/>
      </c>
      <c r="K19" s="12" t="str">
        <f t="shared" si="6"/>
        <v/>
      </c>
      <c r="L19" s="12" t="str">
        <f t="shared" si="6"/>
        <v/>
      </c>
      <c r="M19" s="12" t="str">
        <f t="shared" si="7"/>
        <v/>
      </c>
      <c r="N19" s="12" t="str">
        <f t="shared" si="7"/>
        <v/>
      </c>
      <c r="O19" s="12" t="str">
        <f t="shared" si="7"/>
        <v/>
      </c>
      <c r="P19" s="12" t="str">
        <f t="shared" si="7"/>
        <v/>
      </c>
      <c r="Q19" s="12" t="str">
        <f t="shared" si="7"/>
        <v/>
      </c>
      <c r="R19" s="12" t="str">
        <f t="shared" si="7"/>
        <v/>
      </c>
      <c r="S19" s="12" t="str">
        <f t="shared" si="7"/>
        <v/>
      </c>
      <c r="T19" s="12" t="str">
        <f t="shared" si="7"/>
        <v/>
      </c>
      <c r="U19" s="12" t="str">
        <f t="shared" si="7"/>
        <v/>
      </c>
      <c r="V19" s="12" t="str">
        <f t="shared" si="7"/>
        <v/>
      </c>
      <c r="W19" s="12" t="str">
        <f t="shared" si="7"/>
        <v/>
      </c>
      <c r="X19" s="12" t="str">
        <f t="shared" si="8"/>
        <v/>
      </c>
      <c r="Y19" s="12" t="str">
        <f t="shared" si="8"/>
        <v/>
      </c>
      <c r="Z19" s="12" t="str">
        <f t="shared" si="8"/>
        <v/>
      </c>
      <c r="AA19" s="12" t="str">
        <f t="shared" si="8"/>
        <v/>
      </c>
      <c r="AB19" s="12" t="str">
        <f t="shared" si="8"/>
        <v/>
      </c>
      <c r="AC19" s="12" t="str">
        <f t="shared" si="8"/>
        <v/>
      </c>
      <c r="AD19" s="12" t="str">
        <f t="shared" si="8"/>
        <v/>
      </c>
      <c r="AE19" s="12" t="str">
        <f t="shared" si="8"/>
        <v/>
      </c>
      <c r="AF19" s="12" t="str">
        <f t="shared" si="8"/>
        <v/>
      </c>
      <c r="AG19" s="12" t="str">
        <f t="shared" si="8"/>
        <v/>
      </c>
    </row>
    <row r="20" spans="1:39" x14ac:dyDescent="0.2">
      <c r="A20" s="19"/>
      <c r="B20" s="21"/>
      <c r="C20" s="12" t="str">
        <f t="shared" si="6"/>
        <v/>
      </c>
      <c r="D20" s="12" t="str">
        <f t="shared" si="6"/>
        <v/>
      </c>
      <c r="E20" s="12" t="str">
        <f t="shared" si="6"/>
        <v/>
      </c>
      <c r="F20" s="12" t="str">
        <f t="shared" si="6"/>
        <v/>
      </c>
      <c r="G20" s="12" t="str">
        <f t="shared" si="6"/>
        <v/>
      </c>
      <c r="H20" s="12" t="str">
        <f t="shared" si="6"/>
        <v/>
      </c>
      <c r="I20" s="12" t="str">
        <f t="shared" si="6"/>
        <v/>
      </c>
      <c r="J20" s="12" t="str">
        <f t="shared" si="6"/>
        <v/>
      </c>
      <c r="K20" s="12" t="str">
        <f t="shared" si="6"/>
        <v/>
      </c>
      <c r="L20" s="12" t="str">
        <f t="shared" si="6"/>
        <v/>
      </c>
      <c r="M20" s="12" t="str">
        <f t="shared" si="7"/>
        <v/>
      </c>
      <c r="N20" s="12" t="str">
        <f t="shared" si="7"/>
        <v/>
      </c>
      <c r="O20" s="12" t="str">
        <f t="shared" si="7"/>
        <v/>
      </c>
      <c r="P20" s="12" t="str">
        <f t="shared" si="7"/>
        <v/>
      </c>
      <c r="Q20" s="12" t="str">
        <f t="shared" si="7"/>
        <v/>
      </c>
      <c r="R20" s="12" t="str">
        <f t="shared" si="7"/>
        <v/>
      </c>
      <c r="S20" s="12" t="str">
        <f t="shared" si="7"/>
        <v/>
      </c>
      <c r="T20" s="12" t="str">
        <f t="shared" si="7"/>
        <v/>
      </c>
      <c r="U20" s="12" t="str">
        <f t="shared" si="7"/>
        <v/>
      </c>
      <c r="V20" s="12" t="str">
        <f t="shared" si="7"/>
        <v/>
      </c>
      <c r="W20" s="12" t="str">
        <f t="shared" si="7"/>
        <v/>
      </c>
      <c r="X20" s="12" t="str">
        <f t="shared" si="8"/>
        <v/>
      </c>
      <c r="Y20" s="12" t="str">
        <f t="shared" si="8"/>
        <v/>
      </c>
      <c r="Z20" s="12" t="str">
        <f t="shared" si="8"/>
        <v/>
      </c>
      <c r="AA20" s="12" t="str">
        <f t="shared" si="8"/>
        <v/>
      </c>
      <c r="AB20" s="12" t="str">
        <f t="shared" si="8"/>
        <v/>
      </c>
      <c r="AC20" s="12" t="str">
        <f t="shared" si="8"/>
        <v/>
      </c>
      <c r="AD20" s="12" t="str">
        <f t="shared" si="8"/>
        <v/>
      </c>
      <c r="AE20" s="12" t="str">
        <f t="shared" si="8"/>
        <v/>
      </c>
      <c r="AF20" s="12" t="str">
        <f t="shared" si="8"/>
        <v/>
      </c>
      <c r="AG20" s="12" t="str">
        <f t="shared" si="8"/>
        <v/>
      </c>
    </row>
    <row r="21" spans="1:39" s="13" customFormat="1" x14ac:dyDescent="0.2">
      <c r="A21" s="20"/>
      <c r="B21" s="18"/>
      <c r="C21" s="12" t="str">
        <f t="shared" si="6"/>
        <v/>
      </c>
      <c r="D21" s="12" t="str">
        <f t="shared" si="6"/>
        <v/>
      </c>
      <c r="E21" s="12" t="str">
        <f t="shared" si="6"/>
        <v/>
      </c>
      <c r="F21" s="12" t="str">
        <f t="shared" si="6"/>
        <v/>
      </c>
      <c r="G21" s="12" t="str">
        <f t="shared" si="6"/>
        <v/>
      </c>
      <c r="H21" s="12" t="str">
        <f t="shared" si="6"/>
        <v/>
      </c>
      <c r="I21" s="12" t="str">
        <f t="shared" si="6"/>
        <v/>
      </c>
      <c r="J21" s="12" t="str">
        <f t="shared" si="6"/>
        <v/>
      </c>
      <c r="K21" s="12" t="str">
        <f t="shared" si="6"/>
        <v/>
      </c>
      <c r="L21" s="12" t="str">
        <f t="shared" si="6"/>
        <v/>
      </c>
      <c r="M21" s="12" t="str">
        <f t="shared" si="7"/>
        <v/>
      </c>
      <c r="N21" s="12" t="str">
        <f t="shared" si="7"/>
        <v/>
      </c>
      <c r="O21" s="12" t="str">
        <f t="shared" si="7"/>
        <v/>
      </c>
      <c r="P21" s="12" t="str">
        <f t="shared" si="7"/>
        <v/>
      </c>
      <c r="Q21" s="12" t="str">
        <f t="shared" si="7"/>
        <v/>
      </c>
      <c r="R21" s="12" t="str">
        <f t="shared" si="7"/>
        <v/>
      </c>
      <c r="S21" s="12" t="str">
        <f t="shared" si="7"/>
        <v/>
      </c>
      <c r="T21" s="12" t="str">
        <f t="shared" si="7"/>
        <v/>
      </c>
      <c r="U21" s="12" t="str">
        <f t="shared" si="7"/>
        <v/>
      </c>
      <c r="V21" s="12" t="str">
        <f t="shared" si="7"/>
        <v/>
      </c>
      <c r="W21" s="12" t="str">
        <f t="shared" si="7"/>
        <v/>
      </c>
      <c r="X21" s="12" t="str">
        <f t="shared" si="8"/>
        <v/>
      </c>
      <c r="Y21" s="12" t="str">
        <f t="shared" si="8"/>
        <v/>
      </c>
      <c r="Z21" s="12" t="str">
        <f t="shared" si="8"/>
        <v/>
      </c>
      <c r="AA21" s="12" t="str">
        <f t="shared" si="8"/>
        <v/>
      </c>
      <c r="AB21" s="12" t="str">
        <f t="shared" si="8"/>
        <v/>
      </c>
      <c r="AC21" s="12" t="str">
        <f t="shared" si="8"/>
        <v/>
      </c>
      <c r="AD21" s="12" t="str">
        <f t="shared" si="8"/>
        <v/>
      </c>
      <c r="AE21" s="12" t="str">
        <f t="shared" si="8"/>
        <v/>
      </c>
      <c r="AF21" s="12" t="str">
        <f t="shared" si="8"/>
        <v/>
      </c>
      <c r="AG21" s="12" t="str">
        <f t="shared" si="8"/>
        <v/>
      </c>
      <c r="AM21"/>
    </row>
    <row r="22" spans="1:39" x14ac:dyDescent="0.2">
      <c r="A22" s="17"/>
      <c r="B22" s="21"/>
      <c r="C22" s="12" t="str">
        <f t="shared" si="6"/>
        <v/>
      </c>
      <c r="D22" s="12" t="str">
        <f t="shared" si="6"/>
        <v/>
      </c>
      <c r="E22" s="12" t="str">
        <f t="shared" si="6"/>
        <v/>
      </c>
      <c r="F22" s="12" t="str">
        <f t="shared" si="6"/>
        <v/>
      </c>
      <c r="G22" s="12" t="str">
        <f t="shared" si="6"/>
        <v/>
      </c>
      <c r="H22" s="12" t="str">
        <f t="shared" si="6"/>
        <v/>
      </c>
      <c r="I22" s="12" t="str">
        <f t="shared" si="6"/>
        <v/>
      </c>
      <c r="J22" s="12" t="str">
        <f t="shared" si="6"/>
        <v/>
      </c>
      <c r="K22" s="12" t="str">
        <f t="shared" si="6"/>
        <v/>
      </c>
      <c r="L22" s="12" t="str">
        <f t="shared" si="6"/>
        <v/>
      </c>
      <c r="M22" s="12" t="str">
        <f t="shared" si="7"/>
        <v/>
      </c>
      <c r="N22" s="12" t="str">
        <f t="shared" si="7"/>
        <v/>
      </c>
      <c r="O22" s="12" t="str">
        <f t="shared" si="7"/>
        <v/>
      </c>
      <c r="P22" s="12" t="str">
        <f t="shared" si="7"/>
        <v/>
      </c>
      <c r="Q22" s="12" t="str">
        <f t="shared" si="7"/>
        <v/>
      </c>
      <c r="R22" s="12" t="str">
        <f t="shared" si="7"/>
        <v/>
      </c>
      <c r="S22" s="12" t="str">
        <f t="shared" si="7"/>
        <v/>
      </c>
      <c r="T22" s="12" t="str">
        <f t="shared" si="7"/>
        <v/>
      </c>
      <c r="U22" s="12" t="str">
        <f t="shared" si="7"/>
        <v/>
      </c>
      <c r="V22" s="12" t="str">
        <f t="shared" si="7"/>
        <v/>
      </c>
      <c r="W22" s="12" t="str">
        <f t="shared" si="7"/>
        <v/>
      </c>
      <c r="X22" s="12" t="str">
        <f t="shared" si="8"/>
        <v/>
      </c>
      <c r="Y22" s="12" t="str">
        <f t="shared" si="8"/>
        <v/>
      </c>
      <c r="Z22" s="12" t="str">
        <f t="shared" si="8"/>
        <v/>
      </c>
      <c r="AA22" s="12" t="str">
        <f t="shared" si="8"/>
        <v/>
      </c>
      <c r="AB22" s="12" t="str">
        <f t="shared" si="8"/>
        <v/>
      </c>
      <c r="AC22" s="12" t="str">
        <f t="shared" si="8"/>
        <v/>
      </c>
      <c r="AD22" s="12" t="str">
        <f t="shared" si="8"/>
        <v/>
      </c>
      <c r="AE22" s="12" t="str">
        <f t="shared" si="8"/>
        <v/>
      </c>
      <c r="AF22" s="12" t="str">
        <f t="shared" si="8"/>
        <v/>
      </c>
      <c r="AG22" s="12" t="str">
        <f t="shared" si="8"/>
        <v/>
      </c>
    </row>
    <row r="23" spans="1:39" x14ac:dyDescent="0.2">
      <c r="A23" s="16"/>
      <c r="B23" s="23"/>
      <c r="C23" s="12" t="str">
        <f t="shared" ref="C23:L32" si="9">IFERROR(IF(C$1&lt;&gt;"MAR",IF(VLOOKUP($A23,ListePersonnel,3)=MID(C$1,1,1)&amp;IF(((WEEKNUM(C$2,2)+2)/4-INT((WEEKNUM(C$2,2)+2)/4))*4=0,4,((WEEKNUM(C$2,2)+2)/4-INT((WEEKNUM(C$2,2)+2)/4))*4),VLOOKUP($A23,ListePersonnel,3),""),""),"")</f>
        <v/>
      </c>
      <c r="D23" s="12" t="str">
        <f t="shared" si="9"/>
        <v/>
      </c>
      <c r="E23" s="12" t="str">
        <f t="shared" si="9"/>
        <v/>
      </c>
      <c r="F23" s="12" t="str">
        <f t="shared" si="9"/>
        <v/>
      </c>
      <c r="G23" s="12" t="str">
        <f t="shared" si="9"/>
        <v/>
      </c>
      <c r="H23" s="12" t="str">
        <f t="shared" si="9"/>
        <v/>
      </c>
      <c r="I23" s="12" t="str">
        <f t="shared" si="9"/>
        <v/>
      </c>
      <c r="J23" s="12" t="str">
        <f t="shared" si="9"/>
        <v/>
      </c>
      <c r="K23" s="12" t="str">
        <f t="shared" si="9"/>
        <v/>
      </c>
      <c r="L23" s="12" t="str">
        <f t="shared" si="9"/>
        <v/>
      </c>
      <c r="M23" s="12" t="str">
        <f t="shared" ref="M23:W32" si="10">IFERROR(IF(M$1&lt;&gt;"MAR",IF(VLOOKUP($A23,ListePersonnel,3)=MID(M$1,1,1)&amp;IF(((WEEKNUM(M$2,2)+2)/4-INT((WEEKNUM(M$2,2)+2)/4))*4=0,4,((WEEKNUM(M$2,2)+2)/4-INT((WEEKNUM(M$2,2)+2)/4))*4),VLOOKUP($A23,ListePersonnel,3),""),""),"")</f>
        <v/>
      </c>
      <c r="N23" s="12" t="str">
        <f t="shared" si="10"/>
        <v/>
      </c>
      <c r="O23" s="12" t="str">
        <f t="shared" si="10"/>
        <v/>
      </c>
      <c r="P23" s="12" t="str">
        <f t="shared" si="10"/>
        <v/>
      </c>
      <c r="Q23" s="12" t="str">
        <f t="shared" si="10"/>
        <v/>
      </c>
      <c r="R23" s="12" t="str">
        <f t="shared" si="10"/>
        <v/>
      </c>
      <c r="S23" s="12" t="str">
        <f t="shared" si="10"/>
        <v/>
      </c>
      <c r="T23" s="12" t="str">
        <f t="shared" si="10"/>
        <v/>
      </c>
      <c r="U23" s="12" t="str">
        <f t="shared" si="10"/>
        <v/>
      </c>
      <c r="V23" s="12" t="str">
        <f t="shared" si="10"/>
        <v/>
      </c>
      <c r="W23" s="12" t="str">
        <f t="shared" si="10"/>
        <v/>
      </c>
      <c r="X23" s="12" t="str">
        <f t="shared" si="8"/>
        <v/>
      </c>
      <c r="Y23" s="12" t="str">
        <f t="shared" si="8"/>
        <v/>
      </c>
      <c r="Z23" s="12" t="str">
        <f t="shared" si="8"/>
        <v/>
      </c>
      <c r="AA23" s="12" t="str">
        <f t="shared" si="8"/>
        <v/>
      </c>
      <c r="AB23" s="12" t="str">
        <f t="shared" si="8"/>
        <v/>
      </c>
      <c r="AC23" s="12" t="str">
        <f t="shared" si="8"/>
        <v/>
      </c>
      <c r="AD23" s="12" t="str">
        <f t="shared" si="8"/>
        <v/>
      </c>
      <c r="AE23" s="12" t="str">
        <f t="shared" si="8"/>
        <v/>
      </c>
      <c r="AF23" s="12" t="str">
        <f t="shared" si="8"/>
        <v/>
      </c>
      <c r="AG23" s="12" t="str">
        <f t="shared" si="8"/>
        <v/>
      </c>
    </row>
    <row r="24" spans="1:39" x14ac:dyDescent="0.2">
      <c r="A24" s="24"/>
      <c r="B24" s="25"/>
      <c r="C24" s="12" t="str">
        <f t="shared" si="9"/>
        <v/>
      </c>
      <c r="D24" s="12" t="str">
        <f t="shared" si="9"/>
        <v/>
      </c>
      <c r="E24" s="12" t="str">
        <f t="shared" si="9"/>
        <v/>
      </c>
      <c r="F24" s="12" t="str">
        <f t="shared" si="9"/>
        <v/>
      </c>
      <c r="G24" s="12" t="str">
        <f t="shared" si="9"/>
        <v/>
      </c>
      <c r="H24" s="12" t="str">
        <f t="shared" si="9"/>
        <v/>
      </c>
      <c r="I24" s="12" t="str">
        <f t="shared" si="9"/>
        <v/>
      </c>
      <c r="J24" s="12" t="str">
        <f t="shared" si="9"/>
        <v/>
      </c>
      <c r="K24" s="12" t="str">
        <f t="shared" si="9"/>
        <v/>
      </c>
      <c r="L24" s="12" t="str">
        <f t="shared" si="9"/>
        <v/>
      </c>
      <c r="M24" s="12" t="str">
        <f t="shared" si="10"/>
        <v/>
      </c>
      <c r="N24" s="12" t="str">
        <f t="shared" si="10"/>
        <v/>
      </c>
      <c r="O24" s="12" t="str">
        <f t="shared" si="10"/>
        <v/>
      </c>
      <c r="P24" s="12" t="str">
        <f t="shared" si="10"/>
        <v/>
      </c>
      <c r="Q24" s="12" t="str">
        <f t="shared" si="10"/>
        <v/>
      </c>
      <c r="R24" s="12" t="str">
        <f t="shared" si="10"/>
        <v/>
      </c>
      <c r="S24" s="12" t="str">
        <f t="shared" si="10"/>
        <v/>
      </c>
      <c r="T24" s="12" t="str">
        <f t="shared" si="10"/>
        <v/>
      </c>
      <c r="U24" s="12" t="str">
        <f t="shared" si="10"/>
        <v/>
      </c>
      <c r="V24" s="12" t="str">
        <f t="shared" si="10"/>
        <v/>
      </c>
      <c r="W24" s="12" t="str">
        <f t="shared" si="10"/>
        <v/>
      </c>
      <c r="X24" s="12" t="str">
        <f t="shared" ref="X24:AG33" si="11">IFERROR(IF(X$1&lt;&gt;"MAR",IF(VLOOKUP($A24,ListePersonnel,3)=MID(X$1,1,1)&amp;IF(((WEEKNUM(X$2,2)+2)/4-INT((WEEKNUM(X$2,2)+2)/4))*4=0,4,((WEEKNUM(X$2,2)+2)/4-INT((WEEKNUM(X$2,2)+2)/4))*4),VLOOKUP($A24,ListePersonnel,3),""),""),"")</f>
        <v/>
      </c>
      <c r="Y24" s="12" t="str">
        <f t="shared" si="11"/>
        <v/>
      </c>
      <c r="Z24" s="12" t="str">
        <f t="shared" si="11"/>
        <v/>
      </c>
      <c r="AA24" s="12" t="str">
        <f t="shared" si="11"/>
        <v/>
      </c>
      <c r="AB24" s="12" t="str">
        <f t="shared" si="11"/>
        <v/>
      </c>
      <c r="AC24" s="12" t="str">
        <f t="shared" si="11"/>
        <v/>
      </c>
      <c r="AD24" s="12" t="str">
        <f t="shared" si="11"/>
        <v/>
      </c>
      <c r="AE24" s="12" t="str">
        <f t="shared" si="11"/>
        <v/>
      </c>
      <c r="AF24" s="12" t="str">
        <f t="shared" si="11"/>
        <v/>
      </c>
      <c r="AG24" s="12" t="str">
        <f t="shared" si="11"/>
        <v/>
      </c>
    </row>
    <row r="25" spans="1:39" x14ac:dyDescent="0.2">
      <c r="A25" s="16"/>
      <c r="B25" s="21"/>
      <c r="C25" s="12" t="str">
        <f t="shared" si="9"/>
        <v/>
      </c>
      <c r="D25" s="12" t="str">
        <f t="shared" si="9"/>
        <v/>
      </c>
      <c r="E25" s="12" t="str">
        <f t="shared" si="9"/>
        <v/>
      </c>
      <c r="F25" s="12" t="str">
        <f t="shared" si="9"/>
        <v/>
      </c>
      <c r="G25" s="12" t="str">
        <f t="shared" si="9"/>
        <v/>
      </c>
      <c r="H25" s="12" t="str">
        <f t="shared" si="9"/>
        <v/>
      </c>
      <c r="I25" s="12" t="str">
        <f t="shared" si="9"/>
        <v/>
      </c>
      <c r="J25" s="12" t="str">
        <f t="shared" si="9"/>
        <v/>
      </c>
      <c r="K25" s="12" t="str">
        <f t="shared" si="9"/>
        <v/>
      </c>
      <c r="L25" s="12" t="str">
        <f t="shared" si="9"/>
        <v/>
      </c>
      <c r="M25" s="12" t="str">
        <f t="shared" si="10"/>
        <v/>
      </c>
      <c r="N25" s="12" t="str">
        <f t="shared" si="10"/>
        <v/>
      </c>
      <c r="O25" s="12" t="str">
        <f t="shared" si="10"/>
        <v/>
      </c>
      <c r="P25" s="12" t="str">
        <f t="shared" si="10"/>
        <v/>
      </c>
      <c r="Q25" s="12" t="str">
        <f t="shared" si="10"/>
        <v/>
      </c>
      <c r="R25" s="12" t="str">
        <f t="shared" si="10"/>
        <v/>
      </c>
      <c r="S25" s="12" t="str">
        <f t="shared" si="10"/>
        <v/>
      </c>
      <c r="T25" s="12" t="str">
        <f t="shared" si="10"/>
        <v/>
      </c>
      <c r="U25" s="12" t="str">
        <f t="shared" si="10"/>
        <v/>
      </c>
      <c r="V25" s="12" t="str">
        <f t="shared" si="10"/>
        <v/>
      </c>
      <c r="W25" s="12" t="str">
        <f t="shared" si="10"/>
        <v/>
      </c>
      <c r="X25" s="12" t="str">
        <f t="shared" si="11"/>
        <v/>
      </c>
      <c r="Y25" s="12" t="str">
        <f t="shared" si="11"/>
        <v/>
      </c>
      <c r="Z25" s="12" t="str">
        <f t="shared" si="11"/>
        <v/>
      </c>
      <c r="AA25" s="12" t="str">
        <f t="shared" si="11"/>
        <v/>
      </c>
      <c r="AB25" s="12" t="str">
        <f t="shared" si="11"/>
        <v/>
      </c>
      <c r="AC25" s="12" t="str">
        <f t="shared" si="11"/>
        <v/>
      </c>
      <c r="AD25" s="12" t="str">
        <f t="shared" si="11"/>
        <v/>
      </c>
      <c r="AE25" s="12" t="str">
        <f t="shared" si="11"/>
        <v/>
      </c>
      <c r="AF25" s="12" t="str">
        <f t="shared" si="11"/>
        <v/>
      </c>
      <c r="AG25" s="12" t="str">
        <f t="shared" si="11"/>
        <v/>
      </c>
    </row>
    <row r="26" spans="1:39" x14ac:dyDescent="0.2">
      <c r="A26" s="29"/>
      <c r="B26" s="21"/>
      <c r="C26" s="12" t="str">
        <f t="shared" si="9"/>
        <v/>
      </c>
      <c r="D26" s="12" t="str">
        <f t="shared" si="9"/>
        <v/>
      </c>
      <c r="E26" s="12" t="str">
        <f t="shared" si="9"/>
        <v/>
      </c>
      <c r="F26" s="12" t="str">
        <f t="shared" si="9"/>
        <v/>
      </c>
      <c r="G26" s="12" t="str">
        <f t="shared" si="9"/>
        <v/>
      </c>
      <c r="H26" s="12" t="str">
        <f t="shared" si="9"/>
        <v/>
      </c>
      <c r="I26" s="12" t="str">
        <f t="shared" si="9"/>
        <v/>
      </c>
      <c r="J26" s="12" t="str">
        <f t="shared" si="9"/>
        <v/>
      </c>
      <c r="K26" s="12" t="str">
        <f t="shared" si="9"/>
        <v/>
      </c>
      <c r="L26" s="12" t="str">
        <f t="shared" si="9"/>
        <v/>
      </c>
      <c r="M26" s="12" t="str">
        <f t="shared" si="10"/>
        <v/>
      </c>
      <c r="N26" s="12" t="str">
        <f t="shared" si="10"/>
        <v/>
      </c>
      <c r="O26" s="12" t="str">
        <f t="shared" si="10"/>
        <v/>
      </c>
      <c r="P26" s="12" t="str">
        <f t="shared" si="10"/>
        <v/>
      </c>
      <c r="Q26" s="12" t="str">
        <f t="shared" si="10"/>
        <v/>
      </c>
      <c r="R26" s="12" t="str">
        <f t="shared" si="10"/>
        <v/>
      </c>
      <c r="S26" s="12" t="str">
        <f t="shared" si="10"/>
        <v/>
      </c>
      <c r="T26" s="12" t="str">
        <f t="shared" si="10"/>
        <v/>
      </c>
      <c r="U26" s="12" t="str">
        <f t="shared" si="10"/>
        <v/>
      </c>
      <c r="V26" s="12" t="str">
        <f t="shared" si="10"/>
        <v/>
      </c>
      <c r="W26" s="12" t="str">
        <f t="shared" si="10"/>
        <v/>
      </c>
      <c r="X26" s="12" t="str">
        <f t="shared" si="11"/>
        <v/>
      </c>
      <c r="Y26" s="12" t="str">
        <f t="shared" si="11"/>
        <v/>
      </c>
      <c r="Z26" s="12" t="str">
        <f t="shared" si="11"/>
        <v/>
      </c>
      <c r="AA26" s="12" t="str">
        <f t="shared" si="11"/>
        <v/>
      </c>
      <c r="AB26" s="12" t="str">
        <f t="shared" si="11"/>
        <v/>
      </c>
      <c r="AC26" s="12" t="str">
        <f t="shared" si="11"/>
        <v/>
      </c>
      <c r="AD26" s="12" t="str">
        <f t="shared" si="11"/>
        <v/>
      </c>
      <c r="AE26" s="12" t="str">
        <f t="shared" si="11"/>
        <v/>
      </c>
      <c r="AF26" s="12" t="str">
        <f t="shared" si="11"/>
        <v/>
      </c>
      <c r="AG26" s="12" t="str">
        <f t="shared" si="11"/>
        <v/>
      </c>
    </row>
    <row r="27" spans="1:39" x14ac:dyDescent="0.2">
      <c r="A27" s="29"/>
      <c r="B27" s="21"/>
      <c r="C27" s="12" t="str">
        <f t="shared" si="9"/>
        <v/>
      </c>
      <c r="D27" s="12" t="str">
        <f t="shared" si="9"/>
        <v/>
      </c>
      <c r="E27" s="12" t="str">
        <f t="shared" si="9"/>
        <v/>
      </c>
      <c r="F27" s="12" t="str">
        <f t="shared" si="9"/>
        <v/>
      </c>
      <c r="G27" s="12" t="str">
        <f t="shared" si="9"/>
        <v/>
      </c>
      <c r="H27" s="12" t="str">
        <f t="shared" si="9"/>
        <v/>
      </c>
      <c r="I27" s="12" t="str">
        <f t="shared" si="9"/>
        <v/>
      </c>
      <c r="J27" s="12" t="str">
        <f t="shared" si="9"/>
        <v/>
      </c>
      <c r="K27" s="12" t="str">
        <f t="shared" si="9"/>
        <v/>
      </c>
      <c r="L27" s="12" t="str">
        <f t="shared" si="9"/>
        <v/>
      </c>
      <c r="M27" s="12" t="str">
        <f t="shared" si="10"/>
        <v/>
      </c>
      <c r="N27" s="12" t="str">
        <f t="shared" si="10"/>
        <v/>
      </c>
      <c r="O27" s="12" t="str">
        <f t="shared" si="10"/>
        <v/>
      </c>
      <c r="P27" s="12" t="str">
        <f t="shared" si="10"/>
        <v/>
      </c>
      <c r="Q27" s="12" t="str">
        <f t="shared" si="10"/>
        <v/>
      </c>
      <c r="R27" s="12" t="str">
        <f t="shared" si="10"/>
        <v/>
      </c>
      <c r="S27" s="12" t="str">
        <f t="shared" si="10"/>
        <v/>
      </c>
      <c r="T27" s="12" t="str">
        <f t="shared" si="10"/>
        <v/>
      </c>
      <c r="U27" s="12" t="str">
        <f t="shared" si="10"/>
        <v/>
      </c>
      <c r="V27" s="12" t="str">
        <f t="shared" si="10"/>
        <v/>
      </c>
      <c r="W27" s="12" t="str">
        <f t="shared" si="10"/>
        <v/>
      </c>
      <c r="X27" s="12" t="str">
        <f t="shared" si="11"/>
        <v/>
      </c>
      <c r="Y27" s="12" t="str">
        <f t="shared" si="11"/>
        <v/>
      </c>
      <c r="Z27" s="12" t="str">
        <f t="shared" si="11"/>
        <v/>
      </c>
      <c r="AA27" s="12" t="str">
        <f t="shared" si="11"/>
        <v/>
      </c>
      <c r="AB27" s="12" t="str">
        <f t="shared" si="11"/>
        <v/>
      </c>
      <c r="AC27" s="12" t="str">
        <f t="shared" si="11"/>
        <v/>
      </c>
      <c r="AD27" s="12" t="str">
        <f t="shared" si="11"/>
        <v/>
      </c>
      <c r="AE27" s="12" t="str">
        <f t="shared" si="11"/>
        <v/>
      </c>
      <c r="AF27" s="12" t="str">
        <f t="shared" si="11"/>
        <v/>
      </c>
      <c r="AG27" s="12" t="str">
        <f t="shared" si="11"/>
        <v/>
      </c>
    </row>
    <row r="28" spans="1:39" x14ac:dyDescent="0.2">
      <c r="A28" s="30"/>
      <c r="B28" s="21"/>
      <c r="C28" s="12" t="str">
        <f t="shared" si="9"/>
        <v/>
      </c>
      <c r="D28" s="12" t="str">
        <f t="shared" si="9"/>
        <v/>
      </c>
      <c r="E28" s="12" t="str">
        <f t="shared" si="9"/>
        <v/>
      </c>
      <c r="F28" s="12" t="str">
        <f t="shared" si="9"/>
        <v/>
      </c>
      <c r="G28" s="12" t="str">
        <f t="shared" si="9"/>
        <v/>
      </c>
      <c r="H28" s="12" t="str">
        <f t="shared" si="9"/>
        <v/>
      </c>
      <c r="I28" s="12" t="str">
        <f t="shared" si="9"/>
        <v/>
      </c>
      <c r="J28" s="12" t="str">
        <f t="shared" si="9"/>
        <v/>
      </c>
      <c r="K28" s="12" t="str">
        <f t="shared" si="9"/>
        <v/>
      </c>
      <c r="L28" s="12" t="str">
        <f t="shared" si="9"/>
        <v/>
      </c>
      <c r="M28" s="12" t="str">
        <f t="shared" si="10"/>
        <v/>
      </c>
      <c r="N28" s="12" t="str">
        <f t="shared" si="10"/>
        <v/>
      </c>
      <c r="O28" s="12" t="str">
        <f t="shared" si="10"/>
        <v/>
      </c>
      <c r="P28" s="12" t="str">
        <f t="shared" si="10"/>
        <v/>
      </c>
      <c r="Q28" s="12" t="str">
        <f t="shared" si="10"/>
        <v/>
      </c>
      <c r="R28" s="12" t="str">
        <f t="shared" si="10"/>
        <v/>
      </c>
      <c r="S28" s="12" t="str">
        <f t="shared" si="10"/>
        <v/>
      </c>
      <c r="T28" s="12" t="str">
        <f t="shared" si="10"/>
        <v/>
      </c>
      <c r="U28" s="12" t="str">
        <f t="shared" si="10"/>
        <v/>
      </c>
      <c r="V28" s="12" t="str">
        <f t="shared" si="10"/>
        <v/>
      </c>
      <c r="W28" s="12" t="str">
        <f t="shared" si="10"/>
        <v/>
      </c>
      <c r="X28" s="12" t="str">
        <f t="shared" si="11"/>
        <v/>
      </c>
      <c r="Y28" s="12" t="str">
        <f t="shared" si="11"/>
        <v/>
      </c>
      <c r="Z28" s="12" t="str">
        <f t="shared" si="11"/>
        <v/>
      </c>
      <c r="AA28" s="12" t="str">
        <f t="shared" si="11"/>
        <v/>
      </c>
      <c r="AB28" s="12" t="str">
        <f t="shared" si="11"/>
        <v/>
      </c>
      <c r="AC28" s="12" t="str">
        <f t="shared" si="11"/>
        <v/>
      </c>
      <c r="AD28" s="12" t="str">
        <f t="shared" si="11"/>
        <v/>
      </c>
      <c r="AE28" s="12" t="str">
        <f t="shared" si="11"/>
        <v/>
      </c>
      <c r="AF28" s="12" t="str">
        <f t="shared" si="11"/>
        <v/>
      </c>
      <c r="AG28" s="12" t="str">
        <f t="shared" si="11"/>
        <v/>
      </c>
    </row>
    <row r="29" spans="1:39" x14ac:dyDescent="0.2">
      <c r="A29" s="30"/>
      <c r="B29" s="21"/>
      <c r="C29" s="12" t="str">
        <f t="shared" si="9"/>
        <v/>
      </c>
      <c r="D29" s="12" t="str">
        <f t="shared" si="9"/>
        <v/>
      </c>
      <c r="E29" s="12" t="str">
        <f t="shared" si="9"/>
        <v/>
      </c>
      <c r="F29" s="12" t="str">
        <f t="shared" si="9"/>
        <v/>
      </c>
      <c r="G29" s="12" t="str">
        <f t="shared" si="9"/>
        <v/>
      </c>
      <c r="H29" s="12" t="str">
        <f t="shared" si="9"/>
        <v/>
      </c>
      <c r="I29" s="12" t="str">
        <f t="shared" si="9"/>
        <v/>
      </c>
      <c r="J29" s="12" t="str">
        <f t="shared" si="9"/>
        <v/>
      </c>
      <c r="K29" s="12" t="str">
        <f t="shared" si="9"/>
        <v/>
      </c>
      <c r="L29" s="12" t="str">
        <f t="shared" si="9"/>
        <v/>
      </c>
      <c r="M29" s="12" t="str">
        <f t="shared" si="10"/>
        <v/>
      </c>
      <c r="N29" s="12" t="str">
        <f t="shared" si="10"/>
        <v/>
      </c>
      <c r="O29" s="12" t="str">
        <f t="shared" si="10"/>
        <v/>
      </c>
      <c r="P29" s="12" t="str">
        <f t="shared" si="10"/>
        <v/>
      </c>
      <c r="Q29" s="12" t="str">
        <f t="shared" si="10"/>
        <v/>
      </c>
      <c r="R29" s="12" t="str">
        <f t="shared" si="10"/>
        <v/>
      </c>
      <c r="S29" s="12" t="str">
        <f t="shared" si="10"/>
        <v/>
      </c>
      <c r="T29" s="12" t="str">
        <f t="shared" si="10"/>
        <v/>
      </c>
      <c r="U29" s="12" t="str">
        <f t="shared" si="10"/>
        <v/>
      </c>
      <c r="V29" s="12" t="str">
        <f t="shared" si="10"/>
        <v/>
      </c>
      <c r="W29" s="12" t="str">
        <f t="shared" si="10"/>
        <v/>
      </c>
      <c r="X29" s="12" t="str">
        <f t="shared" si="11"/>
        <v/>
      </c>
      <c r="Y29" s="12" t="str">
        <f t="shared" si="11"/>
        <v/>
      </c>
      <c r="Z29" s="12" t="str">
        <f t="shared" si="11"/>
        <v/>
      </c>
      <c r="AA29" s="12" t="str">
        <f t="shared" si="11"/>
        <v/>
      </c>
      <c r="AB29" s="12" t="str">
        <f t="shared" si="11"/>
        <v/>
      </c>
      <c r="AC29" s="12" t="str">
        <f t="shared" si="11"/>
        <v/>
      </c>
      <c r="AD29" s="12" t="str">
        <f t="shared" si="11"/>
        <v/>
      </c>
      <c r="AE29" s="12" t="str">
        <f t="shared" si="11"/>
        <v/>
      </c>
      <c r="AF29" s="12" t="str">
        <f t="shared" si="11"/>
        <v/>
      </c>
      <c r="AG29" s="12" t="str">
        <f t="shared" si="11"/>
        <v/>
      </c>
    </row>
    <row r="30" spans="1:39" x14ac:dyDescent="0.2">
      <c r="A30" s="14"/>
      <c r="B30" s="21"/>
      <c r="C30" s="12" t="str">
        <f t="shared" si="9"/>
        <v/>
      </c>
      <c r="D30" s="12" t="str">
        <f t="shared" si="9"/>
        <v/>
      </c>
      <c r="E30" s="12" t="str">
        <f t="shared" si="9"/>
        <v/>
      </c>
      <c r="F30" s="12" t="str">
        <f t="shared" si="9"/>
        <v/>
      </c>
      <c r="G30" s="12" t="str">
        <f t="shared" si="9"/>
        <v/>
      </c>
      <c r="H30" s="12" t="str">
        <f t="shared" si="9"/>
        <v/>
      </c>
      <c r="I30" s="12" t="str">
        <f t="shared" si="9"/>
        <v/>
      </c>
      <c r="J30" s="12" t="str">
        <f t="shared" si="9"/>
        <v/>
      </c>
      <c r="K30" s="12" t="str">
        <f t="shared" si="9"/>
        <v/>
      </c>
      <c r="L30" s="12" t="str">
        <f t="shared" si="9"/>
        <v/>
      </c>
      <c r="M30" s="12" t="str">
        <f t="shared" si="10"/>
        <v/>
      </c>
      <c r="N30" s="12" t="str">
        <f t="shared" si="10"/>
        <v/>
      </c>
      <c r="O30" s="12" t="str">
        <f t="shared" si="10"/>
        <v/>
      </c>
      <c r="P30" s="12" t="str">
        <f t="shared" si="10"/>
        <v/>
      </c>
      <c r="Q30" s="12" t="str">
        <f t="shared" si="10"/>
        <v/>
      </c>
      <c r="R30" s="12" t="str">
        <f t="shared" si="10"/>
        <v/>
      </c>
      <c r="S30" s="12" t="str">
        <f t="shared" si="10"/>
        <v/>
      </c>
      <c r="T30" s="12" t="str">
        <f t="shared" si="10"/>
        <v/>
      </c>
      <c r="U30" s="12" t="str">
        <f t="shared" si="10"/>
        <v/>
      </c>
      <c r="V30" s="12" t="str">
        <f t="shared" si="10"/>
        <v/>
      </c>
      <c r="W30" s="12" t="str">
        <f t="shared" si="10"/>
        <v/>
      </c>
      <c r="X30" s="12" t="str">
        <f t="shared" si="11"/>
        <v/>
      </c>
      <c r="Y30" s="12" t="str">
        <f t="shared" si="11"/>
        <v/>
      </c>
      <c r="Z30" s="12" t="str">
        <f t="shared" si="11"/>
        <v/>
      </c>
      <c r="AA30" s="12" t="str">
        <f t="shared" si="11"/>
        <v/>
      </c>
      <c r="AB30" s="12" t="str">
        <f t="shared" si="11"/>
        <v/>
      </c>
      <c r="AC30" s="12" t="str">
        <f t="shared" si="11"/>
        <v/>
      </c>
      <c r="AD30" s="12" t="str">
        <f t="shared" si="11"/>
        <v/>
      </c>
      <c r="AE30" s="12" t="str">
        <f t="shared" si="11"/>
        <v/>
      </c>
      <c r="AF30" s="12" t="str">
        <f t="shared" si="11"/>
        <v/>
      </c>
      <c r="AG30" s="12" t="str">
        <f t="shared" si="11"/>
        <v/>
      </c>
    </row>
    <row r="31" spans="1:39" x14ac:dyDescent="0.2">
      <c r="A31" s="19"/>
      <c r="B31" s="21"/>
      <c r="C31" s="12" t="str">
        <f t="shared" si="9"/>
        <v/>
      </c>
      <c r="D31" s="12" t="str">
        <f t="shared" si="9"/>
        <v/>
      </c>
      <c r="E31" s="12" t="str">
        <f t="shared" si="9"/>
        <v/>
      </c>
      <c r="F31" s="12" t="str">
        <f t="shared" si="9"/>
        <v/>
      </c>
      <c r="G31" s="12" t="str">
        <f t="shared" si="9"/>
        <v/>
      </c>
      <c r="H31" s="12" t="str">
        <f t="shared" si="9"/>
        <v/>
      </c>
      <c r="I31" s="12" t="str">
        <f t="shared" si="9"/>
        <v/>
      </c>
      <c r="J31" s="12" t="str">
        <f t="shared" si="9"/>
        <v/>
      </c>
      <c r="K31" s="12" t="str">
        <f t="shared" si="9"/>
        <v/>
      </c>
      <c r="L31" s="12" t="str">
        <f t="shared" si="9"/>
        <v/>
      </c>
      <c r="M31" s="12" t="str">
        <f t="shared" si="10"/>
        <v/>
      </c>
      <c r="N31" s="12" t="str">
        <f t="shared" si="10"/>
        <v/>
      </c>
      <c r="O31" s="12" t="str">
        <f t="shared" si="10"/>
        <v/>
      </c>
      <c r="P31" s="12" t="str">
        <f t="shared" si="10"/>
        <v/>
      </c>
      <c r="Q31" s="12" t="str">
        <f t="shared" si="10"/>
        <v/>
      </c>
      <c r="R31" s="12" t="str">
        <f t="shared" si="10"/>
        <v/>
      </c>
      <c r="S31" s="12" t="str">
        <f t="shared" si="10"/>
        <v/>
      </c>
      <c r="T31" s="12" t="str">
        <f t="shared" si="10"/>
        <v/>
      </c>
      <c r="U31" s="12" t="str">
        <f t="shared" si="10"/>
        <v/>
      </c>
      <c r="V31" s="12" t="str">
        <f t="shared" si="10"/>
        <v/>
      </c>
      <c r="W31" s="12" t="str">
        <f t="shared" si="10"/>
        <v/>
      </c>
      <c r="X31" s="12" t="str">
        <f t="shared" si="11"/>
        <v/>
      </c>
      <c r="Y31" s="12" t="str">
        <f t="shared" si="11"/>
        <v/>
      </c>
      <c r="Z31" s="12" t="str">
        <f t="shared" si="11"/>
        <v/>
      </c>
      <c r="AA31" s="12" t="str">
        <f t="shared" si="11"/>
        <v/>
      </c>
      <c r="AB31" s="12" t="str">
        <f t="shared" si="11"/>
        <v/>
      </c>
      <c r="AC31" s="12" t="str">
        <f t="shared" si="11"/>
        <v/>
      </c>
      <c r="AD31" s="12" t="str">
        <f t="shared" si="11"/>
        <v/>
      </c>
      <c r="AE31" s="12" t="str">
        <f t="shared" si="11"/>
        <v/>
      </c>
      <c r="AF31" s="12" t="str">
        <f t="shared" si="11"/>
        <v/>
      </c>
      <c r="AG31" s="12" t="str">
        <f t="shared" si="11"/>
        <v/>
      </c>
    </row>
    <row r="32" spans="1:39" x14ac:dyDescent="0.2">
      <c r="A32" s="16"/>
      <c r="B32" s="21"/>
      <c r="C32" s="12" t="str">
        <f t="shared" si="9"/>
        <v/>
      </c>
      <c r="D32" s="12" t="str">
        <f t="shared" si="9"/>
        <v/>
      </c>
      <c r="E32" s="12" t="str">
        <f t="shared" si="9"/>
        <v/>
      </c>
      <c r="F32" s="12" t="str">
        <f t="shared" si="9"/>
        <v/>
      </c>
      <c r="G32" s="12" t="str">
        <f t="shared" si="9"/>
        <v/>
      </c>
      <c r="H32" s="12" t="str">
        <f t="shared" si="9"/>
        <v/>
      </c>
      <c r="I32" s="12" t="str">
        <f t="shared" si="9"/>
        <v/>
      </c>
      <c r="J32" s="12" t="str">
        <f t="shared" si="9"/>
        <v/>
      </c>
      <c r="K32" s="12" t="str">
        <f t="shared" si="9"/>
        <v/>
      </c>
      <c r="L32" s="12" t="str">
        <f t="shared" si="9"/>
        <v/>
      </c>
      <c r="M32" s="12" t="str">
        <f t="shared" si="10"/>
        <v/>
      </c>
      <c r="N32" s="12" t="str">
        <f t="shared" si="10"/>
        <v/>
      </c>
      <c r="O32" s="12" t="str">
        <f t="shared" si="10"/>
        <v/>
      </c>
      <c r="P32" s="12" t="str">
        <f t="shared" si="10"/>
        <v/>
      </c>
      <c r="Q32" s="12" t="str">
        <f t="shared" si="10"/>
        <v/>
      </c>
      <c r="R32" s="12" t="str">
        <f t="shared" si="10"/>
        <v/>
      </c>
      <c r="S32" s="12" t="str">
        <f t="shared" si="10"/>
        <v/>
      </c>
      <c r="T32" s="12" t="str">
        <f t="shared" si="10"/>
        <v/>
      </c>
      <c r="U32" s="12" t="str">
        <f t="shared" si="10"/>
        <v/>
      </c>
      <c r="V32" s="12" t="str">
        <f t="shared" si="10"/>
        <v/>
      </c>
      <c r="W32" s="12" t="str">
        <f t="shared" si="10"/>
        <v/>
      </c>
      <c r="X32" s="12" t="str">
        <f t="shared" si="11"/>
        <v/>
      </c>
      <c r="Y32" s="12" t="str">
        <f t="shared" si="11"/>
        <v/>
      </c>
      <c r="Z32" s="12" t="str">
        <f t="shared" si="11"/>
        <v/>
      </c>
      <c r="AA32" s="12" t="str">
        <f t="shared" si="11"/>
        <v/>
      </c>
      <c r="AB32" s="12" t="str">
        <f t="shared" si="11"/>
        <v/>
      </c>
      <c r="AC32" s="12" t="str">
        <f t="shared" si="11"/>
        <v/>
      </c>
      <c r="AD32" s="12" t="str">
        <f t="shared" si="11"/>
        <v/>
      </c>
      <c r="AE32" s="12" t="str">
        <f t="shared" si="11"/>
        <v/>
      </c>
      <c r="AF32" s="12" t="str">
        <f t="shared" si="11"/>
        <v/>
      </c>
      <c r="AG32" s="12" t="str">
        <f t="shared" si="11"/>
        <v/>
      </c>
    </row>
    <row r="33" spans="1:33" x14ac:dyDescent="0.2">
      <c r="A33" s="17"/>
      <c r="B33" s="21"/>
      <c r="C33" s="12" t="str">
        <f t="shared" ref="C33:L41" si="12">IFERROR(IF(C$1&lt;&gt;"MAR",IF(VLOOKUP($A33,ListePersonnel,3)=MID(C$1,1,1)&amp;IF(((WEEKNUM(C$2,2)+2)/4-INT((WEEKNUM(C$2,2)+2)/4))*4=0,4,((WEEKNUM(C$2,2)+2)/4-INT((WEEKNUM(C$2,2)+2)/4))*4),VLOOKUP($A33,ListePersonnel,3),""),""),"")</f>
        <v/>
      </c>
      <c r="D33" s="12" t="str">
        <f t="shared" si="12"/>
        <v/>
      </c>
      <c r="E33" s="12" t="str">
        <f t="shared" si="12"/>
        <v/>
      </c>
      <c r="F33" s="12" t="str">
        <f t="shared" si="12"/>
        <v/>
      </c>
      <c r="G33" s="12" t="str">
        <f t="shared" si="12"/>
        <v/>
      </c>
      <c r="H33" s="12" t="str">
        <f t="shared" si="12"/>
        <v/>
      </c>
      <c r="I33" s="12" t="str">
        <f t="shared" si="12"/>
        <v/>
      </c>
      <c r="J33" s="12" t="str">
        <f t="shared" si="12"/>
        <v/>
      </c>
      <c r="K33" s="12" t="str">
        <f t="shared" si="12"/>
        <v/>
      </c>
      <c r="L33" s="12" t="str">
        <f t="shared" si="12"/>
        <v/>
      </c>
      <c r="M33" s="12" t="str">
        <f t="shared" ref="M33:W41" si="13">IFERROR(IF(M$1&lt;&gt;"MAR",IF(VLOOKUP($A33,ListePersonnel,3)=MID(M$1,1,1)&amp;IF(((WEEKNUM(M$2,2)+2)/4-INT((WEEKNUM(M$2,2)+2)/4))*4=0,4,((WEEKNUM(M$2,2)+2)/4-INT((WEEKNUM(M$2,2)+2)/4))*4),VLOOKUP($A33,ListePersonnel,3),""),""),"")</f>
        <v/>
      </c>
      <c r="N33" s="12" t="str">
        <f t="shared" si="13"/>
        <v/>
      </c>
      <c r="O33" s="12" t="str">
        <f t="shared" si="13"/>
        <v/>
      </c>
      <c r="P33" s="12" t="str">
        <f t="shared" si="13"/>
        <v/>
      </c>
      <c r="Q33" s="12" t="str">
        <f t="shared" si="13"/>
        <v/>
      </c>
      <c r="R33" s="12" t="str">
        <f t="shared" si="13"/>
        <v/>
      </c>
      <c r="S33" s="12" t="str">
        <f t="shared" si="13"/>
        <v/>
      </c>
      <c r="T33" s="12" t="str">
        <f t="shared" si="13"/>
        <v/>
      </c>
      <c r="U33" s="12" t="str">
        <f t="shared" si="13"/>
        <v/>
      </c>
      <c r="V33" s="12" t="str">
        <f t="shared" si="13"/>
        <v/>
      </c>
      <c r="W33" s="12" t="str">
        <f t="shared" si="13"/>
        <v/>
      </c>
      <c r="X33" s="12" t="str">
        <f t="shared" si="11"/>
        <v/>
      </c>
      <c r="Y33" s="12" t="str">
        <f t="shared" si="11"/>
        <v/>
      </c>
      <c r="Z33" s="12" t="str">
        <f t="shared" si="11"/>
        <v/>
      </c>
      <c r="AA33" s="12" t="str">
        <f t="shared" si="11"/>
        <v/>
      </c>
      <c r="AB33" s="12" t="str">
        <f t="shared" si="11"/>
        <v/>
      </c>
      <c r="AC33" s="12" t="str">
        <f t="shared" si="11"/>
        <v/>
      </c>
      <c r="AD33" s="12" t="str">
        <f t="shared" si="11"/>
        <v/>
      </c>
      <c r="AE33" s="12" t="str">
        <f t="shared" si="11"/>
        <v/>
      </c>
      <c r="AF33" s="12" t="str">
        <f t="shared" si="11"/>
        <v/>
      </c>
      <c r="AG33" s="12" t="str">
        <f t="shared" si="11"/>
        <v/>
      </c>
    </row>
    <row r="34" spans="1:33" x14ac:dyDescent="0.2">
      <c r="A34" s="17"/>
      <c r="B34" s="21"/>
      <c r="C34" s="12" t="str">
        <f t="shared" si="12"/>
        <v/>
      </c>
      <c r="D34" s="12" t="str">
        <f t="shared" si="12"/>
        <v/>
      </c>
      <c r="E34" s="12" t="str">
        <f t="shared" si="12"/>
        <v/>
      </c>
      <c r="F34" s="12" t="str">
        <f t="shared" si="12"/>
        <v/>
      </c>
      <c r="G34" s="12" t="str">
        <f t="shared" si="12"/>
        <v/>
      </c>
      <c r="H34" s="12" t="str">
        <f t="shared" si="12"/>
        <v/>
      </c>
      <c r="I34" s="12" t="str">
        <f t="shared" si="12"/>
        <v/>
      </c>
      <c r="J34" s="12" t="str">
        <f t="shared" si="12"/>
        <v/>
      </c>
      <c r="K34" s="12" t="str">
        <f t="shared" si="12"/>
        <v/>
      </c>
      <c r="L34" s="12" t="str">
        <f t="shared" si="12"/>
        <v/>
      </c>
      <c r="M34" s="12" t="str">
        <f t="shared" si="13"/>
        <v/>
      </c>
      <c r="N34" s="12" t="str">
        <f t="shared" si="13"/>
        <v/>
      </c>
      <c r="O34" s="12" t="str">
        <f t="shared" si="13"/>
        <v/>
      </c>
      <c r="P34" s="12" t="str">
        <f t="shared" si="13"/>
        <v/>
      </c>
      <c r="Q34" s="12" t="str">
        <f t="shared" si="13"/>
        <v/>
      </c>
      <c r="R34" s="12" t="str">
        <f t="shared" si="13"/>
        <v/>
      </c>
      <c r="S34" s="12" t="str">
        <f t="shared" si="13"/>
        <v/>
      </c>
      <c r="T34" s="12" t="str">
        <f t="shared" si="13"/>
        <v/>
      </c>
      <c r="U34" s="12" t="str">
        <f t="shared" si="13"/>
        <v/>
      </c>
      <c r="V34" s="12" t="str">
        <f t="shared" si="13"/>
        <v/>
      </c>
      <c r="W34" s="12" t="str">
        <f t="shared" si="13"/>
        <v/>
      </c>
      <c r="X34" s="12" t="str">
        <f t="shared" ref="X34:AG41" si="14">IFERROR(IF(X$1&lt;&gt;"MAR",IF(VLOOKUP($A34,ListePersonnel,3)=MID(X$1,1,1)&amp;IF(((WEEKNUM(X$2,2)+2)/4-INT((WEEKNUM(X$2,2)+2)/4))*4=0,4,((WEEKNUM(X$2,2)+2)/4-INT((WEEKNUM(X$2,2)+2)/4))*4),VLOOKUP($A34,ListePersonnel,3),""),""),"")</f>
        <v/>
      </c>
      <c r="Y34" s="12" t="str">
        <f t="shared" si="14"/>
        <v/>
      </c>
      <c r="Z34" s="12" t="str">
        <f t="shared" si="14"/>
        <v/>
      </c>
      <c r="AA34" s="12" t="str">
        <f t="shared" si="14"/>
        <v/>
      </c>
      <c r="AB34" s="12" t="str">
        <f t="shared" si="14"/>
        <v/>
      </c>
      <c r="AC34" s="12" t="str">
        <f t="shared" si="14"/>
        <v/>
      </c>
      <c r="AD34" s="12" t="str">
        <f t="shared" si="14"/>
        <v/>
      </c>
      <c r="AE34" s="12" t="str">
        <f t="shared" si="14"/>
        <v/>
      </c>
      <c r="AF34" s="12" t="str">
        <f t="shared" si="14"/>
        <v/>
      </c>
      <c r="AG34" s="12" t="str">
        <f t="shared" si="14"/>
        <v/>
      </c>
    </row>
    <row r="35" spans="1:33" x14ac:dyDescent="0.2">
      <c r="A35" s="29"/>
      <c r="B35" s="21"/>
      <c r="C35" s="12" t="str">
        <f t="shared" si="12"/>
        <v/>
      </c>
      <c r="D35" s="12" t="str">
        <f t="shared" si="12"/>
        <v/>
      </c>
      <c r="E35" s="12" t="str">
        <f t="shared" si="12"/>
        <v/>
      </c>
      <c r="F35" s="12" t="str">
        <f t="shared" si="12"/>
        <v/>
      </c>
      <c r="G35" s="12" t="str">
        <f t="shared" si="12"/>
        <v/>
      </c>
      <c r="H35" s="12" t="str">
        <f t="shared" si="12"/>
        <v/>
      </c>
      <c r="I35" s="12" t="str">
        <f t="shared" si="12"/>
        <v/>
      </c>
      <c r="J35" s="12" t="str">
        <f t="shared" si="12"/>
        <v/>
      </c>
      <c r="K35" s="12" t="str">
        <f t="shared" si="12"/>
        <v/>
      </c>
      <c r="L35" s="12" t="str">
        <f t="shared" si="12"/>
        <v/>
      </c>
      <c r="M35" s="12" t="str">
        <f t="shared" si="13"/>
        <v/>
      </c>
      <c r="N35" s="12" t="str">
        <f t="shared" si="13"/>
        <v/>
      </c>
      <c r="O35" s="12" t="str">
        <f t="shared" si="13"/>
        <v/>
      </c>
      <c r="P35" s="12" t="str">
        <f t="shared" si="13"/>
        <v/>
      </c>
      <c r="Q35" s="12" t="str">
        <f t="shared" si="13"/>
        <v/>
      </c>
      <c r="R35" s="12" t="str">
        <f t="shared" si="13"/>
        <v/>
      </c>
      <c r="S35" s="12" t="str">
        <f t="shared" si="13"/>
        <v/>
      </c>
      <c r="T35" s="12" t="str">
        <f t="shared" si="13"/>
        <v/>
      </c>
      <c r="U35" s="12" t="str">
        <f t="shared" si="13"/>
        <v/>
      </c>
      <c r="V35" s="12" t="str">
        <f t="shared" si="13"/>
        <v/>
      </c>
      <c r="W35" s="12" t="str">
        <f t="shared" si="13"/>
        <v/>
      </c>
      <c r="X35" s="12" t="str">
        <f t="shared" si="14"/>
        <v/>
      </c>
      <c r="Y35" s="12" t="str">
        <f t="shared" si="14"/>
        <v/>
      </c>
      <c r="Z35" s="12" t="str">
        <f t="shared" si="14"/>
        <v/>
      </c>
      <c r="AA35" s="12" t="str">
        <f t="shared" si="14"/>
        <v/>
      </c>
      <c r="AB35" s="12" t="str">
        <f t="shared" si="14"/>
        <v/>
      </c>
      <c r="AC35" s="12" t="str">
        <f t="shared" si="14"/>
        <v/>
      </c>
      <c r="AD35" s="12" t="str">
        <f t="shared" si="14"/>
        <v/>
      </c>
      <c r="AE35" s="12" t="str">
        <f t="shared" si="14"/>
        <v/>
      </c>
      <c r="AF35" s="12" t="str">
        <f t="shared" si="14"/>
        <v/>
      </c>
      <c r="AG35" s="12" t="str">
        <f t="shared" si="14"/>
        <v/>
      </c>
    </row>
    <row r="36" spans="1:33" x14ac:dyDescent="0.2">
      <c r="A36" s="30"/>
      <c r="B36" s="21"/>
      <c r="C36" s="12" t="str">
        <f t="shared" si="12"/>
        <v/>
      </c>
      <c r="D36" s="12" t="str">
        <f t="shared" si="12"/>
        <v/>
      </c>
      <c r="E36" s="12" t="str">
        <f t="shared" si="12"/>
        <v/>
      </c>
      <c r="F36" s="12" t="str">
        <f t="shared" si="12"/>
        <v/>
      </c>
      <c r="G36" s="12" t="str">
        <f t="shared" si="12"/>
        <v/>
      </c>
      <c r="H36" s="12" t="str">
        <f t="shared" si="12"/>
        <v/>
      </c>
      <c r="I36" s="12" t="str">
        <f t="shared" si="12"/>
        <v/>
      </c>
      <c r="J36" s="12" t="str">
        <f t="shared" si="12"/>
        <v/>
      </c>
      <c r="K36" s="12" t="str">
        <f t="shared" si="12"/>
        <v/>
      </c>
      <c r="L36" s="12" t="str">
        <f t="shared" si="12"/>
        <v/>
      </c>
      <c r="M36" s="12" t="str">
        <f t="shared" si="13"/>
        <v/>
      </c>
      <c r="N36" s="12" t="str">
        <f t="shared" si="13"/>
        <v/>
      </c>
      <c r="O36" s="12" t="str">
        <f t="shared" si="13"/>
        <v/>
      </c>
      <c r="P36" s="12" t="str">
        <f t="shared" si="13"/>
        <v/>
      </c>
      <c r="Q36" s="12" t="str">
        <f t="shared" si="13"/>
        <v/>
      </c>
      <c r="R36" s="12" t="str">
        <f t="shared" si="13"/>
        <v/>
      </c>
      <c r="S36" s="12" t="str">
        <f t="shared" si="13"/>
        <v/>
      </c>
      <c r="T36" s="12" t="str">
        <f t="shared" si="13"/>
        <v/>
      </c>
      <c r="U36" s="12" t="str">
        <f t="shared" si="13"/>
        <v/>
      </c>
      <c r="V36" s="12" t="str">
        <f t="shared" si="13"/>
        <v/>
      </c>
      <c r="W36" s="12" t="str">
        <f t="shared" si="13"/>
        <v/>
      </c>
      <c r="X36" s="12" t="str">
        <f t="shared" si="14"/>
        <v/>
      </c>
      <c r="Y36" s="12" t="str">
        <f t="shared" si="14"/>
        <v/>
      </c>
      <c r="Z36" s="12" t="str">
        <f t="shared" si="14"/>
        <v/>
      </c>
      <c r="AA36" s="12" t="str">
        <f t="shared" si="14"/>
        <v/>
      </c>
      <c r="AB36" s="12" t="str">
        <f t="shared" si="14"/>
        <v/>
      </c>
      <c r="AC36" s="12" t="str">
        <f t="shared" si="14"/>
        <v/>
      </c>
      <c r="AD36" s="12" t="str">
        <f t="shared" si="14"/>
        <v/>
      </c>
      <c r="AE36" s="12" t="str">
        <f t="shared" si="14"/>
        <v/>
      </c>
      <c r="AF36" s="12" t="str">
        <f t="shared" si="14"/>
        <v/>
      </c>
      <c r="AG36" s="12" t="str">
        <f t="shared" si="14"/>
        <v/>
      </c>
    </row>
    <row r="37" spans="1:33" x14ac:dyDescent="0.2">
      <c r="A37" s="20"/>
      <c r="B37" s="15"/>
      <c r="C37" s="12" t="str">
        <f t="shared" si="12"/>
        <v/>
      </c>
      <c r="D37" s="12" t="str">
        <f t="shared" si="12"/>
        <v/>
      </c>
      <c r="E37" s="12" t="str">
        <f t="shared" si="12"/>
        <v/>
      </c>
      <c r="F37" s="12" t="str">
        <f t="shared" si="12"/>
        <v/>
      </c>
      <c r="G37" s="12" t="str">
        <f t="shared" si="12"/>
        <v/>
      </c>
      <c r="H37" s="12" t="str">
        <f t="shared" si="12"/>
        <v/>
      </c>
      <c r="I37" s="12" t="str">
        <f t="shared" si="12"/>
        <v/>
      </c>
      <c r="J37" s="12" t="str">
        <f t="shared" si="12"/>
        <v/>
      </c>
      <c r="K37" s="12" t="str">
        <f t="shared" si="12"/>
        <v/>
      </c>
      <c r="L37" s="12" t="str">
        <f t="shared" si="12"/>
        <v/>
      </c>
      <c r="M37" s="12" t="str">
        <f t="shared" si="13"/>
        <v/>
      </c>
      <c r="N37" s="12" t="str">
        <f t="shared" si="13"/>
        <v/>
      </c>
      <c r="O37" s="12" t="str">
        <f t="shared" si="13"/>
        <v/>
      </c>
      <c r="P37" s="12" t="str">
        <f t="shared" si="13"/>
        <v/>
      </c>
      <c r="Q37" s="12" t="str">
        <f t="shared" si="13"/>
        <v/>
      </c>
      <c r="R37" s="12" t="str">
        <f t="shared" si="13"/>
        <v/>
      </c>
      <c r="S37" s="12" t="str">
        <f t="shared" si="13"/>
        <v/>
      </c>
      <c r="T37" s="12" t="str">
        <f t="shared" si="13"/>
        <v/>
      </c>
      <c r="U37" s="12" t="str">
        <f t="shared" si="13"/>
        <v/>
      </c>
      <c r="V37" s="12" t="str">
        <f t="shared" si="13"/>
        <v/>
      </c>
      <c r="W37" s="12" t="str">
        <f t="shared" si="13"/>
        <v/>
      </c>
      <c r="X37" s="12" t="str">
        <f t="shared" si="14"/>
        <v/>
      </c>
      <c r="Y37" s="12" t="str">
        <f t="shared" si="14"/>
        <v/>
      </c>
      <c r="Z37" s="12" t="str">
        <f t="shared" si="14"/>
        <v/>
      </c>
      <c r="AA37" s="12" t="str">
        <f t="shared" si="14"/>
        <v/>
      </c>
      <c r="AB37" s="12" t="str">
        <f t="shared" si="14"/>
        <v/>
      </c>
      <c r="AC37" s="12" t="str">
        <f t="shared" si="14"/>
        <v/>
      </c>
      <c r="AD37" s="12" t="str">
        <f t="shared" si="14"/>
        <v/>
      </c>
      <c r="AE37" s="12" t="str">
        <f t="shared" si="14"/>
        <v/>
      </c>
      <c r="AF37" s="12" t="str">
        <f t="shared" si="14"/>
        <v/>
      </c>
      <c r="AG37" s="12" t="str">
        <f t="shared" si="14"/>
        <v/>
      </c>
    </row>
    <row r="38" spans="1:33" x14ac:dyDescent="0.2">
      <c r="A38" s="20"/>
      <c r="B38" s="15"/>
      <c r="C38" s="12" t="str">
        <f t="shared" si="12"/>
        <v/>
      </c>
      <c r="D38" s="12" t="str">
        <f t="shared" si="12"/>
        <v/>
      </c>
      <c r="E38" s="12" t="str">
        <f t="shared" si="12"/>
        <v/>
      </c>
      <c r="F38" s="12" t="str">
        <f t="shared" si="12"/>
        <v/>
      </c>
      <c r="G38" s="12" t="str">
        <f t="shared" si="12"/>
        <v/>
      </c>
      <c r="H38" s="12" t="str">
        <f t="shared" si="12"/>
        <v/>
      </c>
      <c r="I38" s="12" t="str">
        <f t="shared" si="12"/>
        <v/>
      </c>
      <c r="J38" s="12" t="str">
        <f t="shared" si="12"/>
        <v/>
      </c>
      <c r="K38" s="12" t="str">
        <f t="shared" si="12"/>
        <v/>
      </c>
      <c r="L38" s="12" t="str">
        <f t="shared" si="12"/>
        <v/>
      </c>
      <c r="M38" s="12" t="str">
        <f t="shared" si="13"/>
        <v/>
      </c>
      <c r="N38" s="12" t="str">
        <f t="shared" si="13"/>
        <v/>
      </c>
      <c r="O38" s="12" t="str">
        <f t="shared" si="13"/>
        <v/>
      </c>
      <c r="P38" s="12" t="str">
        <f t="shared" si="13"/>
        <v/>
      </c>
      <c r="Q38" s="12" t="str">
        <f t="shared" si="13"/>
        <v/>
      </c>
      <c r="R38" s="12" t="str">
        <f t="shared" si="13"/>
        <v/>
      </c>
      <c r="S38" s="12" t="str">
        <f t="shared" si="13"/>
        <v/>
      </c>
      <c r="T38" s="12" t="str">
        <f t="shared" si="13"/>
        <v/>
      </c>
      <c r="U38" s="12" t="str">
        <f t="shared" si="13"/>
        <v/>
      </c>
      <c r="V38" s="12" t="str">
        <f t="shared" si="13"/>
        <v/>
      </c>
      <c r="W38" s="12" t="str">
        <f t="shared" si="13"/>
        <v/>
      </c>
      <c r="X38" s="12" t="str">
        <f t="shared" si="14"/>
        <v/>
      </c>
      <c r="Y38" s="12" t="str">
        <f t="shared" si="14"/>
        <v/>
      </c>
      <c r="Z38" s="12" t="str">
        <f t="shared" si="14"/>
        <v/>
      </c>
      <c r="AA38" s="12" t="str">
        <f t="shared" si="14"/>
        <v/>
      </c>
      <c r="AB38" s="12" t="str">
        <f t="shared" si="14"/>
        <v/>
      </c>
      <c r="AC38" s="12" t="str">
        <f t="shared" si="14"/>
        <v/>
      </c>
      <c r="AD38" s="12" t="str">
        <f t="shared" si="14"/>
        <v/>
      </c>
      <c r="AE38" s="12" t="str">
        <f t="shared" si="14"/>
        <v/>
      </c>
      <c r="AF38" s="12" t="str">
        <f t="shared" si="14"/>
        <v/>
      </c>
      <c r="AG38" s="12" t="str">
        <f t="shared" si="14"/>
        <v/>
      </c>
    </row>
    <row r="39" spans="1:33" x14ac:dyDescent="0.2">
      <c r="A39" s="20"/>
      <c r="B39" s="15"/>
      <c r="C39" s="12" t="str">
        <f t="shared" si="12"/>
        <v/>
      </c>
      <c r="D39" s="12" t="str">
        <f t="shared" si="12"/>
        <v/>
      </c>
      <c r="E39" s="12" t="str">
        <f t="shared" si="12"/>
        <v/>
      </c>
      <c r="F39" s="12" t="str">
        <f t="shared" si="12"/>
        <v/>
      </c>
      <c r="G39" s="12" t="str">
        <f t="shared" si="12"/>
        <v/>
      </c>
      <c r="H39" s="12" t="str">
        <f t="shared" si="12"/>
        <v/>
      </c>
      <c r="I39" s="12" t="str">
        <f t="shared" si="12"/>
        <v/>
      </c>
      <c r="J39" s="12" t="str">
        <f t="shared" si="12"/>
        <v/>
      </c>
      <c r="K39" s="12" t="str">
        <f t="shared" si="12"/>
        <v/>
      </c>
      <c r="L39" s="12" t="str">
        <f t="shared" si="12"/>
        <v/>
      </c>
      <c r="M39" s="12" t="str">
        <f t="shared" si="13"/>
        <v/>
      </c>
      <c r="N39" s="12" t="str">
        <f t="shared" si="13"/>
        <v/>
      </c>
      <c r="O39" s="12" t="str">
        <f t="shared" si="13"/>
        <v/>
      </c>
      <c r="P39" s="12" t="str">
        <f t="shared" si="13"/>
        <v/>
      </c>
      <c r="Q39" s="12" t="str">
        <f t="shared" si="13"/>
        <v/>
      </c>
      <c r="R39" s="12" t="str">
        <f t="shared" si="13"/>
        <v/>
      </c>
      <c r="S39" s="12" t="str">
        <f t="shared" si="13"/>
        <v/>
      </c>
      <c r="T39" s="12" t="str">
        <f t="shared" si="13"/>
        <v/>
      </c>
      <c r="U39" s="12" t="str">
        <f t="shared" si="13"/>
        <v/>
      </c>
      <c r="V39" s="12" t="str">
        <f t="shared" si="13"/>
        <v/>
      </c>
      <c r="W39" s="12" t="str">
        <f t="shared" si="13"/>
        <v/>
      </c>
      <c r="X39" s="12" t="str">
        <f t="shared" si="14"/>
        <v/>
      </c>
      <c r="Y39" s="12" t="str">
        <f t="shared" si="14"/>
        <v/>
      </c>
      <c r="Z39" s="12" t="str">
        <f t="shared" si="14"/>
        <v/>
      </c>
      <c r="AA39" s="12" t="str">
        <f t="shared" si="14"/>
        <v/>
      </c>
      <c r="AB39" s="12" t="str">
        <f t="shared" si="14"/>
        <v/>
      </c>
      <c r="AC39" s="12" t="str">
        <f t="shared" si="14"/>
        <v/>
      </c>
      <c r="AD39" s="12" t="str">
        <f t="shared" si="14"/>
        <v/>
      </c>
      <c r="AE39" s="12" t="str">
        <f t="shared" si="14"/>
        <v/>
      </c>
      <c r="AF39" s="12" t="str">
        <f t="shared" si="14"/>
        <v/>
      </c>
      <c r="AG39" s="12" t="str">
        <f t="shared" si="14"/>
        <v/>
      </c>
    </row>
    <row r="40" spans="1:33" x14ac:dyDescent="0.2">
      <c r="A40" s="19"/>
      <c r="B40" s="21"/>
      <c r="C40" s="12" t="str">
        <f t="shared" si="12"/>
        <v/>
      </c>
      <c r="D40" s="12" t="str">
        <f t="shared" si="12"/>
        <v/>
      </c>
      <c r="E40" s="12" t="str">
        <f t="shared" si="12"/>
        <v/>
      </c>
      <c r="F40" s="12" t="str">
        <f t="shared" si="12"/>
        <v/>
      </c>
      <c r="G40" s="12" t="str">
        <f t="shared" si="12"/>
        <v/>
      </c>
      <c r="H40" s="12" t="str">
        <f t="shared" si="12"/>
        <v/>
      </c>
      <c r="I40" s="12" t="str">
        <f t="shared" si="12"/>
        <v/>
      </c>
      <c r="J40" s="12" t="str">
        <f t="shared" si="12"/>
        <v/>
      </c>
      <c r="K40" s="12" t="str">
        <f t="shared" si="12"/>
        <v/>
      </c>
      <c r="L40" s="12" t="str">
        <f t="shared" si="12"/>
        <v/>
      </c>
      <c r="M40" s="12" t="str">
        <f t="shared" si="13"/>
        <v/>
      </c>
      <c r="N40" s="12" t="str">
        <f t="shared" si="13"/>
        <v/>
      </c>
      <c r="O40" s="12" t="str">
        <f t="shared" si="13"/>
        <v/>
      </c>
      <c r="P40" s="12" t="str">
        <f t="shared" si="13"/>
        <v/>
      </c>
      <c r="Q40" s="12" t="str">
        <f t="shared" si="13"/>
        <v/>
      </c>
      <c r="R40" s="12" t="str">
        <f t="shared" si="13"/>
        <v/>
      </c>
      <c r="S40" s="12" t="str">
        <f t="shared" si="13"/>
        <v/>
      </c>
      <c r="T40" s="12" t="str">
        <f t="shared" si="13"/>
        <v/>
      </c>
      <c r="U40" s="12" t="str">
        <f t="shared" si="13"/>
        <v/>
      </c>
      <c r="V40" s="12" t="str">
        <f t="shared" si="13"/>
        <v/>
      </c>
      <c r="W40" s="12" t="str">
        <f t="shared" si="13"/>
        <v/>
      </c>
      <c r="X40" s="12" t="str">
        <f t="shared" si="14"/>
        <v/>
      </c>
      <c r="Y40" s="12" t="str">
        <f t="shared" si="14"/>
        <v/>
      </c>
      <c r="Z40" s="12" t="str">
        <f t="shared" si="14"/>
        <v/>
      </c>
      <c r="AA40" s="12" t="str">
        <f t="shared" si="14"/>
        <v/>
      </c>
      <c r="AB40" s="12" t="str">
        <f t="shared" si="14"/>
        <v/>
      </c>
      <c r="AC40" s="12" t="str">
        <f t="shared" si="14"/>
        <v/>
      </c>
      <c r="AD40" s="12" t="str">
        <f t="shared" si="14"/>
        <v/>
      </c>
      <c r="AE40" s="12" t="str">
        <f t="shared" si="14"/>
        <v/>
      </c>
      <c r="AF40" s="12" t="str">
        <f t="shared" si="14"/>
        <v/>
      </c>
      <c r="AG40" s="12" t="str">
        <f t="shared" si="14"/>
        <v/>
      </c>
    </row>
    <row r="41" spans="1:33" x14ac:dyDescent="0.2">
      <c r="A41" s="14"/>
      <c r="B41" s="15"/>
      <c r="C41" s="12" t="str">
        <f t="shared" si="12"/>
        <v/>
      </c>
      <c r="D41" s="12" t="str">
        <f t="shared" si="12"/>
        <v/>
      </c>
      <c r="E41" s="12" t="str">
        <f t="shared" si="12"/>
        <v/>
      </c>
      <c r="F41" s="12" t="str">
        <f t="shared" si="12"/>
        <v/>
      </c>
      <c r="G41" s="12" t="str">
        <f t="shared" si="12"/>
        <v/>
      </c>
      <c r="H41" s="12" t="str">
        <f t="shared" si="12"/>
        <v/>
      </c>
      <c r="I41" s="12" t="str">
        <f t="shared" si="12"/>
        <v/>
      </c>
      <c r="J41" s="12" t="str">
        <f t="shared" si="12"/>
        <v/>
      </c>
      <c r="K41" s="12" t="str">
        <f t="shared" si="12"/>
        <v/>
      </c>
      <c r="L41" s="12" t="str">
        <f t="shared" si="12"/>
        <v/>
      </c>
      <c r="M41" s="12" t="str">
        <f t="shared" si="13"/>
        <v/>
      </c>
      <c r="N41" s="12" t="str">
        <f t="shared" si="13"/>
        <v/>
      </c>
      <c r="O41" s="12" t="str">
        <f t="shared" si="13"/>
        <v/>
      </c>
      <c r="P41" s="12" t="str">
        <f t="shared" si="13"/>
        <v/>
      </c>
      <c r="Q41" s="12" t="str">
        <f t="shared" si="13"/>
        <v/>
      </c>
      <c r="R41" s="12" t="str">
        <f t="shared" si="13"/>
        <v/>
      </c>
      <c r="S41" s="12" t="str">
        <f t="shared" si="13"/>
        <v/>
      </c>
      <c r="T41" s="12" t="str">
        <f t="shared" si="13"/>
        <v/>
      </c>
      <c r="U41" s="12" t="str">
        <f t="shared" si="13"/>
        <v/>
      </c>
      <c r="V41" s="12" t="str">
        <f t="shared" si="13"/>
        <v/>
      </c>
      <c r="W41" s="12" t="str">
        <f t="shared" si="13"/>
        <v/>
      </c>
      <c r="X41" s="12" t="str">
        <f t="shared" si="14"/>
        <v/>
      </c>
      <c r="Y41" s="12" t="str">
        <f t="shared" si="14"/>
        <v/>
      </c>
      <c r="Z41" s="12" t="str">
        <f t="shared" si="14"/>
        <v/>
      </c>
      <c r="AA41" s="12" t="str">
        <f t="shared" si="14"/>
        <v/>
      </c>
      <c r="AB41" s="12" t="str">
        <f t="shared" si="14"/>
        <v/>
      </c>
      <c r="AC41" s="12" t="str">
        <f t="shared" si="14"/>
        <v/>
      </c>
      <c r="AD41" s="12" t="str">
        <f t="shared" si="14"/>
        <v/>
      </c>
      <c r="AE41" s="12" t="str">
        <f t="shared" si="14"/>
        <v/>
      </c>
      <c r="AF41" s="12" t="str">
        <f t="shared" si="14"/>
        <v/>
      </c>
      <c r="AG41" s="12" t="str">
        <f t="shared" si="14"/>
        <v/>
      </c>
    </row>
    <row r="43" spans="1:33" x14ac:dyDescent="0.2">
      <c r="G43" s="26"/>
      <c r="H43" s="41"/>
      <c r="I43" s="42"/>
      <c r="J43" s="42"/>
      <c r="K43" s="42"/>
      <c r="L43" s="42"/>
      <c r="M43" s="42"/>
      <c r="N43" s="42"/>
      <c r="O43" s="42"/>
      <c r="P43" s="42"/>
      <c r="Q43" s="43"/>
      <c r="S43" s="8"/>
      <c r="T43" s="41"/>
      <c r="U43" s="42"/>
      <c r="V43" s="42"/>
      <c r="W43" s="42"/>
      <c r="X43" s="42"/>
      <c r="Y43" s="42"/>
      <c r="Z43" s="42"/>
      <c r="AA43" s="42"/>
      <c r="AB43" s="42"/>
      <c r="AC43" s="43"/>
    </row>
    <row r="44" spans="1:33" x14ac:dyDescent="0.2">
      <c r="G44" s="4"/>
      <c r="H44" s="41"/>
      <c r="I44" s="42"/>
      <c r="J44" s="42"/>
      <c r="K44" s="42"/>
      <c r="L44" s="42"/>
      <c r="M44" s="42"/>
      <c r="N44" s="42"/>
      <c r="O44" s="42"/>
      <c r="P44" s="42"/>
      <c r="Q44" s="43"/>
      <c r="S44" s="7"/>
      <c r="T44" s="41"/>
      <c r="U44" s="42"/>
      <c r="V44" s="42"/>
      <c r="W44" s="42"/>
      <c r="X44" s="42"/>
      <c r="Y44" s="42"/>
      <c r="Z44" s="42"/>
      <c r="AA44" s="42"/>
      <c r="AB44" s="42"/>
      <c r="AC44" s="43"/>
    </row>
    <row r="45" spans="1:33" x14ac:dyDescent="0.2">
      <c r="G45" s="5"/>
      <c r="H45" s="41"/>
      <c r="I45" s="42"/>
      <c r="J45" s="42"/>
      <c r="K45" s="42"/>
      <c r="L45" s="42"/>
      <c r="M45" s="42"/>
      <c r="N45" s="42"/>
      <c r="O45" s="42"/>
      <c r="P45" s="42"/>
      <c r="Q45" s="43"/>
      <c r="S45" s="34"/>
      <c r="T45" s="44"/>
      <c r="U45" s="45"/>
      <c r="V45" s="45"/>
      <c r="W45" s="45"/>
      <c r="X45" s="45"/>
      <c r="Y45" s="45"/>
      <c r="Z45" s="45"/>
      <c r="AA45" s="45"/>
      <c r="AB45" s="45"/>
      <c r="AC45" s="46"/>
    </row>
    <row r="46" spans="1:33" x14ac:dyDescent="0.2">
      <c r="G46" s="33"/>
      <c r="H46" s="41"/>
      <c r="I46" s="42"/>
      <c r="J46" s="42"/>
      <c r="K46" s="42"/>
      <c r="L46" s="42"/>
      <c r="M46" s="42"/>
      <c r="N46" s="42"/>
      <c r="O46" s="42"/>
      <c r="P46" s="42"/>
      <c r="Q46" s="43"/>
      <c r="S46" s="5"/>
      <c r="T46" s="41"/>
      <c r="U46" s="42"/>
      <c r="V46" s="42"/>
      <c r="W46" s="42"/>
      <c r="X46" s="42"/>
      <c r="Y46" s="42"/>
      <c r="Z46" s="42"/>
      <c r="AA46" s="42"/>
      <c r="AB46" s="42"/>
      <c r="AC46" s="43"/>
    </row>
    <row r="47" spans="1:33" x14ac:dyDescent="0.2">
      <c r="G47" s="6"/>
      <c r="H47" s="41"/>
      <c r="I47" s="42"/>
      <c r="J47" s="42"/>
      <c r="K47" s="42"/>
      <c r="L47" s="42"/>
      <c r="M47" s="42"/>
      <c r="N47" s="42"/>
      <c r="O47" s="42"/>
      <c r="P47" s="42"/>
      <c r="Q47" s="43"/>
      <c r="S47" s="5"/>
      <c r="T47" s="41"/>
      <c r="U47" s="42"/>
      <c r="V47" s="42"/>
      <c r="W47" s="42"/>
      <c r="X47" s="42"/>
      <c r="Y47" s="42"/>
      <c r="Z47" s="42"/>
      <c r="AA47" s="42"/>
      <c r="AB47" s="42"/>
      <c r="AC47" s="43"/>
    </row>
    <row r="48" spans="1:33" x14ac:dyDescent="0.2">
      <c r="G48" s="34"/>
      <c r="H48" s="41"/>
      <c r="I48" s="42"/>
      <c r="J48" s="42"/>
      <c r="K48" s="42"/>
      <c r="L48" s="42"/>
      <c r="M48" s="42"/>
      <c r="N48" s="42"/>
      <c r="O48" s="42"/>
      <c r="P48" s="42"/>
      <c r="Q48" s="43"/>
      <c r="S48" s="32"/>
      <c r="T48" s="53"/>
      <c r="U48" s="42"/>
      <c r="V48" s="42"/>
      <c r="W48" s="42"/>
      <c r="X48" s="42"/>
      <c r="Y48" s="42"/>
      <c r="Z48" s="42"/>
      <c r="AA48" s="42"/>
      <c r="AB48" s="42"/>
      <c r="AC48" s="43"/>
    </row>
    <row r="49" spans="7:29" x14ac:dyDescent="0.2">
      <c r="G49" s="34"/>
      <c r="H49" s="41"/>
      <c r="I49" s="42"/>
      <c r="J49" s="42"/>
      <c r="K49" s="42"/>
      <c r="L49" s="42"/>
      <c r="M49" s="42"/>
      <c r="N49" s="42"/>
      <c r="O49" s="42"/>
      <c r="P49" s="42"/>
      <c r="Q49" s="43"/>
      <c r="S49" s="11"/>
      <c r="T49" s="54"/>
      <c r="U49" s="54"/>
      <c r="V49" s="54"/>
      <c r="W49" s="54"/>
      <c r="X49" s="54"/>
      <c r="Y49" s="54"/>
      <c r="Z49" s="54"/>
      <c r="AA49" s="54"/>
      <c r="AB49" s="54"/>
      <c r="AC49" s="54"/>
    </row>
    <row r="50" spans="7:29" x14ac:dyDescent="0.2">
      <c r="G50" s="27"/>
      <c r="H50" s="53"/>
      <c r="I50" s="42"/>
      <c r="J50" s="42"/>
      <c r="K50" s="42"/>
      <c r="L50" s="42"/>
      <c r="M50" s="42"/>
      <c r="N50" s="42"/>
      <c r="O50" s="42"/>
      <c r="P50" s="42"/>
      <c r="Q50" s="43"/>
      <c r="S50" s="28"/>
      <c r="T50" s="55"/>
      <c r="U50" s="56"/>
      <c r="V50" s="56"/>
      <c r="W50" s="56"/>
      <c r="X50" s="56"/>
      <c r="Y50" s="57"/>
      <c r="Z50" s="58"/>
      <c r="AA50" s="58"/>
      <c r="AB50" s="58"/>
      <c r="AC50" s="59"/>
    </row>
  </sheetData>
  <mergeCells count="19">
    <mergeCell ref="T50:X50"/>
    <mergeCell ref="Y50:AC50"/>
    <mergeCell ref="T49:AC49"/>
    <mergeCell ref="T43:AC43"/>
    <mergeCell ref="T44:AC44"/>
    <mergeCell ref="T47:AC47"/>
    <mergeCell ref="T48:AC48"/>
    <mergeCell ref="T46:AC46"/>
    <mergeCell ref="T45:AC45"/>
    <mergeCell ref="A1:B1"/>
    <mergeCell ref="A2:B2"/>
    <mergeCell ref="H43:Q43"/>
    <mergeCell ref="H50:Q50"/>
    <mergeCell ref="H49:Q49"/>
    <mergeCell ref="H45:Q45"/>
    <mergeCell ref="H46:Q46"/>
    <mergeCell ref="H47:Q47"/>
    <mergeCell ref="H44:Q44"/>
    <mergeCell ref="H48:Q48"/>
  </mergeCells>
  <phoneticPr fontId="6" type="noConversion"/>
  <conditionalFormatting sqref="C3:AG41">
    <cfRule type="expression" dxfId="53" priority="2">
      <formula>IF(C$1="DIM",TRUE,FALSE)</formula>
    </cfRule>
    <cfRule type="expression" dxfId="52" priority="3">
      <formula>IF(C$1="SAM",TRUE,FALSE)</formula>
    </cfRule>
  </conditionalFormatting>
  <conditionalFormatting sqref="C1:AG1">
    <cfRule type="expression" dxfId="51" priority="1" stopIfTrue="1">
      <formula>IF(TODAY()=C2,TRUE,FALSE)</formula>
    </cfRule>
  </conditionalFormatting>
  <pageMargins left="0.78740157499999996" right="0.78740157499999996" top="0.984251969" bottom="0.984251969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O50"/>
  <sheetViews>
    <sheetView zoomScaleNormal="100" workbookViewId="0">
      <pane ySplit="2" topLeftCell="A3" activePane="bottomLeft" state="frozen"/>
      <selection activeCell="A21" sqref="A21"/>
      <selection pane="bottomLeft" activeCell="B41" sqref="A3:B41"/>
    </sheetView>
  </sheetViews>
  <sheetFormatPr baseColWidth="10" defaultColWidth="9.140625" defaultRowHeight="12.75" x14ac:dyDescent="0.2"/>
  <cols>
    <col min="1" max="1" width="23.5703125" customWidth="1"/>
    <col min="2" max="2" width="7.28515625" bestFit="1" customWidth="1"/>
    <col min="3" max="32" width="4.7109375" customWidth="1"/>
    <col min="33" max="33" width="9.140625" customWidth="1"/>
    <col min="34" max="37" width="4.140625" customWidth="1"/>
  </cols>
  <sheetData>
    <row r="1" spans="1:41" s="3" customFormat="1" ht="15" x14ac:dyDescent="0.2">
      <c r="A1" s="47">
        <f>DATE(RefAnnee,4,1)</f>
        <v>42461</v>
      </c>
      <c r="B1" s="48"/>
      <c r="C1" s="10" t="str">
        <f>UPPER(TEXT(WEEKDAY(C2),"jjj"))</f>
        <v>VEN</v>
      </c>
      <c r="D1" s="10" t="str">
        <f t="shared" ref="D1:AF1" si="0">UPPER(TEXT(WEEKDAY(D2),"jjj"))</f>
        <v>SAM</v>
      </c>
      <c r="E1" s="10" t="str">
        <f t="shared" si="0"/>
        <v>DIM</v>
      </c>
      <c r="F1" s="10" t="str">
        <f t="shared" si="0"/>
        <v>LUN</v>
      </c>
      <c r="G1" s="10" t="str">
        <f t="shared" si="0"/>
        <v>MAR</v>
      </c>
      <c r="H1" s="10" t="str">
        <f t="shared" si="0"/>
        <v>MER</v>
      </c>
      <c r="I1" s="10" t="str">
        <f t="shared" si="0"/>
        <v>JEU</v>
      </c>
      <c r="J1" s="10" t="str">
        <f t="shared" si="0"/>
        <v>VEN</v>
      </c>
      <c r="K1" s="10" t="str">
        <f t="shared" si="0"/>
        <v>SAM</v>
      </c>
      <c r="L1" s="10" t="str">
        <f t="shared" si="0"/>
        <v>DIM</v>
      </c>
      <c r="M1" s="10" t="str">
        <f t="shared" si="0"/>
        <v>LUN</v>
      </c>
      <c r="N1" s="10" t="str">
        <f t="shared" si="0"/>
        <v>MAR</v>
      </c>
      <c r="O1" s="10" t="str">
        <f t="shared" si="0"/>
        <v>MER</v>
      </c>
      <c r="P1" s="10" t="str">
        <f t="shared" si="0"/>
        <v>JEU</v>
      </c>
      <c r="Q1" s="10" t="str">
        <f t="shared" si="0"/>
        <v>VEN</v>
      </c>
      <c r="R1" s="10" t="str">
        <f t="shared" si="0"/>
        <v>SAM</v>
      </c>
      <c r="S1" s="10" t="str">
        <f t="shared" si="0"/>
        <v>DIM</v>
      </c>
      <c r="T1" s="10" t="str">
        <f t="shared" si="0"/>
        <v>LUN</v>
      </c>
      <c r="U1" s="10" t="str">
        <f t="shared" si="0"/>
        <v>MAR</v>
      </c>
      <c r="V1" s="10" t="str">
        <f t="shared" si="0"/>
        <v>MER</v>
      </c>
      <c r="W1" s="10" t="str">
        <f t="shared" si="0"/>
        <v>JEU</v>
      </c>
      <c r="X1" s="10" t="str">
        <f t="shared" si="0"/>
        <v>VEN</v>
      </c>
      <c r="Y1" s="10" t="str">
        <f t="shared" si="0"/>
        <v>SAM</v>
      </c>
      <c r="Z1" s="10" t="str">
        <f t="shared" si="0"/>
        <v>DIM</v>
      </c>
      <c r="AA1" s="10" t="str">
        <f t="shared" si="0"/>
        <v>LUN</v>
      </c>
      <c r="AB1" s="10" t="str">
        <f t="shared" si="0"/>
        <v>MAR</v>
      </c>
      <c r="AC1" s="10" t="str">
        <f t="shared" si="0"/>
        <v>MER</v>
      </c>
      <c r="AD1" s="10" t="str">
        <f t="shared" si="0"/>
        <v>JEU</v>
      </c>
      <c r="AE1" s="10" t="str">
        <f t="shared" si="0"/>
        <v>VEN</v>
      </c>
      <c r="AF1" s="10" t="str">
        <f t="shared" si="0"/>
        <v>SAM</v>
      </c>
      <c r="AG1" s="9"/>
    </row>
    <row r="2" spans="1:41" s="3" customFormat="1" ht="15.75" thickBot="1" x14ac:dyDescent="0.25">
      <c r="A2" s="60" t="str">
        <f>RefAnnee</f>
        <v>2016</v>
      </c>
      <c r="B2" s="61"/>
      <c r="C2" s="1">
        <f>A1</f>
        <v>42461</v>
      </c>
      <c r="D2" s="1">
        <f>C2+1</f>
        <v>42462</v>
      </c>
      <c r="E2" s="1">
        <f t="shared" ref="E2:AF2" si="1">D2+1</f>
        <v>42463</v>
      </c>
      <c r="F2" s="1">
        <f t="shared" si="1"/>
        <v>42464</v>
      </c>
      <c r="G2" s="1">
        <f t="shared" si="1"/>
        <v>42465</v>
      </c>
      <c r="H2" s="1">
        <f t="shared" si="1"/>
        <v>42466</v>
      </c>
      <c r="I2" s="1">
        <f t="shared" si="1"/>
        <v>42467</v>
      </c>
      <c r="J2" s="1">
        <f t="shared" si="1"/>
        <v>42468</v>
      </c>
      <c r="K2" s="1">
        <f t="shared" si="1"/>
        <v>42469</v>
      </c>
      <c r="L2" s="1">
        <f t="shared" si="1"/>
        <v>42470</v>
      </c>
      <c r="M2" s="1">
        <f t="shared" si="1"/>
        <v>42471</v>
      </c>
      <c r="N2" s="1">
        <f t="shared" si="1"/>
        <v>42472</v>
      </c>
      <c r="O2" s="1">
        <f t="shared" si="1"/>
        <v>42473</v>
      </c>
      <c r="P2" s="1">
        <f t="shared" si="1"/>
        <v>42474</v>
      </c>
      <c r="Q2" s="1">
        <f t="shared" si="1"/>
        <v>42475</v>
      </c>
      <c r="R2" s="1">
        <f t="shared" si="1"/>
        <v>42476</v>
      </c>
      <c r="S2" s="1">
        <f t="shared" si="1"/>
        <v>42477</v>
      </c>
      <c r="T2" s="1">
        <f t="shared" si="1"/>
        <v>42478</v>
      </c>
      <c r="U2" s="1">
        <f t="shared" si="1"/>
        <v>42479</v>
      </c>
      <c r="V2" s="1">
        <f t="shared" si="1"/>
        <v>42480</v>
      </c>
      <c r="W2" s="1">
        <f t="shared" si="1"/>
        <v>42481</v>
      </c>
      <c r="X2" s="1">
        <f t="shared" si="1"/>
        <v>42482</v>
      </c>
      <c r="Y2" s="1">
        <f t="shared" si="1"/>
        <v>42483</v>
      </c>
      <c r="Z2" s="1">
        <f t="shared" si="1"/>
        <v>42484</v>
      </c>
      <c r="AA2" s="1">
        <f t="shared" si="1"/>
        <v>42485</v>
      </c>
      <c r="AB2" s="1">
        <f t="shared" si="1"/>
        <v>42486</v>
      </c>
      <c r="AC2" s="1">
        <f t="shared" si="1"/>
        <v>42487</v>
      </c>
      <c r="AD2" s="1">
        <f t="shared" si="1"/>
        <v>42488</v>
      </c>
      <c r="AE2" s="1">
        <f t="shared" si="1"/>
        <v>42489</v>
      </c>
      <c r="AF2" s="40">
        <f t="shared" si="1"/>
        <v>42490</v>
      </c>
    </row>
    <row r="3" spans="1:41" ht="12.75" customHeight="1" x14ac:dyDescent="0.2">
      <c r="A3" s="16"/>
      <c r="B3" s="15"/>
      <c r="C3" s="12" t="str">
        <f t="shared" ref="C3:Z3" si="2">IF(C2=refpaques,"Pâques",IF(C2=refpaques+1,"Lundi de Pâques",IFERROR(IF(C$1&lt;&gt;"MAR",IF(VLOOKUP($A4,ListePersonnel,3)=MID(C$1,1,1)&amp;IF(((WEEKNUM(C$2,2)+2)/4-INT((WEEKNUM(C$2,2)+2)/4))*4=0,4,((WEEKNUM(C$2,2)+2)/4-INT((WEEKNUM(C$2,2)+2)/4))*4),VLOOKUP($A4,ListePersonnel,3),""),""),"")))</f>
        <v/>
      </c>
      <c r="D3" s="12" t="str">
        <f t="shared" si="2"/>
        <v/>
      </c>
      <c r="E3" s="12" t="str">
        <f t="shared" si="2"/>
        <v/>
      </c>
      <c r="F3" s="12" t="str">
        <f t="shared" si="2"/>
        <v/>
      </c>
      <c r="G3" s="12" t="str">
        <f t="shared" si="2"/>
        <v/>
      </c>
      <c r="H3" s="12" t="str">
        <f t="shared" si="2"/>
        <v/>
      </c>
      <c r="I3" s="12" t="str">
        <f t="shared" si="2"/>
        <v/>
      </c>
      <c r="J3" s="12" t="str">
        <f t="shared" si="2"/>
        <v/>
      </c>
      <c r="K3" s="12" t="str">
        <f t="shared" si="2"/>
        <v/>
      </c>
      <c r="L3" s="12" t="str">
        <f t="shared" si="2"/>
        <v/>
      </c>
      <c r="M3" s="12" t="str">
        <f t="shared" si="2"/>
        <v/>
      </c>
      <c r="N3" s="12" t="str">
        <f t="shared" si="2"/>
        <v/>
      </c>
      <c r="O3" s="12" t="str">
        <f t="shared" si="2"/>
        <v/>
      </c>
      <c r="P3" s="12" t="str">
        <f t="shared" si="2"/>
        <v/>
      </c>
      <c r="Q3" s="12" t="str">
        <f t="shared" si="2"/>
        <v/>
      </c>
      <c r="R3" s="12" t="str">
        <f t="shared" si="2"/>
        <v/>
      </c>
      <c r="S3" s="12" t="str">
        <f t="shared" si="2"/>
        <v/>
      </c>
      <c r="T3" s="12" t="str">
        <f t="shared" si="2"/>
        <v/>
      </c>
      <c r="U3" s="12" t="str">
        <f t="shared" si="2"/>
        <v/>
      </c>
      <c r="V3" s="12" t="str">
        <f t="shared" si="2"/>
        <v/>
      </c>
      <c r="W3" s="12" t="str">
        <f t="shared" si="2"/>
        <v/>
      </c>
      <c r="X3" s="12" t="str">
        <f t="shared" si="2"/>
        <v/>
      </c>
      <c r="Y3" s="12" t="str">
        <f t="shared" si="2"/>
        <v/>
      </c>
      <c r="Z3" s="12" t="str">
        <f t="shared" si="2"/>
        <v/>
      </c>
      <c r="AA3" s="12" t="str">
        <f t="shared" ref="AA3:AE12" si="3">IFERROR(IF(AA$1&lt;&gt;"MAR",IF(VLOOKUP($A3,ListePersonnel,3)=MID(AA$1,1,1)&amp;IF(((WEEKNUM(AA$2,2)+2)/4-INT((WEEKNUM(AA$2,2)+2)/4))*4=0,4,((WEEKNUM(AA$2,2)+2)/4-INT((WEEKNUM(AA$2,2)+2)/4))*4),VLOOKUP($A3,ListePersonnel,3),""),""),"")</f>
        <v/>
      </c>
      <c r="AB3" s="12" t="str">
        <f t="shared" si="3"/>
        <v/>
      </c>
      <c r="AC3" s="12" t="str">
        <f t="shared" si="3"/>
        <v/>
      </c>
      <c r="AD3" s="12" t="str">
        <f t="shared" si="3"/>
        <v/>
      </c>
      <c r="AE3" s="12" t="str">
        <f t="shared" si="3"/>
        <v/>
      </c>
      <c r="AF3" s="12" t="str">
        <f t="shared" ref="AF3:AF41" si="4">IF(AF2=refpaques+39,"Ascension",IF(AF2=refpaques+49,"Pentecôte",IF(AF2=refpaques+50,"Lundi de Pentecôte",IFERROR(IF(AD$1&lt;&gt;"MAR",IF(VLOOKUP($A5,ListePersonnel,3)=MID(AD$1,1,1)&amp;IF(((WEEKNUM(AD$2,2)+2)/4-INT((WEEKNUM(AD$2,2)+2)/4))*4=0,4,((WEEKNUM(AD$2,2)+2)/4-INT((WEEKNUM(AD$2,2)+2)/4))*4),VLOOKUP($A5,ListePersonnel,3),""),""),""))))</f>
        <v/>
      </c>
    </row>
    <row r="4" spans="1:41" x14ac:dyDescent="0.2">
      <c r="A4" s="16"/>
      <c r="B4" s="15"/>
      <c r="C4" s="12" t="str">
        <f t="shared" ref="C4:L13" si="5">IFERROR(IF(C$1&lt;&gt;"MAR",IF(VLOOKUP($A4,ListePersonnel,3)=MID(C$1,1,1)&amp;IF(((WEEKNUM(C$2,2)+2)/4-INT((WEEKNUM(C$2,2)+2)/4))*4=0,4,((WEEKNUM(C$2,2)+2)/4-INT((WEEKNUM(C$2,2)+2)/4))*4),VLOOKUP($A4,ListePersonnel,3),""),""),"")</f>
        <v/>
      </c>
      <c r="D4" s="12" t="str">
        <f t="shared" si="5"/>
        <v/>
      </c>
      <c r="E4" s="12" t="str">
        <f t="shared" si="5"/>
        <v/>
      </c>
      <c r="F4" s="12" t="str">
        <f t="shared" si="5"/>
        <v/>
      </c>
      <c r="G4" s="12" t="str">
        <f t="shared" si="5"/>
        <v/>
      </c>
      <c r="H4" s="12" t="str">
        <f t="shared" si="5"/>
        <v/>
      </c>
      <c r="I4" s="12" t="str">
        <f t="shared" si="5"/>
        <v/>
      </c>
      <c r="J4" s="12" t="str">
        <f t="shared" si="5"/>
        <v/>
      </c>
      <c r="K4" s="12" t="str">
        <f t="shared" si="5"/>
        <v/>
      </c>
      <c r="L4" s="12" t="str">
        <f t="shared" si="5"/>
        <v/>
      </c>
      <c r="M4" s="12" t="str">
        <f t="shared" ref="M4:Z13" si="6">IFERROR(IF(M$1&lt;&gt;"MAR",IF(VLOOKUP($A4,ListePersonnel,3)=MID(M$1,1,1)&amp;IF(((WEEKNUM(M$2,2)+2)/4-INT((WEEKNUM(M$2,2)+2)/4))*4=0,4,((WEEKNUM(M$2,2)+2)/4-INT((WEEKNUM(M$2,2)+2)/4))*4),VLOOKUP($A4,ListePersonnel,3),""),""),"")</f>
        <v/>
      </c>
      <c r="N4" s="12" t="str">
        <f t="shared" si="6"/>
        <v/>
      </c>
      <c r="O4" s="12" t="str">
        <f t="shared" si="6"/>
        <v/>
      </c>
      <c r="P4" s="12" t="str">
        <f t="shared" si="6"/>
        <v/>
      </c>
      <c r="Q4" s="12" t="str">
        <f t="shared" si="6"/>
        <v/>
      </c>
      <c r="R4" s="12" t="str">
        <f t="shared" si="6"/>
        <v/>
      </c>
      <c r="S4" s="12" t="str">
        <f t="shared" si="6"/>
        <v/>
      </c>
      <c r="T4" s="12" t="str">
        <f t="shared" si="6"/>
        <v/>
      </c>
      <c r="U4" s="12" t="str">
        <f t="shared" si="6"/>
        <v/>
      </c>
      <c r="V4" s="12" t="str">
        <f t="shared" si="6"/>
        <v/>
      </c>
      <c r="W4" s="12" t="str">
        <f t="shared" si="6"/>
        <v/>
      </c>
      <c r="X4" s="12" t="str">
        <f t="shared" si="6"/>
        <v/>
      </c>
      <c r="Y4" s="12" t="str">
        <f t="shared" si="6"/>
        <v/>
      </c>
      <c r="Z4" s="12" t="str">
        <f t="shared" si="6"/>
        <v/>
      </c>
      <c r="AA4" s="12" t="str">
        <f t="shared" si="3"/>
        <v/>
      </c>
      <c r="AB4" s="12" t="str">
        <f t="shared" si="3"/>
        <v/>
      </c>
      <c r="AC4" s="12" t="str">
        <f t="shared" si="3"/>
        <v/>
      </c>
      <c r="AD4" s="12" t="str">
        <f t="shared" si="3"/>
        <v/>
      </c>
      <c r="AE4" s="12" t="str">
        <f t="shared" si="3"/>
        <v/>
      </c>
      <c r="AF4" s="12" t="str">
        <f t="shared" si="4"/>
        <v/>
      </c>
    </row>
    <row r="5" spans="1:41" x14ac:dyDescent="0.2">
      <c r="A5" s="17"/>
      <c r="B5" s="15"/>
      <c r="C5" s="12" t="str">
        <f t="shared" si="5"/>
        <v/>
      </c>
      <c r="D5" s="12" t="str">
        <f t="shared" si="5"/>
        <v/>
      </c>
      <c r="E5" s="12" t="str">
        <f t="shared" si="5"/>
        <v/>
      </c>
      <c r="F5" s="12" t="str">
        <f t="shared" si="5"/>
        <v/>
      </c>
      <c r="G5" s="12" t="str">
        <f t="shared" si="5"/>
        <v/>
      </c>
      <c r="H5" s="12" t="str">
        <f t="shared" si="5"/>
        <v/>
      </c>
      <c r="I5" s="12" t="str">
        <f t="shared" si="5"/>
        <v/>
      </c>
      <c r="J5" s="12" t="str">
        <f t="shared" si="5"/>
        <v/>
      </c>
      <c r="K5" s="12" t="str">
        <f t="shared" si="5"/>
        <v/>
      </c>
      <c r="L5" s="12" t="str">
        <f t="shared" si="5"/>
        <v/>
      </c>
      <c r="M5" s="12" t="str">
        <f t="shared" si="6"/>
        <v/>
      </c>
      <c r="N5" s="12" t="str">
        <f t="shared" si="6"/>
        <v/>
      </c>
      <c r="O5" s="12" t="str">
        <f t="shared" si="6"/>
        <v/>
      </c>
      <c r="P5" s="12" t="str">
        <f t="shared" si="6"/>
        <v/>
      </c>
      <c r="Q5" s="12" t="str">
        <f t="shared" si="6"/>
        <v/>
      </c>
      <c r="R5" s="12" t="str">
        <f t="shared" si="6"/>
        <v/>
      </c>
      <c r="S5" s="12" t="str">
        <f t="shared" si="6"/>
        <v/>
      </c>
      <c r="T5" s="12" t="str">
        <f t="shared" si="6"/>
        <v/>
      </c>
      <c r="U5" s="12" t="str">
        <f t="shared" si="6"/>
        <v/>
      </c>
      <c r="V5" s="12" t="str">
        <f t="shared" si="6"/>
        <v/>
      </c>
      <c r="W5" s="12" t="str">
        <f t="shared" si="6"/>
        <v/>
      </c>
      <c r="X5" s="12" t="str">
        <f t="shared" si="6"/>
        <v/>
      </c>
      <c r="Y5" s="12" t="str">
        <f t="shared" si="6"/>
        <v/>
      </c>
      <c r="Z5" s="12" t="str">
        <f t="shared" si="6"/>
        <v/>
      </c>
      <c r="AA5" s="12" t="str">
        <f t="shared" si="3"/>
        <v/>
      </c>
      <c r="AB5" s="12" t="str">
        <f t="shared" si="3"/>
        <v/>
      </c>
      <c r="AC5" s="12" t="str">
        <f t="shared" si="3"/>
        <v/>
      </c>
      <c r="AD5" s="12" t="str">
        <f t="shared" si="3"/>
        <v/>
      </c>
      <c r="AE5" s="12" t="str">
        <f t="shared" si="3"/>
        <v/>
      </c>
      <c r="AF5" s="12" t="str">
        <f t="shared" si="4"/>
        <v/>
      </c>
    </row>
    <row r="6" spans="1:41" ht="12.75" customHeight="1" x14ac:dyDescent="0.2">
      <c r="A6" s="16"/>
      <c r="B6" s="15"/>
      <c r="C6" s="12" t="str">
        <f t="shared" si="5"/>
        <v/>
      </c>
      <c r="D6" s="12" t="str">
        <f t="shared" si="5"/>
        <v/>
      </c>
      <c r="E6" s="12" t="str">
        <f t="shared" si="5"/>
        <v/>
      </c>
      <c r="F6" s="12" t="str">
        <f t="shared" si="5"/>
        <v/>
      </c>
      <c r="G6" s="12" t="str">
        <f t="shared" si="5"/>
        <v/>
      </c>
      <c r="H6" s="12" t="str">
        <f t="shared" si="5"/>
        <v/>
      </c>
      <c r="I6" s="12" t="str">
        <f t="shared" si="5"/>
        <v/>
      </c>
      <c r="J6" s="12" t="str">
        <f t="shared" si="5"/>
        <v/>
      </c>
      <c r="K6" s="12" t="str">
        <f t="shared" si="5"/>
        <v/>
      </c>
      <c r="L6" s="12" t="str">
        <f t="shared" si="5"/>
        <v/>
      </c>
      <c r="M6" s="12" t="str">
        <f t="shared" si="6"/>
        <v/>
      </c>
      <c r="N6" s="12" t="str">
        <f t="shared" si="6"/>
        <v/>
      </c>
      <c r="O6" s="12" t="str">
        <f t="shared" si="6"/>
        <v/>
      </c>
      <c r="P6" s="12" t="str">
        <f t="shared" si="6"/>
        <v/>
      </c>
      <c r="Q6" s="12" t="str">
        <f t="shared" si="6"/>
        <v/>
      </c>
      <c r="R6" s="12" t="str">
        <f t="shared" si="6"/>
        <v/>
      </c>
      <c r="S6" s="12" t="str">
        <f t="shared" si="6"/>
        <v/>
      </c>
      <c r="T6" s="12" t="str">
        <f t="shared" si="6"/>
        <v/>
      </c>
      <c r="U6" s="12" t="str">
        <f t="shared" si="6"/>
        <v/>
      </c>
      <c r="V6" s="12" t="str">
        <f t="shared" si="6"/>
        <v/>
      </c>
      <c r="W6" s="12" t="str">
        <f t="shared" si="6"/>
        <v/>
      </c>
      <c r="X6" s="12" t="str">
        <f t="shared" si="6"/>
        <v/>
      </c>
      <c r="Y6" s="12" t="str">
        <f t="shared" si="6"/>
        <v/>
      </c>
      <c r="Z6" s="12" t="str">
        <f t="shared" si="6"/>
        <v/>
      </c>
      <c r="AA6" s="12" t="str">
        <f t="shared" si="3"/>
        <v/>
      </c>
      <c r="AB6" s="12" t="str">
        <f t="shared" si="3"/>
        <v/>
      </c>
      <c r="AC6" s="12" t="str">
        <f t="shared" si="3"/>
        <v/>
      </c>
      <c r="AD6" s="12" t="str">
        <f t="shared" si="3"/>
        <v/>
      </c>
      <c r="AE6" s="12" t="str">
        <f t="shared" si="3"/>
        <v/>
      </c>
      <c r="AF6" s="12" t="str">
        <f t="shared" si="4"/>
        <v/>
      </c>
      <c r="AN6">
        <f>COUNTIF($C$6:$AK$6,"c")</f>
        <v>0</v>
      </c>
      <c r="AO6">
        <f>COUNTIF($C$6:$AK$6,"l")</f>
        <v>0</v>
      </c>
    </row>
    <row r="7" spans="1:41" ht="12.75" customHeight="1" x14ac:dyDescent="0.2">
      <c r="A7" s="16"/>
      <c r="B7" s="15"/>
      <c r="C7" s="12" t="str">
        <f t="shared" si="5"/>
        <v/>
      </c>
      <c r="D7" s="12" t="str">
        <f t="shared" si="5"/>
        <v/>
      </c>
      <c r="E7" s="12" t="str">
        <f t="shared" si="5"/>
        <v/>
      </c>
      <c r="F7" s="12" t="str">
        <f t="shared" si="5"/>
        <v/>
      </c>
      <c r="G7" s="12" t="str">
        <f t="shared" si="5"/>
        <v/>
      </c>
      <c r="H7" s="12" t="str">
        <f t="shared" si="5"/>
        <v/>
      </c>
      <c r="I7" s="12" t="str">
        <f t="shared" si="5"/>
        <v/>
      </c>
      <c r="J7" s="12" t="str">
        <f t="shared" si="5"/>
        <v/>
      </c>
      <c r="K7" s="12" t="str">
        <f t="shared" si="5"/>
        <v/>
      </c>
      <c r="L7" s="12" t="str">
        <f t="shared" si="5"/>
        <v/>
      </c>
      <c r="M7" s="12" t="str">
        <f t="shared" si="6"/>
        <v/>
      </c>
      <c r="N7" s="12" t="str">
        <f t="shared" si="6"/>
        <v/>
      </c>
      <c r="O7" s="12" t="str">
        <f t="shared" si="6"/>
        <v/>
      </c>
      <c r="P7" s="12" t="str">
        <f t="shared" si="6"/>
        <v/>
      </c>
      <c r="Q7" s="12" t="str">
        <f t="shared" si="6"/>
        <v/>
      </c>
      <c r="R7" s="12" t="str">
        <f t="shared" si="6"/>
        <v/>
      </c>
      <c r="S7" s="12" t="str">
        <f t="shared" si="6"/>
        <v/>
      </c>
      <c r="T7" s="12" t="str">
        <f t="shared" si="6"/>
        <v/>
      </c>
      <c r="U7" s="12" t="str">
        <f t="shared" si="6"/>
        <v/>
      </c>
      <c r="V7" s="12" t="str">
        <f t="shared" si="6"/>
        <v/>
      </c>
      <c r="W7" s="12" t="str">
        <f t="shared" si="6"/>
        <v/>
      </c>
      <c r="X7" s="12" t="str">
        <f t="shared" si="6"/>
        <v/>
      </c>
      <c r="Y7" s="12" t="str">
        <f t="shared" si="6"/>
        <v/>
      </c>
      <c r="Z7" s="12" t="str">
        <f t="shared" si="6"/>
        <v/>
      </c>
      <c r="AA7" s="12" t="str">
        <f t="shared" si="3"/>
        <v/>
      </c>
      <c r="AB7" s="12" t="str">
        <f t="shared" si="3"/>
        <v/>
      </c>
      <c r="AC7" s="12" t="str">
        <f t="shared" si="3"/>
        <v/>
      </c>
      <c r="AD7" s="12" t="str">
        <f t="shared" si="3"/>
        <v/>
      </c>
      <c r="AE7" s="12" t="str">
        <f t="shared" si="3"/>
        <v/>
      </c>
      <c r="AF7" s="12" t="str">
        <f t="shared" si="4"/>
        <v/>
      </c>
    </row>
    <row r="8" spans="1:41" x14ac:dyDescent="0.2">
      <c r="A8" s="16"/>
      <c r="B8" s="18"/>
      <c r="C8" s="12" t="str">
        <f t="shared" si="5"/>
        <v/>
      </c>
      <c r="D8" s="12" t="str">
        <f t="shared" si="5"/>
        <v/>
      </c>
      <c r="E8" s="12" t="str">
        <f t="shared" si="5"/>
        <v/>
      </c>
      <c r="F8" s="12" t="str">
        <f t="shared" si="5"/>
        <v/>
      </c>
      <c r="G8" s="12" t="str">
        <f t="shared" si="5"/>
        <v/>
      </c>
      <c r="H8" s="12" t="str">
        <f t="shared" si="5"/>
        <v/>
      </c>
      <c r="I8" s="12" t="str">
        <f t="shared" si="5"/>
        <v/>
      </c>
      <c r="J8" s="12" t="str">
        <f t="shared" si="5"/>
        <v/>
      </c>
      <c r="K8" s="12" t="str">
        <f t="shared" si="5"/>
        <v/>
      </c>
      <c r="L8" s="12" t="str">
        <f t="shared" si="5"/>
        <v/>
      </c>
      <c r="M8" s="12" t="str">
        <f t="shared" si="6"/>
        <v/>
      </c>
      <c r="N8" s="12" t="str">
        <f t="shared" si="6"/>
        <v/>
      </c>
      <c r="O8" s="12" t="str">
        <f t="shared" si="6"/>
        <v/>
      </c>
      <c r="P8" s="12" t="str">
        <f t="shared" si="6"/>
        <v/>
      </c>
      <c r="Q8" s="12" t="str">
        <f t="shared" si="6"/>
        <v/>
      </c>
      <c r="R8" s="12" t="str">
        <f t="shared" si="6"/>
        <v/>
      </c>
      <c r="S8" s="12" t="str">
        <f t="shared" si="6"/>
        <v/>
      </c>
      <c r="T8" s="12" t="str">
        <f t="shared" si="6"/>
        <v/>
      </c>
      <c r="U8" s="12" t="str">
        <f t="shared" si="6"/>
        <v/>
      </c>
      <c r="V8" s="12" t="str">
        <f t="shared" si="6"/>
        <v/>
      </c>
      <c r="W8" s="12" t="str">
        <f t="shared" si="6"/>
        <v/>
      </c>
      <c r="X8" s="12" t="str">
        <f t="shared" si="6"/>
        <v/>
      </c>
      <c r="Y8" s="12" t="str">
        <f t="shared" si="6"/>
        <v/>
      </c>
      <c r="Z8" s="12" t="str">
        <f t="shared" si="6"/>
        <v/>
      </c>
      <c r="AA8" s="12" t="str">
        <f t="shared" si="3"/>
        <v/>
      </c>
      <c r="AB8" s="12" t="str">
        <f t="shared" si="3"/>
        <v/>
      </c>
      <c r="AC8" s="12" t="str">
        <f t="shared" si="3"/>
        <v/>
      </c>
      <c r="AD8" s="12" t="str">
        <f t="shared" si="3"/>
        <v/>
      </c>
      <c r="AE8" s="12" t="str">
        <f t="shared" si="3"/>
        <v/>
      </c>
      <c r="AF8" s="12" t="str">
        <f t="shared" si="4"/>
        <v/>
      </c>
    </row>
    <row r="9" spans="1:41" x14ac:dyDescent="0.2">
      <c r="A9" s="16"/>
      <c r="B9" s="18"/>
      <c r="C9" s="12" t="str">
        <f t="shared" si="5"/>
        <v/>
      </c>
      <c r="D9" s="12" t="str">
        <f t="shared" si="5"/>
        <v/>
      </c>
      <c r="E9" s="12" t="str">
        <f t="shared" si="5"/>
        <v/>
      </c>
      <c r="F9" s="12" t="str">
        <f t="shared" si="5"/>
        <v/>
      </c>
      <c r="G9" s="12" t="str">
        <f t="shared" si="5"/>
        <v/>
      </c>
      <c r="H9" s="12" t="str">
        <f t="shared" si="5"/>
        <v/>
      </c>
      <c r="I9" s="12" t="str">
        <f t="shared" si="5"/>
        <v/>
      </c>
      <c r="J9" s="12" t="str">
        <f t="shared" si="5"/>
        <v/>
      </c>
      <c r="K9" s="12" t="str">
        <f t="shared" si="5"/>
        <v/>
      </c>
      <c r="L9" s="12" t="str">
        <f t="shared" si="5"/>
        <v/>
      </c>
      <c r="M9" s="12" t="str">
        <f t="shared" si="6"/>
        <v/>
      </c>
      <c r="N9" s="12" t="str">
        <f t="shared" si="6"/>
        <v/>
      </c>
      <c r="O9" s="12" t="str">
        <f t="shared" si="6"/>
        <v/>
      </c>
      <c r="P9" s="12" t="str">
        <f t="shared" si="6"/>
        <v/>
      </c>
      <c r="Q9" s="12" t="str">
        <f t="shared" si="6"/>
        <v/>
      </c>
      <c r="R9" s="12" t="str">
        <f t="shared" si="6"/>
        <v/>
      </c>
      <c r="S9" s="12" t="str">
        <f t="shared" si="6"/>
        <v/>
      </c>
      <c r="T9" s="12" t="str">
        <f t="shared" si="6"/>
        <v/>
      </c>
      <c r="U9" s="12" t="str">
        <f t="shared" si="6"/>
        <v/>
      </c>
      <c r="V9" s="12" t="str">
        <f t="shared" si="6"/>
        <v/>
      </c>
      <c r="W9" s="12" t="str">
        <f t="shared" si="6"/>
        <v/>
      </c>
      <c r="X9" s="12" t="str">
        <f t="shared" si="6"/>
        <v/>
      </c>
      <c r="Y9" s="12" t="str">
        <f t="shared" si="6"/>
        <v/>
      </c>
      <c r="Z9" s="12" t="str">
        <f t="shared" si="6"/>
        <v/>
      </c>
      <c r="AA9" s="12" t="str">
        <f t="shared" si="3"/>
        <v/>
      </c>
      <c r="AB9" s="12" t="str">
        <f t="shared" si="3"/>
        <v/>
      </c>
      <c r="AC9" s="12" t="str">
        <f t="shared" si="3"/>
        <v/>
      </c>
      <c r="AD9" s="12" t="str">
        <f t="shared" si="3"/>
        <v/>
      </c>
      <c r="AE9" s="12" t="str">
        <f t="shared" si="3"/>
        <v/>
      </c>
      <c r="AF9" s="12" t="str">
        <f t="shared" si="4"/>
        <v/>
      </c>
    </row>
    <row r="10" spans="1:41" ht="12.75" customHeight="1" x14ac:dyDescent="0.2">
      <c r="A10" s="16"/>
      <c r="B10" s="18"/>
      <c r="C10" s="12" t="str">
        <f t="shared" si="5"/>
        <v/>
      </c>
      <c r="D10" s="12" t="str">
        <f t="shared" si="5"/>
        <v/>
      </c>
      <c r="E10" s="12" t="str">
        <f t="shared" si="5"/>
        <v/>
      </c>
      <c r="F10" s="12" t="str">
        <f t="shared" si="5"/>
        <v/>
      </c>
      <c r="G10" s="12" t="str">
        <f t="shared" si="5"/>
        <v/>
      </c>
      <c r="H10" s="12" t="str">
        <f t="shared" si="5"/>
        <v/>
      </c>
      <c r="I10" s="12" t="str">
        <f t="shared" si="5"/>
        <v/>
      </c>
      <c r="J10" s="12" t="str">
        <f t="shared" si="5"/>
        <v/>
      </c>
      <c r="K10" s="12" t="str">
        <f t="shared" si="5"/>
        <v/>
      </c>
      <c r="L10" s="12" t="str">
        <f t="shared" si="5"/>
        <v/>
      </c>
      <c r="M10" s="12" t="str">
        <f t="shared" si="6"/>
        <v/>
      </c>
      <c r="N10" s="12" t="str">
        <f t="shared" si="6"/>
        <v/>
      </c>
      <c r="O10" s="12" t="str">
        <f t="shared" si="6"/>
        <v/>
      </c>
      <c r="P10" s="12" t="str">
        <f t="shared" si="6"/>
        <v/>
      </c>
      <c r="Q10" s="12" t="str">
        <f t="shared" si="6"/>
        <v/>
      </c>
      <c r="R10" s="12" t="str">
        <f t="shared" si="6"/>
        <v/>
      </c>
      <c r="S10" s="12" t="str">
        <f t="shared" si="6"/>
        <v/>
      </c>
      <c r="T10" s="12" t="str">
        <f t="shared" si="6"/>
        <v/>
      </c>
      <c r="U10" s="12" t="str">
        <f t="shared" si="6"/>
        <v/>
      </c>
      <c r="V10" s="12" t="str">
        <f t="shared" si="6"/>
        <v/>
      </c>
      <c r="W10" s="12" t="str">
        <f t="shared" si="6"/>
        <v/>
      </c>
      <c r="X10" s="12" t="str">
        <f t="shared" si="6"/>
        <v/>
      </c>
      <c r="Y10" s="12" t="str">
        <f t="shared" si="6"/>
        <v/>
      </c>
      <c r="Z10" s="12" t="str">
        <f t="shared" si="6"/>
        <v/>
      </c>
      <c r="AA10" s="12" t="str">
        <f t="shared" si="3"/>
        <v/>
      </c>
      <c r="AB10" s="12" t="str">
        <f t="shared" si="3"/>
        <v/>
      </c>
      <c r="AC10" s="12" t="str">
        <f t="shared" si="3"/>
        <v/>
      </c>
      <c r="AD10" s="12" t="str">
        <f t="shared" si="3"/>
        <v/>
      </c>
      <c r="AE10" s="12" t="str">
        <f t="shared" si="3"/>
        <v/>
      </c>
      <c r="AF10" s="12" t="str">
        <f t="shared" si="4"/>
        <v/>
      </c>
    </row>
    <row r="11" spans="1:41" ht="12.75" customHeight="1" x14ac:dyDescent="0.2">
      <c r="A11" s="14"/>
      <c r="B11" s="18"/>
      <c r="C11" s="12" t="str">
        <f t="shared" si="5"/>
        <v/>
      </c>
      <c r="D11" s="12" t="str">
        <f t="shared" si="5"/>
        <v/>
      </c>
      <c r="E11" s="12" t="str">
        <f t="shared" si="5"/>
        <v/>
      </c>
      <c r="F11" s="12" t="str">
        <f t="shared" si="5"/>
        <v/>
      </c>
      <c r="G11" s="12" t="str">
        <f t="shared" si="5"/>
        <v/>
      </c>
      <c r="H11" s="12" t="str">
        <f t="shared" si="5"/>
        <v/>
      </c>
      <c r="I11" s="12" t="str">
        <f t="shared" si="5"/>
        <v/>
      </c>
      <c r="J11" s="12" t="str">
        <f t="shared" si="5"/>
        <v/>
      </c>
      <c r="K11" s="12" t="str">
        <f t="shared" si="5"/>
        <v/>
      </c>
      <c r="L11" s="12" t="str">
        <f t="shared" si="5"/>
        <v/>
      </c>
      <c r="M11" s="12" t="str">
        <f t="shared" si="6"/>
        <v/>
      </c>
      <c r="N11" s="12" t="str">
        <f t="shared" si="6"/>
        <v/>
      </c>
      <c r="O11" s="12" t="str">
        <f t="shared" si="6"/>
        <v/>
      </c>
      <c r="P11" s="12" t="str">
        <f t="shared" si="6"/>
        <v/>
      </c>
      <c r="Q11" s="12" t="str">
        <f t="shared" si="6"/>
        <v/>
      </c>
      <c r="R11" s="12" t="str">
        <f t="shared" si="6"/>
        <v/>
      </c>
      <c r="S11" s="12" t="str">
        <f t="shared" si="6"/>
        <v/>
      </c>
      <c r="T11" s="12" t="str">
        <f t="shared" si="6"/>
        <v/>
      </c>
      <c r="U11" s="12" t="str">
        <f t="shared" si="6"/>
        <v/>
      </c>
      <c r="V11" s="12" t="str">
        <f t="shared" si="6"/>
        <v/>
      </c>
      <c r="W11" s="12" t="str">
        <f t="shared" si="6"/>
        <v/>
      </c>
      <c r="X11" s="12" t="str">
        <f t="shared" si="6"/>
        <v/>
      </c>
      <c r="Y11" s="12" t="str">
        <f t="shared" si="6"/>
        <v/>
      </c>
      <c r="Z11" s="12" t="str">
        <f t="shared" si="6"/>
        <v/>
      </c>
      <c r="AA11" s="12" t="str">
        <f t="shared" si="3"/>
        <v/>
      </c>
      <c r="AB11" s="12" t="str">
        <f t="shared" si="3"/>
        <v/>
      </c>
      <c r="AC11" s="12" t="str">
        <f t="shared" si="3"/>
        <v/>
      </c>
      <c r="AD11" s="12" t="str">
        <f t="shared" si="3"/>
        <v/>
      </c>
      <c r="AE11" s="12" t="str">
        <f t="shared" si="3"/>
        <v/>
      </c>
      <c r="AF11" s="12" t="str">
        <f t="shared" si="4"/>
        <v/>
      </c>
    </row>
    <row r="12" spans="1:41" ht="12.75" customHeight="1" x14ac:dyDescent="0.2">
      <c r="A12" s="19"/>
      <c r="B12" s="15"/>
      <c r="C12" s="12" t="str">
        <f t="shared" si="5"/>
        <v/>
      </c>
      <c r="D12" s="12" t="str">
        <f t="shared" si="5"/>
        <v/>
      </c>
      <c r="E12" s="12" t="str">
        <f t="shared" si="5"/>
        <v/>
      </c>
      <c r="F12" s="12" t="str">
        <f t="shared" si="5"/>
        <v/>
      </c>
      <c r="G12" s="12" t="str">
        <f t="shared" si="5"/>
        <v/>
      </c>
      <c r="H12" s="12" t="str">
        <f t="shared" si="5"/>
        <v/>
      </c>
      <c r="I12" s="12" t="str">
        <f t="shared" si="5"/>
        <v/>
      </c>
      <c r="J12" s="12" t="str">
        <f t="shared" si="5"/>
        <v/>
      </c>
      <c r="K12" s="12" t="str">
        <f t="shared" si="5"/>
        <v/>
      </c>
      <c r="L12" s="12" t="str">
        <f t="shared" si="5"/>
        <v/>
      </c>
      <c r="M12" s="12" t="str">
        <f t="shared" si="6"/>
        <v/>
      </c>
      <c r="N12" s="12" t="str">
        <f t="shared" si="6"/>
        <v/>
      </c>
      <c r="O12" s="12" t="str">
        <f t="shared" si="6"/>
        <v/>
      </c>
      <c r="P12" s="12" t="str">
        <f t="shared" si="6"/>
        <v/>
      </c>
      <c r="Q12" s="12" t="str">
        <f t="shared" si="6"/>
        <v/>
      </c>
      <c r="R12" s="12" t="str">
        <f t="shared" si="6"/>
        <v/>
      </c>
      <c r="S12" s="12" t="str">
        <f t="shared" si="6"/>
        <v/>
      </c>
      <c r="T12" s="12" t="str">
        <f t="shared" si="6"/>
        <v/>
      </c>
      <c r="U12" s="12" t="str">
        <f t="shared" si="6"/>
        <v/>
      </c>
      <c r="V12" s="12" t="str">
        <f t="shared" si="6"/>
        <v/>
      </c>
      <c r="W12" s="12" t="str">
        <f t="shared" si="6"/>
        <v/>
      </c>
      <c r="X12" s="12" t="str">
        <f t="shared" si="6"/>
        <v/>
      </c>
      <c r="Y12" s="12" t="str">
        <f t="shared" si="6"/>
        <v/>
      </c>
      <c r="Z12" s="12" t="str">
        <f t="shared" si="6"/>
        <v/>
      </c>
      <c r="AA12" s="12" t="str">
        <f t="shared" si="3"/>
        <v/>
      </c>
      <c r="AB12" s="12" t="str">
        <f t="shared" si="3"/>
        <v/>
      </c>
      <c r="AC12" s="12" t="str">
        <f t="shared" si="3"/>
        <v/>
      </c>
      <c r="AD12" s="12" t="str">
        <f t="shared" si="3"/>
        <v/>
      </c>
      <c r="AE12" s="12" t="str">
        <f t="shared" si="3"/>
        <v/>
      </c>
      <c r="AF12" s="12" t="str">
        <f t="shared" si="4"/>
        <v/>
      </c>
    </row>
    <row r="13" spans="1:41" ht="12.75" customHeight="1" x14ac:dyDescent="0.2">
      <c r="A13" s="20"/>
      <c r="B13" s="15"/>
      <c r="C13" s="12" t="str">
        <f t="shared" si="5"/>
        <v/>
      </c>
      <c r="D13" s="12" t="str">
        <f t="shared" si="5"/>
        <v/>
      </c>
      <c r="E13" s="12" t="str">
        <f t="shared" si="5"/>
        <v/>
      </c>
      <c r="F13" s="12" t="str">
        <f t="shared" si="5"/>
        <v/>
      </c>
      <c r="G13" s="12" t="str">
        <f t="shared" si="5"/>
        <v/>
      </c>
      <c r="H13" s="12" t="str">
        <f t="shared" si="5"/>
        <v/>
      </c>
      <c r="I13" s="12" t="str">
        <f t="shared" si="5"/>
        <v/>
      </c>
      <c r="J13" s="12" t="str">
        <f t="shared" si="5"/>
        <v/>
      </c>
      <c r="K13" s="12" t="str">
        <f t="shared" si="5"/>
        <v/>
      </c>
      <c r="L13" s="12" t="str">
        <f t="shared" si="5"/>
        <v/>
      </c>
      <c r="M13" s="12" t="str">
        <f t="shared" si="6"/>
        <v/>
      </c>
      <c r="N13" s="12" t="str">
        <f t="shared" si="6"/>
        <v/>
      </c>
      <c r="O13" s="12" t="str">
        <f t="shared" si="6"/>
        <v/>
      </c>
      <c r="P13" s="12" t="str">
        <f t="shared" si="6"/>
        <v/>
      </c>
      <c r="Q13" s="12" t="str">
        <f t="shared" si="6"/>
        <v/>
      </c>
      <c r="R13" s="12" t="str">
        <f t="shared" si="6"/>
        <v/>
      </c>
      <c r="S13" s="12" t="str">
        <f t="shared" si="6"/>
        <v/>
      </c>
      <c r="T13" s="12" t="str">
        <f t="shared" si="6"/>
        <v/>
      </c>
      <c r="U13" s="12" t="str">
        <f t="shared" si="6"/>
        <v/>
      </c>
      <c r="V13" s="12" t="str">
        <f t="shared" si="6"/>
        <v/>
      </c>
      <c r="W13" s="12" t="str">
        <f t="shared" si="6"/>
        <v/>
      </c>
      <c r="X13" s="12" t="str">
        <f t="shared" si="6"/>
        <v/>
      </c>
      <c r="Y13" s="12" t="str">
        <f t="shared" si="6"/>
        <v/>
      </c>
      <c r="Z13" s="12" t="str">
        <f t="shared" si="6"/>
        <v/>
      </c>
      <c r="AA13" s="12" t="str">
        <f t="shared" ref="AA13:AE22" si="7">IFERROR(IF(AA$1&lt;&gt;"MAR",IF(VLOOKUP($A13,ListePersonnel,3)=MID(AA$1,1,1)&amp;IF(((WEEKNUM(AA$2,2)+2)/4-INT((WEEKNUM(AA$2,2)+2)/4))*4=0,4,((WEEKNUM(AA$2,2)+2)/4-INT((WEEKNUM(AA$2,2)+2)/4))*4),VLOOKUP($A13,ListePersonnel,3),""),""),"")</f>
        <v/>
      </c>
      <c r="AB13" s="12" t="str">
        <f t="shared" si="7"/>
        <v/>
      </c>
      <c r="AC13" s="12" t="str">
        <f t="shared" si="7"/>
        <v/>
      </c>
      <c r="AD13" s="12" t="str">
        <f t="shared" si="7"/>
        <v/>
      </c>
      <c r="AE13" s="12" t="str">
        <f t="shared" si="7"/>
        <v/>
      </c>
      <c r="AF13" s="12" t="str">
        <f t="shared" si="4"/>
        <v/>
      </c>
    </row>
    <row r="14" spans="1:41" x14ac:dyDescent="0.2">
      <c r="A14" s="16"/>
      <c r="B14" s="18"/>
      <c r="C14" s="12" t="str">
        <f t="shared" ref="C14:L23" si="8">IFERROR(IF(C$1&lt;&gt;"MAR",IF(VLOOKUP($A14,ListePersonnel,3)=MID(C$1,1,1)&amp;IF(((WEEKNUM(C$2,2)+2)/4-INT((WEEKNUM(C$2,2)+2)/4))*4=0,4,((WEEKNUM(C$2,2)+2)/4-INT((WEEKNUM(C$2,2)+2)/4))*4),VLOOKUP($A14,ListePersonnel,3),""),""),"")</f>
        <v/>
      </c>
      <c r="D14" s="12" t="str">
        <f t="shared" si="8"/>
        <v/>
      </c>
      <c r="E14" s="12" t="str">
        <f t="shared" si="8"/>
        <v/>
      </c>
      <c r="F14" s="12" t="str">
        <f t="shared" si="8"/>
        <v/>
      </c>
      <c r="G14" s="12" t="str">
        <f t="shared" si="8"/>
        <v/>
      </c>
      <c r="H14" s="12" t="str">
        <f t="shared" si="8"/>
        <v/>
      </c>
      <c r="I14" s="12" t="str">
        <f t="shared" si="8"/>
        <v/>
      </c>
      <c r="J14" s="12" t="str">
        <f t="shared" si="8"/>
        <v/>
      </c>
      <c r="K14" s="12" t="str">
        <f t="shared" si="8"/>
        <v/>
      </c>
      <c r="L14" s="12" t="str">
        <f t="shared" si="8"/>
        <v/>
      </c>
      <c r="M14" s="12" t="str">
        <f t="shared" ref="M14:Z23" si="9">IFERROR(IF(M$1&lt;&gt;"MAR",IF(VLOOKUP($A14,ListePersonnel,3)=MID(M$1,1,1)&amp;IF(((WEEKNUM(M$2,2)+2)/4-INT((WEEKNUM(M$2,2)+2)/4))*4=0,4,((WEEKNUM(M$2,2)+2)/4-INT((WEEKNUM(M$2,2)+2)/4))*4),VLOOKUP($A14,ListePersonnel,3),""),""),"")</f>
        <v/>
      </c>
      <c r="N14" s="12" t="str">
        <f t="shared" si="9"/>
        <v/>
      </c>
      <c r="O14" s="12" t="str">
        <f t="shared" si="9"/>
        <v/>
      </c>
      <c r="P14" s="12" t="str">
        <f t="shared" si="9"/>
        <v/>
      </c>
      <c r="Q14" s="12" t="str">
        <f t="shared" si="9"/>
        <v/>
      </c>
      <c r="R14" s="12" t="str">
        <f t="shared" si="9"/>
        <v/>
      </c>
      <c r="S14" s="12" t="str">
        <f t="shared" si="9"/>
        <v/>
      </c>
      <c r="T14" s="12" t="str">
        <f t="shared" si="9"/>
        <v/>
      </c>
      <c r="U14" s="12" t="str">
        <f t="shared" si="9"/>
        <v/>
      </c>
      <c r="V14" s="12" t="str">
        <f t="shared" si="9"/>
        <v/>
      </c>
      <c r="W14" s="12" t="str">
        <f t="shared" si="9"/>
        <v/>
      </c>
      <c r="X14" s="12" t="str">
        <f t="shared" si="9"/>
        <v/>
      </c>
      <c r="Y14" s="12" t="str">
        <f t="shared" si="9"/>
        <v/>
      </c>
      <c r="Z14" s="12" t="str">
        <f t="shared" si="9"/>
        <v/>
      </c>
      <c r="AA14" s="12" t="str">
        <f t="shared" si="7"/>
        <v/>
      </c>
      <c r="AB14" s="12" t="str">
        <f t="shared" si="7"/>
        <v/>
      </c>
      <c r="AC14" s="12" t="str">
        <f t="shared" si="7"/>
        <v/>
      </c>
      <c r="AD14" s="12" t="str">
        <f t="shared" si="7"/>
        <v/>
      </c>
      <c r="AE14" s="12" t="str">
        <f t="shared" si="7"/>
        <v/>
      </c>
      <c r="AF14" s="12" t="str">
        <f t="shared" si="4"/>
        <v/>
      </c>
    </row>
    <row r="15" spans="1:41" x14ac:dyDescent="0.2">
      <c r="A15" s="16"/>
      <c r="B15" s="22"/>
      <c r="C15" s="12" t="str">
        <f t="shared" si="8"/>
        <v/>
      </c>
      <c r="D15" s="12" t="str">
        <f t="shared" si="8"/>
        <v/>
      </c>
      <c r="E15" s="12" t="str">
        <f t="shared" si="8"/>
        <v/>
      </c>
      <c r="F15" s="12" t="str">
        <f t="shared" si="8"/>
        <v/>
      </c>
      <c r="G15" s="12" t="str">
        <f t="shared" si="8"/>
        <v/>
      </c>
      <c r="H15" s="12" t="str">
        <f t="shared" si="8"/>
        <v/>
      </c>
      <c r="I15" s="12" t="str">
        <f t="shared" si="8"/>
        <v/>
      </c>
      <c r="J15" s="12" t="str">
        <f t="shared" si="8"/>
        <v/>
      </c>
      <c r="K15" s="12" t="str">
        <f t="shared" si="8"/>
        <v/>
      </c>
      <c r="L15" s="12" t="str">
        <f t="shared" si="8"/>
        <v/>
      </c>
      <c r="M15" s="12" t="str">
        <f t="shared" si="9"/>
        <v/>
      </c>
      <c r="N15" s="12" t="str">
        <f t="shared" si="9"/>
        <v/>
      </c>
      <c r="O15" s="12" t="str">
        <f t="shared" si="9"/>
        <v/>
      </c>
      <c r="P15" s="12" t="str">
        <f t="shared" si="9"/>
        <v/>
      </c>
      <c r="Q15" s="12" t="str">
        <f t="shared" si="9"/>
        <v/>
      </c>
      <c r="R15" s="12" t="str">
        <f t="shared" si="9"/>
        <v/>
      </c>
      <c r="S15" s="12" t="str">
        <f t="shared" si="9"/>
        <v/>
      </c>
      <c r="T15" s="12" t="str">
        <f t="shared" si="9"/>
        <v/>
      </c>
      <c r="U15" s="12" t="str">
        <f t="shared" si="9"/>
        <v/>
      </c>
      <c r="V15" s="12" t="str">
        <f t="shared" si="9"/>
        <v/>
      </c>
      <c r="W15" s="12" t="str">
        <f t="shared" si="9"/>
        <v/>
      </c>
      <c r="X15" s="12" t="str">
        <f t="shared" si="9"/>
        <v/>
      </c>
      <c r="Y15" s="12" t="str">
        <f t="shared" si="9"/>
        <v/>
      </c>
      <c r="Z15" s="12" t="str">
        <f t="shared" si="9"/>
        <v/>
      </c>
      <c r="AA15" s="12" t="str">
        <f t="shared" si="7"/>
        <v/>
      </c>
      <c r="AB15" s="12" t="str">
        <f t="shared" si="7"/>
        <v/>
      </c>
      <c r="AC15" s="12" t="str">
        <f t="shared" si="7"/>
        <v/>
      </c>
      <c r="AD15" s="12" t="str">
        <f t="shared" si="7"/>
        <v/>
      </c>
      <c r="AE15" s="12" t="str">
        <f t="shared" si="7"/>
        <v/>
      </c>
      <c r="AF15" s="12" t="str">
        <f t="shared" si="4"/>
        <v/>
      </c>
    </row>
    <row r="16" spans="1:41" x14ac:dyDescent="0.2">
      <c r="A16" s="29"/>
      <c r="B16" s="21"/>
      <c r="C16" s="12" t="str">
        <f t="shared" si="8"/>
        <v/>
      </c>
      <c r="D16" s="12" t="str">
        <f t="shared" si="8"/>
        <v/>
      </c>
      <c r="E16" s="12" t="str">
        <f t="shared" si="8"/>
        <v/>
      </c>
      <c r="F16" s="12" t="str">
        <f t="shared" si="8"/>
        <v/>
      </c>
      <c r="G16" s="12" t="str">
        <f t="shared" si="8"/>
        <v/>
      </c>
      <c r="H16" s="12" t="str">
        <f t="shared" si="8"/>
        <v/>
      </c>
      <c r="I16" s="12" t="str">
        <f t="shared" si="8"/>
        <v/>
      </c>
      <c r="J16" s="12" t="str">
        <f t="shared" si="8"/>
        <v/>
      </c>
      <c r="K16" s="12" t="str">
        <f t="shared" si="8"/>
        <v/>
      </c>
      <c r="L16" s="12" t="str">
        <f t="shared" si="8"/>
        <v/>
      </c>
      <c r="M16" s="12" t="str">
        <f t="shared" si="9"/>
        <v/>
      </c>
      <c r="N16" s="12" t="str">
        <f t="shared" si="9"/>
        <v/>
      </c>
      <c r="O16" s="12" t="str">
        <f t="shared" si="9"/>
        <v/>
      </c>
      <c r="P16" s="12" t="str">
        <f t="shared" si="9"/>
        <v/>
      </c>
      <c r="Q16" s="12" t="str">
        <f t="shared" si="9"/>
        <v/>
      </c>
      <c r="R16" s="12" t="str">
        <f t="shared" si="9"/>
        <v/>
      </c>
      <c r="S16" s="12" t="str">
        <f t="shared" si="9"/>
        <v/>
      </c>
      <c r="T16" s="12" t="str">
        <f t="shared" si="9"/>
        <v/>
      </c>
      <c r="U16" s="12" t="str">
        <f t="shared" si="9"/>
        <v/>
      </c>
      <c r="V16" s="12" t="str">
        <f t="shared" si="9"/>
        <v/>
      </c>
      <c r="W16" s="12" t="str">
        <f t="shared" si="9"/>
        <v/>
      </c>
      <c r="X16" s="12" t="str">
        <f t="shared" si="9"/>
        <v/>
      </c>
      <c r="Y16" s="12" t="str">
        <f t="shared" si="9"/>
        <v/>
      </c>
      <c r="Z16" s="12" t="str">
        <f t="shared" si="9"/>
        <v/>
      </c>
      <c r="AA16" s="12" t="str">
        <f t="shared" si="7"/>
        <v/>
      </c>
      <c r="AB16" s="12" t="str">
        <f t="shared" si="7"/>
        <v/>
      </c>
      <c r="AC16" s="12" t="str">
        <f t="shared" si="7"/>
        <v/>
      </c>
      <c r="AD16" s="12" t="str">
        <f t="shared" si="7"/>
        <v/>
      </c>
      <c r="AE16" s="12" t="str">
        <f t="shared" si="7"/>
        <v/>
      </c>
      <c r="AF16" s="12" t="str">
        <f t="shared" si="4"/>
        <v/>
      </c>
    </row>
    <row r="17" spans="1:38" x14ac:dyDescent="0.2">
      <c r="A17" s="30"/>
      <c r="B17" s="15"/>
      <c r="C17" s="12" t="str">
        <f t="shared" si="8"/>
        <v/>
      </c>
      <c r="D17" s="12" t="str">
        <f t="shared" si="8"/>
        <v/>
      </c>
      <c r="E17" s="12" t="str">
        <f t="shared" si="8"/>
        <v/>
      </c>
      <c r="F17" s="12" t="str">
        <f t="shared" si="8"/>
        <v/>
      </c>
      <c r="G17" s="12" t="str">
        <f t="shared" si="8"/>
        <v/>
      </c>
      <c r="H17" s="12" t="str">
        <f t="shared" si="8"/>
        <v/>
      </c>
      <c r="I17" s="12" t="str">
        <f t="shared" si="8"/>
        <v/>
      </c>
      <c r="J17" s="12" t="str">
        <f t="shared" si="8"/>
        <v/>
      </c>
      <c r="K17" s="12" t="str">
        <f t="shared" si="8"/>
        <v/>
      </c>
      <c r="L17" s="12" t="str">
        <f t="shared" si="8"/>
        <v/>
      </c>
      <c r="M17" s="12" t="str">
        <f t="shared" si="9"/>
        <v/>
      </c>
      <c r="N17" s="12" t="str">
        <f t="shared" si="9"/>
        <v/>
      </c>
      <c r="O17" s="12" t="str">
        <f t="shared" si="9"/>
        <v/>
      </c>
      <c r="P17" s="12" t="str">
        <f t="shared" si="9"/>
        <v/>
      </c>
      <c r="Q17" s="12" t="str">
        <f t="shared" si="9"/>
        <v/>
      </c>
      <c r="R17" s="12" t="str">
        <f t="shared" si="9"/>
        <v/>
      </c>
      <c r="S17" s="12" t="str">
        <f t="shared" si="9"/>
        <v/>
      </c>
      <c r="T17" s="12" t="str">
        <f t="shared" si="9"/>
        <v/>
      </c>
      <c r="U17" s="12" t="str">
        <f t="shared" si="9"/>
        <v/>
      </c>
      <c r="V17" s="12" t="str">
        <f t="shared" si="9"/>
        <v/>
      </c>
      <c r="W17" s="12" t="str">
        <f t="shared" si="9"/>
        <v/>
      </c>
      <c r="X17" s="12" t="str">
        <f t="shared" si="9"/>
        <v/>
      </c>
      <c r="Y17" s="12" t="str">
        <f t="shared" si="9"/>
        <v/>
      </c>
      <c r="Z17" s="12" t="str">
        <f t="shared" si="9"/>
        <v/>
      </c>
      <c r="AA17" s="12" t="str">
        <f t="shared" si="7"/>
        <v/>
      </c>
      <c r="AB17" s="12" t="str">
        <f t="shared" si="7"/>
        <v/>
      </c>
      <c r="AC17" s="12" t="str">
        <f t="shared" si="7"/>
        <v/>
      </c>
      <c r="AD17" s="12" t="str">
        <f t="shared" si="7"/>
        <v/>
      </c>
      <c r="AE17" s="12" t="str">
        <f t="shared" si="7"/>
        <v/>
      </c>
      <c r="AF17" s="12" t="str">
        <f t="shared" si="4"/>
        <v/>
      </c>
    </row>
    <row r="18" spans="1:38" x14ac:dyDescent="0.2">
      <c r="A18" s="16"/>
      <c r="B18" s="15"/>
      <c r="C18" s="12" t="str">
        <f t="shared" si="8"/>
        <v/>
      </c>
      <c r="D18" s="12" t="str">
        <f t="shared" si="8"/>
        <v/>
      </c>
      <c r="E18" s="12" t="str">
        <f t="shared" si="8"/>
        <v/>
      </c>
      <c r="F18" s="12" t="str">
        <f t="shared" si="8"/>
        <v/>
      </c>
      <c r="G18" s="12" t="str">
        <f t="shared" si="8"/>
        <v/>
      </c>
      <c r="H18" s="12" t="str">
        <f t="shared" si="8"/>
        <v/>
      </c>
      <c r="I18" s="12" t="str">
        <f t="shared" si="8"/>
        <v/>
      </c>
      <c r="J18" s="12" t="str">
        <f t="shared" si="8"/>
        <v/>
      </c>
      <c r="K18" s="12" t="str">
        <f t="shared" si="8"/>
        <v/>
      </c>
      <c r="L18" s="12" t="str">
        <f t="shared" si="8"/>
        <v/>
      </c>
      <c r="M18" s="12" t="str">
        <f t="shared" si="9"/>
        <v/>
      </c>
      <c r="N18" s="12" t="str">
        <f t="shared" si="9"/>
        <v/>
      </c>
      <c r="O18" s="12" t="str">
        <f t="shared" si="9"/>
        <v/>
      </c>
      <c r="P18" s="12" t="str">
        <f t="shared" si="9"/>
        <v/>
      </c>
      <c r="Q18" s="12" t="str">
        <f t="shared" si="9"/>
        <v/>
      </c>
      <c r="R18" s="12" t="str">
        <f t="shared" si="9"/>
        <v/>
      </c>
      <c r="S18" s="12" t="str">
        <f t="shared" si="9"/>
        <v/>
      </c>
      <c r="T18" s="12" t="str">
        <f t="shared" si="9"/>
        <v/>
      </c>
      <c r="U18" s="12" t="str">
        <f t="shared" si="9"/>
        <v/>
      </c>
      <c r="V18" s="12" t="str">
        <f t="shared" si="9"/>
        <v/>
      </c>
      <c r="W18" s="12" t="str">
        <f t="shared" si="9"/>
        <v/>
      </c>
      <c r="X18" s="12" t="str">
        <f t="shared" si="9"/>
        <v/>
      </c>
      <c r="Y18" s="12" t="str">
        <f t="shared" si="9"/>
        <v/>
      </c>
      <c r="Z18" s="12" t="str">
        <f t="shared" si="9"/>
        <v/>
      </c>
      <c r="AA18" s="12" t="str">
        <f t="shared" si="7"/>
        <v/>
      </c>
      <c r="AB18" s="12" t="str">
        <f t="shared" si="7"/>
        <v/>
      </c>
      <c r="AC18" s="12" t="str">
        <f t="shared" si="7"/>
        <v/>
      </c>
      <c r="AD18" s="12" t="str">
        <f t="shared" si="7"/>
        <v/>
      </c>
      <c r="AE18" s="12" t="str">
        <f t="shared" si="7"/>
        <v/>
      </c>
      <c r="AF18" s="12" t="str">
        <f t="shared" si="4"/>
        <v/>
      </c>
    </row>
    <row r="19" spans="1:38" x14ac:dyDescent="0.2">
      <c r="A19" s="14"/>
      <c r="B19" s="18"/>
      <c r="C19" s="12" t="str">
        <f t="shared" si="8"/>
        <v/>
      </c>
      <c r="D19" s="12" t="str">
        <f t="shared" si="8"/>
        <v/>
      </c>
      <c r="E19" s="12" t="str">
        <f t="shared" si="8"/>
        <v/>
      </c>
      <c r="F19" s="12" t="str">
        <f t="shared" si="8"/>
        <v/>
      </c>
      <c r="G19" s="12" t="str">
        <f t="shared" si="8"/>
        <v/>
      </c>
      <c r="H19" s="12" t="str">
        <f t="shared" si="8"/>
        <v/>
      </c>
      <c r="I19" s="12" t="str">
        <f t="shared" si="8"/>
        <v/>
      </c>
      <c r="J19" s="12" t="str">
        <f t="shared" si="8"/>
        <v/>
      </c>
      <c r="K19" s="12" t="str">
        <f t="shared" si="8"/>
        <v/>
      </c>
      <c r="L19" s="12" t="str">
        <f t="shared" si="8"/>
        <v/>
      </c>
      <c r="M19" s="12" t="str">
        <f t="shared" si="9"/>
        <v/>
      </c>
      <c r="N19" s="12" t="str">
        <f t="shared" si="9"/>
        <v/>
      </c>
      <c r="O19" s="12" t="str">
        <f t="shared" si="9"/>
        <v/>
      </c>
      <c r="P19" s="12" t="str">
        <f t="shared" si="9"/>
        <v/>
      </c>
      <c r="Q19" s="12" t="str">
        <f t="shared" si="9"/>
        <v/>
      </c>
      <c r="R19" s="12" t="str">
        <f t="shared" si="9"/>
        <v/>
      </c>
      <c r="S19" s="12" t="str">
        <f t="shared" si="9"/>
        <v/>
      </c>
      <c r="T19" s="12" t="str">
        <f t="shared" si="9"/>
        <v/>
      </c>
      <c r="U19" s="12" t="str">
        <f t="shared" si="9"/>
        <v/>
      </c>
      <c r="V19" s="12" t="str">
        <f t="shared" si="9"/>
        <v/>
      </c>
      <c r="W19" s="12" t="str">
        <f t="shared" si="9"/>
        <v/>
      </c>
      <c r="X19" s="12" t="str">
        <f t="shared" si="9"/>
        <v/>
      </c>
      <c r="Y19" s="12" t="str">
        <f t="shared" si="9"/>
        <v/>
      </c>
      <c r="Z19" s="12" t="str">
        <f t="shared" si="9"/>
        <v/>
      </c>
      <c r="AA19" s="12" t="str">
        <f t="shared" si="7"/>
        <v/>
      </c>
      <c r="AB19" s="12" t="str">
        <f t="shared" si="7"/>
        <v/>
      </c>
      <c r="AC19" s="12" t="str">
        <f t="shared" si="7"/>
        <v/>
      </c>
      <c r="AD19" s="12" t="str">
        <f t="shared" si="7"/>
        <v/>
      </c>
      <c r="AE19" s="12" t="str">
        <f t="shared" si="7"/>
        <v/>
      </c>
      <c r="AF19" s="12" t="str">
        <f t="shared" si="4"/>
        <v/>
      </c>
    </row>
    <row r="20" spans="1:38" x14ac:dyDescent="0.2">
      <c r="A20" s="19"/>
      <c r="B20" s="21"/>
      <c r="C20" s="12" t="str">
        <f t="shared" si="8"/>
        <v/>
      </c>
      <c r="D20" s="12" t="str">
        <f t="shared" si="8"/>
        <v/>
      </c>
      <c r="E20" s="12" t="str">
        <f t="shared" si="8"/>
        <v/>
      </c>
      <c r="F20" s="12" t="str">
        <f t="shared" si="8"/>
        <v/>
      </c>
      <c r="G20" s="12" t="str">
        <f t="shared" si="8"/>
        <v/>
      </c>
      <c r="H20" s="12" t="str">
        <f t="shared" si="8"/>
        <v/>
      </c>
      <c r="I20" s="12" t="str">
        <f t="shared" si="8"/>
        <v/>
      </c>
      <c r="J20" s="12" t="str">
        <f t="shared" si="8"/>
        <v/>
      </c>
      <c r="K20" s="12" t="str">
        <f t="shared" si="8"/>
        <v/>
      </c>
      <c r="L20" s="12" t="str">
        <f t="shared" si="8"/>
        <v/>
      </c>
      <c r="M20" s="12" t="str">
        <f t="shared" si="9"/>
        <v/>
      </c>
      <c r="N20" s="12" t="str">
        <f t="shared" si="9"/>
        <v/>
      </c>
      <c r="O20" s="12" t="str">
        <f t="shared" si="9"/>
        <v/>
      </c>
      <c r="P20" s="12" t="str">
        <f t="shared" si="9"/>
        <v/>
      </c>
      <c r="Q20" s="12" t="str">
        <f t="shared" si="9"/>
        <v/>
      </c>
      <c r="R20" s="12" t="str">
        <f t="shared" si="9"/>
        <v/>
      </c>
      <c r="S20" s="12" t="str">
        <f t="shared" si="9"/>
        <v/>
      </c>
      <c r="T20" s="12" t="str">
        <f t="shared" si="9"/>
        <v/>
      </c>
      <c r="U20" s="12" t="str">
        <f t="shared" si="9"/>
        <v/>
      </c>
      <c r="V20" s="12" t="str">
        <f t="shared" si="9"/>
        <v/>
      </c>
      <c r="W20" s="12" t="str">
        <f t="shared" si="9"/>
        <v/>
      </c>
      <c r="X20" s="12" t="str">
        <f t="shared" si="9"/>
        <v/>
      </c>
      <c r="Y20" s="12" t="str">
        <f t="shared" si="9"/>
        <v/>
      </c>
      <c r="Z20" s="12" t="str">
        <f t="shared" si="9"/>
        <v/>
      </c>
      <c r="AA20" s="12" t="str">
        <f t="shared" si="7"/>
        <v/>
      </c>
      <c r="AB20" s="12" t="str">
        <f t="shared" si="7"/>
        <v/>
      </c>
      <c r="AC20" s="12" t="str">
        <f t="shared" si="7"/>
        <v/>
      </c>
      <c r="AD20" s="12" t="str">
        <f t="shared" si="7"/>
        <v/>
      </c>
      <c r="AE20" s="12" t="str">
        <f t="shared" si="7"/>
        <v/>
      </c>
      <c r="AF20" s="12" t="str">
        <f t="shared" si="4"/>
        <v/>
      </c>
    </row>
    <row r="21" spans="1:38" s="13" customFormat="1" x14ac:dyDescent="0.2">
      <c r="A21" s="20"/>
      <c r="B21" s="18"/>
      <c r="C21" s="12" t="str">
        <f t="shared" si="8"/>
        <v/>
      </c>
      <c r="D21" s="12" t="str">
        <f t="shared" si="8"/>
        <v/>
      </c>
      <c r="E21" s="12" t="str">
        <f t="shared" si="8"/>
        <v/>
      </c>
      <c r="F21" s="12" t="str">
        <f t="shared" si="8"/>
        <v/>
      </c>
      <c r="G21" s="12" t="str">
        <f t="shared" si="8"/>
        <v/>
      </c>
      <c r="H21" s="12" t="str">
        <f t="shared" si="8"/>
        <v/>
      </c>
      <c r="I21" s="12" t="str">
        <f t="shared" si="8"/>
        <v/>
      </c>
      <c r="J21" s="12" t="str">
        <f t="shared" si="8"/>
        <v/>
      </c>
      <c r="K21" s="12" t="str">
        <f t="shared" si="8"/>
        <v/>
      </c>
      <c r="L21" s="12" t="str">
        <f t="shared" si="8"/>
        <v/>
      </c>
      <c r="M21" s="12" t="str">
        <f t="shared" si="9"/>
        <v/>
      </c>
      <c r="N21" s="12" t="str">
        <f t="shared" si="9"/>
        <v/>
      </c>
      <c r="O21" s="12" t="str">
        <f t="shared" si="9"/>
        <v/>
      </c>
      <c r="P21" s="12" t="str">
        <f t="shared" si="9"/>
        <v/>
      </c>
      <c r="Q21" s="12" t="str">
        <f t="shared" si="9"/>
        <v/>
      </c>
      <c r="R21" s="12" t="str">
        <f t="shared" si="9"/>
        <v/>
      </c>
      <c r="S21" s="12" t="str">
        <f t="shared" si="9"/>
        <v/>
      </c>
      <c r="T21" s="12" t="str">
        <f t="shared" si="9"/>
        <v/>
      </c>
      <c r="U21" s="12" t="str">
        <f t="shared" si="9"/>
        <v/>
      </c>
      <c r="V21" s="12" t="str">
        <f t="shared" si="9"/>
        <v/>
      </c>
      <c r="W21" s="12" t="str">
        <f t="shared" si="9"/>
        <v/>
      </c>
      <c r="X21" s="12" t="str">
        <f t="shared" si="9"/>
        <v/>
      </c>
      <c r="Y21" s="12" t="str">
        <f t="shared" si="9"/>
        <v/>
      </c>
      <c r="Z21" s="12" t="str">
        <f t="shared" si="9"/>
        <v/>
      </c>
      <c r="AA21" s="12" t="str">
        <f t="shared" si="7"/>
        <v/>
      </c>
      <c r="AB21" s="12" t="str">
        <f t="shared" si="7"/>
        <v/>
      </c>
      <c r="AC21" s="12" t="str">
        <f t="shared" si="7"/>
        <v/>
      </c>
      <c r="AD21" s="12" t="str">
        <f t="shared" si="7"/>
        <v/>
      </c>
      <c r="AE21" s="12" t="str">
        <f t="shared" si="7"/>
        <v/>
      </c>
      <c r="AF21" s="12" t="str">
        <f t="shared" si="4"/>
        <v/>
      </c>
      <c r="AL21"/>
    </row>
    <row r="22" spans="1:38" x14ac:dyDescent="0.2">
      <c r="A22" s="17"/>
      <c r="B22" s="21"/>
      <c r="C22" s="12" t="str">
        <f t="shared" si="8"/>
        <v/>
      </c>
      <c r="D22" s="12" t="str">
        <f t="shared" si="8"/>
        <v/>
      </c>
      <c r="E22" s="12" t="str">
        <f t="shared" si="8"/>
        <v/>
      </c>
      <c r="F22" s="12" t="str">
        <f t="shared" si="8"/>
        <v/>
      </c>
      <c r="G22" s="12" t="str">
        <f t="shared" si="8"/>
        <v/>
      </c>
      <c r="H22" s="12" t="str">
        <f t="shared" si="8"/>
        <v/>
      </c>
      <c r="I22" s="12" t="str">
        <f t="shared" si="8"/>
        <v/>
      </c>
      <c r="J22" s="12" t="str">
        <f t="shared" si="8"/>
        <v/>
      </c>
      <c r="K22" s="12" t="str">
        <f t="shared" si="8"/>
        <v/>
      </c>
      <c r="L22" s="12" t="str">
        <f t="shared" si="8"/>
        <v/>
      </c>
      <c r="M22" s="12" t="str">
        <f t="shared" si="9"/>
        <v/>
      </c>
      <c r="N22" s="12" t="str">
        <f t="shared" si="9"/>
        <v/>
      </c>
      <c r="O22" s="12" t="str">
        <f t="shared" si="9"/>
        <v/>
      </c>
      <c r="P22" s="12" t="str">
        <f t="shared" si="9"/>
        <v/>
      </c>
      <c r="Q22" s="12" t="str">
        <f t="shared" si="9"/>
        <v/>
      </c>
      <c r="R22" s="12" t="str">
        <f t="shared" si="9"/>
        <v/>
      </c>
      <c r="S22" s="12" t="str">
        <f t="shared" si="9"/>
        <v/>
      </c>
      <c r="T22" s="12" t="str">
        <f t="shared" si="9"/>
        <v/>
      </c>
      <c r="U22" s="12" t="str">
        <f t="shared" si="9"/>
        <v/>
      </c>
      <c r="V22" s="12" t="str">
        <f t="shared" si="9"/>
        <v/>
      </c>
      <c r="W22" s="12" t="str">
        <f t="shared" si="9"/>
        <v/>
      </c>
      <c r="X22" s="12" t="str">
        <f t="shared" si="9"/>
        <v/>
      </c>
      <c r="Y22" s="12" t="str">
        <f t="shared" si="9"/>
        <v/>
      </c>
      <c r="Z22" s="12" t="str">
        <f t="shared" si="9"/>
        <v/>
      </c>
      <c r="AA22" s="12" t="str">
        <f t="shared" si="7"/>
        <v/>
      </c>
      <c r="AB22" s="12" t="str">
        <f t="shared" si="7"/>
        <v/>
      </c>
      <c r="AC22" s="12" t="str">
        <f t="shared" si="7"/>
        <v/>
      </c>
      <c r="AD22" s="12" t="str">
        <f t="shared" si="7"/>
        <v/>
      </c>
      <c r="AE22" s="12" t="str">
        <f t="shared" si="7"/>
        <v/>
      </c>
      <c r="AF22" s="12" t="str">
        <f t="shared" si="4"/>
        <v/>
      </c>
    </row>
    <row r="23" spans="1:38" x14ac:dyDescent="0.2">
      <c r="A23" s="16"/>
      <c r="B23" s="23"/>
      <c r="C23" s="12" t="str">
        <f t="shared" si="8"/>
        <v/>
      </c>
      <c r="D23" s="12" t="str">
        <f t="shared" si="8"/>
        <v/>
      </c>
      <c r="E23" s="12" t="str">
        <f t="shared" si="8"/>
        <v/>
      </c>
      <c r="F23" s="12" t="str">
        <f t="shared" si="8"/>
        <v/>
      </c>
      <c r="G23" s="12" t="str">
        <f t="shared" si="8"/>
        <v/>
      </c>
      <c r="H23" s="12" t="str">
        <f t="shared" si="8"/>
        <v/>
      </c>
      <c r="I23" s="12" t="str">
        <f t="shared" si="8"/>
        <v/>
      </c>
      <c r="J23" s="12" t="str">
        <f t="shared" si="8"/>
        <v/>
      </c>
      <c r="K23" s="12" t="str">
        <f t="shared" si="8"/>
        <v/>
      </c>
      <c r="L23" s="12" t="str">
        <f t="shared" si="8"/>
        <v/>
      </c>
      <c r="M23" s="12" t="str">
        <f t="shared" si="9"/>
        <v/>
      </c>
      <c r="N23" s="12" t="str">
        <f t="shared" si="9"/>
        <v/>
      </c>
      <c r="O23" s="12" t="str">
        <f t="shared" si="9"/>
        <v/>
      </c>
      <c r="P23" s="12" t="str">
        <f t="shared" si="9"/>
        <v/>
      </c>
      <c r="Q23" s="12" t="str">
        <f t="shared" si="9"/>
        <v/>
      </c>
      <c r="R23" s="12" t="str">
        <f t="shared" si="9"/>
        <v/>
      </c>
      <c r="S23" s="12" t="str">
        <f t="shared" si="9"/>
        <v/>
      </c>
      <c r="T23" s="12" t="str">
        <f t="shared" si="9"/>
        <v/>
      </c>
      <c r="U23" s="12" t="str">
        <f t="shared" si="9"/>
        <v/>
      </c>
      <c r="V23" s="12" t="str">
        <f t="shared" si="9"/>
        <v/>
      </c>
      <c r="W23" s="12" t="str">
        <f t="shared" si="9"/>
        <v/>
      </c>
      <c r="X23" s="12" t="str">
        <f t="shared" si="9"/>
        <v/>
      </c>
      <c r="Y23" s="12" t="str">
        <f t="shared" si="9"/>
        <v/>
      </c>
      <c r="Z23" s="12" t="str">
        <f t="shared" si="9"/>
        <v/>
      </c>
      <c r="AA23" s="12" t="str">
        <f t="shared" ref="AA23:AE32" si="10">IFERROR(IF(AA$1&lt;&gt;"MAR",IF(VLOOKUP($A23,ListePersonnel,3)=MID(AA$1,1,1)&amp;IF(((WEEKNUM(AA$2,2)+2)/4-INT((WEEKNUM(AA$2,2)+2)/4))*4=0,4,((WEEKNUM(AA$2,2)+2)/4-INT((WEEKNUM(AA$2,2)+2)/4))*4),VLOOKUP($A23,ListePersonnel,3),""),""),"")</f>
        <v/>
      </c>
      <c r="AB23" s="12" t="str">
        <f t="shared" si="10"/>
        <v/>
      </c>
      <c r="AC23" s="12" t="str">
        <f t="shared" si="10"/>
        <v/>
      </c>
      <c r="AD23" s="12" t="str">
        <f t="shared" si="10"/>
        <v/>
      </c>
      <c r="AE23" s="12" t="str">
        <f t="shared" si="10"/>
        <v/>
      </c>
      <c r="AF23" s="12" t="str">
        <f t="shared" si="4"/>
        <v/>
      </c>
    </row>
    <row r="24" spans="1:38" x14ac:dyDescent="0.2">
      <c r="A24" s="24"/>
      <c r="B24" s="25"/>
      <c r="C24" s="12" t="str">
        <f t="shared" ref="C24:L33" si="11">IFERROR(IF(C$1&lt;&gt;"MAR",IF(VLOOKUP($A24,ListePersonnel,3)=MID(C$1,1,1)&amp;IF(((WEEKNUM(C$2,2)+2)/4-INT((WEEKNUM(C$2,2)+2)/4))*4=0,4,((WEEKNUM(C$2,2)+2)/4-INT((WEEKNUM(C$2,2)+2)/4))*4),VLOOKUP($A24,ListePersonnel,3),""),""),"")</f>
        <v/>
      </c>
      <c r="D24" s="12" t="str">
        <f t="shared" si="11"/>
        <v/>
      </c>
      <c r="E24" s="12" t="str">
        <f t="shared" si="11"/>
        <v/>
      </c>
      <c r="F24" s="12" t="str">
        <f t="shared" si="11"/>
        <v/>
      </c>
      <c r="G24" s="12" t="str">
        <f t="shared" si="11"/>
        <v/>
      </c>
      <c r="H24" s="12" t="str">
        <f t="shared" si="11"/>
        <v/>
      </c>
      <c r="I24" s="12" t="str">
        <f t="shared" si="11"/>
        <v/>
      </c>
      <c r="J24" s="12" t="str">
        <f t="shared" si="11"/>
        <v/>
      </c>
      <c r="K24" s="12" t="str">
        <f t="shared" si="11"/>
        <v/>
      </c>
      <c r="L24" s="12" t="str">
        <f t="shared" si="11"/>
        <v/>
      </c>
      <c r="M24" s="12" t="str">
        <f t="shared" ref="M24:Z33" si="12">IFERROR(IF(M$1&lt;&gt;"MAR",IF(VLOOKUP($A24,ListePersonnel,3)=MID(M$1,1,1)&amp;IF(((WEEKNUM(M$2,2)+2)/4-INT((WEEKNUM(M$2,2)+2)/4))*4=0,4,((WEEKNUM(M$2,2)+2)/4-INT((WEEKNUM(M$2,2)+2)/4))*4),VLOOKUP($A24,ListePersonnel,3),""),""),"")</f>
        <v/>
      </c>
      <c r="N24" s="12" t="str">
        <f t="shared" si="12"/>
        <v/>
      </c>
      <c r="O24" s="12" t="str">
        <f t="shared" si="12"/>
        <v/>
      </c>
      <c r="P24" s="12" t="str">
        <f t="shared" si="12"/>
        <v/>
      </c>
      <c r="Q24" s="12" t="str">
        <f t="shared" si="12"/>
        <v/>
      </c>
      <c r="R24" s="12" t="str">
        <f t="shared" si="12"/>
        <v/>
      </c>
      <c r="S24" s="12" t="str">
        <f t="shared" si="12"/>
        <v/>
      </c>
      <c r="T24" s="12" t="str">
        <f t="shared" si="12"/>
        <v/>
      </c>
      <c r="U24" s="12" t="str">
        <f t="shared" si="12"/>
        <v/>
      </c>
      <c r="V24" s="12" t="str">
        <f t="shared" si="12"/>
        <v/>
      </c>
      <c r="W24" s="12" t="str">
        <f t="shared" si="12"/>
        <v/>
      </c>
      <c r="X24" s="12" t="str">
        <f t="shared" si="12"/>
        <v/>
      </c>
      <c r="Y24" s="12" t="str">
        <f t="shared" si="12"/>
        <v/>
      </c>
      <c r="Z24" s="12" t="str">
        <f t="shared" si="12"/>
        <v/>
      </c>
      <c r="AA24" s="12" t="str">
        <f t="shared" si="10"/>
        <v/>
      </c>
      <c r="AB24" s="12" t="str">
        <f t="shared" si="10"/>
        <v/>
      </c>
      <c r="AC24" s="12" t="str">
        <f t="shared" si="10"/>
        <v/>
      </c>
      <c r="AD24" s="12" t="str">
        <f t="shared" si="10"/>
        <v/>
      </c>
      <c r="AE24" s="12" t="str">
        <f t="shared" si="10"/>
        <v/>
      </c>
      <c r="AF24" s="12" t="str">
        <f t="shared" si="4"/>
        <v/>
      </c>
    </row>
    <row r="25" spans="1:38" x14ac:dyDescent="0.2">
      <c r="A25" s="16"/>
      <c r="B25" s="21"/>
      <c r="C25" s="12" t="str">
        <f t="shared" si="11"/>
        <v/>
      </c>
      <c r="D25" s="12" t="str">
        <f t="shared" si="11"/>
        <v/>
      </c>
      <c r="E25" s="12" t="str">
        <f t="shared" si="11"/>
        <v/>
      </c>
      <c r="F25" s="12" t="str">
        <f t="shared" si="11"/>
        <v/>
      </c>
      <c r="G25" s="12" t="str">
        <f t="shared" si="11"/>
        <v/>
      </c>
      <c r="H25" s="12" t="str">
        <f t="shared" si="11"/>
        <v/>
      </c>
      <c r="I25" s="12" t="str">
        <f t="shared" si="11"/>
        <v/>
      </c>
      <c r="J25" s="12" t="str">
        <f t="shared" si="11"/>
        <v/>
      </c>
      <c r="K25" s="12" t="str">
        <f t="shared" si="11"/>
        <v/>
      </c>
      <c r="L25" s="12" t="str">
        <f t="shared" si="11"/>
        <v/>
      </c>
      <c r="M25" s="12" t="str">
        <f t="shared" si="12"/>
        <v/>
      </c>
      <c r="N25" s="12" t="str">
        <f t="shared" si="12"/>
        <v/>
      </c>
      <c r="O25" s="12" t="str">
        <f t="shared" si="12"/>
        <v/>
      </c>
      <c r="P25" s="12" t="str">
        <f t="shared" si="12"/>
        <v/>
      </c>
      <c r="Q25" s="12" t="str">
        <f t="shared" si="12"/>
        <v/>
      </c>
      <c r="R25" s="12" t="str">
        <f t="shared" si="12"/>
        <v/>
      </c>
      <c r="S25" s="12" t="str">
        <f t="shared" si="12"/>
        <v/>
      </c>
      <c r="T25" s="12" t="str">
        <f t="shared" si="12"/>
        <v/>
      </c>
      <c r="U25" s="12" t="str">
        <f t="shared" si="12"/>
        <v/>
      </c>
      <c r="V25" s="12" t="str">
        <f t="shared" si="12"/>
        <v/>
      </c>
      <c r="W25" s="12" t="str">
        <f t="shared" si="12"/>
        <v/>
      </c>
      <c r="X25" s="12" t="str">
        <f t="shared" si="12"/>
        <v/>
      </c>
      <c r="Y25" s="12" t="str">
        <f t="shared" si="12"/>
        <v/>
      </c>
      <c r="Z25" s="12" t="str">
        <f t="shared" si="12"/>
        <v/>
      </c>
      <c r="AA25" s="12" t="str">
        <f t="shared" si="10"/>
        <v/>
      </c>
      <c r="AB25" s="12" t="str">
        <f t="shared" si="10"/>
        <v/>
      </c>
      <c r="AC25" s="12" t="str">
        <f t="shared" si="10"/>
        <v/>
      </c>
      <c r="AD25" s="12" t="str">
        <f t="shared" si="10"/>
        <v/>
      </c>
      <c r="AE25" s="12" t="str">
        <f t="shared" si="10"/>
        <v/>
      </c>
      <c r="AF25" s="12" t="str">
        <f t="shared" si="4"/>
        <v/>
      </c>
    </row>
    <row r="26" spans="1:38" x14ac:dyDescent="0.2">
      <c r="A26" s="29"/>
      <c r="B26" s="21"/>
      <c r="C26" s="12" t="str">
        <f t="shared" si="11"/>
        <v/>
      </c>
      <c r="D26" s="12" t="str">
        <f t="shared" si="11"/>
        <v/>
      </c>
      <c r="E26" s="12" t="str">
        <f t="shared" si="11"/>
        <v/>
      </c>
      <c r="F26" s="12" t="str">
        <f t="shared" si="11"/>
        <v/>
      </c>
      <c r="G26" s="12" t="str">
        <f t="shared" si="11"/>
        <v/>
      </c>
      <c r="H26" s="12" t="str">
        <f t="shared" si="11"/>
        <v/>
      </c>
      <c r="I26" s="12" t="str">
        <f t="shared" si="11"/>
        <v/>
      </c>
      <c r="J26" s="12" t="str">
        <f t="shared" si="11"/>
        <v/>
      </c>
      <c r="K26" s="12" t="str">
        <f t="shared" si="11"/>
        <v/>
      </c>
      <c r="L26" s="12" t="str">
        <f t="shared" si="11"/>
        <v/>
      </c>
      <c r="M26" s="12" t="str">
        <f t="shared" si="12"/>
        <v/>
      </c>
      <c r="N26" s="12" t="str">
        <f t="shared" si="12"/>
        <v/>
      </c>
      <c r="O26" s="12" t="str">
        <f t="shared" si="12"/>
        <v/>
      </c>
      <c r="P26" s="12" t="str">
        <f t="shared" si="12"/>
        <v/>
      </c>
      <c r="Q26" s="12" t="str">
        <f t="shared" si="12"/>
        <v/>
      </c>
      <c r="R26" s="12" t="str">
        <f t="shared" si="12"/>
        <v/>
      </c>
      <c r="S26" s="12" t="str">
        <f t="shared" si="12"/>
        <v/>
      </c>
      <c r="T26" s="12" t="str">
        <f t="shared" si="12"/>
        <v/>
      </c>
      <c r="U26" s="12" t="str">
        <f t="shared" si="12"/>
        <v/>
      </c>
      <c r="V26" s="12" t="str">
        <f t="shared" si="12"/>
        <v/>
      </c>
      <c r="W26" s="12" t="str">
        <f t="shared" si="12"/>
        <v/>
      </c>
      <c r="X26" s="12" t="str">
        <f t="shared" si="12"/>
        <v/>
      </c>
      <c r="Y26" s="12" t="str">
        <f t="shared" si="12"/>
        <v/>
      </c>
      <c r="Z26" s="12" t="str">
        <f t="shared" si="12"/>
        <v/>
      </c>
      <c r="AA26" s="12" t="str">
        <f t="shared" si="10"/>
        <v/>
      </c>
      <c r="AB26" s="12" t="str">
        <f t="shared" si="10"/>
        <v/>
      </c>
      <c r="AC26" s="12" t="str">
        <f t="shared" si="10"/>
        <v/>
      </c>
      <c r="AD26" s="12" t="str">
        <f t="shared" si="10"/>
        <v/>
      </c>
      <c r="AE26" s="12" t="str">
        <f t="shared" si="10"/>
        <v/>
      </c>
      <c r="AF26" s="12" t="str">
        <f t="shared" si="4"/>
        <v/>
      </c>
    </row>
    <row r="27" spans="1:38" x14ac:dyDescent="0.2">
      <c r="A27" s="29"/>
      <c r="B27" s="21"/>
      <c r="C27" s="12" t="str">
        <f t="shared" si="11"/>
        <v/>
      </c>
      <c r="D27" s="12" t="str">
        <f t="shared" si="11"/>
        <v/>
      </c>
      <c r="E27" s="12" t="str">
        <f t="shared" si="11"/>
        <v/>
      </c>
      <c r="F27" s="12" t="str">
        <f t="shared" si="11"/>
        <v/>
      </c>
      <c r="G27" s="12" t="str">
        <f t="shared" si="11"/>
        <v/>
      </c>
      <c r="H27" s="12" t="str">
        <f t="shared" si="11"/>
        <v/>
      </c>
      <c r="I27" s="12" t="str">
        <f t="shared" si="11"/>
        <v/>
      </c>
      <c r="J27" s="12" t="str">
        <f t="shared" si="11"/>
        <v/>
      </c>
      <c r="K27" s="12" t="str">
        <f t="shared" si="11"/>
        <v/>
      </c>
      <c r="L27" s="12" t="str">
        <f t="shared" si="11"/>
        <v/>
      </c>
      <c r="M27" s="12" t="str">
        <f t="shared" si="12"/>
        <v/>
      </c>
      <c r="N27" s="12" t="str">
        <f t="shared" si="12"/>
        <v/>
      </c>
      <c r="O27" s="12" t="str">
        <f t="shared" si="12"/>
        <v/>
      </c>
      <c r="P27" s="12" t="str">
        <f t="shared" si="12"/>
        <v/>
      </c>
      <c r="Q27" s="12" t="str">
        <f t="shared" si="12"/>
        <v/>
      </c>
      <c r="R27" s="12" t="str">
        <f t="shared" si="12"/>
        <v/>
      </c>
      <c r="S27" s="12" t="str">
        <f t="shared" si="12"/>
        <v/>
      </c>
      <c r="T27" s="12" t="str">
        <f t="shared" si="12"/>
        <v/>
      </c>
      <c r="U27" s="12" t="str">
        <f t="shared" si="12"/>
        <v/>
      </c>
      <c r="V27" s="12" t="str">
        <f t="shared" si="12"/>
        <v/>
      </c>
      <c r="W27" s="12" t="str">
        <f t="shared" si="12"/>
        <v/>
      </c>
      <c r="X27" s="12" t="str">
        <f t="shared" si="12"/>
        <v/>
      </c>
      <c r="Y27" s="12" t="str">
        <f t="shared" si="12"/>
        <v/>
      </c>
      <c r="Z27" s="12" t="str">
        <f t="shared" si="12"/>
        <v/>
      </c>
      <c r="AA27" s="12" t="str">
        <f t="shared" si="10"/>
        <v/>
      </c>
      <c r="AB27" s="12" t="str">
        <f t="shared" si="10"/>
        <v/>
      </c>
      <c r="AC27" s="12" t="str">
        <f t="shared" si="10"/>
        <v/>
      </c>
      <c r="AD27" s="12" t="str">
        <f t="shared" si="10"/>
        <v/>
      </c>
      <c r="AE27" s="12" t="str">
        <f t="shared" si="10"/>
        <v/>
      </c>
      <c r="AF27" s="12" t="str">
        <f t="shared" si="4"/>
        <v/>
      </c>
    </row>
    <row r="28" spans="1:38" x14ac:dyDescent="0.2">
      <c r="A28" s="30"/>
      <c r="B28" s="21"/>
      <c r="C28" s="12" t="str">
        <f t="shared" si="11"/>
        <v/>
      </c>
      <c r="D28" s="12" t="str">
        <f t="shared" si="11"/>
        <v/>
      </c>
      <c r="E28" s="12" t="str">
        <f t="shared" si="11"/>
        <v/>
      </c>
      <c r="F28" s="12" t="str">
        <f t="shared" si="11"/>
        <v/>
      </c>
      <c r="G28" s="12" t="str">
        <f t="shared" si="11"/>
        <v/>
      </c>
      <c r="H28" s="12" t="str">
        <f t="shared" si="11"/>
        <v/>
      </c>
      <c r="I28" s="12" t="str">
        <f t="shared" si="11"/>
        <v/>
      </c>
      <c r="J28" s="12" t="str">
        <f t="shared" si="11"/>
        <v/>
      </c>
      <c r="K28" s="12" t="str">
        <f t="shared" si="11"/>
        <v/>
      </c>
      <c r="L28" s="12" t="str">
        <f t="shared" si="11"/>
        <v/>
      </c>
      <c r="M28" s="12" t="str">
        <f t="shared" si="12"/>
        <v/>
      </c>
      <c r="N28" s="12" t="str">
        <f t="shared" si="12"/>
        <v/>
      </c>
      <c r="O28" s="12" t="str">
        <f t="shared" si="12"/>
        <v/>
      </c>
      <c r="P28" s="12" t="str">
        <f t="shared" si="12"/>
        <v/>
      </c>
      <c r="Q28" s="12" t="str">
        <f t="shared" si="12"/>
        <v/>
      </c>
      <c r="R28" s="12" t="str">
        <f t="shared" si="12"/>
        <v/>
      </c>
      <c r="S28" s="12" t="str">
        <f t="shared" si="12"/>
        <v/>
      </c>
      <c r="T28" s="12" t="str">
        <f t="shared" si="12"/>
        <v/>
      </c>
      <c r="U28" s="12" t="str">
        <f t="shared" si="12"/>
        <v/>
      </c>
      <c r="V28" s="12" t="str">
        <f t="shared" si="12"/>
        <v/>
      </c>
      <c r="W28" s="12" t="str">
        <f t="shared" si="12"/>
        <v/>
      </c>
      <c r="X28" s="12" t="str">
        <f t="shared" si="12"/>
        <v/>
      </c>
      <c r="Y28" s="12" t="str">
        <f t="shared" si="12"/>
        <v/>
      </c>
      <c r="Z28" s="12" t="str">
        <f t="shared" si="12"/>
        <v/>
      </c>
      <c r="AA28" s="12" t="str">
        <f t="shared" si="10"/>
        <v/>
      </c>
      <c r="AB28" s="12" t="str">
        <f t="shared" si="10"/>
        <v/>
      </c>
      <c r="AC28" s="12" t="str">
        <f t="shared" si="10"/>
        <v/>
      </c>
      <c r="AD28" s="12" t="str">
        <f t="shared" si="10"/>
        <v/>
      </c>
      <c r="AE28" s="12" t="str">
        <f t="shared" si="10"/>
        <v/>
      </c>
      <c r="AF28" s="12" t="str">
        <f t="shared" si="4"/>
        <v/>
      </c>
    </row>
    <row r="29" spans="1:38" x14ac:dyDescent="0.2">
      <c r="A29" s="30"/>
      <c r="B29" s="21"/>
      <c r="C29" s="12" t="str">
        <f t="shared" si="11"/>
        <v/>
      </c>
      <c r="D29" s="12" t="str">
        <f t="shared" si="11"/>
        <v/>
      </c>
      <c r="E29" s="12" t="str">
        <f t="shared" si="11"/>
        <v/>
      </c>
      <c r="F29" s="12" t="str">
        <f t="shared" si="11"/>
        <v/>
      </c>
      <c r="G29" s="12" t="str">
        <f t="shared" si="11"/>
        <v/>
      </c>
      <c r="H29" s="12" t="str">
        <f t="shared" si="11"/>
        <v/>
      </c>
      <c r="I29" s="12" t="str">
        <f t="shared" si="11"/>
        <v/>
      </c>
      <c r="J29" s="12" t="str">
        <f t="shared" si="11"/>
        <v/>
      </c>
      <c r="K29" s="12" t="str">
        <f t="shared" si="11"/>
        <v/>
      </c>
      <c r="L29" s="12" t="str">
        <f t="shared" si="11"/>
        <v/>
      </c>
      <c r="M29" s="12" t="str">
        <f t="shared" si="12"/>
        <v/>
      </c>
      <c r="N29" s="12" t="str">
        <f t="shared" si="12"/>
        <v/>
      </c>
      <c r="O29" s="12" t="str">
        <f t="shared" si="12"/>
        <v/>
      </c>
      <c r="P29" s="12" t="str">
        <f t="shared" si="12"/>
        <v/>
      </c>
      <c r="Q29" s="12" t="str">
        <f t="shared" si="12"/>
        <v/>
      </c>
      <c r="R29" s="12" t="str">
        <f t="shared" si="12"/>
        <v/>
      </c>
      <c r="S29" s="12" t="str">
        <f t="shared" si="12"/>
        <v/>
      </c>
      <c r="T29" s="12" t="str">
        <f t="shared" si="12"/>
        <v/>
      </c>
      <c r="U29" s="12" t="str">
        <f t="shared" si="12"/>
        <v/>
      </c>
      <c r="V29" s="12" t="str">
        <f t="shared" si="12"/>
        <v/>
      </c>
      <c r="W29" s="12" t="str">
        <f t="shared" si="12"/>
        <v/>
      </c>
      <c r="X29" s="12" t="str">
        <f t="shared" si="12"/>
        <v/>
      </c>
      <c r="Y29" s="12" t="str">
        <f t="shared" si="12"/>
        <v/>
      </c>
      <c r="Z29" s="12" t="str">
        <f t="shared" si="12"/>
        <v/>
      </c>
      <c r="AA29" s="12" t="str">
        <f t="shared" si="10"/>
        <v/>
      </c>
      <c r="AB29" s="12" t="str">
        <f t="shared" si="10"/>
        <v/>
      </c>
      <c r="AC29" s="12" t="str">
        <f t="shared" si="10"/>
        <v/>
      </c>
      <c r="AD29" s="12" t="str">
        <f t="shared" si="10"/>
        <v/>
      </c>
      <c r="AE29" s="12" t="str">
        <f t="shared" si="10"/>
        <v/>
      </c>
      <c r="AF29" s="12" t="str">
        <f t="shared" si="4"/>
        <v/>
      </c>
    </row>
    <row r="30" spans="1:38" x14ac:dyDescent="0.2">
      <c r="A30" s="14"/>
      <c r="B30" s="21"/>
      <c r="C30" s="12" t="str">
        <f t="shared" si="11"/>
        <v/>
      </c>
      <c r="D30" s="12" t="str">
        <f t="shared" si="11"/>
        <v/>
      </c>
      <c r="E30" s="12" t="str">
        <f t="shared" si="11"/>
        <v/>
      </c>
      <c r="F30" s="12" t="str">
        <f t="shared" si="11"/>
        <v/>
      </c>
      <c r="G30" s="12" t="str">
        <f t="shared" si="11"/>
        <v/>
      </c>
      <c r="H30" s="12" t="str">
        <f t="shared" si="11"/>
        <v/>
      </c>
      <c r="I30" s="12" t="str">
        <f t="shared" si="11"/>
        <v/>
      </c>
      <c r="J30" s="12" t="str">
        <f t="shared" si="11"/>
        <v/>
      </c>
      <c r="K30" s="12" t="str">
        <f t="shared" si="11"/>
        <v/>
      </c>
      <c r="L30" s="12" t="str">
        <f t="shared" si="11"/>
        <v/>
      </c>
      <c r="M30" s="12" t="str">
        <f t="shared" si="12"/>
        <v/>
      </c>
      <c r="N30" s="12" t="str">
        <f t="shared" si="12"/>
        <v/>
      </c>
      <c r="O30" s="12" t="str">
        <f t="shared" si="12"/>
        <v/>
      </c>
      <c r="P30" s="12" t="str">
        <f t="shared" si="12"/>
        <v/>
      </c>
      <c r="Q30" s="12" t="str">
        <f t="shared" si="12"/>
        <v/>
      </c>
      <c r="R30" s="12" t="str">
        <f t="shared" si="12"/>
        <v/>
      </c>
      <c r="S30" s="12" t="str">
        <f t="shared" si="12"/>
        <v/>
      </c>
      <c r="T30" s="12" t="str">
        <f t="shared" si="12"/>
        <v/>
      </c>
      <c r="U30" s="12" t="str">
        <f t="shared" si="12"/>
        <v/>
      </c>
      <c r="V30" s="12" t="str">
        <f t="shared" si="12"/>
        <v/>
      </c>
      <c r="W30" s="12" t="str">
        <f t="shared" si="12"/>
        <v/>
      </c>
      <c r="X30" s="12" t="str">
        <f t="shared" si="12"/>
        <v/>
      </c>
      <c r="Y30" s="12" t="str">
        <f t="shared" si="12"/>
        <v/>
      </c>
      <c r="Z30" s="12" t="str">
        <f t="shared" si="12"/>
        <v/>
      </c>
      <c r="AA30" s="12" t="str">
        <f t="shared" si="10"/>
        <v/>
      </c>
      <c r="AB30" s="12" t="str">
        <f t="shared" si="10"/>
        <v/>
      </c>
      <c r="AC30" s="12" t="str">
        <f t="shared" si="10"/>
        <v/>
      </c>
      <c r="AD30" s="12" t="str">
        <f t="shared" si="10"/>
        <v/>
      </c>
      <c r="AE30" s="12" t="str">
        <f t="shared" si="10"/>
        <v/>
      </c>
      <c r="AF30" s="12" t="str">
        <f t="shared" si="4"/>
        <v/>
      </c>
    </row>
    <row r="31" spans="1:38" x14ac:dyDescent="0.2">
      <c r="A31" s="19"/>
      <c r="B31" s="21"/>
      <c r="C31" s="12" t="str">
        <f t="shared" si="11"/>
        <v/>
      </c>
      <c r="D31" s="12" t="str">
        <f t="shared" si="11"/>
        <v/>
      </c>
      <c r="E31" s="12" t="str">
        <f t="shared" si="11"/>
        <v/>
      </c>
      <c r="F31" s="12" t="str">
        <f t="shared" si="11"/>
        <v/>
      </c>
      <c r="G31" s="12" t="str">
        <f t="shared" si="11"/>
        <v/>
      </c>
      <c r="H31" s="12" t="str">
        <f t="shared" si="11"/>
        <v/>
      </c>
      <c r="I31" s="12" t="str">
        <f t="shared" si="11"/>
        <v/>
      </c>
      <c r="J31" s="12" t="str">
        <f t="shared" si="11"/>
        <v/>
      </c>
      <c r="K31" s="12" t="str">
        <f t="shared" si="11"/>
        <v/>
      </c>
      <c r="L31" s="12" t="str">
        <f t="shared" si="11"/>
        <v/>
      </c>
      <c r="M31" s="12" t="str">
        <f t="shared" si="12"/>
        <v/>
      </c>
      <c r="N31" s="12" t="str">
        <f t="shared" si="12"/>
        <v/>
      </c>
      <c r="O31" s="12" t="str">
        <f t="shared" si="12"/>
        <v/>
      </c>
      <c r="P31" s="12" t="str">
        <f t="shared" si="12"/>
        <v/>
      </c>
      <c r="Q31" s="12" t="str">
        <f t="shared" si="12"/>
        <v/>
      </c>
      <c r="R31" s="12" t="str">
        <f t="shared" si="12"/>
        <v/>
      </c>
      <c r="S31" s="12" t="str">
        <f t="shared" si="12"/>
        <v/>
      </c>
      <c r="T31" s="12" t="str">
        <f t="shared" si="12"/>
        <v/>
      </c>
      <c r="U31" s="12" t="str">
        <f t="shared" si="12"/>
        <v/>
      </c>
      <c r="V31" s="12" t="str">
        <f t="shared" si="12"/>
        <v/>
      </c>
      <c r="W31" s="12" t="str">
        <f t="shared" si="12"/>
        <v/>
      </c>
      <c r="X31" s="12" t="str">
        <f t="shared" si="12"/>
        <v/>
      </c>
      <c r="Y31" s="12" t="str">
        <f t="shared" si="12"/>
        <v/>
      </c>
      <c r="Z31" s="12" t="str">
        <f t="shared" si="12"/>
        <v/>
      </c>
      <c r="AA31" s="12" t="str">
        <f t="shared" si="10"/>
        <v/>
      </c>
      <c r="AB31" s="12" t="str">
        <f t="shared" si="10"/>
        <v/>
      </c>
      <c r="AC31" s="12" t="str">
        <f t="shared" si="10"/>
        <v/>
      </c>
      <c r="AD31" s="12" t="str">
        <f t="shared" si="10"/>
        <v/>
      </c>
      <c r="AE31" s="12" t="str">
        <f t="shared" si="10"/>
        <v/>
      </c>
      <c r="AF31" s="12" t="str">
        <f t="shared" si="4"/>
        <v/>
      </c>
    </row>
    <row r="32" spans="1:38" x14ac:dyDescent="0.2">
      <c r="A32" s="16"/>
      <c r="B32" s="21"/>
      <c r="C32" s="12" t="str">
        <f t="shared" si="11"/>
        <v/>
      </c>
      <c r="D32" s="12" t="str">
        <f t="shared" si="11"/>
        <v/>
      </c>
      <c r="E32" s="12" t="str">
        <f t="shared" si="11"/>
        <v/>
      </c>
      <c r="F32" s="12" t="str">
        <f t="shared" si="11"/>
        <v/>
      </c>
      <c r="G32" s="12" t="str">
        <f t="shared" si="11"/>
        <v/>
      </c>
      <c r="H32" s="12" t="str">
        <f t="shared" si="11"/>
        <v/>
      </c>
      <c r="I32" s="12" t="str">
        <f t="shared" si="11"/>
        <v/>
      </c>
      <c r="J32" s="12" t="str">
        <f t="shared" si="11"/>
        <v/>
      </c>
      <c r="K32" s="12" t="str">
        <f t="shared" si="11"/>
        <v/>
      </c>
      <c r="L32" s="12" t="str">
        <f t="shared" si="11"/>
        <v/>
      </c>
      <c r="M32" s="12" t="str">
        <f t="shared" si="12"/>
        <v/>
      </c>
      <c r="N32" s="12" t="str">
        <f t="shared" si="12"/>
        <v/>
      </c>
      <c r="O32" s="12" t="str">
        <f t="shared" si="12"/>
        <v/>
      </c>
      <c r="P32" s="12" t="str">
        <f t="shared" si="12"/>
        <v/>
      </c>
      <c r="Q32" s="12" t="str">
        <f t="shared" si="12"/>
        <v/>
      </c>
      <c r="R32" s="12" t="str">
        <f t="shared" si="12"/>
        <v/>
      </c>
      <c r="S32" s="12" t="str">
        <f t="shared" si="12"/>
        <v/>
      </c>
      <c r="T32" s="12" t="str">
        <f t="shared" si="12"/>
        <v/>
      </c>
      <c r="U32" s="12" t="str">
        <f t="shared" si="12"/>
        <v/>
      </c>
      <c r="V32" s="12" t="str">
        <f t="shared" si="12"/>
        <v/>
      </c>
      <c r="W32" s="12" t="str">
        <f t="shared" si="12"/>
        <v/>
      </c>
      <c r="X32" s="12" t="str">
        <f t="shared" si="12"/>
        <v/>
      </c>
      <c r="Y32" s="12" t="str">
        <f t="shared" si="12"/>
        <v/>
      </c>
      <c r="Z32" s="12" t="str">
        <f t="shared" si="12"/>
        <v/>
      </c>
      <c r="AA32" s="12" t="str">
        <f t="shared" si="10"/>
        <v/>
      </c>
      <c r="AB32" s="12" t="str">
        <f t="shared" si="10"/>
        <v/>
      </c>
      <c r="AC32" s="12" t="str">
        <f t="shared" si="10"/>
        <v/>
      </c>
      <c r="AD32" s="12" t="str">
        <f t="shared" si="10"/>
        <v/>
      </c>
      <c r="AE32" s="12" t="str">
        <f t="shared" si="10"/>
        <v/>
      </c>
      <c r="AF32" s="12" t="str">
        <f t="shared" si="4"/>
        <v/>
      </c>
    </row>
    <row r="33" spans="1:32" x14ac:dyDescent="0.2">
      <c r="A33" s="17"/>
      <c r="B33" s="21"/>
      <c r="C33" s="12" t="str">
        <f t="shared" si="11"/>
        <v/>
      </c>
      <c r="D33" s="12" t="str">
        <f t="shared" si="11"/>
        <v/>
      </c>
      <c r="E33" s="12" t="str">
        <f t="shared" si="11"/>
        <v/>
      </c>
      <c r="F33" s="12" t="str">
        <f t="shared" si="11"/>
        <v/>
      </c>
      <c r="G33" s="12" t="str">
        <f t="shared" si="11"/>
        <v/>
      </c>
      <c r="H33" s="12" t="str">
        <f t="shared" si="11"/>
        <v/>
      </c>
      <c r="I33" s="12" t="str">
        <f t="shared" si="11"/>
        <v/>
      </c>
      <c r="J33" s="12" t="str">
        <f t="shared" si="11"/>
        <v/>
      </c>
      <c r="K33" s="12" t="str">
        <f t="shared" si="11"/>
        <v/>
      </c>
      <c r="L33" s="12" t="str">
        <f t="shared" si="11"/>
        <v/>
      </c>
      <c r="M33" s="12" t="str">
        <f t="shared" si="12"/>
        <v/>
      </c>
      <c r="N33" s="12" t="str">
        <f t="shared" si="12"/>
        <v/>
      </c>
      <c r="O33" s="12" t="str">
        <f t="shared" si="12"/>
        <v/>
      </c>
      <c r="P33" s="12" t="str">
        <f t="shared" si="12"/>
        <v/>
      </c>
      <c r="Q33" s="12" t="str">
        <f t="shared" si="12"/>
        <v/>
      </c>
      <c r="R33" s="12" t="str">
        <f t="shared" si="12"/>
        <v/>
      </c>
      <c r="S33" s="12" t="str">
        <f t="shared" si="12"/>
        <v/>
      </c>
      <c r="T33" s="12" t="str">
        <f t="shared" si="12"/>
        <v/>
      </c>
      <c r="U33" s="12" t="str">
        <f t="shared" si="12"/>
        <v/>
      </c>
      <c r="V33" s="12" t="str">
        <f t="shared" si="12"/>
        <v/>
      </c>
      <c r="W33" s="12" t="str">
        <f t="shared" si="12"/>
        <v/>
      </c>
      <c r="X33" s="12" t="str">
        <f t="shared" si="12"/>
        <v/>
      </c>
      <c r="Y33" s="12" t="str">
        <f t="shared" si="12"/>
        <v/>
      </c>
      <c r="Z33" s="12" t="str">
        <f t="shared" si="12"/>
        <v/>
      </c>
      <c r="AA33" s="12" t="str">
        <f t="shared" ref="AA33:AE41" si="13">IFERROR(IF(AA$1&lt;&gt;"MAR",IF(VLOOKUP($A33,ListePersonnel,3)=MID(AA$1,1,1)&amp;IF(((WEEKNUM(AA$2,2)+2)/4-INT((WEEKNUM(AA$2,2)+2)/4))*4=0,4,((WEEKNUM(AA$2,2)+2)/4-INT((WEEKNUM(AA$2,2)+2)/4))*4),VLOOKUP($A33,ListePersonnel,3),""),""),"")</f>
        <v/>
      </c>
      <c r="AB33" s="12" t="str">
        <f t="shared" si="13"/>
        <v/>
      </c>
      <c r="AC33" s="12" t="str">
        <f t="shared" si="13"/>
        <v/>
      </c>
      <c r="AD33" s="12" t="str">
        <f t="shared" si="13"/>
        <v/>
      </c>
      <c r="AE33" s="12" t="str">
        <f t="shared" si="13"/>
        <v/>
      </c>
      <c r="AF33" s="12" t="str">
        <f t="shared" si="4"/>
        <v/>
      </c>
    </row>
    <row r="34" spans="1:32" x14ac:dyDescent="0.2">
      <c r="A34" s="17"/>
      <c r="B34" s="21"/>
      <c r="C34" s="12" t="str">
        <f t="shared" ref="C34:L41" si="14">IFERROR(IF(C$1&lt;&gt;"MAR",IF(VLOOKUP($A34,ListePersonnel,3)=MID(C$1,1,1)&amp;IF(((WEEKNUM(C$2,2)+2)/4-INT((WEEKNUM(C$2,2)+2)/4))*4=0,4,((WEEKNUM(C$2,2)+2)/4-INT((WEEKNUM(C$2,2)+2)/4))*4),VLOOKUP($A34,ListePersonnel,3),""),""),"")</f>
        <v/>
      </c>
      <c r="D34" s="12" t="str">
        <f t="shared" si="14"/>
        <v/>
      </c>
      <c r="E34" s="12" t="str">
        <f t="shared" si="14"/>
        <v/>
      </c>
      <c r="F34" s="12" t="str">
        <f t="shared" si="14"/>
        <v/>
      </c>
      <c r="G34" s="12" t="str">
        <f t="shared" si="14"/>
        <v/>
      </c>
      <c r="H34" s="12" t="str">
        <f t="shared" si="14"/>
        <v/>
      </c>
      <c r="I34" s="12" t="str">
        <f t="shared" si="14"/>
        <v/>
      </c>
      <c r="J34" s="12" t="str">
        <f t="shared" si="14"/>
        <v/>
      </c>
      <c r="K34" s="12" t="str">
        <f t="shared" si="14"/>
        <v/>
      </c>
      <c r="L34" s="12" t="str">
        <f t="shared" si="14"/>
        <v/>
      </c>
      <c r="M34" s="12" t="str">
        <f t="shared" ref="M34:Z41" si="15">IFERROR(IF(M$1&lt;&gt;"MAR",IF(VLOOKUP($A34,ListePersonnel,3)=MID(M$1,1,1)&amp;IF(((WEEKNUM(M$2,2)+2)/4-INT((WEEKNUM(M$2,2)+2)/4))*4=0,4,((WEEKNUM(M$2,2)+2)/4-INT((WEEKNUM(M$2,2)+2)/4))*4),VLOOKUP($A34,ListePersonnel,3),""),""),"")</f>
        <v/>
      </c>
      <c r="N34" s="12" t="str">
        <f t="shared" si="15"/>
        <v/>
      </c>
      <c r="O34" s="12" t="str">
        <f t="shared" si="15"/>
        <v/>
      </c>
      <c r="P34" s="12" t="str">
        <f t="shared" si="15"/>
        <v/>
      </c>
      <c r="Q34" s="12" t="str">
        <f t="shared" si="15"/>
        <v/>
      </c>
      <c r="R34" s="12" t="str">
        <f t="shared" si="15"/>
        <v/>
      </c>
      <c r="S34" s="12" t="str">
        <f t="shared" si="15"/>
        <v/>
      </c>
      <c r="T34" s="12" t="str">
        <f t="shared" si="15"/>
        <v/>
      </c>
      <c r="U34" s="12" t="str">
        <f t="shared" si="15"/>
        <v/>
      </c>
      <c r="V34" s="12" t="str">
        <f t="shared" si="15"/>
        <v/>
      </c>
      <c r="W34" s="12" t="str">
        <f t="shared" si="15"/>
        <v/>
      </c>
      <c r="X34" s="12" t="str">
        <f t="shared" si="15"/>
        <v/>
      </c>
      <c r="Y34" s="12" t="str">
        <f t="shared" si="15"/>
        <v/>
      </c>
      <c r="Z34" s="12" t="str">
        <f t="shared" si="15"/>
        <v/>
      </c>
      <c r="AA34" s="12" t="str">
        <f t="shared" si="13"/>
        <v/>
      </c>
      <c r="AB34" s="12" t="str">
        <f t="shared" si="13"/>
        <v/>
      </c>
      <c r="AC34" s="12" t="str">
        <f t="shared" si="13"/>
        <v/>
      </c>
      <c r="AD34" s="12" t="str">
        <f t="shared" si="13"/>
        <v/>
      </c>
      <c r="AE34" s="12" t="str">
        <f t="shared" si="13"/>
        <v/>
      </c>
      <c r="AF34" s="12" t="str">
        <f t="shared" si="4"/>
        <v/>
      </c>
    </row>
    <row r="35" spans="1:32" x14ac:dyDescent="0.2">
      <c r="A35" s="29"/>
      <c r="B35" s="21"/>
      <c r="C35" s="12" t="str">
        <f t="shared" si="14"/>
        <v/>
      </c>
      <c r="D35" s="12" t="str">
        <f t="shared" si="14"/>
        <v/>
      </c>
      <c r="E35" s="12" t="str">
        <f t="shared" si="14"/>
        <v/>
      </c>
      <c r="F35" s="12" t="str">
        <f t="shared" si="14"/>
        <v/>
      </c>
      <c r="G35" s="12" t="str">
        <f t="shared" si="14"/>
        <v/>
      </c>
      <c r="H35" s="12" t="str">
        <f t="shared" si="14"/>
        <v/>
      </c>
      <c r="I35" s="12" t="str">
        <f t="shared" si="14"/>
        <v/>
      </c>
      <c r="J35" s="12" t="str">
        <f t="shared" si="14"/>
        <v/>
      </c>
      <c r="K35" s="12" t="str">
        <f t="shared" si="14"/>
        <v/>
      </c>
      <c r="L35" s="12" t="str">
        <f t="shared" si="14"/>
        <v/>
      </c>
      <c r="M35" s="12" t="str">
        <f t="shared" si="15"/>
        <v/>
      </c>
      <c r="N35" s="12" t="str">
        <f t="shared" si="15"/>
        <v/>
      </c>
      <c r="O35" s="12" t="str">
        <f t="shared" si="15"/>
        <v/>
      </c>
      <c r="P35" s="12" t="str">
        <f t="shared" si="15"/>
        <v/>
      </c>
      <c r="Q35" s="12" t="str">
        <f t="shared" si="15"/>
        <v/>
      </c>
      <c r="R35" s="12" t="str">
        <f t="shared" si="15"/>
        <v/>
      </c>
      <c r="S35" s="12" t="str">
        <f t="shared" si="15"/>
        <v/>
      </c>
      <c r="T35" s="12" t="str">
        <f t="shared" si="15"/>
        <v/>
      </c>
      <c r="U35" s="12" t="str">
        <f t="shared" si="15"/>
        <v/>
      </c>
      <c r="V35" s="12" t="str">
        <f t="shared" si="15"/>
        <v/>
      </c>
      <c r="W35" s="12" t="str">
        <f t="shared" si="15"/>
        <v/>
      </c>
      <c r="X35" s="12" t="str">
        <f t="shared" si="15"/>
        <v/>
      </c>
      <c r="Y35" s="12" t="str">
        <f t="shared" si="15"/>
        <v/>
      </c>
      <c r="Z35" s="12" t="str">
        <f t="shared" si="15"/>
        <v/>
      </c>
      <c r="AA35" s="12" t="str">
        <f t="shared" si="13"/>
        <v/>
      </c>
      <c r="AB35" s="12" t="str">
        <f t="shared" si="13"/>
        <v/>
      </c>
      <c r="AC35" s="12" t="str">
        <f t="shared" si="13"/>
        <v/>
      </c>
      <c r="AD35" s="12" t="str">
        <f t="shared" si="13"/>
        <v/>
      </c>
      <c r="AE35" s="12" t="str">
        <f t="shared" si="13"/>
        <v/>
      </c>
      <c r="AF35" s="12" t="str">
        <f t="shared" si="4"/>
        <v/>
      </c>
    </row>
    <row r="36" spans="1:32" x14ac:dyDescent="0.2">
      <c r="A36" s="30"/>
      <c r="B36" s="21"/>
      <c r="C36" s="12" t="str">
        <f t="shared" si="14"/>
        <v/>
      </c>
      <c r="D36" s="12" t="str">
        <f t="shared" si="14"/>
        <v/>
      </c>
      <c r="E36" s="12" t="str">
        <f t="shared" si="14"/>
        <v/>
      </c>
      <c r="F36" s="12" t="str">
        <f t="shared" si="14"/>
        <v/>
      </c>
      <c r="G36" s="12" t="str">
        <f t="shared" si="14"/>
        <v/>
      </c>
      <c r="H36" s="12" t="str">
        <f t="shared" si="14"/>
        <v/>
      </c>
      <c r="I36" s="12" t="str">
        <f t="shared" si="14"/>
        <v/>
      </c>
      <c r="J36" s="12" t="str">
        <f t="shared" si="14"/>
        <v/>
      </c>
      <c r="K36" s="12" t="str">
        <f t="shared" si="14"/>
        <v/>
      </c>
      <c r="L36" s="12" t="str">
        <f t="shared" si="14"/>
        <v/>
      </c>
      <c r="M36" s="12" t="str">
        <f t="shared" si="15"/>
        <v/>
      </c>
      <c r="N36" s="12" t="str">
        <f t="shared" si="15"/>
        <v/>
      </c>
      <c r="O36" s="12" t="str">
        <f t="shared" si="15"/>
        <v/>
      </c>
      <c r="P36" s="12" t="str">
        <f t="shared" si="15"/>
        <v/>
      </c>
      <c r="Q36" s="12" t="str">
        <f t="shared" si="15"/>
        <v/>
      </c>
      <c r="R36" s="12" t="str">
        <f t="shared" si="15"/>
        <v/>
      </c>
      <c r="S36" s="12" t="str">
        <f t="shared" si="15"/>
        <v/>
      </c>
      <c r="T36" s="12" t="str">
        <f t="shared" si="15"/>
        <v/>
      </c>
      <c r="U36" s="12" t="str">
        <f t="shared" si="15"/>
        <v/>
      </c>
      <c r="V36" s="12" t="str">
        <f t="shared" si="15"/>
        <v/>
      </c>
      <c r="W36" s="12" t="str">
        <f t="shared" si="15"/>
        <v/>
      </c>
      <c r="X36" s="12" t="str">
        <f t="shared" si="15"/>
        <v/>
      </c>
      <c r="Y36" s="12" t="str">
        <f t="shared" si="15"/>
        <v/>
      </c>
      <c r="Z36" s="12" t="str">
        <f t="shared" si="15"/>
        <v/>
      </c>
      <c r="AA36" s="12" t="str">
        <f t="shared" si="13"/>
        <v/>
      </c>
      <c r="AB36" s="12" t="str">
        <f t="shared" si="13"/>
        <v/>
      </c>
      <c r="AC36" s="12" t="str">
        <f t="shared" si="13"/>
        <v/>
      </c>
      <c r="AD36" s="12" t="str">
        <f t="shared" si="13"/>
        <v/>
      </c>
      <c r="AE36" s="12" t="str">
        <f t="shared" si="13"/>
        <v/>
      </c>
      <c r="AF36" s="12" t="str">
        <f t="shared" si="4"/>
        <v/>
      </c>
    </row>
    <row r="37" spans="1:32" x14ac:dyDescent="0.2">
      <c r="A37" s="20"/>
      <c r="B37" s="15"/>
      <c r="C37" s="12" t="str">
        <f t="shared" si="14"/>
        <v/>
      </c>
      <c r="D37" s="12" t="str">
        <f t="shared" si="14"/>
        <v/>
      </c>
      <c r="E37" s="12" t="str">
        <f t="shared" si="14"/>
        <v/>
      </c>
      <c r="F37" s="12" t="str">
        <f t="shared" si="14"/>
        <v/>
      </c>
      <c r="G37" s="12" t="str">
        <f t="shared" si="14"/>
        <v/>
      </c>
      <c r="H37" s="12" t="str">
        <f t="shared" si="14"/>
        <v/>
      </c>
      <c r="I37" s="12" t="str">
        <f t="shared" si="14"/>
        <v/>
      </c>
      <c r="J37" s="12" t="str">
        <f t="shared" si="14"/>
        <v/>
      </c>
      <c r="K37" s="12" t="str">
        <f t="shared" si="14"/>
        <v/>
      </c>
      <c r="L37" s="12" t="str">
        <f t="shared" si="14"/>
        <v/>
      </c>
      <c r="M37" s="12" t="str">
        <f t="shared" si="15"/>
        <v/>
      </c>
      <c r="N37" s="12" t="str">
        <f t="shared" si="15"/>
        <v/>
      </c>
      <c r="O37" s="12" t="str">
        <f t="shared" si="15"/>
        <v/>
      </c>
      <c r="P37" s="12" t="str">
        <f t="shared" si="15"/>
        <v/>
      </c>
      <c r="Q37" s="12" t="str">
        <f t="shared" si="15"/>
        <v/>
      </c>
      <c r="R37" s="12" t="str">
        <f t="shared" si="15"/>
        <v/>
      </c>
      <c r="S37" s="12" t="str">
        <f t="shared" si="15"/>
        <v/>
      </c>
      <c r="T37" s="12" t="str">
        <f t="shared" si="15"/>
        <v/>
      </c>
      <c r="U37" s="12" t="str">
        <f t="shared" si="15"/>
        <v/>
      </c>
      <c r="V37" s="12" t="str">
        <f t="shared" si="15"/>
        <v/>
      </c>
      <c r="W37" s="12" t="str">
        <f t="shared" si="15"/>
        <v/>
      </c>
      <c r="X37" s="12" t="str">
        <f t="shared" si="15"/>
        <v/>
      </c>
      <c r="Y37" s="12" t="str">
        <f t="shared" si="15"/>
        <v/>
      </c>
      <c r="Z37" s="12" t="str">
        <f t="shared" si="15"/>
        <v/>
      </c>
      <c r="AA37" s="12" t="str">
        <f t="shared" si="13"/>
        <v/>
      </c>
      <c r="AB37" s="12" t="str">
        <f t="shared" si="13"/>
        <v/>
      </c>
      <c r="AC37" s="12" t="str">
        <f t="shared" si="13"/>
        <v/>
      </c>
      <c r="AD37" s="12" t="str">
        <f t="shared" si="13"/>
        <v/>
      </c>
      <c r="AE37" s="12" t="str">
        <f t="shared" si="13"/>
        <v/>
      </c>
      <c r="AF37" s="12" t="str">
        <f t="shared" si="4"/>
        <v/>
      </c>
    </row>
    <row r="38" spans="1:32" x14ac:dyDescent="0.2">
      <c r="A38" s="20"/>
      <c r="B38" s="15"/>
      <c r="C38" s="12" t="str">
        <f t="shared" si="14"/>
        <v/>
      </c>
      <c r="D38" s="12" t="str">
        <f t="shared" si="14"/>
        <v/>
      </c>
      <c r="E38" s="12" t="str">
        <f t="shared" si="14"/>
        <v/>
      </c>
      <c r="F38" s="12" t="str">
        <f t="shared" si="14"/>
        <v/>
      </c>
      <c r="G38" s="12" t="str">
        <f t="shared" si="14"/>
        <v/>
      </c>
      <c r="H38" s="12" t="str">
        <f t="shared" si="14"/>
        <v/>
      </c>
      <c r="I38" s="12" t="str">
        <f t="shared" si="14"/>
        <v/>
      </c>
      <c r="J38" s="12" t="str">
        <f t="shared" si="14"/>
        <v/>
      </c>
      <c r="K38" s="12" t="str">
        <f t="shared" si="14"/>
        <v/>
      </c>
      <c r="L38" s="12" t="str">
        <f t="shared" si="14"/>
        <v/>
      </c>
      <c r="M38" s="12" t="str">
        <f t="shared" si="15"/>
        <v/>
      </c>
      <c r="N38" s="12" t="str">
        <f t="shared" si="15"/>
        <v/>
      </c>
      <c r="O38" s="12" t="str">
        <f t="shared" si="15"/>
        <v/>
      </c>
      <c r="P38" s="12" t="str">
        <f t="shared" si="15"/>
        <v/>
      </c>
      <c r="Q38" s="12" t="str">
        <f t="shared" si="15"/>
        <v/>
      </c>
      <c r="R38" s="12" t="str">
        <f t="shared" si="15"/>
        <v/>
      </c>
      <c r="S38" s="12" t="str">
        <f t="shared" si="15"/>
        <v/>
      </c>
      <c r="T38" s="12" t="str">
        <f t="shared" si="15"/>
        <v/>
      </c>
      <c r="U38" s="12" t="str">
        <f t="shared" si="15"/>
        <v/>
      </c>
      <c r="V38" s="12" t="str">
        <f t="shared" si="15"/>
        <v/>
      </c>
      <c r="W38" s="12" t="str">
        <f t="shared" si="15"/>
        <v/>
      </c>
      <c r="X38" s="12" t="str">
        <f t="shared" si="15"/>
        <v/>
      </c>
      <c r="Y38" s="12" t="str">
        <f t="shared" si="15"/>
        <v/>
      </c>
      <c r="Z38" s="12" t="str">
        <f t="shared" si="15"/>
        <v/>
      </c>
      <c r="AA38" s="12" t="str">
        <f t="shared" si="13"/>
        <v/>
      </c>
      <c r="AB38" s="12" t="str">
        <f t="shared" si="13"/>
        <v/>
      </c>
      <c r="AC38" s="12" t="str">
        <f t="shared" si="13"/>
        <v/>
      </c>
      <c r="AD38" s="12" t="str">
        <f t="shared" si="13"/>
        <v/>
      </c>
      <c r="AE38" s="12" t="str">
        <f t="shared" si="13"/>
        <v/>
      </c>
      <c r="AF38" s="12" t="str">
        <f t="shared" si="4"/>
        <v/>
      </c>
    </row>
    <row r="39" spans="1:32" x14ac:dyDescent="0.2">
      <c r="A39" s="20"/>
      <c r="B39" s="15"/>
      <c r="C39" s="12" t="str">
        <f t="shared" si="14"/>
        <v/>
      </c>
      <c r="D39" s="12" t="str">
        <f t="shared" si="14"/>
        <v/>
      </c>
      <c r="E39" s="12" t="str">
        <f t="shared" si="14"/>
        <v/>
      </c>
      <c r="F39" s="12" t="str">
        <f t="shared" si="14"/>
        <v/>
      </c>
      <c r="G39" s="12" t="str">
        <f t="shared" si="14"/>
        <v/>
      </c>
      <c r="H39" s="12" t="str">
        <f t="shared" si="14"/>
        <v/>
      </c>
      <c r="I39" s="12" t="str">
        <f t="shared" si="14"/>
        <v/>
      </c>
      <c r="J39" s="12" t="str">
        <f t="shared" si="14"/>
        <v/>
      </c>
      <c r="K39" s="12" t="str">
        <f t="shared" si="14"/>
        <v/>
      </c>
      <c r="L39" s="12" t="str">
        <f t="shared" si="14"/>
        <v/>
      </c>
      <c r="M39" s="12" t="str">
        <f t="shared" si="15"/>
        <v/>
      </c>
      <c r="N39" s="12" t="str">
        <f t="shared" si="15"/>
        <v/>
      </c>
      <c r="O39" s="12" t="str">
        <f t="shared" si="15"/>
        <v/>
      </c>
      <c r="P39" s="12" t="str">
        <f t="shared" si="15"/>
        <v/>
      </c>
      <c r="Q39" s="12" t="str">
        <f t="shared" si="15"/>
        <v/>
      </c>
      <c r="R39" s="12" t="str">
        <f t="shared" si="15"/>
        <v/>
      </c>
      <c r="S39" s="12" t="str">
        <f t="shared" si="15"/>
        <v/>
      </c>
      <c r="T39" s="12" t="str">
        <f t="shared" si="15"/>
        <v/>
      </c>
      <c r="U39" s="12" t="str">
        <f t="shared" si="15"/>
        <v/>
      </c>
      <c r="V39" s="12" t="str">
        <f t="shared" si="15"/>
        <v/>
      </c>
      <c r="W39" s="12" t="str">
        <f t="shared" si="15"/>
        <v/>
      </c>
      <c r="X39" s="12" t="str">
        <f t="shared" si="15"/>
        <v/>
      </c>
      <c r="Y39" s="12" t="str">
        <f t="shared" si="15"/>
        <v/>
      </c>
      <c r="Z39" s="12" t="str">
        <f t="shared" si="15"/>
        <v/>
      </c>
      <c r="AA39" s="12" t="str">
        <f t="shared" si="13"/>
        <v/>
      </c>
      <c r="AB39" s="12" t="str">
        <f t="shared" si="13"/>
        <v/>
      </c>
      <c r="AC39" s="12" t="str">
        <f t="shared" si="13"/>
        <v/>
      </c>
      <c r="AD39" s="12" t="str">
        <f t="shared" si="13"/>
        <v/>
      </c>
      <c r="AE39" s="12" t="str">
        <f t="shared" si="13"/>
        <v/>
      </c>
      <c r="AF39" s="12" t="str">
        <f t="shared" si="4"/>
        <v/>
      </c>
    </row>
    <row r="40" spans="1:32" x14ac:dyDescent="0.2">
      <c r="A40" s="19"/>
      <c r="B40" s="21"/>
      <c r="C40" s="12" t="str">
        <f t="shared" si="14"/>
        <v/>
      </c>
      <c r="D40" s="12" t="str">
        <f t="shared" si="14"/>
        <v/>
      </c>
      <c r="E40" s="12" t="str">
        <f t="shared" si="14"/>
        <v/>
      </c>
      <c r="F40" s="12" t="str">
        <f t="shared" si="14"/>
        <v/>
      </c>
      <c r="G40" s="12" t="str">
        <f t="shared" si="14"/>
        <v/>
      </c>
      <c r="H40" s="12" t="str">
        <f t="shared" si="14"/>
        <v/>
      </c>
      <c r="I40" s="12" t="str">
        <f t="shared" si="14"/>
        <v/>
      </c>
      <c r="J40" s="12" t="str">
        <f t="shared" si="14"/>
        <v/>
      </c>
      <c r="K40" s="12" t="str">
        <f t="shared" si="14"/>
        <v/>
      </c>
      <c r="L40" s="12" t="str">
        <f t="shared" si="14"/>
        <v/>
      </c>
      <c r="M40" s="12" t="str">
        <f t="shared" si="15"/>
        <v/>
      </c>
      <c r="N40" s="12" t="str">
        <f t="shared" si="15"/>
        <v/>
      </c>
      <c r="O40" s="12" t="str">
        <f t="shared" si="15"/>
        <v/>
      </c>
      <c r="P40" s="12" t="str">
        <f t="shared" si="15"/>
        <v/>
      </c>
      <c r="Q40" s="12" t="str">
        <f t="shared" si="15"/>
        <v/>
      </c>
      <c r="R40" s="12" t="str">
        <f t="shared" si="15"/>
        <v/>
      </c>
      <c r="S40" s="12" t="str">
        <f t="shared" si="15"/>
        <v/>
      </c>
      <c r="T40" s="12" t="str">
        <f t="shared" si="15"/>
        <v/>
      </c>
      <c r="U40" s="12" t="str">
        <f t="shared" si="15"/>
        <v/>
      </c>
      <c r="V40" s="12" t="str">
        <f t="shared" si="15"/>
        <v/>
      </c>
      <c r="W40" s="12" t="str">
        <f t="shared" si="15"/>
        <v/>
      </c>
      <c r="X40" s="12" t="str">
        <f t="shared" si="15"/>
        <v/>
      </c>
      <c r="Y40" s="12" t="str">
        <f t="shared" si="15"/>
        <v/>
      </c>
      <c r="Z40" s="12" t="str">
        <f t="shared" si="15"/>
        <v/>
      </c>
      <c r="AA40" s="12" t="str">
        <f t="shared" si="13"/>
        <v/>
      </c>
      <c r="AB40" s="12" t="str">
        <f t="shared" si="13"/>
        <v/>
      </c>
      <c r="AC40" s="12" t="str">
        <f t="shared" si="13"/>
        <v/>
      </c>
      <c r="AD40" s="12" t="str">
        <f t="shared" si="13"/>
        <v/>
      </c>
      <c r="AE40" s="12" t="str">
        <f t="shared" si="13"/>
        <v/>
      </c>
      <c r="AF40" s="12" t="str">
        <f t="shared" si="4"/>
        <v/>
      </c>
    </row>
    <row r="41" spans="1:32" x14ac:dyDescent="0.2">
      <c r="A41" s="14"/>
      <c r="B41" s="15"/>
      <c r="C41" s="12" t="str">
        <f t="shared" si="14"/>
        <v/>
      </c>
      <c r="D41" s="12" t="str">
        <f t="shared" si="14"/>
        <v/>
      </c>
      <c r="E41" s="12" t="str">
        <f t="shared" si="14"/>
        <v/>
      </c>
      <c r="F41" s="12" t="str">
        <f t="shared" si="14"/>
        <v/>
      </c>
      <c r="G41" s="12" t="str">
        <f t="shared" si="14"/>
        <v/>
      </c>
      <c r="H41" s="12" t="str">
        <f t="shared" si="14"/>
        <v/>
      </c>
      <c r="I41" s="12" t="str">
        <f t="shared" si="14"/>
        <v/>
      </c>
      <c r="J41" s="12" t="str">
        <f t="shared" si="14"/>
        <v/>
      </c>
      <c r="K41" s="12" t="str">
        <f t="shared" si="14"/>
        <v/>
      </c>
      <c r="L41" s="12" t="str">
        <f t="shared" si="14"/>
        <v/>
      </c>
      <c r="M41" s="12" t="str">
        <f t="shared" si="15"/>
        <v/>
      </c>
      <c r="N41" s="12" t="str">
        <f t="shared" si="15"/>
        <v/>
      </c>
      <c r="O41" s="12" t="str">
        <f t="shared" si="15"/>
        <v/>
      </c>
      <c r="P41" s="12" t="str">
        <f t="shared" si="15"/>
        <v/>
      </c>
      <c r="Q41" s="12" t="str">
        <f t="shared" si="15"/>
        <v/>
      </c>
      <c r="R41" s="12" t="str">
        <f t="shared" si="15"/>
        <v/>
      </c>
      <c r="S41" s="12" t="str">
        <f t="shared" si="15"/>
        <v/>
      </c>
      <c r="T41" s="12" t="str">
        <f t="shared" si="15"/>
        <v/>
      </c>
      <c r="U41" s="12" t="str">
        <f t="shared" si="15"/>
        <v/>
      </c>
      <c r="V41" s="12" t="str">
        <f t="shared" si="15"/>
        <v/>
      </c>
      <c r="W41" s="12" t="str">
        <f t="shared" si="15"/>
        <v/>
      </c>
      <c r="X41" s="12" t="str">
        <f t="shared" si="15"/>
        <v/>
      </c>
      <c r="Y41" s="12" t="str">
        <f t="shared" si="15"/>
        <v/>
      </c>
      <c r="Z41" s="12" t="str">
        <f t="shared" si="15"/>
        <v/>
      </c>
      <c r="AA41" s="12" t="str">
        <f t="shared" si="13"/>
        <v/>
      </c>
      <c r="AB41" s="12" t="str">
        <f t="shared" si="13"/>
        <v/>
      </c>
      <c r="AC41" s="12" t="str">
        <f t="shared" si="13"/>
        <v/>
      </c>
      <c r="AD41" s="12" t="str">
        <f t="shared" si="13"/>
        <v/>
      </c>
      <c r="AE41" s="12" t="str">
        <f t="shared" si="13"/>
        <v/>
      </c>
      <c r="AF41" s="12" t="str">
        <f t="shared" si="4"/>
        <v/>
      </c>
    </row>
    <row r="43" spans="1:32" x14ac:dyDescent="0.2">
      <c r="G43" s="26"/>
      <c r="H43" s="41"/>
      <c r="I43" s="42"/>
      <c r="J43" s="42"/>
      <c r="K43" s="42"/>
      <c r="L43" s="42"/>
      <c r="M43" s="42"/>
      <c r="N43" s="42"/>
      <c r="O43" s="42"/>
      <c r="P43" s="42"/>
      <c r="Q43" s="43"/>
      <c r="S43" s="8"/>
      <c r="T43" s="41"/>
      <c r="U43" s="42"/>
      <c r="V43" s="42"/>
      <c r="W43" s="42"/>
      <c r="X43" s="42"/>
      <c r="Y43" s="42"/>
      <c r="Z43" s="42"/>
      <c r="AA43" s="42"/>
      <c r="AB43" s="42"/>
      <c r="AC43" s="43"/>
    </row>
    <row r="44" spans="1:32" x14ac:dyDescent="0.2">
      <c r="G44" s="4"/>
      <c r="H44" s="41"/>
      <c r="I44" s="42"/>
      <c r="J44" s="42"/>
      <c r="K44" s="42"/>
      <c r="L44" s="42"/>
      <c r="M44" s="42"/>
      <c r="N44" s="42"/>
      <c r="O44" s="42"/>
      <c r="P44" s="42"/>
      <c r="Q44" s="43"/>
      <c r="S44" s="7"/>
      <c r="T44" s="41"/>
      <c r="U44" s="42"/>
      <c r="V44" s="42"/>
      <c r="W44" s="42"/>
      <c r="X44" s="42"/>
      <c r="Y44" s="42"/>
      <c r="Z44" s="42"/>
      <c r="AA44" s="42"/>
      <c r="AB44" s="42"/>
      <c r="AC44" s="43"/>
    </row>
    <row r="45" spans="1:32" x14ac:dyDescent="0.2">
      <c r="G45" s="5"/>
      <c r="H45" s="41"/>
      <c r="I45" s="42"/>
      <c r="J45" s="42"/>
      <c r="K45" s="42"/>
      <c r="L45" s="42"/>
      <c r="M45" s="42"/>
      <c r="N45" s="42"/>
      <c r="O45" s="42"/>
      <c r="P45" s="42"/>
      <c r="Q45" s="43"/>
      <c r="S45" s="34"/>
      <c r="T45" s="44"/>
      <c r="U45" s="45"/>
      <c r="V45" s="45"/>
      <c r="W45" s="45"/>
      <c r="X45" s="45"/>
      <c r="Y45" s="45"/>
      <c r="Z45" s="45"/>
      <c r="AA45" s="45"/>
      <c r="AB45" s="45"/>
      <c r="AC45" s="46"/>
    </row>
    <row r="46" spans="1:32" x14ac:dyDescent="0.2">
      <c r="G46" s="33"/>
      <c r="H46" s="41"/>
      <c r="I46" s="42"/>
      <c r="J46" s="42"/>
      <c r="K46" s="42"/>
      <c r="L46" s="42"/>
      <c r="M46" s="42"/>
      <c r="N46" s="42"/>
      <c r="O46" s="42"/>
      <c r="P46" s="42"/>
      <c r="Q46" s="43"/>
      <c r="S46" s="5"/>
      <c r="T46" s="41"/>
      <c r="U46" s="42"/>
      <c r="V46" s="42"/>
      <c r="W46" s="42"/>
      <c r="X46" s="42"/>
      <c r="Y46" s="42"/>
      <c r="Z46" s="42"/>
      <c r="AA46" s="42"/>
      <c r="AB46" s="42"/>
      <c r="AC46" s="43"/>
    </row>
    <row r="47" spans="1:32" x14ac:dyDescent="0.2">
      <c r="G47" s="6"/>
      <c r="H47" s="41"/>
      <c r="I47" s="42"/>
      <c r="J47" s="42"/>
      <c r="K47" s="42"/>
      <c r="L47" s="42"/>
      <c r="M47" s="42"/>
      <c r="N47" s="42"/>
      <c r="O47" s="42"/>
      <c r="P47" s="42"/>
      <c r="Q47" s="43"/>
      <c r="S47" s="5"/>
      <c r="T47" s="41"/>
      <c r="U47" s="42"/>
      <c r="V47" s="42"/>
      <c r="W47" s="42"/>
      <c r="X47" s="42"/>
      <c r="Y47" s="42"/>
      <c r="Z47" s="42"/>
      <c r="AA47" s="42"/>
      <c r="AB47" s="42"/>
      <c r="AC47" s="43"/>
    </row>
    <row r="48" spans="1:32" x14ac:dyDescent="0.2">
      <c r="G48" s="34"/>
      <c r="H48" s="41"/>
      <c r="I48" s="42"/>
      <c r="J48" s="42"/>
      <c r="K48" s="42"/>
      <c r="L48" s="42"/>
      <c r="M48" s="42"/>
      <c r="N48" s="42"/>
      <c r="O48" s="42"/>
      <c r="P48" s="42"/>
      <c r="Q48" s="43"/>
      <c r="S48" s="32"/>
      <c r="T48" s="53"/>
      <c r="U48" s="42"/>
      <c r="V48" s="42"/>
      <c r="W48" s="42"/>
      <c r="X48" s="42"/>
      <c r="Y48" s="42"/>
      <c r="Z48" s="42"/>
      <c r="AA48" s="42"/>
      <c r="AB48" s="42"/>
      <c r="AC48" s="43"/>
    </row>
    <row r="49" spans="7:29" x14ac:dyDescent="0.2">
      <c r="G49" s="34"/>
      <c r="H49" s="41"/>
      <c r="I49" s="42"/>
      <c r="J49" s="42"/>
      <c r="K49" s="42"/>
      <c r="L49" s="42"/>
      <c r="M49" s="42"/>
      <c r="N49" s="42"/>
      <c r="O49" s="42"/>
      <c r="P49" s="42"/>
      <c r="Q49" s="43"/>
      <c r="S49" s="11"/>
      <c r="T49" s="54"/>
      <c r="U49" s="54"/>
      <c r="V49" s="54"/>
      <c r="W49" s="54"/>
      <c r="X49" s="54"/>
      <c r="Y49" s="54"/>
      <c r="Z49" s="54"/>
      <c r="AA49" s="54"/>
      <c r="AB49" s="54"/>
      <c r="AC49" s="54"/>
    </row>
    <row r="50" spans="7:29" x14ac:dyDescent="0.2">
      <c r="G50" s="27"/>
      <c r="H50" s="53"/>
      <c r="I50" s="42"/>
      <c r="J50" s="42"/>
      <c r="K50" s="42"/>
      <c r="L50" s="42"/>
      <c r="M50" s="42"/>
      <c r="N50" s="42"/>
      <c r="O50" s="42"/>
      <c r="P50" s="42"/>
      <c r="Q50" s="43"/>
      <c r="S50" s="28"/>
      <c r="T50" s="55"/>
      <c r="U50" s="56"/>
      <c r="V50" s="56"/>
      <c r="W50" s="56"/>
      <c r="X50" s="56"/>
      <c r="Y50" s="57"/>
      <c r="Z50" s="58"/>
      <c r="AA50" s="58"/>
      <c r="AB50" s="58"/>
      <c r="AC50" s="59"/>
    </row>
  </sheetData>
  <mergeCells count="19">
    <mergeCell ref="T50:X50"/>
    <mergeCell ref="Y50:AC50"/>
    <mergeCell ref="T48:AC48"/>
    <mergeCell ref="H50:Q50"/>
    <mergeCell ref="H46:Q46"/>
    <mergeCell ref="H49:Q49"/>
    <mergeCell ref="A1:B1"/>
    <mergeCell ref="A2:B2"/>
    <mergeCell ref="H43:Q43"/>
    <mergeCell ref="T43:AC43"/>
    <mergeCell ref="T44:AC44"/>
    <mergeCell ref="H44:Q44"/>
    <mergeCell ref="H45:Q45"/>
    <mergeCell ref="T49:AC49"/>
    <mergeCell ref="T45:AC45"/>
    <mergeCell ref="T46:AC46"/>
    <mergeCell ref="T47:AC47"/>
    <mergeCell ref="H47:Q47"/>
    <mergeCell ref="H48:Q48"/>
  </mergeCells>
  <phoneticPr fontId="6" type="noConversion"/>
  <conditionalFormatting sqref="C1:AF1">
    <cfRule type="expression" dxfId="50" priority="31" stopIfTrue="1">
      <formula>IF(TODAY()=C2,TRUE,FALSE)</formula>
    </cfRule>
  </conditionalFormatting>
  <conditionalFormatting sqref="C3:AF41">
    <cfRule type="expression" dxfId="49" priority="1">
      <formula>IF(C$1="DIM",TRUE,FALSE)</formula>
    </cfRule>
    <cfRule type="expression" dxfId="48" priority="2">
      <formula>IF(C$1="SAM",TRUE,FALSE)</formula>
    </cfRule>
  </conditionalFormatting>
  <pageMargins left="0.78740157499999996" right="0.78740157499999996" top="0.984251969" bottom="0.984251969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P50"/>
  <sheetViews>
    <sheetView workbookViewId="0">
      <pane xSplit="1" topLeftCell="B1" activePane="topRight" state="frozen"/>
      <selection pane="topRight" activeCell="B41" sqref="A3:B41"/>
    </sheetView>
  </sheetViews>
  <sheetFormatPr baseColWidth="10" defaultColWidth="9.140625" defaultRowHeight="12.75" x14ac:dyDescent="0.2"/>
  <cols>
    <col min="1" max="1" width="23.5703125" customWidth="1"/>
    <col min="2" max="2" width="7.28515625" bestFit="1" customWidth="1"/>
    <col min="3" max="33" width="4.7109375" customWidth="1"/>
    <col min="34" max="37" width="4.140625" customWidth="1"/>
  </cols>
  <sheetData>
    <row r="1" spans="1:42" s="3" customFormat="1" ht="15" x14ac:dyDescent="0.2">
      <c r="A1" s="47">
        <f>DATE(RefAnnee,5,1)</f>
        <v>42491</v>
      </c>
      <c r="B1" s="48"/>
      <c r="C1" s="10" t="str">
        <f>UPPER(TEXT(WEEKDAY(C2),"jjj"))</f>
        <v>DIM</v>
      </c>
      <c r="D1" s="10" t="str">
        <f t="shared" ref="D1:AG1" si="0">UPPER(TEXT(WEEKDAY(D2),"jjj"))</f>
        <v>LUN</v>
      </c>
      <c r="E1" s="10" t="str">
        <f t="shared" si="0"/>
        <v>MAR</v>
      </c>
      <c r="F1" s="10" t="str">
        <f t="shared" si="0"/>
        <v>MER</v>
      </c>
      <c r="G1" s="10" t="str">
        <f t="shared" si="0"/>
        <v>JEU</v>
      </c>
      <c r="H1" s="10" t="str">
        <f t="shared" si="0"/>
        <v>VEN</v>
      </c>
      <c r="I1" s="10" t="str">
        <f t="shared" si="0"/>
        <v>SAM</v>
      </c>
      <c r="J1" s="10" t="str">
        <f t="shared" si="0"/>
        <v>DIM</v>
      </c>
      <c r="K1" s="10" t="str">
        <f t="shared" si="0"/>
        <v>LUN</v>
      </c>
      <c r="L1" s="10" t="str">
        <f t="shared" si="0"/>
        <v>MAR</v>
      </c>
      <c r="M1" s="10" t="str">
        <f t="shared" si="0"/>
        <v>MER</v>
      </c>
      <c r="N1" s="10" t="str">
        <f t="shared" si="0"/>
        <v>JEU</v>
      </c>
      <c r="O1" s="10" t="str">
        <f t="shared" si="0"/>
        <v>VEN</v>
      </c>
      <c r="P1" s="10" t="str">
        <f t="shared" si="0"/>
        <v>SAM</v>
      </c>
      <c r="Q1" s="10" t="str">
        <f t="shared" si="0"/>
        <v>DIM</v>
      </c>
      <c r="R1" s="10" t="str">
        <f t="shared" si="0"/>
        <v>LUN</v>
      </c>
      <c r="S1" s="10" t="str">
        <f t="shared" si="0"/>
        <v>MAR</v>
      </c>
      <c r="T1" s="10" t="str">
        <f t="shared" si="0"/>
        <v>MER</v>
      </c>
      <c r="U1" s="10" t="str">
        <f t="shared" si="0"/>
        <v>JEU</v>
      </c>
      <c r="V1" s="10" t="str">
        <f t="shared" si="0"/>
        <v>VEN</v>
      </c>
      <c r="W1" s="10" t="str">
        <f t="shared" si="0"/>
        <v>SAM</v>
      </c>
      <c r="X1" s="10" t="str">
        <f t="shared" si="0"/>
        <v>DIM</v>
      </c>
      <c r="Y1" s="10" t="str">
        <f t="shared" si="0"/>
        <v>LUN</v>
      </c>
      <c r="Z1" s="10" t="str">
        <f t="shared" si="0"/>
        <v>MAR</v>
      </c>
      <c r="AA1" s="10" t="str">
        <f t="shared" si="0"/>
        <v>MER</v>
      </c>
      <c r="AB1" s="10" t="str">
        <f t="shared" si="0"/>
        <v>JEU</v>
      </c>
      <c r="AC1" s="10" t="str">
        <f t="shared" si="0"/>
        <v>VEN</v>
      </c>
      <c r="AD1" s="10" t="str">
        <f t="shared" si="0"/>
        <v>SAM</v>
      </c>
      <c r="AE1" s="10" t="str">
        <f t="shared" si="0"/>
        <v>DIM</v>
      </c>
      <c r="AF1" s="10" t="str">
        <f t="shared" si="0"/>
        <v>LUN</v>
      </c>
      <c r="AG1" s="10" t="str">
        <f t="shared" si="0"/>
        <v>MAR</v>
      </c>
    </row>
    <row r="2" spans="1:42" s="3" customFormat="1" ht="15.75" thickBot="1" x14ac:dyDescent="0.25">
      <c r="A2" s="60" t="str">
        <f>RefAnnee</f>
        <v>2016</v>
      </c>
      <c r="B2" s="61"/>
      <c r="C2" s="1">
        <f>A1</f>
        <v>42491</v>
      </c>
      <c r="D2" s="1">
        <f>C2+1</f>
        <v>42492</v>
      </c>
      <c r="E2" s="1">
        <f t="shared" ref="E2:AG2" si="1">D2+1</f>
        <v>42493</v>
      </c>
      <c r="F2" s="1">
        <f t="shared" si="1"/>
        <v>42494</v>
      </c>
      <c r="G2" s="1">
        <f t="shared" si="1"/>
        <v>42495</v>
      </c>
      <c r="H2" s="1">
        <f t="shared" si="1"/>
        <v>42496</v>
      </c>
      <c r="I2" s="1">
        <f t="shared" si="1"/>
        <v>42497</v>
      </c>
      <c r="J2" s="1">
        <f t="shared" si="1"/>
        <v>42498</v>
      </c>
      <c r="K2" s="1">
        <f t="shared" si="1"/>
        <v>42499</v>
      </c>
      <c r="L2" s="1">
        <f t="shared" si="1"/>
        <v>42500</v>
      </c>
      <c r="M2" s="1">
        <f t="shared" si="1"/>
        <v>42501</v>
      </c>
      <c r="N2" s="1">
        <f t="shared" si="1"/>
        <v>42502</v>
      </c>
      <c r="O2" s="1">
        <f t="shared" si="1"/>
        <v>42503</v>
      </c>
      <c r="P2" s="1">
        <f t="shared" si="1"/>
        <v>42504</v>
      </c>
      <c r="Q2" s="1">
        <f t="shared" si="1"/>
        <v>42505</v>
      </c>
      <c r="R2" s="1">
        <f t="shared" si="1"/>
        <v>42506</v>
      </c>
      <c r="S2" s="1">
        <f t="shared" si="1"/>
        <v>42507</v>
      </c>
      <c r="T2" s="1">
        <f t="shared" si="1"/>
        <v>42508</v>
      </c>
      <c r="U2" s="1">
        <f t="shared" si="1"/>
        <v>42509</v>
      </c>
      <c r="V2" s="1">
        <f t="shared" si="1"/>
        <v>42510</v>
      </c>
      <c r="W2" s="1">
        <f t="shared" si="1"/>
        <v>42511</v>
      </c>
      <c r="X2" s="1">
        <f t="shared" si="1"/>
        <v>42512</v>
      </c>
      <c r="Y2" s="1">
        <f t="shared" si="1"/>
        <v>42513</v>
      </c>
      <c r="Z2" s="1">
        <f t="shared" si="1"/>
        <v>42514</v>
      </c>
      <c r="AA2" s="1">
        <f t="shared" si="1"/>
        <v>42515</v>
      </c>
      <c r="AB2" s="1">
        <f t="shared" si="1"/>
        <v>42516</v>
      </c>
      <c r="AC2" s="1">
        <f t="shared" si="1"/>
        <v>42517</v>
      </c>
      <c r="AD2" s="1">
        <f t="shared" si="1"/>
        <v>42518</v>
      </c>
      <c r="AE2" s="1">
        <f t="shared" si="1"/>
        <v>42519</v>
      </c>
      <c r="AF2" s="1">
        <f t="shared" si="1"/>
        <v>42520</v>
      </c>
      <c r="AG2" s="1">
        <f t="shared" si="1"/>
        <v>42521</v>
      </c>
    </row>
    <row r="3" spans="1:42" ht="12.75" customHeight="1" x14ac:dyDescent="0.2">
      <c r="A3" s="16"/>
      <c r="B3" s="15"/>
      <c r="C3" s="51" t="s">
        <v>1</v>
      </c>
      <c r="D3" s="35" t="str">
        <f t="shared" ref="D3:D41" si="2">IF(D2=refpaques+39,"Ascension",IF(D2=refpaques+49,"Pentecôte",IF(D2=refpaques+50,"Lundi de Pentecôte",IFERROR(IF(B$1&lt;&gt;"MAR",IF(VLOOKUP($A5,ListePersonnel,3)=MID(B$1,1,1)&amp;IF(((WEEKNUM(B$2,2)+2)/4-INT((WEEKNUM(B$2,2)+2)/4))*4=0,4,((WEEKNUM(B$2,2)+2)/4-INT((WEEKNUM(B$2,2)+2)/4))*4),VLOOKUP($A5,ListePersonnel,3),""),""),""))))</f>
        <v/>
      </c>
      <c r="E3" s="35" t="str">
        <f t="shared" ref="E3:E41" si="3">IF(E2=refpaques+39,"Ascension",IF(E2=refpaques+49,"Pentecôte",IF(E2=refpaques+50,"Lundi de Pentecôte",IFERROR(IF(C$1&lt;&gt;"MAR",IF(VLOOKUP($A5,ListePersonnel,3)=MID(C$1,1,1)&amp;IF(((WEEKNUM(C$2,2)+2)/4-INT((WEEKNUM(C$2,2)+2)/4))*4=0,4,((WEEKNUM(C$2,2)+2)/4-INT((WEEKNUM(C$2,2)+2)/4))*4),VLOOKUP($A5,ListePersonnel,3),""),""),""))))</f>
        <v/>
      </c>
      <c r="F3" s="35" t="str">
        <f t="shared" ref="F3:F41" si="4">IF(F2=refpaques+39,"Ascension",IF(F2=refpaques+49,"Pentecôte",IF(F2=refpaques+50,"Lundi de Pentecôte",IFERROR(IF(D$1&lt;&gt;"MAR",IF(VLOOKUP($A5,ListePersonnel,3)=MID(D$1,1,1)&amp;IF(((WEEKNUM(D$2,2)+2)/4-INT((WEEKNUM(D$2,2)+2)/4))*4=0,4,((WEEKNUM(D$2,2)+2)/4-INT((WEEKNUM(D$2,2)+2)/4))*4),VLOOKUP($A5,ListePersonnel,3),""),""),""))))</f>
        <v/>
      </c>
      <c r="G3" s="35" t="str">
        <f t="shared" ref="G3:G41" si="5">IF(G2=refpaques+39,"Ascension",IF(G2=refpaques+49,"Pentecôte",IF(G2=refpaques+50,"Lundi de Pentecôte",IFERROR(IF(E$1&lt;&gt;"MAR",IF(VLOOKUP($A5,ListePersonnel,3)=MID(E$1,1,1)&amp;IF(((WEEKNUM(E$2,2)+2)/4-INT((WEEKNUM(E$2,2)+2)/4))*4=0,4,((WEEKNUM(E$2,2)+2)/4-INT((WEEKNUM(E$2,2)+2)/4))*4),VLOOKUP($A5,ListePersonnel,3),""),""),""))))</f>
        <v>Ascension</v>
      </c>
      <c r="H3" s="35" t="str">
        <f t="shared" ref="H3:H41" si="6">IF(H2=refpaques+39,"Ascension",IF(H2=refpaques+49,"Pentecôte",IF(H2=refpaques+50,"Lundi de Pentecôte",IFERROR(IF(F$1&lt;&gt;"MAR",IF(VLOOKUP($A5,ListePersonnel,3)=MID(F$1,1,1)&amp;IF(((WEEKNUM(F$2,2)+2)/4-INT((WEEKNUM(F$2,2)+2)/4))*4=0,4,((WEEKNUM(F$2,2)+2)/4-INT((WEEKNUM(F$2,2)+2)/4))*4),VLOOKUP($A5,ListePersonnel,3),""),""),""))))</f>
        <v/>
      </c>
      <c r="I3" s="35" t="str">
        <f t="shared" ref="I3:I41" si="7">IF(I2=refpaques+39,"Ascension",IF(I2=refpaques+49,"Pentecôte",IF(I2=refpaques+50,"Lundi de Pentecôte",IFERROR(IF(G$1&lt;&gt;"MAR",IF(VLOOKUP($A5,ListePersonnel,3)=MID(G$1,1,1)&amp;IF(((WEEKNUM(G$2,2)+2)/4-INT((WEEKNUM(G$2,2)+2)/4))*4=0,4,((WEEKNUM(G$2,2)+2)/4-INT((WEEKNUM(G$2,2)+2)/4))*4),VLOOKUP($A5,ListePersonnel,3),""),""),""))))</f>
        <v/>
      </c>
      <c r="J3" s="35" t="str">
        <f t="shared" ref="J3:J41" si="8">IF(J2=refpaques+39,"Ascension",IF(J2=refpaques+49,"Pentecôte",IF(J2=refpaques+50,"Lundi de Pentecôte",IFERROR(IF(H$1&lt;&gt;"MAR",IF(VLOOKUP($A5,ListePersonnel,3)=MID(H$1,1,1)&amp;IF(((WEEKNUM(H$2,2)+2)/4-INT((WEEKNUM(H$2,2)+2)/4))*4=0,4,((WEEKNUM(H$2,2)+2)/4-INT((WEEKNUM(H$2,2)+2)/4))*4),VLOOKUP($A5,ListePersonnel,3),""),""),""))))</f>
        <v/>
      </c>
      <c r="K3" s="35" t="str">
        <f t="shared" ref="K3:K41" si="9">IF(K2=refpaques+39,"Ascension",IF(K2=refpaques+49,"Pentecôte",IF(K2=refpaques+50,"Lundi de Pentecôte",IFERROR(IF(I$1&lt;&gt;"MAR",IF(VLOOKUP($A5,ListePersonnel,3)=MID(I$1,1,1)&amp;IF(((WEEKNUM(I$2,2)+2)/4-INT((WEEKNUM(I$2,2)+2)/4))*4=0,4,((WEEKNUM(I$2,2)+2)/4-INT((WEEKNUM(I$2,2)+2)/4))*4),VLOOKUP($A5,ListePersonnel,3),""),""),""))))</f>
        <v/>
      </c>
      <c r="L3" s="35" t="str">
        <f t="shared" ref="L3:L41" si="10">IF(L2=refpaques+39,"Ascension",IF(L2=refpaques+49,"Pentecôte",IF(L2=refpaques+50,"Lundi de Pentecôte",IFERROR(IF(J$1&lt;&gt;"MAR",IF(VLOOKUP($A5,ListePersonnel,3)=MID(J$1,1,1)&amp;IF(((WEEKNUM(J$2,2)+2)/4-INT((WEEKNUM(J$2,2)+2)/4))*4=0,4,((WEEKNUM(J$2,2)+2)/4-INT((WEEKNUM(J$2,2)+2)/4))*4),VLOOKUP($A5,ListePersonnel,3),""),""),""))))</f>
        <v/>
      </c>
      <c r="M3" s="35" t="str">
        <f t="shared" ref="M3:M41" si="11">IF(M2=refpaques+39,"Ascension",IF(M2=refpaques+49,"Pentecôte",IF(M2=refpaques+50,"Lundi de Pentecôte",IFERROR(IF(K$1&lt;&gt;"MAR",IF(VLOOKUP($A5,ListePersonnel,3)=MID(K$1,1,1)&amp;IF(((WEEKNUM(K$2,2)+2)/4-INT((WEEKNUM(K$2,2)+2)/4))*4=0,4,((WEEKNUM(K$2,2)+2)/4-INT((WEEKNUM(K$2,2)+2)/4))*4),VLOOKUP($A5,ListePersonnel,3),""),""),""))))</f>
        <v/>
      </c>
      <c r="N3" s="35" t="str">
        <f t="shared" ref="N3:N41" si="12">IF(N2=refpaques+39,"Ascension",IF(N2=refpaques+49,"Pentecôte",IF(N2=refpaques+50,"Lundi de Pentecôte",IFERROR(IF(L$1&lt;&gt;"MAR",IF(VLOOKUP($A5,ListePersonnel,3)=MID(L$1,1,1)&amp;IF(((WEEKNUM(L$2,2)+2)/4-INT((WEEKNUM(L$2,2)+2)/4))*4=0,4,((WEEKNUM(L$2,2)+2)/4-INT((WEEKNUM(L$2,2)+2)/4))*4),VLOOKUP($A5,ListePersonnel,3),""),""),""))))</f>
        <v/>
      </c>
      <c r="O3" s="35" t="str">
        <f t="shared" ref="O3:O41" si="13">IF(O2=refpaques+39,"Ascension",IF(O2=refpaques+49,"Pentecôte",IF(O2=refpaques+50,"Lundi de Pentecôte",IFERROR(IF(M$1&lt;&gt;"MAR",IF(VLOOKUP($A5,ListePersonnel,3)=MID(M$1,1,1)&amp;IF(((WEEKNUM(M$2,2)+2)/4-INT((WEEKNUM(M$2,2)+2)/4))*4=0,4,((WEEKNUM(M$2,2)+2)/4-INT((WEEKNUM(M$2,2)+2)/4))*4),VLOOKUP($A5,ListePersonnel,3),""),""),""))))</f>
        <v/>
      </c>
      <c r="P3" s="35" t="str">
        <f t="shared" ref="P3:P41" si="14">IF(P2=refpaques+39,"Ascension",IF(P2=refpaques+49,"Pentecôte",IF(P2=refpaques+50,"Lundi de Pentecôte",IFERROR(IF(N$1&lt;&gt;"MAR",IF(VLOOKUP($A5,ListePersonnel,3)=MID(N$1,1,1)&amp;IF(((WEEKNUM(N$2,2)+2)/4-INT((WEEKNUM(N$2,2)+2)/4))*4=0,4,((WEEKNUM(N$2,2)+2)/4-INT((WEEKNUM(N$2,2)+2)/4))*4),VLOOKUP($A5,ListePersonnel,3),""),""),""))))</f>
        <v/>
      </c>
      <c r="Q3" s="35" t="str">
        <f t="shared" ref="Q3:Q41" si="15">IF(Q2=refpaques+39,"Ascension",IF(Q2=refpaques+49,"Pentecôte",IF(Q2=refpaques+50,"Lundi de Pentecôte",IFERROR(IF(O$1&lt;&gt;"MAR",IF(VLOOKUP($A5,ListePersonnel,3)=MID(O$1,1,1)&amp;IF(((WEEKNUM(O$2,2)+2)/4-INT((WEEKNUM(O$2,2)+2)/4))*4=0,4,((WEEKNUM(O$2,2)+2)/4-INT((WEEKNUM(O$2,2)+2)/4))*4),VLOOKUP($A5,ListePersonnel,3),""),""),""))))</f>
        <v>Pentecôte</v>
      </c>
      <c r="R3" s="35" t="str">
        <f t="shared" ref="R3:R41" si="16">IF(R2=refpaques+39,"Ascension",IF(R2=refpaques+49,"Pentecôte",IF(R2=refpaques+50,"Lundi de Pentecôte",IFERROR(IF(P$1&lt;&gt;"MAR",IF(VLOOKUP($A5,ListePersonnel,3)=MID(P$1,1,1)&amp;IF(((WEEKNUM(P$2,2)+2)/4-INT((WEEKNUM(P$2,2)+2)/4))*4=0,4,((WEEKNUM(P$2,2)+2)/4-INT((WEEKNUM(P$2,2)+2)/4))*4),VLOOKUP($A5,ListePersonnel,3),""),""),""))))</f>
        <v>Lundi de Pentecôte</v>
      </c>
      <c r="S3" s="35" t="str">
        <f t="shared" ref="S3:S41" si="17">IF(S2=refpaques+39,"Ascension",IF(S2=refpaques+49,"Pentecôte",IF(S2=refpaques+50,"Lundi de Pentecôte",IFERROR(IF(Q$1&lt;&gt;"MAR",IF(VLOOKUP($A5,ListePersonnel,3)=MID(Q$1,1,1)&amp;IF(((WEEKNUM(Q$2,2)+2)/4-INT((WEEKNUM(Q$2,2)+2)/4))*4=0,4,((WEEKNUM(Q$2,2)+2)/4-INT((WEEKNUM(Q$2,2)+2)/4))*4),VLOOKUP($A5,ListePersonnel,3),""),""),""))))</f>
        <v/>
      </c>
      <c r="T3" s="35" t="str">
        <f t="shared" ref="T3:T41" si="18">IF(T2=refpaques+39,"Ascension",IF(T2=refpaques+49,"Pentecôte",IF(T2=refpaques+50,"Lundi de Pentecôte",IFERROR(IF(R$1&lt;&gt;"MAR",IF(VLOOKUP($A5,ListePersonnel,3)=MID(R$1,1,1)&amp;IF(((WEEKNUM(R$2,2)+2)/4-INT((WEEKNUM(R$2,2)+2)/4))*4=0,4,((WEEKNUM(R$2,2)+2)/4-INT((WEEKNUM(R$2,2)+2)/4))*4),VLOOKUP($A5,ListePersonnel,3),""),""),""))))</f>
        <v/>
      </c>
      <c r="U3" s="35" t="str">
        <f t="shared" ref="U3:U41" si="19">IF(U2=refpaques+39,"Ascension",IF(U2=refpaques+49,"Pentecôte",IF(U2=refpaques+50,"Lundi de Pentecôte",IFERROR(IF(S$1&lt;&gt;"MAR",IF(VLOOKUP($A5,ListePersonnel,3)=MID(S$1,1,1)&amp;IF(((WEEKNUM(S$2,2)+2)/4-INT((WEEKNUM(S$2,2)+2)/4))*4=0,4,((WEEKNUM(S$2,2)+2)/4-INT((WEEKNUM(S$2,2)+2)/4))*4),VLOOKUP($A5,ListePersonnel,3),""),""),""))))</f>
        <v/>
      </c>
      <c r="V3" s="35" t="str">
        <f t="shared" ref="V3:V41" si="20">IF(V2=refpaques+39,"Ascension",IF(V2=refpaques+49,"Pentecôte",IF(V2=refpaques+50,"Lundi de Pentecôte",IFERROR(IF(T$1&lt;&gt;"MAR",IF(VLOOKUP($A5,ListePersonnel,3)=MID(T$1,1,1)&amp;IF(((WEEKNUM(T$2,2)+2)/4-INT((WEEKNUM(T$2,2)+2)/4))*4=0,4,((WEEKNUM(T$2,2)+2)/4-INT((WEEKNUM(T$2,2)+2)/4))*4),VLOOKUP($A5,ListePersonnel,3),""),""),""))))</f>
        <v/>
      </c>
      <c r="W3" s="35" t="str">
        <f t="shared" ref="W3:W41" si="21">IF(W2=refpaques+39,"Ascension",IF(W2=refpaques+49,"Pentecôte",IF(W2=refpaques+50,"Lundi de Pentecôte",IFERROR(IF(U$1&lt;&gt;"MAR",IF(VLOOKUP($A5,ListePersonnel,3)=MID(U$1,1,1)&amp;IF(((WEEKNUM(U$2,2)+2)/4-INT((WEEKNUM(U$2,2)+2)/4))*4=0,4,((WEEKNUM(U$2,2)+2)/4-INT((WEEKNUM(U$2,2)+2)/4))*4),VLOOKUP($A5,ListePersonnel,3),""),""),""))))</f>
        <v/>
      </c>
      <c r="X3" s="35" t="str">
        <f t="shared" ref="X3:X41" si="22">IF(X2=refpaques+39,"Ascension",IF(X2=refpaques+49,"Pentecôte",IF(X2=refpaques+50,"Lundi de Pentecôte",IFERROR(IF(V$1&lt;&gt;"MAR",IF(VLOOKUP($A5,ListePersonnel,3)=MID(V$1,1,1)&amp;IF(((WEEKNUM(V$2,2)+2)/4-INT((WEEKNUM(V$2,2)+2)/4))*4=0,4,((WEEKNUM(V$2,2)+2)/4-INT((WEEKNUM(V$2,2)+2)/4))*4),VLOOKUP($A5,ListePersonnel,3),""),""),""))))</f>
        <v/>
      </c>
      <c r="Y3" s="35" t="str">
        <f t="shared" ref="Y3:Y41" si="23">IF(Y2=refpaques+39,"Ascension",IF(Y2=refpaques+49,"Pentecôte",IF(Y2=refpaques+50,"Lundi de Pentecôte",IFERROR(IF(W$1&lt;&gt;"MAR",IF(VLOOKUP($A5,ListePersonnel,3)=MID(W$1,1,1)&amp;IF(((WEEKNUM(W$2,2)+2)/4-INT((WEEKNUM(W$2,2)+2)/4))*4=0,4,((WEEKNUM(W$2,2)+2)/4-INT((WEEKNUM(W$2,2)+2)/4))*4),VLOOKUP($A5,ListePersonnel,3),""),""),""))))</f>
        <v/>
      </c>
      <c r="Z3" s="35" t="str">
        <f t="shared" ref="Z3:Z41" si="24">IF(Z2=refpaques+39,"Ascension",IF(Z2=refpaques+49,"Pentecôte",IF(Z2=refpaques+50,"Lundi de Pentecôte",IFERROR(IF(X$1&lt;&gt;"MAR",IF(VLOOKUP($A5,ListePersonnel,3)=MID(X$1,1,1)&amp;IF(((WEEKNUM(X$2,2)+2)/4-INT((WEEKNUM(X$2,2)+2)/4))*4=0,4,((WEEKNUM(X$2,2)+2)/4-INT((WEEKNUM(X$2,2)+2)/4))*4),VLOOKUP($A5,ListePersonnel,3),""),""),""))))</f>
        <v/>
      </c>
      <c r="AA3" s="35" t="str">
        <f t="shared" ref="AA3:AA41" si="25">IF(AA2=refpaques+39,"Ascension",IF(AA2=refpaques+49,"Pentecôte",IF(AA2=refpaques+50,"Lundi de Pentecôte",IFERROR(IF(Y$1&lt;&gt;"MAR",IF(VLOOKUP($A5,ListePersonnel,3)=MID(Y$1,1,1)&amp;IF(((WEEKNUM(Y$2,2)+2)/4-INT((WEEKNUM(Y$2,2)+2)/4))*4=0,4,((WEEKNUM(Y$2,2)+2)/4-INT((WEEKNUM(Y$2,2)+2)/4))*4),VLOOKUP($A5,ListePersonnel,3),""),""),""))))</f>
        <v/>
      </c>
      <c r="AB3" s="35" t="str">
        <f t="shared" ref="AB3:AB41" si="26">IF(AB2=refpaques+39,"Ascension",IF(AB2=refpaques+49,"Pentecôte",IF(AB2=refpaques+50,"Lundi de Pentecôte",IFERROR(IF(Z$1&lt;&gt;"MAR",IF(VLOOKUP($A5,ListePersonnel,3)=MID(Z$1,1,1)&amp;IF(((WEEKNUM(Z$2,2)+2)/4-INT((WEEKNUM(Z$2,2)+2)/4))*4=0,4,((WEEKNUM(Z$2,2)+2)/4-INT((WEEKNUM(Z$2,2)+2)/4))*4),VLOOKUP($A5,ListePersonnel,3),""),""),""))))</f>
        <v/>
      </c>
      <c r="AC3" s="35" t="str">
        <f t="shared" ref="AC3:AC41" si="27">IF(AC2=refpaques+39,"Ascension",IF(AC2=refpaques+49,"Pentecôte",IF(AC2=refpaques+50,"Lundi de Pentecôte",IFERROR(IF(AA$1&lt;&gt;"MAR",IF(VLOOKUP($A5,ListePersonnel,3)=MID(AA$1,1,1)&amp;IF(((WEEKNUM(AA$2,2)+2)/4-INT((WEEKNUM(AA$2,2)+2)/4))*4=0,4,((WEEKNUM(AA$2,2)+2)/4-INT((WEEKNUM(AA$2,2)+2)/4))*4),VLOOKUP($A5,ListePersonnel,3),""),""),""))))</f>
        <v/>
      </c>
      <c r="AD3" s="35" t="str">
        <f t="shared" ref="AD3:AD41" si="28">IF(AD2=refpaques+39,"Ascension",IF(AD2=refpaques+49,"Pentecôte",IF(AD2=refpaques+50,"Lundi de Pentecôte",IFERROR(IF(AB$1&lt;&gt;"MAR",IF(VLOOKUP($A5,ListePersonnel,3)=MID(AB$1,1,1)&amp;IF(((WEEKNUM(AB$2,2)+2)/4-INT((WEEKNUM(AB$2,2)+2)/4))*4=0,4,((WEEKNUM(AB$2,2)+2)/4-INT((WEEKNUM(AB$2,2)+2)/4))*4),VLOOKUP($A5,ListePersonnel,3),""),""),""))))</f>
        <v/>
      </c>
      <c r="AE3" s="35" t="str">
        <f t="shared" ref="AE3:AE41" si="29">IF(AE2=refpaques+39,"Ascension",IF(AE2=refpaques+49,"Pentecôte",IF(AE2=refpaques+50,"Lundi de Pentecôte",IFERROR(IF(AC$1&lt;&gt;"MAR",IF(VLOOKUP($A5,ListePersonnel,3)=MID(AC$1,1,1)&amp;IF(((WEEKNUM(AC$2,2)+2)/4-INT((WEEKNUM(AC$2,2)+2)/4))*4=0,4,((WEEKNUM(AC$2,2)+2)/4-INT((WEEKNUM(AC$2,2)+2)/4))*4),VLOOKUP($A5,ListePersonnel,3),""),""),""))))</f>
        <v/>
      </c>
      <c r="AF3" s="35" t="str">
        <f t="shared" ref="AF3:AF41" si="30">IF(AF2=refpaques+39,"Ascension",IF(AF2=refpaques+49,"Pentecôte",IF(AF2=refpaques+50,"Lundi de Pentecôte",IFERROR(IF(AD$1&lt;&gt;"MAR",IF(VLOOKUP($A5,ListePersonnel,3)=MID(AD$1,1,1)&amp;IF(((WEEKNUM(AD$2,2)+2)/4-INT((WEEKNUM(AD$2,2)+2)/4))*4=0,4,((WEEKNUM(AD$2,2)+2)/4-INT((WEEKNUM(AD$2,2)+2)/4))*4),VLOOKUP($A5,ListePersonnel,3),""),""),""))))</f>
        <v/>
      </c>
      <c r="AG3" s="35" t="str">
        <f t="shared" ref="AG3:AG41" si="31">IF(AG2=refpaques+39,"Ascension",IF(AG2=refpaques+49,"Pentecôte",IF(AG2=refpaques+50,"Lundi de Pentecôte",IFERROR(IF(AE$1&lt;&gt;"MAR",IF(VLOOKUP($A5,ListePersonnel,3)=MID(AE$1,1,1)&amp;IF(((WEEKNUM(AE$2,2)+2)/4-INT((WEEKNUM(AE$2,2)+2)/4))*4=0,4,((WEEKNUM(AE$2,2)+2)/4-INT((WEEKNUM(AE$2,2)+2)/4))*4),VLOOKUP($A5,ListePersonnel,3),""),""),""))))</f>
        <v/>
      </c>
    </row>
    <row r="4" spans="1:42" x14ac:dyDescent="0.2">
      <c r="A4" s="16"/>
      <c r="B4" s="15"/>
      <c r="C4" s="52"/>
      <c r="D4" s="12" t="str">
        <f t="shared" si="2"/>
        <v/>
      </c>
      <c r="E4" s="12" t="str">
        <f t="shared" si="3"/>
        <v/>
      </c>
      <c r="F4" s="12" t="str">
        <f t="shared" si="4"/>
        <v/>
      </c>
      <c r="G4" s="12" t="str">
        <f t="shared" si="5"/>
        <v/>
      </c>
      <c r="H4" s="12" t="str">
        <f t="shared" si="6"/>
        <v/>
      </c>
      <c r="I4" s="12" t="str">
        <f t="shared" si="7"/>
        <v/>
      </c>
      <c r="J4" s="12" t="str">
        <f t="shared" si="8"/>
        <v/>
      </c>
      <c r="K4" s="12" t="str">
        <f t="shared" si="9"/>
        <v/>
      </c>
      <c r="L4" s="12" t="str">
        <f t="shared" si="10"/>
        <v/>
      </c>
      <c r="M4" s="12" t="str">
        <f t="shared" si="11"/>
        <v/>
      </c>
      <c r="N4" s="12" t="str">
        <f t="shared" si="12"/>
        <v/>
      </c>
      <c r="O4" s="12" t="str">
        <f t="shared" si="13"/>
        <v/>
      </c>
      <c r="P4" s="12" t="str">
        <f t="shared" si="14"/>
        <v/>
      </c>
      <c r="Q4" s="12" t="str">
        <f t="shared" si="15"/>
        <v/>
      </c>
      <c r="R4" s="12" t="str">
        <f t="shared" si="16"/>
        <v/>
      </c>
      <c r="S4" s="12" t="str">
        <f t="shared" si="17"/>
        <v/>
      </c>
      <c r="T4" s="12" t="str">
        <f t="shared" si="18"/>
        <v/>
      </c>
      <c r="U4" s="12" t="str">
        <f t="shared" si="19"/>
        <v/>
      </c>
      <c r="V4" s="12" t="str">
        <f t="shared" si="20"/>
        <v/>
      </c>
      <c r="W4" s="12" t="str">
        <f t="shared" si="21"/>
        <v/>
      </c>
      <c r="X4" s="12" t="str">
        <f t="shared" si="22"/>
        <v/>
      </c>
      <c r="Y4" s="12" t="str">
        <f t="shared" si="23"/>
        <v/>
      </c>
      <c r="Z4" s="12" t="str">
        <f t="shared" si="24"/>
        <v/>
      </c>
      <c r="AA4" s="12" t="str">
        <f t="shared" si="25"/>
        <v/>
      </c>
      <c r="AB4" s="12" t="str">
        <f t="shared" si="26"/>
        <v/>
      </c>
      <c r="AC4" s="12" t="str">
        <f t="shared" si="27"/>
        <v/>
      </c>
      <c r="AD4" s="12" t="str">
        <f t="shared" si="28"/>
        <v/>
      </c>
      <c r="AE4" s="12" t="str">
        <f t="shared" si="29"/>
        <v/>
      </c>
      <c r="AF4" s="12" t="str">
        <f t="shared" si="30"/>
        <v/>
      </c>
      <c r="AG4" s="12" t="str">
        <f t="shared" si="31"/>
        <v/>
      </c>
    </row>
    <row r="5" spans="1:42" x14ac:dyDescent="0.2">
      <c r="A5" s="17"/>
      <c r="B5" s="15"/>
      <c r="C5" s="52"/>
      <c r="D5" s="12" t="str">
        <f t="shared" si="2"/>
        <v/>
      </c>
      <c r="E5" s="12" t="str">
        <f t="shared" si="3"/>
        <v/>
      </c>
      <c r="F5" s="12" t="str">
        <f t="shared" si="4"/>
        <v/>
      </c>
      <c r="G5" s="12" t="str">
        <f t="shared" si="5"/>
        <v/>
      </c>
      <c r="H5" s="12" t="str">
        <f t="shared" si="6"/>
        <v/>
      </c>
      <c r="I5" s="12" t="str">
        <f t="shared" si="7"/>
        <v/>
      </c>
      <c r="J5" s="12" t="str">
        <f t="shared" si="8"/>
        <v/>
      </c>
      <c r="K5" s="12" t="str">
        <f t="shared" si="9"/>
        <v/>
      </c>
      <c r="L5" s="12" t="str">
        <f t="shared" si="10"/>
        <v/>
      </c>
      <c r="M5" s="12" t="str">
        <f t="shared" si="11"/>
        <v/>
      </c>
      <c r="N5" s="12" t="str">
        <f t="shared" si="12"/>
        <v/>
      </c>
      <c r="O5" s="12" t="str">
        <f t="shared" si="13"/>
        <v/>
      </c>
      <c r="P5" s="12" t="str">
        <f t="shared" si="14"/>
        <v/>
      </c>
      <c r="Q5" s="12" t="str">
        <f t="shared" si="15"/>
        <v/>
      </c>
      <c r="R5" s="12" t="str">
        <f t="shared" si="16"/>
        <v/>
      </c>
      <c r="S5" s="12" t="str">
        <f t="shared" si="17"/>
        <v/>
      </c>
      <c r="T5" s="12" t="str">
        <f t="shared" si="18"/>
        <v/>
      </c>
      <c r="U5" s="12" t="str">
        <f t="shared" si="19"/>
        <v/>
      </c>
      <c r="V5" s="12" t="str">
        <f t="shared" si="20"/>
        <v/>
      </c>
      <c r="W5" s="12" t="str">
        <f t="shared" si="21"/>
        <v/>
      </c>
      <c r="X5" s="12" t="str">
        <f t="shared" si="22"/>
        <v/>
      </c>
      <c r="Y5" s="12" t="str">
        <f t="shared" si="23"/>
        <v/>
      </c>
      <c r="Z5" s="12" t="str">
        <f t="shared" si="24"/>
        <v/>
      </c>
      <c r="AA5" s="12" t="str">
        <f t="shared" si="25"/>
        <v/>
      </c>
      <c r="AB5" s="12" t="str">
        <f t="shared" si="26"/>
        <v/>
      </c>
      <c r="AC5" s="12" t="str">
        <f t="shared" si="27"/>
        <v/>
      </c>
      <c r="AD5" s="12" t="str">
        <f t="shared" si="28"/>
        <v/>
      </c>
      <c r="AE5" s="12" t="str">
        <f t="shared" si="29"/>
        <v/>
      </c>
      <c r="AF5" s="12" t="str">
        <f t="shared" si="30"/>
        <v/>
      </c>
      <c r="AG5" s="12" t="str">
        <f t="shared" si="31"/>
        <v/>
      </c>
    </row>
    <row r="6" spans="1:42" ht="12.75" customHeight="1" x14ac:dyDescent="0.2">
      <c r="A6" s="16"/>
      <c r="B6" s="15"/>
      <c r="C6" s="52"/>
      <c r="D6" s="12" t="str">
        <f t="shared" si="2"/>
        <v/>
      </c>
      <c r="E6" s="12" t="str">
        <f t="shared" si="3"/>
        <v/>
      </c>
      <c r="F6" s="12" t="str">
        <f t="shared" si="4"/>
        <v/>
      </c>
      <c r="G6" s="12" t="str">
        <f t="shared" si="5"/>
        <v/>
      </c>
      <c r="H6" s="12" t="str">
        <f t="shared" si="6"/>
        <v/>
      </c>
      <c r="I6" s="12" t="str">
        <f t="shared" si="7"/>
        <v/>
      </c>
      <c r="J6" s="12" t="str">
        <f t="shared" si="8"/>
        <v/>
      </c>
      <c r="K6" s="12" t="str">
        <f t="shared" si="9"/>
        <v/>
      </c>
      <c r="L6" s="12" t="str">
        <f t="shared" si="10"/>
        <v/>
      </c>
      <c r="M6" s="12" t="str">
        <f t="shared" si="11"/>
        <v/>
      </c>
      <c r="N6" s="12" t="str">
        <f t="shared" si="12"/>
        <v/>
      </c>
      <c r="O6" s="12" t="str">
        <f t="shared" si="13"/>
        <v/>
      </c>
      <c r="P6" s="12" t="str">
        <f t="shared" si="14"/>
        <v/>
      </c>
      <c r="Q6" s="12" t="str">
        <f t="shared" si="15"/>
        <v/>
      </c>
      <c r="R6" s="12" t="str">
        <f t="shared" si="16"/>
        <v/>
      </c>
      <c r="S6" s="12" t="str">
        <f t="shared" si="17"/>
        <v/>
      </c>
      <c r="T6" s="12" t="str">
        <f t="shared" si="18"/>
        <v/>
      </c>
      <c r="U6" s="12" t="str">
        <f t="shared" si="19"/>
        <v/>
      </c>
      <c r="V6" s="12" t="str">
        <f t="shared" si="20"/>
        <v/>
      </c>
      <c r="W6" s="12" t="str">
        <f t="shared" si="21"/>
        <v/>
      </c>
      <c r="X6" s="12" t="str">
        <f t="shared" si="22"/>
        <v/>
      </c>
      <c r="Y6" s="12" t="str">
        <f t="shared" si="23"/>
        <v/>
      </c>
      <c r="Z6" s="12" t="str">
        <f t="shared" si="24"/>
        <v/>
      </c>
      <c r="AA6" s="12" t="str">
        <f t="shared" si="25"/>
        <v/>
      </c>
      <c r="AB6" s="12" t="str">
        <f t="shared" si="26"/>
        <v/>
      </c>
      <c r="AC6" s="12" t="str">
        <f t="shared" si="27"/>
        <v/>
      </c>
      <c r="AD6" s="12" t="str">
        <f t="shared" si="28"/>
        <v/>
      </c>
      <c r="AE6" s="12" t="str">
        <f t="shared" si="29"/>
        <v/>
      </c>
      <c r="AF6" s="12" t="str">
        <f t="shared" si="30"/>
        <v/>
      </c>
      <c r="AG6" s="12" t="str">
        <f t="shared" si="31"/>
        <v/>
      </c>
      <c r="AO6">
        <f>COUNTIF($C$6:$AL$6,"c")</f>
        <v>0</v>
      </c>
      <c r="AP6">
        <f>COUNTIF($C$6:$AL$6,"l")</f>
        <v>0</v>
      </c>
    </row>
    <row r="7" spans="1:42" ht="12.75" customHeight="1" x14ac:dyDescent="0.2">
      <c r="A7" s="16"/>
      <c r="B7" s="15"/>
      <c r="C7" s="52"/>
      <c r="D7" s="12" t="str">
        <f t="shared" si="2"/>
        <v/>
      </c>
      <c r="E7" s="12" t="str">
        <f t="shared" si="3"/>
        <v/>
      </c>
      <c r="F7" s="12" t="str">
        <f t="shared" si="4"/>
        <v/>
      </c>
      <c r="G7" s="12" t="str">
        <f t="shared" si="5"/>
        <v/>
      </c>
      <c r="H7" s="12" t="str">
        <f t="shared" si="6"/>
        <v/>
      </c>
      <c r="I7" s="12" t="str">
        <f t="shared" si="7"/>
        <v/>
      </c>
      <c r="J7" s="12" t="str">
        <f t="shared" si="8"/>
        <v/>
      </c>
      <c r="K7" s="12" t="str">
        <f t="shared" si="9"/>
        <v/>
      </c>
      <c r="L7" s="12" t="str">
        <f t="shared" si="10"/>
        <v/>
      </c>
      <c r="M7" s="12" t="str">
        <f t="shared" si="11"/>
        <v/>
      </c>
      <c r="N7" s="12" t="str">
        <f t="shared" si="12"/>
        <v/>
      </c>
      <c r="O7" s="12" t="str">
        <f t="shared" si="13"/>
        <v/>
      </c>
      <c r="P7" s="12" t="str">
        <f t="shared" si="14"/>
        <v/>
      </c>
      <c r="Q7" s="12" t="str">
        <f t="shared" si="15"/>
        <v/>
      </c>
      <c r="R7" s="12" t="str">
        <f t="shared" si="16"/>
        <v/>
      </c>
      <c r="S7" s="12" t="str">
        <f t="shared" si="17"/>
        <v/>
      </c>
      <c r="T7" s="12" t="str">
        <f t="shared" si="18"/>
        <v/>
      </c>
      <c r="U7" s="12" t="str">
        <f t="shared" si="19"/>
        <v/>
      </c>
      <c r="V7" s="12" t="str">
        <f t="shared" si="20"/>
        <v/>
      </c>
      <c r="W7" s="12" t="str">
        <f t="shared" si="21"/>
        <v/>
      </c>
      <c r="X7" s="12" t="str">
        <f t="shared" si="22"/>
        <v/>
      </c>
      <c r="Y7" s="12" t="str">
        <f t="shared" si="23"/>
        <v/>
      </c>
      <c r="Z7" s="12" t="str">
        <f t="shared" si="24"/>
        <v/>
      </c>
      <c r="AA7" s="12" t="str">
        <f t="shared" si="25"/>
        <v/>
      </c>
      <c r="AB7" s="12" t="str">
        <f t="shared" si="26"/>
        <v/>
      </c>
      <c r="AC7" s="12" t="str">
        <f t="shared" si="27"/>
        <v/>
      </c>
      <c r="AD7" s="12" t="str">
        <f t="shared" si="28"/>
        <v/>
      </c>
      <c r="AE7" s="12" t="str">
        <f t="shared" si="29"/>
        <v/>
      </c>
      <c r="AF7" s="12" t="str">
        <f t="shared" si="30"/>
        <v/>
      </c>
      <c r="AG7" s="12" t="str">
        <f t="shared" si="31"/>
        <v/>
      </c>
    </row>
    <row r="8" spans="1:42" x14ac:dyDescent="0.2">
      <c r="A8" s="16"/>
      <c r="B8" s="18"/>
      <c r="C8" s="52"/>
      <c r="D8" s="12" t="str">
        <f t="shared" si="2"/>
        <v/>
      </c>
      <c r="E8" s="12" t="str">
        <f t="shared" si="3"/>
        <v/>
      </c>
      <c r="F8" s="12" t="str">
        <f t="shared" si="4"/>
        <v/>
      </c>
      <c r="G8" s="12" t="str">
        <f t="shared" si="5"/>
        <v/>
      </c>
      <c r="H8" s="12" t="str">
        <f t="shared" si="6"/>
        <v/>
      </c>
      <c r="I8" s="12" t="str">
        <f t="shared" si="7"/>
        <v/>
      </c>
      <c r="J8" s="12" t="str">
        <f t="shared" si="8"/>
        <v/>
      </c>
      <c r="K8" s="12" t="str">
        <f t="shared" si="9"/>
        <v/>
      </c>
      <c r="L8" s="12" t="str">
        <f t="shared" si="10"/>
        <v/>
      </c>
      <c r="M8" s="12" t="str">
        <f t="shared" si="11"/>
        <v/>
      </c>
      <c r="N8" s="12" t="str">
        <f t="shared" si="12"/>
        <v/>
      </c>
      <c r="O8" s="12" t="str">
        <f t="shared" si="13"/>
        <v/>
      </c>
      <c r="P8" s="12" t="str">
        <f t="shared" si="14"/>
        <v/>
      </c>
      <c r="Q8" s="12" t="str">
        <f t="shared" si="15"/>
        <v/>
      </c>
      <c r="R8" s="12" t="str">
        <f t="shared" si="16"/>
        <v/>
      </c>
      <c r="S8" s="12" t="str">
        <f t="shared" si="17"/>
        <v/>
      </c>
      <c r="T8" s="12" t="str">
        <f t="shared" si="18"/>
        <v/>
      </c>
      <c r="U8" s="12" t="str">
        <f t="shared" si="19"/>
        <v/>
      </c>
      <c r="V8" s="12" t="str">
        <f t="shared" si="20"/>
        <v/>
      </c>
      <c r="W8" s="12" t="str">
        <f t="shared" si="21"/>
        <v/>
      </c>
      <c r="X8" s="12" t="str">
        <f t="shared" si="22"/>
        <v/>
      </c>
      <c r="Y8" s="12" t="str">
        <f t="shared" si="23"/>
        <v/>
      </c>
      <c r="Z8" s="12" t="str">
        <f t="shared" si="24"/>
        <v/>
      </c>
      <c r="AA8" s="12" t="str">
        <f t="shared" si="25"/>
        <v/>
      </c>
      <c r="AB8" s="12" t="str">
        <f t="shared" si="26"/>
        <v/>
      </c>
      <c r="AC8" s="12" t="str">
        <f t="shared" si="27"/>
        <v/>
      </c>
      <c r="AD8" s="12" t="str">
        <f t="shared" si="28"/>
        <v/>
      </c>
      <c r="AE8" s="12" t="str">
        <f t="shared" si="29"/>
        <v/>
      </c>
      <c r="AF8" s="12" t="str">
        <f t="shared" si="30"/>
        <v/>
      </c>
      <c r="AG8" s="12" t="str">
        <f t="shared" si="31"/>
        <v/>
      </c>
    </row>
    <row r="9" spans="1:42" x14ac:dyDescent="0.2">
      <c r="A9" s="16"/>
      <c r="B9" s="18"/>
      <c r="C9" s="52"/>
      <c r="D9" s="12" t="str">
        <f t="shared" si="2"/>
        <v/>
      </c>
      <c r="E9" s="12" t="str">
        <f t="shared" si="3"/>
        <v/>
      </c>
      <c r="F9" s="12" t="str">
        <f t="shared" si="4"/>
        <v/>
      </c>
      <c r="G9" s="12" t="str">
        <f t="shared" si="5"/>
        <v/>
      </c>
      <c r="H9" s="12" t="str">
        <f t="shared" si="6"/>
        <v/>
      </c>
      <c r="I9" s="12" t="str">
        <f t="shared" si="7"/>
        <v/>
      </c>
      <c r="J9" s="12" t="str">
        <f t="shared" si="8"/>
        <v/>
      </c>
      <c r="K9" s="12" t="str">
        <f t="shared" si="9"/>
        <v/>
      </c>
      <c r="L9" s="12" t="str">
        <f t="shared" si="10"/>
        <v/>
      </c>
      <c r="M9" s="12" t="str">
        <f t="shared" si="11"/>
        <v/>
      </c>
      <c r="N9" s="12" t="str">
        <f t="shared" si="12"/>
        <v/>
      </c>
      <c r="O9" s="12" t="str">
        <f t="shared" si="13"/>
        <v/>
      </c>
      <c r="P9" s="12" t="str">
        <f t="shared" si="14"/>
        <v/>
      </c>
      <c r="Q9" s="12" t="str">
        <f t="shared" si="15"/>
        <v/>
      </c>
      <c r="R9" s="12" t="str">
        <f t="shared" si="16"/>
        <v/>
      </c>
      <c r="S9" s="12" t="str">
        <f t="shared" si="17"/>
        <v/>
      </c>
      <c r="T9" s="12" t="str">
        <f t="shared" si="18"/>
        <v/>
      </c>
      <c r="U9" s="12" t="str">
        <f t="shared" si="19"/>
        <v/>
      </c>
      <c r="V9" s="12" t="str">
        <f t="shared" si="20"/>
        <v/>
      </c>
      <c r="W9" s="12" t="str">
        <f t="shared" si="21"/>
        <v/>
      </c>
      <c r="X9" s="12" t="str">
        <f t="shared" si="22"/>
        <v/>
      </c>
      <c r="Y9" s="12" t="str">
        <f t="shared" si="23"/>
        <v/>
      </c>
      <c r="Z9" s="12" t="str">
        <f t="shared" si="24"/>
        <v/>
      </c>
      <c r="AA9" s="12" t="str">
        <f t="shared" si="25"/>
        <v/>
      </c>
      <c r="AB9" s="12" t="str">
        <f t="shared" si="26"/>
        <v/>
      </c>
      <c r="AC9" s="12" t="str">
        <f t="shared" si="27"/>
        <v/>
      </c>
      <c r="AD9" s="12" t="str">
        <f t="shared" si="28"/>
        <v/>
      </c>
      <c r="AE9" s="12" t="str">
        <f t="shared" si="29"/>
        <v/>
      </c>
      <c r="AF9" s="12" t="str">
        <f t="shared" si="30"/>
        <v/>
      </c>
      <c r="AG9" s="12" t="str">
        <f t="shared" si="31"/>
        <v/>
      </c>
    </row>
    <row r="10" spans="1:42" ht="12.75" customHeight="1" x14ac:dyDescent="0.2">
      <c r="A10" s="16"/>
      <c r="B10" s="18"/>
      <c r="C10" s="52"/>
      <c r="D10" s="12" t="str">
        <f t="shared" si="2"/>
        <v/>
      </c>
      <c r="E10" s="12" t="str">
        <f t="shared" si="3"/>
        <v/>
      </c>
      <c r="F10" s="12" t="str">
        <f t="shared" si="4"/>
        <v/>
      </c>
      <c r="G10" s="12" t="str">
        <f t="shared" si="5"/>
        <v/>
      </c>
      <c r="H10" s="12" t="str">
        <f t="shared" si="6"/>
        <v/>
      </c>
      <c r="I10" s="12" t="str">
        <f t="shared" si="7"/>
        <v/>
      </c>
      <c r="J10" s="12" t="str">
        <f t="shared" si="8"/>
        <v/>
      </c>
      <c r="K10" s="12" t="str">
        <f t="shared" si="9"/>
        <v/>
      </c>
      <c r="L10" s="12" t="str">
        <f t="shared" si="10"/>
        <v/>
      </c>
      <c r="M10" s="12" t="str">
        <f t="shared" si="11"/>
        <v/>
      </c>
      <c r="N10" s="12" t="str">
        <f t="shared" si="12"/>
        <v/>
      </c>
      <c r="O10" s="12" t="str">
        <f t="shared" si="13"/>
        <v/>
      </c>
      <c r="P10" s="12" t="str">
        <f t="shared" si="14"/>
        <v/>
      </c>
      <c r="Q10" s="12" t="str">
        <f t="shared" si="15"/>
        <v/>
      </c>
      <c r="R10" s="12" t="str">
        <f t="shared" si="16"/>
        <v/>
      </c>
      <c r="S10" s="12" t="str">
        <f t="shared" si="17"/>
        <v/>
      </c>
      <c r="T10" s="12" t="str">
        <f t="shared" si="18"/>
        <v/>
      </c>
      <c r="U10" s="12" t="str">
        <f t="shared" si="19"/>
        <v/>
      </c>
      <c r="V10" s="12" t="str">
        <f t="shared" si="20"/>
        <v/>
      </c>
      <c r="W10" s="12" t="str">
        <f t="shared" si="21"/>
        <v/>
      </c>
      <c r="X10" s="12" t="str">
        <f t="shared" si="22"/>
        <v/>
      </c>
      <c r="Y10" s="12" t="str">
        <f t="shared" si="23"/>
        <v/>
      </c>
      <c r="Z10" s="12" t="str">
        <f t="shared" si="24"/>
        <v/>
      </c>
      <c r="AA10" s="12" t="str">
        <f t="shared" si="25"/>
        <v/>
      </c>
      <c r="AB10" s="12" t="str">
        <f t="shared" si="26"/>
        <v/>
      </c>
      <c r="AC10" s="12" t="str">
        <f t="shared" si="27"/>
        <v/>
      </c>
      <c r="AD10" s="12" t="str">
        <f t="shared" si="28"/>
        <v/>
      </c>
      <c r="AE10" s="12" t="str">
        <f t="shared" si="29"/>
        <v/>
      </c>
      <c r="AF10" s="12" t="str">
        <f t="shared" si="30"/>
        <v/>
      </c>
      <c r="AG10" s="12" t="str">
        <f t="shared" si="31"/>
        <v/>
      </c>
    </row>
    <row r="11" spans="1:42" ht="12.75" customHeight="1" x14ac:dyDescent="0.2">
      <c r="A11" s="14"/>
      <c r="B11" s="18"/>
      <c r="C11" s="52"/>
      <c r="D11" s="12" t="str">
        <f t="shared" si="2"/>
        <v/>
      </c>
      <c r="E11" s="12" t="str">
        <f t="shared" si="3"/>
        <v/>
      </c>
      <c r="F11" s="12" t="str">
        <f t="shared" si="4"/>
        <v/>
      </c>
      <c r="G11" s="12" t="str">
        <f t="shared" si="5"/>
        <v/>
      </c>
      <c r="H11" s="12" t="str">
        <f t="shared" si="6"/>
        <v/>
      </c>
      <c r="I11" s="12" t="str">
        <f t="shared" si="7"/>
        <v/>
      </c>
      <c r="J11" s="12" t="str">
        <f t="shared" si="8"/>
        <v/>
      </c>
      <c r="K11" s="12" t="str">
        <f t="shared" si="9"/>
        <v/>
      </c>
      <c r="L11" s="12" t="str">
        <f t="shared" si="10"/>
        <v/>
      </c>
      <c r="M11" s="12" t="str">
        <f t="shared" si="11"/>
        <v/>
      </c>
      <c r="N11" s="12" t="str">
        <f t="shared" si="12"/>
        <v/>
      </c>
      <c r="O11" s="12" t="str">
        <f t="shared" si="13"/>
        <v/>
      </c>
      <c r="P11" s="12" t="str">
        <f t="shared" si="14"/>
        <v/>
      </c>
      <c r="Q11" s="12" t="str">
        <f t="shared" si="15"/>
        <v/>
      </c>
      <c r="R11" s="12" t="str">
        <f t="shared" si="16"/>
        <v/>
      </c>
      <c r="S11" s="12" t="str">
        <f t="shared" si="17"/>
        <v/>
      </c>
      <c r="T11" s="12" t="str">
        <f t="shared" si="18"/>
        <v/>
      </c>
      <c r="U11" s="12" t="str">
        <f t="shared" si="19"/>
        <v/>
      </c>
      <c r="V11" s="12" t="str">
        <f t="shared" si="20"/>
        <v/>
      </c>
      <c r="W11" s="12" t="str">
        <f t="shared" si="21"/>
        <v/>
      </c>
      <c r="X11" s="12" t="str">
        <f t="shared" si="22"/>
        <v/>
      </c>
      <c r="Y11" s="12" t="str">
        <f t="shared" si="23"/>
        <v/>
      </c>
      <c r="Z11" s="12" t="str">
        <f t="shared" si="24"/>
        <v/>
      </c>
      <c r="AA11" s="12" t="str">
        <f t="shared" si="25"/>
        <v/>
      </c>
      <c r="AB11" s="12" t="str">
        <f t="shared" si="26"/>
        <v/>
      </c>
      <c r="AC11" s="12" t="str">
        <f t="shared" si="27"/>
        <v/>
      </c>
      <c r="AD11" s="12" t="str">
        <f t="shared" si="28"/>
        <v/>
      </c>
      <c r="AE11" s="12" t="str">
        <f t="shared" si="29"/>
        <v/>
      </c>
      <c r="AF11" s="12" t="str">
        <f t="shared" si="30"/>
        <v/>
      </c>
      <c r="AG11" s="12" t="str">
        <f t="shared" si="31"/>
        <v/>
      </c>
    </row>
    <row r="12" spans="1:42" ht="12.75" customHeight="1" x14ac:dyDescent="0.2">
      <c r="A12" s="19"/>
      <c r="B12" s="15"/>
      <c r="C12" s="52"/>
      <c r="D12" s="12" t="str">
        <f t="shared" si="2"/>
        <v/>
      </c>
      <c r="E12" s="12" t="str">
        <f t="shared" si="3"/>
        <v/>
      </c>
      <c r="F12" s="12" t="str">
        <f t="shared" si="4"/>
        <v/>
      </c>
      <c r="G12" s="12" t="str">
        <f t="shared" si="5"/>
        <v/>
      </c>
      <c r="H12" s="12" t="str">
        <f t="shared" si="6"/>
        <v/>
      </c>
      <c r="I12" s="12" t="str">
        <f t="shared" si="7"/>
        <v/>
      </c>
      <c r="J12" s="12" t="str">
        <f t="shared" si="8"/>
        <v/>
      </c>
      <c r="K12" s="12" t="str">
        <f t="shared" si="9"/>
        <v/>
      </c>
      <c r="L12" s="12" t="str">
        <f t="shared" si="10"/>
        <v/>
      </c>
      <c r="M12" s="12" t="str">
        <f t="shared" si="11"/>
        <v/>
      </c>
      <c r="N12" s="12" t="str">
        <f t="shared" si="12"/>
        <v/>
      </c>
      <c r="O12" s="12" t="str">
        <f t="shared" si="13"/>
        <v/>
      </c>
      <c r="P12" s="12" t="str">
        <f t="shared" si="14"/>
        <v/>
      </c>
      <c r="Q12" s="12" t="str">
        <f t="shared" si="15"/>
        <v/>
      </c>
      <c r="R12" s="12" t="str">
        <f t="shared" si="16"/>
        <v/>
      </c>
      <c r="S12" s="12" t="str">
        <f t="shared" si="17"/>
        <v/>
      </c>
      <c r="T12" s="12" t="str">
        <f t="shared" si="18"/>
        <v/>
      </c>
      <c r="U12" s="12" t="str">
        <f t="shared" si="19"/>
        <v/>
      </c>
      <c r="V12" s="12" t="str">
        <f t="shared" si="20"/>
        <v/>
      </c>
      <c r="W12" s="12" t="str">
        <f t="shared" si="21"/>
        <v/>
      </c>
      <c r="X12" s="12" t="str">
        <f t="shared" si="22"/>
        <v/>
      </c>
      <c r="Y12" s="12" t="str">
        <f t="shared" si="23"/>
        <v/>
      </c>
      <c r="Z12" s="12" t="str">
        <f t="shared" si="24"/>
        <v/>
      </c>
      <c r="AA12" s="12" t="str">
        <f t="shared" si="25"/>
        <v/>
      </c>
      <c r="AB12" s="12" t="str">
        <f t="shared" si="26"/>
        <v/>
      </c>
      <c r="AC12" s="12" t="str">
        <f t="shared" si="27"/>
        <v/>
      </c>
      <c r="AD12" s="12" t="str">
        <f t="shared" si="28"/>
        <v/>
      </c>
      <c r="AE12" s="12" t="str">
        <f t="shared" si="29"/>
        <v/>
      </c>
      <c r="AF12" s="12" t="str">
        <f t="shared" si="30"/>
        <v/>
      </c>
      <c r="AG12" s="12" t="str">
        <f t="shared" si="31"/>
        <v/>
      </c>
    </row>
    <row r="13" spans="1:42" ht="12.75" customHeight="1" x14ac:dyDescent="0.2">
      <c r="A13" s="20"/>
      <c r="B13" s="15"/>
      <c r="C13" s="52"/>
      <c r="D13" s="12" t="str">
        <f t="shared" si="2"/>
        <v/>
      </c>
      <c r="E13" s="12" t="str">
        <f t="shared" si="3"/>
        <v/>
      </c>
      <c r="F13" s="12" t="str">
        <f t="shared" si="4"/>
        <v/>
      </c>
      <c r="G13" s="12" t="str">
        <f t="shared" si="5"/>
        <v/>
      </c>
      <c r="H13" s="12" t="str">
        <f t="shared" si="6"/>
        <v/>
      </c>
      <c r="I13" s="12" t="str">
        <f t="shared" si="7"/>
        <v/>
      </c>
      <c r="J13" s="12" t="str">
        <f t="shared" si="8"/>
        <v/>
      </c>
      <c r="K13" s="12" t="str">
        <f t="shared" si="9"/>
        <v/>
      </c>
      <c r="L13" s="12" t="str">
        <f t="shared" si="10"/>
        <v/>
      </c>
      <c r="M13" s="12" t="str">
        <f t="shared" si="11"/>
        <v/>
      </c>
      <c r="N13" s="12" t="str">
        <f t="shared" si="12"/>
        <v/>
      </c>
      <c r="O13" s="12" t="str">
        <f t="shared" si="13"/>
        <v/>
      </c>
      <c r="P13" s="12" t="str">
        <f t="shared" si="14"/>
        <v/>
      </c>
      <c r="Q13" s="12" t="str">
        <f t="shared" si="15"/>
        <v/>
      </c>
      <c r="R13" s="12" t="str">
        <f t="shared" si="16"/>
        <v/>
      </c>
      <c r="S13" s="12" t="str">
        <f t="shared" si="17"/>
        <v/>
      </c>
      <c r="T13" s="12" t="str">
        <f t="shared" si="18"/>
        <v/>
      </c>
      <c r="U13" s="12" t="str">
        <f t="shared" si="19"/>
        <v/>
      </c>
      <c r="V13" s="12" t="str">
        <f t="shared" si="20"/>
        <v/>
      </c>
      <c r="W13" s="12" t="str">
        <f t="shared" si="21"/>
        <v/>
      </c>
      <c r="X13" s="12" t="str">
        <f t="shared" si="22"/>
        <v/>
      </c>
      <c r="Y13" s="12" t="str">
        <f t="shared" si="23"/>
        <v/>
      </c>
      <c r="Z13" s="12" t="str">
        <f t="shared" si="24"/>
        <v/>
      </c>
      <c r="AA13" s="12" t="str">
        <f t="shared" si="25"/>
        <v/>
      </c>
      <c r="AB13" s="12" t="str">
        <f t="shared" si="26"/>
        <v/>
      </c>
      <c r="AC13" s="12" t="str">
        <f t="shared" si="27"/>
        <v/>
      </c>
      <c r="AD13" s="12" t="str">
        <f t="shared" si="28"/>
        <v/>
      </c>
      <c r="AE13" s="12" t="str">
        <f t="shared" si="29"/>
        <v/>
      </c>
      <c r="AF13" s="12" t="str">
        <f t="shared" si="30"/>
        <v/>
      </c>
      <c r="AG13" s="12" t="str">
        <f t="shared" si="31"/>
        <v/>
      </c>
    </row>
    <row r="14" spans="1:42" x14ac:dyDescent="0.2">
      <c r="A14" s="16"/>
      <c r="B14" s="18"/>
      <c r="C14" s="52"/>
      <c r="D14" s="12" t="str">
        <f t="shared" si="2"/>
        <v/>
      </c>
      <c r="E14" s="12" t="str">
        <f t="shared" si="3"/>
        <v/>
      </c>
      <c r="F14" s="12" t="str">
        <f t="shared" si="4"/>
        <v/>
      </c>
      <c r="G14" s="12" t="str">
        <f t="shared" si="5"/>
        <v/>
      </c>
      <c r="H14" s="12" t="str">
        <f t="shared" si="6"/>
        <v/>
      </c>
      <c r="I14" s="12" t="str">
        <f t="shared" si="7"/>
        <v/>
      </c>
      <c r="J14" s="12" t="str">
        <f t="shared" si="8"/>
        <v/>
      </c>
      <c r="K14" s="12" t="str">
        <f t="shared" si="9"/>
        <v/>
      </c>
      <c r="L14" s="12" t="str">
        <f t="shared" si="10"/>
        <v/>
      </c>
      <c r="M14" s="12" t="str">
        <f t="shared" si="11"/>
        <v/>
      </c>
      <c r="N14" s="12" t="str">
        <f t="shared" si="12"/>
        <v/>
      </c>
      <c r="O14" s="12" t="str">
        <f t="shared" si="13"/>
        <v/>
      </c>
      <c r="P14" s="12" t="str">
        <f t="shared" si="14"/>
        <v/>
      </c>
      <c r="Q14" s="12" t="str">
        <f t="shared" si="15"/>
        <v/>
      </c>
      <c r="R14" s="12" t="str">
        <f t="shared" si="16"/>
        <v/>
      </c>
      <c r="S14" s="12" t="str">
        <f t="shared" si="17"/>
        <v/>
      </c>
      <c r="T14" s="12" t="str">
        <f t="shared" si="18"/>
        <v/>
      </c>
      <c r="U14" s="12" t="str">
        <f t="shared" si="19"/>
        <v/>
      </c>
      <c r="V14" s="12" t="str">
        <f t="shared" si="20"/>
        <v/>
      </c>
      <c r="W14" s="12" t="str">
        <f t="shared" si="21"/>
        <v/>
      </c>
      <c r="X14" s="12" t="str">
        <f t="shared" si="22"/>
        <v/>
      </c>
      <c r="Y14" s="12" t="str">
        <f t="shared" si="23"/>
        <v/>
      </c>
      <c r="Z14" s="12" t="str">
        <f t="shared" si="24"/>
        <v/>
      </c>
      <c r="AA14" s="12" t="str">
        <f t="shared" si="25"/>
        <v/>
      </c>
      <c r="AB14" s="12" t="str">
        <f t="shared" si="26"/>
        <v/>
      </c>
      <c r="AC14" s="12" t="str">
        <f t="shared" si="27"/>
        <v/>
      </c>
      <c r="AD14" s="12" t="str">
        <f t="shared" si="28"/>
        <v/>
      </c>
      <c r="AE14" s="12" t="str">
        <f t="shared" si="29"/>
        <v/>
      </c>
      <c r="AF14" s="12" t="str">
        <f t="shared" si="30"/>
        <v/>
      </c>
      <c r="AG14" s="12" t="str">
        <f t="shared" si="31"/>
        <v/>
      </c>
    </row>
    <row r="15" spans="1:42" x14ac:dyDescent="0.2">
      <c r="A15" s="16"/>
      <c r="B15" s="22"/>
      <c r="C15" s="52"/>
      <c r="D15" s="12" t="str">
        <f t="shared" si="2"/>
        <v/>
      </c>
      <c r="E15" s="12" t="str">
        <f t="shared" si="3"/>
        <v/>
      </c>
      <c r="F15" s="12" t="str">
        <f t="shared" si="4"/>
        <v/>
      </c>
      <c r="G15" s="12" t="str">
        <f t="shared" si="5"/>
        <v/>
      </c>
      <c r="H15" s="12" t="str">
        <f t="shared" si="6"/>
        <v/>
      </c>
      <c r="I15" s="12" t="str">
        <f t="shared" si="7"/>
        <v/>
      </c>
      <c r="J15" s="12" t="str">
        <f t="shared" si="8"/>
        <v/>
      </c>
      <c r="K15" s="12" t="str">
        <f t="shared" si="9"/>
        <v/>
      </c>
      <c r="L15" s="12" t="str">
        <f t="shared" si="10"/>
        <v/>
      </c>
      <c r="M15" s="12" t="str">
        <f t="shared" si="11"/>
        <v/>
      </c>
      <c r="N15" s="12" t="str">
        <f t="shared" si="12"/>
        <v/>
      </c>
      <c r="O15" s="12" t="str">
        <f t="shared" si="13"/>
        <v/>
      </c>
      <c r="P15" s="12" t="str">
        <f t="shared" si="14"/>
        <v/>
      </c>
      <c r="Q15" s="12" t="str">
        <f t="shared" si="15"/>
        <v/>
      </c>
      <c r="R15" s="12" t="str">
        <f t="shared" si="16"/>
        <v/>
      </c>
      <c r="S15" s="12" t="str">
        <f t="shared" si="17"/>
        <v/>
      </c>
      <c r="T15" s="12" t="str">
        <f t="shared" si="18"/>
        <v/>
      </c>
      <c r="U15" s="12" t="str">
        <f t="shared" si="19"/>
        <v/>
      </c>
      <c r="V15" s="12" t="str">
        <f t="shared" si="20"/>
        <v/>
      </c>
      <c r="W15" s="12" t="str">
        <f t="shared" si="21"/>
        <v/>
      </c>
      <c r="X15" s="12" t="str">
        <f t="shared" si="22"/>
        <v/>
      </c>
      <c r="Y15" s="12" t="str">
        <f t="shared" si="23"/>
        <v/>
      </c>
      <c r="Z15" s="12" t="str">
        <f t="shared" si="24"/>
        <v/>
      </c>
      <c r="AA15" s="12" t="str">
        <f t="shared" si="25"/>
        <v/>
      </c>
      <c r="AB15" s="12" t="str">
        <f t="shared" si="26"/>
        <v/>
      </c>
      <c r="AC15" s="12" t="str">
        <f t="shared" si="27"/>
        <v/>
      </c>
      <c r="AD15" s="12" t="str">
        <f t="shared" si="28"/>
        <v/>
      </c>
      <c r="AE15" s="12" t="str">
        <f t="shared" si="29"/>
        <v/>
      </c>
      <c r="AF15" s="12" t="str">
        <f t="shared" si="30"/>
        <v/>
      </c>
      <c r="AG15" s="12" t="str">
        <f t="shared" si="31"/>
        <v/>
      </c>
    </row>
    <row r="16" spans="1:42" x14ac:dyDescent="0.2">
      <c r="A16" s="29"/>
      <c r="B16" s="21"/>
      <c r="C16" s="52"/>
      <c r="D16" s="12" t="str">
        <f t="shared" si="2"/>
        <v/>
      </c>
      <c r="E16" s="12" t="str">
        <f t="shared" si="3"/>
        <v/>
      </c>
      <c r="F16" s="12" t="str">
        <f t="shared" si="4"/>
        <v/>
      </c>
      <c r="G16" s="12" t="str">
        <f t="shared" si="5"/>
        <v/>
      </c>
      <c r="H16" s="12" t="str">
        <f t="shared" si="6"/>
        <v/>
      </c>
      <c r="I16" s="12" t="str">
        <f t="shared" si="7"/>
        <v/>
      </c>
      <c r="J16" s="12" t="str">
        <f t="shared" si="8"/>
        <v/>
      </c>
      <c r="K16" s="12" t="str">
        <f t="shared" si="9"/>
        <v/>
      </c>
      <c r="L16" s="12" t="str">
        <f t="shared" si="10"/>
        <v/>
      </c>
      <c r="M16" s="12" t="str">
        <f t="shared" si="11"/>
        <v/>
      </c>
      <c r="N16" s="12" t="str">
        <f t="shared" si="12"/>
        <v/>
      </c>
      <c r="O16" s="12" t="str">
        <f t="shared" si="13"/>
        <v/>
      </c>
      <c r="P16" s="12" t="str">
        <f t="shared" si="14"/>
        <v/>
      </c>
      <c r="Q16" s="12" t="str">
        <f t="shared" si="15"/>
        <v/>
      </c>
      <c r="R16" s="12" t="str">
        <f t="shared" si="16"/>
        <v/>
      </c>
      <c r="S16" s="12" t="str">
        <f t="shared" si="17"/>
        <v/>
      </c>
      <c r="T16" s="12" t="str">
        <f t="shared" si="18"/>
        <v/>
      </c>
      <c r="U16" s="12" t="str">
        <f t="shared" si="19"/>
        <v/>
      </c>
      <c r="V16" s="12" t="str">
        <f t="shared" si="20"/>
        <v/>
      </c>
      <c r="W16" s="12" t="str">
        <f t="shared" si="21"/>
        <v/>
      </c>
      <c r="X16" s="12" t="str">
        <f t="shared" si="22"/>
        <v/>
      </c>
      <c r="Y16" s="12" t="str">
        <f t="shared" si="23"/>
        <v/>
      </c>
      <c r="Z16" s="12" t="str">
        <f t="shared" si="24"/>
        <v/>
      </c>
      <c r="AA16" s="12" t="str">
        <f t="shared" si="25"/>
        <v/>
      </c>
      <c r="AB16" s="12" t="str">
        <f t="shared" si="26"/>
        <v/>
      </c>
      <c r="AC16" s="12" t="str">
        <f t="shared" si="27"/>
        <v/>
      </c>
      <c r="AD16" s="12" t="str">
        <f t="shared" si="28"/>
        <v/>
      </c>
      <c r="AE16" s="12" t="str">
        <f t="shared" si="29"/>
        <v/>
      </c>
      <c r="AF16" s="12" t="str">
        <f t="shared" si="30"/>
        <v/>
      </c>
      <c r="AG16" s="12" t="str">
        <f t="shared" si="31"/>
        <v/>
      </c>
    </row>
    <row r="17" spans="1:38" x14ac:dyDescent="0.2">
      <c r="A17" s="30"/>
      <c r="B17" s="15"/>
      <c r="C17" s="52"/>
      <c r="D17" s="12" t="str">
        <f t="shared" si="2"/>
        <v/>
      </c>
      <c r="E17" s="12" t="str">
        <f t="shared" si="3"/>
        <v/>
      </c>
      <c r="F17" s="12" t="str">
        <f t="shared" si="4"/>
        <v/>
      </c>
      <c r="G17" s="12" t="str">
        <f t="shared" si="5"/>
        <v/>
      </c>
      <c r="H17" s="12" t="str">
        <f t="shared" si="6"/>
        <v/>
      </c>
      <c r="I17" s="12" t="str">
        <f t="shared" si="7"/>
        <v/>
      </c>
      <c r="J17" s="12" t="str">
        <f t="shared" si="8"/>
        <v/>
      </c>
      <c r="K17" s="12" t="str">
        <f t="shared" si="9"/>
        <v/>
      </c>
      <c r="L17" s="12" t="str">
        <f t="shared" si="10"/>
        <v/>
      </c>
      <c r="M17" s="12" t="str">
        <f t="shared" si="11"/>
        <v/>
      </c>
      <c r="N17" s="12" t="str">
        <f t="shared" si="12"/>
        <v/>
      </c>
      <c r="O17" s="12" t="str">
        <f t="shared" si="13"/>
        <v/>
      </c>
      <c r="P17" s="12" t="str">
        <f t="shared" si="14"/>
        <v/>
      </c>
      <c r="Q17" s="12" t="str">
        <f t="shared" si="15"/>
        <v/>
      </c>
      <c r="R17" s="12" t="str">
        <f t="shared" si="16"/>
        <v/>
      </c>
      <c r="S17" s="12" t="str">
        <f t="shared" si="17"/>
        <v/>
      </c>
      <c r="T17" s="12" t="str">
        <f t="shared" si="18"/>
        <v/>
      </c>
      <c r="U17" s="12" t="str">
        <f t="shared" si="19"/>
        <v/>
      </c>
      <c r="V17" s="12" t="str">
        <f t="shared" si="20"/>
        <v/>
      </c>
      <c r="W17" s="12" t="str">
        <f t="shared" si="21"/>
        <v/>
      </c>
      <c r="X17" s="12" t="str">
        <f t="shared" si="22"/>
        <v/>
      </c>
      <c r="Y17" s="12" t="str">
        <f t="shared" si="23"/>
        <v/>
      </c>
      <c r="Z17" s="12" t="str">
        <f t="shared" si="24"/>
        <v/>
      </c>
      <c r="AA17" s="12" t="str">
        <f t="shared" si="25"/>
        <v/>
      </c>
      <c r="AB17" s="12" t="str">
        <f t="shared" si="26"/>
        <v/>
      </c>
      <c r="AC17" s="12" t="str">
        <f t="shared" si="27"/>
        <v/>
      </c>
      <c r="AD17" s="12" t="str">
        <f t="shared" si="28"/>
        <v/>
      </c>
      <c r="AE17" s="12" t="str">
        <f t="shared" si="29"/>
        <v/>
      </c>
      <c r="AF17" s="12" t="str">
        <f t="shared" si="30"/>
        <v/>
      </c>
      <c r="AG17" s="12" t="str">
        <f t="shared" si="31"/>
        <v/>
      </c>
    </row>
    <row r="18" spans="1:38" x14ac:dyDescent="0.2">
      <c r="A18" s="16"/>
      <c r="B18" s="15"/>
      <c r="C18" s="52"/>
      <c r="D18" s="12" t="str">
        <f t="shared" si="2"/>
        <v/>
      </c>
      <c r="E18" s="12" t="str">
        <f t="shared" si="3"/>
        <v/>
      </c>
      <c r="F18" s="12" t="str">
        <f t="shared" si="4"/>
        <v/>
      </c>
      <c r="G18" s="12" t="str">
        <f t="shared" si="5"/>
        <v/>
      </c>
      <c r="H18" s="12" t="str">
        <f t="shared" si="6"/>
        <v/>
      </c>
      <c r="I18" s="12" t="str">
        <f t="shared" si="7"/>
        <v/>
      </c>
      <c r="J18" s="12" t="str">
        <f t="shared" si="8"/>
        <v/>
      </c>
      <c r="K18" s="12" t="str">
        <f t="shared" si="9"/>
        <v/>
      </c>
      <c r="L18" s="12" t="str">
        <f t="shared" si="10"/>
        <v/>
      </c>
      <c r="M18" s="12" t="str">
        <f t="shared" si="11"/>
        <v/>
      </c>
      <c r="N18" s="12" t="str">
        <f t="shared" si="12"/>
        <v/>
      </c>
      <c r="O18" s="12" t="str">
        <f t="shared" si="13"/>
        <v/>
      </c>
      <c r="P18" s="12" t="str">
        <f t="shared" si="14"/>
        <v/>
      </c>
      <c r="Q18" s="12" t="str">
        <f t="shared" si="15"/>
        <v/>
      </c>
      <c r="R18" s="12" t="str">
        <f t="shared" si="16"/>
        <v/>
      </c>
      <c r="S18" s="12" t="str">
        <f t="shared" si="17"/>
        <v/>
      </c>
      <c r="T18" s="12" t="str">
        <f t="shared" si="18"/>
        <v/>
      </c>
      <c r="U18" s="12" t="str">
        <f t="shared" si="19"/>
        <v/>
      </c>
      <c r="V18" s="12" t="str">
        <f t="shared" si="20"/>
        <v/>
      </c>
      <c r="W18" s="12" t="str">
        <f t="shared" si="21"/>
        <v/>
      </c>
      <c r="X18" s="12" t="str">
        <f t="shared" si="22"/>
        <v/>
      </c>
      <c r="Y18" s="12" t="str">
        <f t="shared" si="23"/>
        <v/>
      </c>
      <c r="Z18" s="12" t="str">
        <f t="shared" si="24"/>
        <v/>
      </c>
      <c r="AA18" s="12" t="str">
        <f t="shared" si="25"/>
        <v/>
      </c>
      <c r="AB18" s="12" t="str">
        <f t="shared" si="26"/>
        <v/>
      </c>
      <c r="AC18" s="12" t="str">
        <f t="shared" si="27"/>
        <v/>
      </c>
      <c r="AD18" s="12" t="str">
        <f t="shared" si="28"/>
        <v/>
      </c>
      <c r="AE18" s="12" t="str">
        <f t="shared" si="29"/>
        <v/>
      </c>
      <c r="AF18" s="12" t="str">
        <f t="shared" si="30"/>
        <v/>
      </c>
      <c r="AG18" s="12" t="str">
        <f t="shared" si="31"/>
        <v/>
      </c>
    </row>
    <row r="19" spans="1:38" x14ac:dyDescent="0.2">
      <c r="A19" s="14"/>
      <c r="B19" s="18"/>
      <c r="C19" s="52"/>
      <c r="D19" s="12" t="str">
        <f t="shared" si="2"/>
        <v/>
      </c>
      <c r="E19" s="12" t="str">
        <f t="shared" si="3"/>
        <v/>
      </c>
      <c r="F19" s="12" t="str">
        <f t="shared" si="4"/>
        <v/>
      </c>
      <c r="G19" s="12" t="str">
        <f t="shared" si="5"/>
        <v/>
      </c>
      <c r="H19" s="12" t="str">
        <f t="shared" si="6"/>
        <v/>
      </c>
      <c r="I19" s="12" t="str">
        <f t="shared" si="7"/>
        <v/>
      </c>
      <c r="J19" s="12" t="str">
        <f t="shared" si="8"/>
        <v/>
      </c>
      <c r="K19" s="12" t="str">
        <f t="shared" si="9"/>
        <v/>
      </c>
      <c r="L19" s="12" t="str">
        <f t="shared" si="10"/>
        <v/>
      </c>
      <c r="M19" s="12" t="str">
        <f t="shared" si="11"/>
        <v/>
      </c>
      <c r="N19" s="12" t="str">
        <f t="shared" si="12"/>
        <v/>
      </c>
      <c r="O19" s="12" t="str">
        <f t="shared" si="13"/>
        <v/>
      </c>
      <c r="P19" s="12" t="str">
        <f t="shared" si="14"/>
        <v/>
      </c>
      <c r="Q19" s="12" t="str">
        <f t="shared" si="15"/>
        <v/>
      </c>
      <c r="R19" s="12" t="str">
        <f t="shared" si="16"/>
        <v/>
      </c>
      <c r="S19" s="12" t="str">
        <f t="shared" si="17"/>
        <v/>
      </c>
      <c r="T19" s="12" t="str">
        <f t="shared" si="18"/>
        <v/>
      </c>
      <c r="U19" s="12" t="str">
        <f t="shared" si="19"/>
        <v/>
      </c>
      <c r="V19" s="12" t="str">
        <f t="shared" si="20"/>
        <v/>
      </c>
      <c r="W19" s="12" t="str">
        <f t="shared" si="21"/>
        <v/>
      </c>
      <c r="X19" s="12" t="str">
        <f t="shared" si="22"/>
        <v/>
      </c>
      <c r="Y19" s="12" t="str">
        <f t="shared" si="23"/>
        <v/>
      </c>
      <c r="Z19" s="12" t="str">
        <f t="shared" si="24"/>
        <v/>
      </c>
      <c r="AA19" s="12" t="str">
        <f t="shared" si="25"/>
        <v/>
      </c>
      <c r="AB19" s="12" t="str">
        <f t="shared" si="26"/>
        <v/>
      </c>
      <c r="AC19" s="12" t="str">
        <f t="shared" si="27"/>
        <v/>
      </c>
      <c r="AD19" s="12" t="str">
        <f t="shared" si="28"/>
        <v/>
      </c>
      <c r="AE19" s="12" t="str">
        <f t="shared" si="29"/>
        <v/>
      </c>
      <c r="AF19" s="12" t="str">
        <f t="shared" si="30"/>
        <v/>
      </c>
      <c r="AG19" s="12" t="str">
        <f t="shared" si="31"/>
        <v/>
      </c>
    </row>
    <row r="20" spans="1:38" x14ac:dyDescent="0.2">
      <c r="A20" s="19"/>
      <c r="B20" s="21"/>
      <c r="C20" s="52"/>
      <c r="D20" s="12" t="str">
        <f t="shared" si="2"/>
        <v/>
      </c>
      <c r="E20" s="12" t="str">
        <f t="shared" si="3"/>
        <v/>
      </c>
      <c r="F20" s="12" t="str">
        <f t="shared" si="4"/>
        <v/>
      </c>
      <c r="G20" s="12" t="str">
        <f t="shared" si="5"/>
        <v/>
      </c>
      <c r="H20" s="12" t="str">
        <f t="shared" si="6"/>
        <v/>
      </c>
      <c r="I20" s="12" t="str">
        <f t="shared" si="7"/>
        <v/>
      </c>
      <c r="J20" s="12" t="str">
        <f t="shared" si="8"/>
        <v/>
      </c>
      <c r="K20" s="12" t="str">
        <f t="shared" si="9"/>
        <v/>
      </c>
      <c r="L20" s="12" t="str">
        <f t="shared" si="10"/>
        <v/>
      </c>
      <c r="M20" s="12" t="str">
        <f t="shared" si="11"/>
        <v/>
      </c>
      <c r="N20" s="12" t="str">
        <f t="shared" si="12"/>
        <v/>
      </c>
      <c r="O20" s="12" t="str">
        <f t="shared" si="13"/>
        <v/>
      </c>
      <c r="P20" s="12" t="str">
        <f t="shared" si="14"/>
        <v/>
      </c>
      <c r="Q20" s="12" t="str">
        <f t="shared" si="15"/>
        <v/>
      </c>
      <c r="R20" s="12" t="str">
        <f t="shared" si="16"/>
        <v/>
      </c>
      <c r="S20" s="12" t="str">
        <f t="shared" si="17"/>
        <v/>
      </c>
      <c r="T20" s="12" t="str">
        <f t="shared" si="18"/>
        <v/>
      </c>
      <c r="U20" s="12" t="str">
        <f t="shared" si="19"/>
        <v/>
      </c>
      <c r="V20" s="12" t="str">
        <f t="shared" si="20"/>
        <v/>
      </c>
      <c r="W20" s="12" t="str">
        <f t="shared" si="21"/>
        <v/>
      </c>
      <c r="X20" s="12" t="str">
        <f t="shared" si="22"/>
        <v/>
      </c>
      <c r="Y20" s="12" t="str">
        <f t="shared" si="23"/>
        <v/>
      </c>
      <c r="Z20" s="12" t="str">
        <f t="shared" si="24"/>
        <v/>
      </c>
      <c r="AA20" s="12" t="str">
        <f t="shared" si="25"/>
        <v/>
      </c>
      <c r="AB20" s="12" t="str">
        <f t="shared" si="26"/>
        <v/>
      </c>
      <c r="AC20" s="12" t="str">
        <f t="shared" si="27"/>
        <v/>
      </c>
      <c r="AD20" s="12" t="str">
        <f t="shared" si="28"/>
        <v/>
      </c>
      <c r="AE20" s="12" t="str">
        <f t="shared" si="29"/>
        <v/>
      </c>
      <c r="AF20" s="12" t="str">
        <f t="shared" si="30"/>
        <v/>
      </c>
      <c r="AG20" s="12" t="str">
        <f t="shared" si="31"/>
        <v/>
      </c>
    </row>
    <row r="21" spans="1:38" s="13" customFormat="1" x14ac:dyDescent="0.2">
      <c r="A21" s="20"/>
      <c r="B21" s="18"/>
      <c r="C21" s="52"/>
      <c r="D21" s="12" t="str">
        <f t="shared" si="2"/>
        <v/>
      </c>
      <c r="E21" s="12" t="str">
        <f t="shared" si="3"/>
        <v/>
      </c>
      <c r="F21" s="12" t="str">
        <f t="shared" si="4"/>
        <v/>
      </c>
      <c r="G21" s="12" t="str">
        <f t="shared" si="5"/>
        <v/>
      </c>
      <c r="H21" s="12" t="str">
        <f t="shared" si="6"/>
        <v/>
      </c>
      <c r="I21" s="12" t="str">
        <f t="shared" si="7"/>
        <v/>
      </c>
      <c r="J21" s="12" t="str">
        <f t="shared" si="8"/>
        <v/>
      </c>
      <c r="K21" s="12" t="str">
        <f t="shared" si="9"/>
        <v/>
      </c>
      <c r="L21" s="12" t="str">
        <f t="shared" si="10"/>
        <v/>
      </c>
      <c r="M21" s="12" t="str">
        <f t="shared" si="11"/>
        <v/>
      </c>
      <c r="N21" s="12" t="str">
        <f t="shared" si="12"/>
        <v/>
      </c>
      <c r="O21" s="12" t="str">
        <f t="shared" si="13"/>
        <v/>
      </c>
      <c r="P21" s="12" t="str">
        <f t="shared" si="14"/>
        <v/>
      </c>
      <c r="Q21" s="12" t="str">
        <f t="shared" si="15"/>
        <v/>
      </c>
      <c r="R21" s="12" t="str">
        <f t="shared" si="16"/>
        <v/>
      </c>
      <c r="S21" s="12" t="str">
        <f t="shared" si="17"/>
        <v/>
      </c>
      <c r="T21" s="12" t="str">
        <f t="shared" si="18"/>
        <v/>
      </c>
      <c r="U21" s="12" t="str">
        <f t="shared" si="19"/>
        <v/>
      </c>
      <c r="V21" s="12" t="str">
        <f t="shared" si="20"/>
        <v/>
      </c>
      <c r="W21" s="12" t="str">
        <f t="shared" si="21"/>
        <v/>
      </c>
      <c r="X21" s="12" t="str">
        <f t="shared" si="22"/>
        <v/>
      </c>
      <c r="Y21" s="12" t="str">
        <f t="shared" si="23"/>
        <v/>
      </c>
      <c r="Z21" s="12" t="str">
        <f t="shared" si="24"/>
        <v/>
      </c>
      <c r="AA21" s="12" t="str">
        <f t="shared" si="25"/>
        <v/>
      </c>
      <c r="AB21" s="12" t="str">
        <f t="shared" si="26"/>
        <v/>
      </c>
      <c r="AC21" s="12" t="str">
        <f t="shared" si="27"/>
        <v/>
      </c>
      <c r="AD21" s="12" t="str">
        <f t="shared" si="28"/>
        <v/>
      </c>
      <c r="AE21" s="12" t="str">
        <f t="shared" si="29"/>
        <v/>
      </c>
      <c r="AF21" s="12" t="str">
        <f t="shared" si="30"/>
        <v/>
      </c>
      <c r="AG21" s="12" t="str">
        <f t="shared" si="31"/>
        <v/>
      </c>
      <c r="AL21"/>
    </row>
    <row r="22" spans="1:38" x14ac:dyDescent="0.2">
      <c r="A22" s="17"/>
      <c r="B22" s="21"/>
      <c r="C22" s="52"/>
      <c r="D22" s="12" t="str">
        <f t="shared" si="2"/>
        <v/>
      </c>
      <c r="E22" s="12" t="str">
        <f t="shared" si="3"/>
        <v/>
      </c>
      <c r="F22" s="12" t="str">
        <f t="shared" si="4"/>
        <v/>
      </c>
      <c r="G22" s="12" t="str">
        <f t="shared" si="5"/>
        <v/>
      </c>
      <c r="H22" s="12" t="str">
        <f t="shared" si="6"/>
        <v/>
      </c>
      <c r="I22" s="12" t="str">
        <f t="shared" si="7"/>
        <v/>
      </c>
      <c r="J22" s="12" t="str">
        <f t="shared" si="8"/>
        <v/>
      </c>
      <c r="K22" s="12" t="str">
        <f t="shared" si="9"/>
        <v/>
      </c>
      <c r="L22" s="12" t="str">
        <f t="shared" si="10"/>
        <v/>
      </c>
      <c r="M22" s="12" t="str">
        <f t="shared" si="11"/>
        <v/>
      </c>
      <c r="N22" s="12" t="str">
        <f t="shared" si="12"/>
        <v/>
      </c>
      <c r="O22" s="12" t="str">
        <f t="shared" si="13"/>
        <v/>
      </c>
      <c r="P22" s="12" t="str">
        <f t="shared" si="14"/>
        <v/>
      </c>
      <c r="Q22" s="12" t="str">
        <f t="shared" si="15"/>
        <v/>
      </c>
      <c r="R22" s="12" t="str">
        <f t="shared" si="16"/>
        <v/>
      </c>
      <c r="S22" s="12" t="str">
        <f t="shared" si="17"/>
        <v/>
      </c>
      <c r="T22" s="12" t="str">
        <f t="shared" si="18"/>
        <v/>
      </c>
      <c r="U22" s="12" t="str">
        <f t="shared" si="19"/>
        <v/>
      </c>
      <c r="V22" s="12" t="str">
        <f t="shared" si="20"/>
        <v/>
      </c>
      <c r="W22" s="12" t="str">
        <f t="shared" si="21"/>
        <v/>
      </c>
      <c r="X22" s="12" t="str">
        <f t="shared" si="22"/>
        <v/>
      </c>
      <c r="Y22" s="12" t="str">
        <f t="shared" si="23"/>
        <v/>
      </c>
      <c r="Z22" s="12" t="str">
        <f t="shared" si="24"/>
        <v/>
      </c>
      <c r="AA22" s="12" t="str">
        <f t="shared" si="25"/>
        <v/>
      </c>
      <c r="AB22" s="12" t="str">
        <f t="shared" si="26"/>
        <v/>
      </c>
      <c r="AC22" s="12" t="str">
        <f t="shared" si="27"/>
        <v/>
      </c>
      <c r="AD22" s="12" t="str">
        <f t="shared" si="28"/>
        <v/>
      </c>
      <c r="AE22" s="12" t="str">
        <f t="shared" si="29"/>
        <v/>
      </c>
      <c r="AF22" s="12" t="str">
        <f t="shared" si="30"/>
        <v/>
      </c>
      <c r="AG22" s="12" t="str">
        <f t="shared" si="31"/>
        <v/>
      </c>
    </row>
    <row r="23" spans="1:38" x14ac:dyDescent="0.2">
      <c r="A23" s="16"/>
      <c r="B23" s="23"/>
      <c r="C23" s="52"/>
      <c r="D23" s="12" t="str">
        <f t="shared" si="2"/>
        <v/>
      </c>
      <c r="E23" s="12" t="str">
        <f t="shared" si="3"/>
        <v/>
      </c>
      <c r="F23" s="12" t="str">
        <f t="shared" si="4"/>
        <v/>
      </c>
      <c r="G23" s="12" t="str">
        <f t="shared" si="5"/>
        <v/>
      </c>
      <c r="H23" s="12" t="str">
        <f t="shared" si="6"/>
        <v/>
      </c>
      <c r="I23" s="12" t="str">
        <f t="shared" si="7"/>
        <v/>
      </c>
      <c r="J23" s="12" t="str">
        <f t="shared" si="8"/>
        <v/>
      </c>
      <c r="K23" s="12" t="str">
        <f t="shared" si="9"/>
        <v/>
      </c>
      <c r="L23" s="12" t="str">
        <f t="shared" si="10"/>
        <v/>
      </c>
      <c r="M23" s="12" t="str">
        <f t="shared" si="11"/>
        <v/>
      </c>
      <c r="N23" s="12" t="str">
        <f t="shared" si="12"/>
        <v/>
      </c>
      <c r="O23" s="12" t="str">
        <f t="shared" si="13"/>
        <v/>
      </c>
      <c r="P23" s="12" t="str">
        <f t="shared" si="14"/>
        <v/>
      </c>
      <c r="Q23" s="12" t="str">
        <f t="shared" si="15"/>
        <v/>
      </c>
      <c r="R23" s="12" t="str">
        <f t="shared" si="16"/>
        <v/>
      </c>
      <c r="S23" s="12" t="str">
        <f t="shared" si="17"/>
        <v/>
      </c>
      <c r="T23" s="12" t="str">
        <f t="shared" si="18"/>
        <v/>
      </c>
      <c r="U23" s="12" t="str">
        <f t="shared" si="19"/>
        <v/>
      </c>
      <c r="V23" s="12" t="str">
        <f t="shared" si="20"/>
        <v/>
      </c>
      <c r="W23" s="12" t="str">
        <f t="shared" si="21"/>
        <v/>
      </c>
      <c r="X23" s="12" t="str">
        <f t="shared" si="22"/>
        <v/>
      </c>
      <c r="Y23" s="12" t="str">
        <f t="shared" si="23"/>
        <v/>
      </c>
      <c r="Z23" s="12" t="str">
        <f t="shared" si="24"/>
        <v/>
      </c>
      <c r="AA23" s="12" t="str">
        <f t="shared" si="25"/>
        <v/>
      </c>
      <c r="AB23" s="12" t="str">
        <f t="shared" si="26"/>
        <v/>
      </c>
      <c r="AC23" s="12" t="str">
        <f t="shared" si="27"/>
        <v/>
      </c>
      <c r="AD23" s="12" t="str">
        <f t="shared" si="28"/>
        <v/>
      </c>
      <c r="AE23" s="12" t="str">
        <f t="shared" si="29"/>
        <v/>
      </c>
      <c r="AF23" s="12" t="str">
        <f t="shared" si="30"/>
        <v/>
      </c>
      <c r="AG23" s="12" t="str">
        <f t="shared" si="31"/>
        <v/>
      </c>
    </row>
    <row r="24" spans="1:38" x14ac:dyDescent="0.2">
      <c r="A24" s="24"/>
      <c r="B24" s="25"/>
      <c r="C24" s="52"/>
      <c r="D24" s="12" t="str">
        <f t="shared" si="2"/>
        <v/>
      </c>
      <c r="E24" s="12" t="str">
        <f t="shared" si="3"/>
        <v/>
      </c>
      <c r="F24" s="12" t="str">
        <f t="shared" si="4"/>
        <v/>
      </c>
      <c r="G24" s="12" t="str">
        <f t="shared" si="5"/>
        <v/>
      </c>
      <c r="H24" s="12" t="str">
        <f t="shared" si="6"/>
        <v/>
      </c>
      <c r="I24" s="12" t="str">
        <f t="shared" si="7"/>
        <v/>
      </c>
      <c r="J24" s="12" t="str">
        <f t="shared" si="8"/>
        <v/>
      </c>
      <c r="K24" s="12" t="str">
        <f t="shared" si="9"/>
        <v/>
      </c>
      <c r="L24" s="12" t="str">
        <f t="shared" si="10"/>
        <v/>
      </c>
      <c r="M24" s="12" t="str">
        <f t="shared" si="11"/>
        <v/>
      </c>
      <c r="N24" s="12" t="str">
        <f t="shared" si="12"/>
        <v/>
      </c>
      <c r="O24" s="12" t="str">
        <f t="shared" si="13"/>
        <v/>
      </c>
      <c r="P24" s="12" t="str">
        <f t="shared" si="14"/>
        <v/>
      </c>
      <c r="Q24" s="12" t="str">
        <f t="shared" si="15"/>
        <v/>
      </c>
      <c r="R24" s="12" t="str">
        <f t="shared" si="16"/>
        <v/>
      </c>
      <c r="S24" s="12" t="str">
        <f t="shared" si="17"/>
        <v/>
      </c>
      <c r="T24" s="12" t="str">
        <f t="shared" si="18"/>
        <v/>
      </c>
      <c r="U24" s="12" t="str">
        <f t="shared" si="19"/>
        <v/>
      </c>
      <c r="V24" s="12" t="str">
        <f t="shared" si="20"/>
        <v/>
      </c>
      <c r="W24" s="12" t="str">
        <f t="shared" si="21"/>
        <v/>
      </c>
      <c r="X24" s="12" t="str">
        <f t="shared" si="22"/>
        <v/>
      </c>
      <c r="Y24" s="12" t="str">
        <f t="shared" si="23"/>
        <v/>
      </c>
      <c r="Z24" s="12" t="str">
        <f t="shared" si="24"/>
        <v/>
      </c>
      <c r="AA24" s="12" t="str">
        <f t="shared" si="25"/>
        <v/>
      </c>
      <c r="AB24" s="12" t="str">
        <f t="shared" si="26"/>
        <v/>
      </c>
      <c r="AC24" s="12" t="str">
        <f t="shared" si="27"/>
        <v/>
      </c>
      <c r="AD24" s="12" t="str">
        <f t="shared" si="28"/>
        <v/>
      </c>
      <c r="AE24" s="12" t="str">
        <f t="shared" si="29"/>
        <v/>
      </c>
      <c r="AF24" s="12" t="str">
        <f t="shared" si="30"/>
        <v/>
      </c>
      <c r="AG24" s="12" t="str">
        <f t="shared" si="31"/>
        <v/>
      </c>
    </row>
    <row r="25" spans="1:38" x14ac:dyDescent="0.2">
      <c r="A25" s="16"/>
      <c r="B25" s="21"/>
      <c r="C25" s="52"/>
      <c r="D25" s="12" t="str">
        <f t="shared" si="2"/>
        <v/>
      </c>
      <c r="E25" s="12" t="str">
        <f t="shared" si="3"/>
        <v/>
      </c>
      <c r="F25" s="12" t="str">
        <f t="shared" si="4"/>
        <v/>
      </c>
      <c r="G25" s="12" t="str">
        <f t="shared" si="5"/>
        <v/>
      </c>
      <c r="H25" s="12" t="str">
        <f t="shared" si="6"/>
        <v/>
      </c>
      <c r="I25" s="12" t="str">
        <f t="shared" si="7"/>
        <v/>
      </c>
      <c r="J25" s="12" t="str">
        <f t="shared" si="8"/>
        <v/>
      </c>
      <c r="K25" s="12" t="str">
        <f t="shared" si="9"/>
        <v/>
      </c>
      <c r="L25" s="12" t="str">
        <f t="shared" si="10"/>
        <v/>
      </c>
      <c r="M25" s="12" t="str">
        <f t="shared" si="11"/>
        <v/>
      </c>
      <c r="N25" s="12" t="str">
        <f t="shared" si="12"/>
        <v/>
      </c>
      <c r="O25" s="12" t="str">
        <f t="shared" si="13"/>
        <v/>
      </c>
      <c r="P25" s="12" t="str">
        <f t="shared" si="14"/>
        <v/>
      </c>
      <c r="Q25" s="12" t="str">
        <f t="shared" si="15"/>
        <v/>
      </c>
      <c r="R25" s="12" t="str">
        <f t="shared" si="16"/>
        <v/>
      </c>
      <c r="S25" s="12" t="str">
        <f t="shared" si="17"/>
        <v/>
      </c>
      <c r="T25" s="12" t="str">
        <f t="shared" si="18"/>
        <v/>
      </c>
      <c r="U25" s="12" t="str">
        <f t="shared" si="19"/>
        <v/>
      </c>
      <c r="V25" s="12" t="str">
        <f t="shared" si="20"/>
        <v/>
      </c>
      <c r="W25" s="12" t="str">
        <f t="shared" si="21"/>
        <v/>
      </c>
      <c r="X25" s="12" t="str">
        <f t="shared" si="22"/>
        <v/>
      </c>
      <c r="Y25" s="12" t="str">
        <f t="shared" si="23"/>
        <v/>
      </c>
      <c r="Z25" s="12" t="str">
        <f t="shared" si="24"/>
        <v/>
      </c>
      <c r="AA25" s="12" t="str">
        <f t="shared" si="25"/>
        <v/>
      </c>
      <c r="AB25" s="12" t="str">
        <f t="shared" si="26"/>
        <v/>
      </c>
      <c r="AC25" s="12" t="str">
        <f t="shared" si="27"/>
        <v/>
      </c>
      <c r="AD25" s="12" t="str">
        <f t="shared" si="28"/>
        <v/>
      </c>
      <c r="AE25" s="12" t="str">
        <f t="shared" si="29"/>
        <v/>
      </c>
      <c r="AF25" s="12" t="str">
        <f t="shared" si="30"/>
        <v/>
      </c>
      <c r="AG25" s="12" t="str">
        <f t="shared" si="31"/>
        <v/>
      </c>
    </row>
    <row r="26" spans="1:38" x14ac:dyDescent="0.2">
      <c r="A26" s="29"/>
      <c r="B26" s="21"/>
      <c r="C26" s="52"/>
      <c r="D26" s="12" t="str">
        <f t="shared" si="2"/>
        <v/>
      </c>
      <c r="E26" s="12" t="str">
        <f t="shared" si="3"/>
        <v/>
      </c>
      <c r="F26" s="12" t="str">
        <f t="shared" si="4"/>
        <v/>
      </c>
      <c r="G26" s="12" t="str">
        <f t="shared" si="5"/>
        <v/>
      </c>
      <c r="H26" s="12" t="str">
        <f t="shared" si="6"/>
        <v/>
      </c>
      <c r="I26" s="12" t="str">
        <f t="shared" si="7"/>
        <v/>
      </c>
      <c r="J26" s="12" t="str">
        <f t="shared" si="8"/>
        <v/>
      </c>
      <c r="K26" s="12" t="str">
        <f t="shared" si="9"/>
        <v/>
      </c>
      <c r="L26" s="12" t="str">
        <f t="shared" si="10"/>
        <v/>
      </c>
      <c r="M26" s="12" t="str">
        <f t="shared" si="11"/>
        <v/>
      </c>
      <c r="N26" s="12" t="str">
        <f t="shared" si="12"/>
        <v/>
      </c>
      <c r="O26" s="12" t="str">
        <f t="shared" si="13"/>
        <v/>
      </c>
      <c r="P26" s="12" t="str">
        <f t="shared" si="14"/>
        <v/>
      </c>
      <c r="Q26" s="12" t="str">
        <f t="shared" si="15"/>
        <v/>
      </c>
      <c r="R26" s="12" t="str">
        <f t="shared" si="16"/>
        <v/>
      </c>
      <c r="S26" s="12" t="str">
        <f t="shared" si="17"/>
        <v/>
      </c>
      <c r="T26" s="12" t="str">
        <f t="shared" si="18"/>
        <v/>
      </c>
      <c r="U26" s="12" t="str">
        <f t="shared" si="19"/>
        <v/>
      </c>
      <c r="V26" s="12" t="str">
        <f t="shared" si="20"/>
        <v/>
      </c>
      <c r="W26" s="12" t="str">
        <f t="shared" si="21"/>
        <v/>
      </c>
      <c r="X26" s="12" t="str">
        <f t="shared" si="22"/>
        <v/>
      </c>
      <c r="Y26" s="12" t="str">
        <f t="shared" si="23"/>
        <v/>
      </c>
      <c r="Z26" s="12" t="str">
        <f t="shared" si="24"/>
        <v/>
      </c>
      <c r="AA26" s="12" t="str">
        <f t="shared" si="25"/>
        <v/>
      </c>
      <c r="AB26" s="12" t="str">
        <f t="shared" si="26"/>
        <v/>
      </c>
      <c r="AC26" s="12" t="str">
        <f t="shared" si="27"/>
        <v/>
      </c>
      <c r="AD26" s="12" t="str">
        <f t="shared" si="28"/>
        <v/>
      </c>
      <c r="AE26" s="12" t="str">
        <f t="shared" si="29"/>
        <v/>
      </c>
      <c r="AF26" s="12" t="str">
        <f t="shared" si="30"/>
        <v/>
      </c>
      <c r="AG26" s="12" t="str">
        <f t="shared" si="31"/>
        <v/>
      </c>
    </row>
    <row r="27" spans="1:38" x14ac:dyDescent="0.2">
      <c r="A27" s="29"/>
      <c r="B27" s="21"/>
      <c r="C27" s="52"/>
      <c r="D27" s="12" t="str">
        <f t="shared" si="2"/>
        <v/>
      </c>
      <c r="E27" s="12" t="str">
        <f t="shared" si="3"/>
        <v/>
      </c>
      <c r="F27" s="12" t="str">
        <f t="shared" si="4"/>
        <v/>
      </c>
      <c r="G27" s="12" t="str">
        <f t="shared" si="5"/>
        <v/>
      </c>
      <c r="H27" s="12" t="str">
        <f t="shared" si="6"/>
        <v/>
      </c>
      <c r="I27" s="12" t="str">
        <f t="shared" si="7"/>
        <v/>
      </c>
      <c r="J27" s="12" t="str">
        <f t="shared" si="8"/>
        <v/>
      </c>
      <c r="K27" s="12" t="str">
        <f t="shared" si="9"/>
        <v/>
      </c>
      <c r="L27" s="12" t="str">
        <f t="shared" si="10"/>
        <v/>
      </c>
      <c r="M27" s="12" t="str">
        <f t="shared" si="11"/>
        <v/>
      </c>
      <c r="N27" s="12" t="str">
        <f t="shared" si="12"/>
        <v/>
      </c>
      <c r="O27" s="12" t="str">
        <f t="shared" si="13"/>
        <v/>
      </c>
      <c r="P27" s="12" t="str">
        <f t="shared" si="14"/>
        <v/>
      </c>
      <c r="Q27" s="12" t="str">
        <f t="shared" si="15"/>
        <v/>
      </c>
      <c r="R27" s="12" t="str">
        <f t="shared" si="16"/>
        <v/>
      </c>
      <c r="S27" s="12" t="str">
        <f t="shared" si="17"/>
        <v/>
      </c>
      <c r="T27" s="12" t="str">
        <f t="shared" si="18"/>
        <v/>
      </c>
      <c r="U27" s="12" t="str">
        <f t="shared" si="19"/>
        <v/>
      </c>
      <c r="V27" s="12" t="str">
        <f t="shared" si="20"/>
        <v/>
      </c>
      <c r="W27" s="12" t="str">
        <f t="shared" si="21"/>
        <v/>
      </c>
      <c r="X27" s="12" t="str">
        <f t="shared" si="22"/>
        <v/>
      </c>
      <c r="Y27" s="12" t="str">
        <f t="shared" si="23"/>
        <v/>
      </c>
      <c r="Z27" s="12" t="str">
        <f t="shared" si="24"/>
        <v/>
      </c>
      <c r="AA27" s="12" t="str">
        <f t="shared" si="25"/>
        <v/>
      </c>
      <c r="AB27" s="12" t="str">
        <f t="shared" si="26"/>
        <v/>
      </c>
      <c r="AC27" s="12" t="str">
        <f t="shared" si="27"/>
        <v/>
      </c>
      <c r="AD27" s="12" t="str">
        <f t="shared" si="28"/>
        <v/>
      </c>
      <c r="AE27" s="12" t="str">
        <f t="shared" si="29"/>
        <v/>
      </c>
      <c r="AF27" s="12" t="str">
        <f t="shared" si="30"/>
        <v/>
      </c>
      <c r="AG27" s="12" t="str">
        <f t="shared" si="31"/>
        <v/>
      </c>
    </row>
    <row r="28" spans="1:38" x14ac:dyDescent="0.2">
      <c r="A28" s="30"/>
      <c r="B28" s="21"/>
      <c r="C28" s="52"/>
      <c r="D28" s="12" t="str">
        <f t="shared" si="2"/>
        <v/>
      </c>
      <c r="E28" s="12" t="str">
        <f t="shared" si="3"/>
        <v/>
      </c>
      <c r="F28" s="12" t="str">
        <f t="shared" si="4"/>
        <v/>
      </c>
      <c r="G28" s="12" t="str">
        <f t="shared" si="5"/>
        <v/>
      </c>
      <c r="H28" s="12" t="str">
        <f t="shared" si="6"/>
        <v/>
      </c>
      <c r="I28" s="12" t="str">
        <f t="shared" si="7"/>
        <v/>
      </c>
      <c r="J28" s="12" t="str">
        <f t="shared" si="8"/>
        <v/>
      </c>
      <c r="K28" s="12" t="str">
        <f t="shared" si="9"/>
        <v/>
      </c>
      <c r="L28" s="12" t="str">
        <f t="shared" si="10"/>
        <v/>
      </c>
      <c r="M28" s="12" t="str">
        <f t="shared" si="11"/>
        <v/>
      </c>
      <c r="N28" s="12" t="str">
        <f t="shared" si="12"/>
        <v/>
      </c>
      <c r="O28" s="12" t="str">
        <f t="shared" si="13"/>
        <v/>
      </c>
      <c r="P28" s="12" t="str">
        <f t="shared" si="14"/>
        <v/>
      </c>
      <c r="Q28" s="12" t="str">
        <f t="shared" si="15"/>
        <v/>
      </c>
      <c r="R28" s="12" t="str">
        <f t="shared" si="16"/>
        <v/>
      </c>
      <c r="S28" s="12" t="str">
        <f t="shared" si="17"/>
        <v/>
      </c>
      <c r="T28" s="12" t="str">
        <f t="shared" si="18"/>
        <v/>
      </c>
      <c r="U28" s="12" t="str">
        <f t="shared" si="19"/>
        <v/>
      </c>
      <c r="V28" s="12" t="str">
        <f t="shared" si="20"/>
        <v/>
      </c>
      <c r="W28" s="12" t="str">
        <f t="shared" si="21"/>
        <v/>
      </c>
      <c r="X28" s="12" t="str">
        <f t="shared" si="22"/>
        <v/>
      </c>
      <c r="Y28" s="12" t="str">
        <f t="shared" si="23"/>
        <v/>
      </c>
      <c r="Z28" s="12" t="str">
        <f t="shared" si="24"/>
        <v/>
      </c>
      <c r="AA28" s="12" t="str">
        <f t="shared" si="25"/>
        <v/>
      </c>
      <c r="AB28" s="12" t="str">
        <f t="shared" si="26"/>
        <v/>
      </c>
      <c r="AC28" s="12" t="str">
        <f t="shared" si="27"/>
        <v/>
      </c>
      <c r="AD28" s="12" t="str">
        <f t="shared" si="28"/>
        <v/>
      </c>
      <c r="AE28" s="12" t="str">
        <f t="shared" si="29"/>
        <v/>
      </c>
      <c r="AF28" s="12" t="str">
        <f t="shared" si="30"/>
        <v/>
      </c>
      <c r="AG28" s="12" t="str">
        <f t="shared" si="31"/>
        <v/>
      </c>
    </row>
    <row r="29" spans="1:38" x14ac:dyDescent="0.2">
      <c r="A29" s="30"/>
      <c r="B29" s="21"/>
      <c r="C29" s="52"/>
      <c r="D29" s="12" t="str">
        <f t="shared" si="2"/>
        <v/>
      </c>
      <c r="E29" s="12" t="str">
        <f t="shared" si="3"/>
        <v/>
      </c>
      <c r="F29" s="12" t="str">
        <f t="shared" si="4"/>
        <v/>
      </c>
      <c r="G29" s="12" t="str">
        <f t="shared" si="5"/>
        <v/>
      </c>
      <c r="H29" s="12" t="str">
        <f t="shared" si="6"/>
        <v/>
      </c>
      <c r="I29" s="12" t="str">
        <f t="shared" si="7"/>
        <v/>
      </c>
      <c r="J29" s="12" t="str">
        <f t="shared" si="8"/>
        <v/>
      </c>
      <c r="K29" s="12" t="str">
        <f t="shared" si="9"/>
        <v/>
      </c>
      <c r="L29" s="12" t="str">
        <f t="shared" si="10"/>
        <v/>
      </c>
      <c r="M29" s="12" t="str">
        <f t="shared" si="11"/>
        <v/>
      </c>
      <c r="N29" s="12" t="str">
        <f t="shared" si="12"/>
        <v/>
      </c>
      <c r="O29" s="12" t="str">
        <f t="shared" si="13"/>
        <v/>
      </c>
      <c r="P29" s="12" t="str">
        <f t="shared" si="14"/>
        <v/>
      </c>
      <c r="Q29" s="12" t="str">
        <f t="shared" si="15"/>
        <v/>
      </c>
      <c r="R29" s="12" t="str">
        <f t="shared" si="16"/>
        <v/>
      </c>
      <c r="S29" s="12" t="str">
        <f t="shared" si="17"/>
        <v/>
      </c>
      <c r="T29" s="12" t="str">
        <f t="shared" si="18"/>
        <v/>
      </c>
      <c r="U29" s="12" t="str">
        <f t="shared" si="19"/>
        <v/>
      </c>
      <c r="V29" s="12" t="str">
        <f t="shared" si="20"/>
        <v/>
      </c>
      <c r="W29" s="12" t="str">
        <f t="shared" si="21"/>
        <v/>
      </c>
      <c r="X29" s="12" t="str">
        <f t="shared" si="22"/>
        <v/>
      </c>
      <c r="Y29" s="12" t="str">
        <f t="shared" si="23"/>
        <v/>
      </c>
      <c r="Z29" s="12" t="str">
        <f t="shared" si="24"/>
        <v/>
      </c>
      <c r="AA29" s="12" t="str">
        <f t="shared" si="25"/>
        <v/>
      </c>
      <c r="AB29" s="12" t="str">
        <f t="shared" si="26"/>
        <v/>
      </c>
      <c r="AC29" s="12" t="str">
        <f t="shared" si="27"/>
        <v/>
      </c>
      <c r="AD29" s="12" t="str">
        <f t="shared" si="28"/>
        <v/>
      </c>
      <c r="AE29" s="12" t="str">
        <f t="shared" si="29"/>
        <v/>
      </c>
      <c r="AF29" s="12" t="str">
        <f t="shared" si="30"/>
        <v/>
      </c>
      <c r="AG29" s="12" t="str">
        <f t="shared" si="31"/>
        <v/>
      </c>
    </row>
    <row r="30" spans="1:38" x14ac:dyDescent="0.2">
      <c r="A30" s="14"/>
      <c r="B30" s="21"/>
      <c r="C30" s="52"/>
      <c r="D30" s="12" t="str">
        <f t="shared" si="2"/>
        <v/>
      </c>
      <c r="E30" s="12" t="str">
        <f t="shared" si="3"/>
        <v/>
      </c>
      <c r="F30" s="12" t="str">
        <f t="shared" si="4"/>
        <v/>
      </c>
      <c r="G30" s="12" t="str">
        <f t="shared" si="5"/>
        <v/>
      </c>
      <c r="H30" s="12" t="str">
        <f t="shared" si="6"/>
        <v/>
      </c>
      <c r="I30" s="12" t="str">
        <f t="shared" si="7"/>
        <v/>
      </c>
      <c r="J30" s="12" t="str">
        <f t="shared" si="8"/>
        <v/>
      </c>
      <c r="K30" s="12" t="str">
        <f t="shared" si="9"/>
        <v/>
      </c>
      <c r="L30" s="12" t="str">
        <f t="shared" si="10"/>
        <v/>
      </c>
      <c r="M30" s="12" t="str">
        <f t="shared" si="11"/>
        <v/>
      </c>
      <c r="N30" s="12" t="str">
        <f t="shared" si="12"/>
        <v/>
      </c>
      <c r="O30" s="12" t="str">
        <f t="shared" si="13"/>
        <v/>
      </c>
      <c r="P30" s="12" t="str">
        <f t="shared" si="14"/>
        <v/>
      </c>
      <c r="Q30" s="12" t="str">
        <f t="shared" si="15"/>
        <v/>
      </c>
      <c r="R30" s="12" t="str">
        <f t="shared" si="16"/>
        <v/>
      </c>
      <c r="S30" s="12" t="str">
        <f t="shared" si="17"/>
        <v/>
      </c>
      <c r="T30" s="12" t="str">
        <f t="shared" si="18"/>
        <v/>
      </c>
      <c r="U30" s="12" t="str">
        <f t="shared" si="19"/>
        <v/>
      </c>
      <c r="V30" s="12" t="str">
        <f t="shared" si="20"/>
        <v/>
      </c>
      <c r="W30" s="12" t="str">
        <f t="shared" si="21"/>
        <v/>
      </c>
      <c r="X30" s="12" t="str">
        <f t="shared" si="22"/>
        <v/>
      </c>
      <c r="Y30" s="12" t="str">
        <f t="shared" si="23"/>
        <v/>
      </c>
      <c r="Z30" s="12" t="str">
        <f t="shared" si="24"/>
        <v/>
      </c>
      <c r="AA30" s="12" t="str">
        <f t="shared" si="25"/>
        <v/>
      </c>
      <c r="AB30" s="12" t="str">
        <f t="shared" si="26"/>
        <v/>
      </c>
      <c r="AC30" s="12" t="str">
        <f t="shared" si="27"/>
        <v/>
      </c>
      <c r="AD30" s="12" t="str">
        <f t="shared" si="28"/>
        <v/>
      </c>
      <c r="AE30" s="12" t="str">
        <f t="shared" si="29"/>
        <v/>
      </c>
      <c r="AF30" s="12" t="str">
        <f t="shared" si="30"/>
        <v/>
      </c>
      <c r="AG30" s="12" t="str">
        <f t="shared" si="31"/>
        <v/>
      </c>
    </row>
    <row r="31" spans="1:38" x14ac:dyDescent="0.2">
      <c r="A31" s="19"/>
      <c r="B31" s="21"/>
      <c r="C31" s="52"/>
      <c r="D31" s="12" t="str">
        <f t="shared" si="2"/>
        <v/>
      </c>
      <c r="E31" s="12" t="str">
        <f t="shared" si="3"/>
        <v/>
      </c>
      <c r="F31" s="12" t="str">
        <f t="shared" si="4"/>
        <v/>
      </c>
      <c r="G31" s="12" t="str">
        <f t="shared" si="5"/>
        <v/>
      </c>
      <c r="H31" s="12" t="str">
        <f t="shared" si="6"/>
        <v/>
      </c>
      <c r="I31" s="12" t="str">
        <f t="shared" si="7"/>
        <v/>
      </c>
      <c r="J31" s="12" t="str">
        <f t="shared" si="8"/>
        <v/>
      </c>
      <c r="K31" s="12" t="str">
        <f t="shared" si="9"/>
        <v/>
      </c>
      <c r="L31" s="12" t="str">
        <f t="shared" si="10"/>
        <v/>
      </c>
      <c r="M31" s="12" t="str">
        <f t="shared" si="11"/>
        <v/>
      </c>
      <c r="N31" s="12" t="str">
        <f t="shared" si="12"/>
        <v/>
      </c>
      <c r="O31" s="12" t="str">
        <f t="shared" si="13"/>
        <v/>
      </c>
      <c r="P31" s="12" t="str">
        <f t="shared" si="14"/>
        <v/>
      </c>
      <c r="Q31" s="12" t="str">
        <f t="shared" si="15"/>
        <v/>
      </c>
      <c r="R31" s="12" t="str">
        <f t="shared" si="16"/>
        <v/>
      </c>
      <c r="S31" s="12" t="str">
        <f t="shared" si="17"/>
        <v/>
      </c>
      <c r="T31" s="12" t="str">
        <f t="shared" si="18"/>
        <v/>
      </c>
      <c r="U31" s="12" t="str">
        <f t="shared" si="19"/>
        <v/>
      </c>
      <c r="V31" s="12" t="str">
        <f t="shared" si="20"/>
        <v/>
      </c>
      <c r="W31" s="12" t="str">
        <f t="shared" si="21"/>
        <v/>
      </c>
      <c r="X31" s="12" t="str">
        <f t="shared" si="22"/>
        <v/>
      </c>
      <c r="Y31" s="12" t="str">
        <f t="shared" si="23"/>
        <v/>
      </c>
      <c r="Z31" s="12" t="str">
        <f t="shared" si="24"/>
        <v/>
      </c>
      <c r="AA31" s="12" t="str">
        <f t="shared" si="25"/>
        <v/>
      </c>
      <c r="AB31" s="12" t="str">
        <f t="shared" si="26"/>
        <v/>
      </c>
      <c r="AC31" s="12" t="str">
        <f t="shared" si="27"/>
        <v/>
      </c>
      <c r="AD31" s="12" t="str">
        <f t="shared" si="28"/>
        <v/>
      </c>
      <c r="AE31" s="12" t="str">
        <f t="shared" si="29"/>
        <v/>
      </c>
      <c r="AF31" s="12" t="str">
        <f t="shared" si="30"/>
        <v/>
      </c>
      <c r="AG31" s="12" t="str">
        <f t="shared" si="31"/>
        <v/>
      </c>
    </row>
    <row r="32" spans="1:38" x14ac:dyDescent="0.2">
      <c r="A32" s="16"/>
      <c r="B32" s="21"/>
      <c r="C32" s="52"/>
      <c r="D32" s="12" t="str">
        <f t="shared" si="2"/>
        <v/>
      </c>
      <c r="E32" s="12" t="str">
        <f t="shared" si="3"/>
        <v/>
      </c>
      <c r="F32" s="12" t="str">
        <f t="shared" si="4"/>
        <v/>
      </c>
      <c r="G32" s="12" t="str">
        <f t="shared" si="5"/>
        <v/>
      </c>
      <c r="H32" s="12" t="str">
        <f t="shared" si="6"/>
        <v/>
      </c>
      <c r="I32" s="12" t="str">
        <f t="shared" si="7"/>
        <v/>
      </c>
      <c r="J32" s="12" t="str">
        <f t="shared" si="8"/>
        <v/>
      </c>
      <c r="K32" s="12" t="str">
        <f t="shared" si="9"/>
        <v/>
      </c>
      <c r="L32" s="12" t="str">
        <f t="shared" si="10"/>
        <v/>
      </c>
      <c r="M32" s="12" t="str">
        <f t="shared" si="11"/>
        <v/>
      </c>
      <c r="N32" s="12" t="str">
        <f t="shared" si="12"/>
        <v/>
      </c>
      <c r="O32" s="12" t="str">
        <f t="shared" si="13"/>
        <v/>
      </c>
      <c r="P32" s="12" t="str">
        <f t="shared" si="14"/>
        <v/>
      </c>
      <c r="Q32" s="12" t="str">
        <f t="shared" si="15"/>
        <v/>
      </c>
      <c r="R32" s="12" t="str">
        <f t="shared" si="16"/>
        <v/>
      </c>
      <c r="S32" s="12" t="str">
        <f t="shared" si="17"/>
        <v/>
      </c>
      <c r="T32" s="12" t="str">
        <f t="shared" si="18"/>
        <v/>
      </c>
      <c r="U32" s="12" t="str">
        <f t="shared" si="19"/>
        <v/>
      </c>
      <c r="V32" s="12" t="str">
        <f t="shared" si="20"/>
        <v/>
      </c>
      <c r="W32" s="12" t="str">
        <f t="shared" si="21"/>
        <v/>
      </c>
      <c r="X32" s="12" t="str">
        <f t="shared" si="22"/>
        <v/>
      </c>
      <c r="Y32" s="12" t="str">
        <f t="shared" si="23"/>
        <v/>
      </c>
      <c r="Z32" s="12" t="str">
        <f t="shared" si="24"/>
        <v/>
      </c>
      <c r="AA32" s="12" t="str">
        <f t="shared" si="25"/>
        <v/>
      </c>
      <c r="AB32" s="12" t="str">
        <f t="shared" si="26"/>
        <v/>
      </c>
      <c r="AC32" s="12" t="str">
        <f t="shared" si="27"/>
        <v/>
      </c>
      <c r="AD32" s="12" t="str">
        <f t="shared" si="28"/>
        <v/>
      </c>
      <c r="AE32" s="12" t="str">
        <f t="shared" si="29"/>
        <v/>
      </c>
      <c r="AF32" s="12" t="str">
        <f t="shared" si="30"/>
        <v/>
      </c>
      <c r="AG32" s="12" t="str">
        <f t="shared" si="31"/>
        <v/>
      </c>
    </row>
    <row r="33" spans="1:33" x14ac:dyDescent="0.2">
      <c r="A33" s="17"/>
      <c r="B33" s="21"/>
      <c r="C33" s="52"/>
      <c r="D33" s="12" t="str">
        <f t="shared" si="2"/>
        <v/>
      </c>
      <c r="E33" s="12" t="str">
        <f t="shared" si="3"/>
        <v/>
      </c>
      <c r="F33" s="12" t="str">
        <f t="shared" si="4"/>
        <v/>
      </c>
      <c r="G33" s="12" t="str">
        <f t="shared" si="5"/>
        <v/>
      </c>
      <c r="H33" s="12" t="str">
        <f t="shared" si="6"/>
        <v/>
      </c>
      <c r="I33" s="12" t="str">
        <f t="shared" si="7"/>
        <v/>
      </c>
      <c r="J33" s="12" t="str">
        <f t="shared" si="8"/>
        <v/>
      </c>
      <c r="K33" s="12" t="str">
        <f t="shared" si="9"/>
        <v/>
      </c>
      <c r="L33" s="12" t="str">
        <f t="shared" si="10"/>
        <v/>
      </c>
      <c r="M33" s="12" t="str">
        <f t="shared" si="11"/>
        <v/>
      </c>
      <c r="N33" s="12" t="str">
        <f t="shared" si="12"/>
        <v/>
      </c>
      <c r="O33" s="12" t="str">
        <f t="shared" si="13"/>
        <v/>
      </c>
      <c r="P33" s="12" t="str">
        <f t="shared" si="14"/>
        <v/>
      </c>
      <c r="Q33" s="12" t="str">
        <f t="shared" si="15"/>
        <v/>
      </c>
      <c r="R33" s="12" t="str">
        <f t="shared" si="16"/>
        <v/>
      </c>
      <c r="S33" s="12" t="str">
        <f t="shared" si="17"/>
        <v/>
      </c>
      <c r="T33" s="12" t="str">
        <f t="shared" si="18"/>
        <v/>
      </c>
      <c r="U33" s="12" t="str">
        <f t="shared" si="19"/>
        <v/>
      </c>
      <c r="V33" s="12" t="str">
        <f t="shared" si="20"/>
        <v/>
      </c>
      <c r="W33" s="12" t="str">
        <f t="shared" si="21"/>
        <v/>
      </c>
      <c r="X33" s="12" t="str">
        <f t="shared" si="22"/>
        <v/>
      </c>
      <c r="Y33" s="12" t="str">
        <f t="shared" si="23"/>
        <v/>
      </c>
      <c r="Z33" s="12" t="str">
        <f t="shared" si="24"/>
        <v/>
      </c>
      <c r="AA33" s="12" t="str">
        <f t="shared" si="25"/>
        <v/>
      </c>
      <c r="AB33" s="12" t="str">
        <f t="shared" si="26"/>
        <v/>
      </c>
      <c r="AC33" s="12" t="str">
        <f t="shared" si="27"/>
        <v/>
      </c>
      <c r="AD33" s="12" t="str">
        <f t="shared" si="28"/>
        <v/>
      </c>
      <c r="AE33" s="12" t="str">
        <f t="shared" si="29"/>
        <v/>
      </c>
      <c r="AF33" s="12" t="str">
        <f t="shared" si="30"/>
        <v/>
      </c>
      <c r="AG33" s="12" t="str">
        <f t="shared" si="31"/>
        <v/>
      </c>
    </row>
    <row r="34" spans="1:33" x14ac:dyDescent="0.2">
      <c r="A34" s="17"/>
      <c r="B34" s="21"/>
      <c r="C34" s="52"/>
      <c r="D34" s="12" t="str">
        <f t="shared" si="2"/>
        <v/>
      </c>
      <c r="E34" s="12" t="str">
        <f t="shared" si="3"/>
        <v/>
      </c>
      <c r="F34" s="12" t="str">
        <f t="shared" si="4"/>
        <v/>
      </c>
      <c r="G34" s="12" t="str">
        <f t="shared" si="5"/>
        <v/>
      </c>
      <c r="H34" s="12" t="str">
        <f t="shared" si="6"/>
        <v/>
      </c>
      <c r="I34" s="12" t="str">
        <f t="shared" si="7"/>
        <v/>
      </c>
      <c r="J34" s="12" t="str">
        <f t="shared" si="8"/>
        <v/>
      </c>
      <c r="K34" s="12" t="str">
        <f t="shared" si="9"/>
        <v/>
      </c>
      <c r="L34" s="12" t="str">
        <f t="shared" si="10"/>
        <v/>
      </c>
      <c r="M34" s="12" t="str">
        <f t="shared" si="11"/>
        <v/>
      </c>
      <c r="N34" s="12" t="str">
        <f t="shared" si="12"/>
        <v/>
      </c>
      <c r="O34" s="12" t="str">
        <f t="shared" si="13"/>
        <v/>
      </c>
      <c r="P34" s="12" t="str">
        <f t="shared" si="14"/>
        <v/>
      </c>
      <c r="Q34" s="12" t="str">
        <f t="shared" si="15"/>
        <v/>
      </c>
      <c r="R34" s="12" t="str">
        <f t="shared" si="16"/>
        <v/>
      </c>
      <c r="S34" s="12" t="str">
        <f t="shared" si="17"/>
        <v/>
      </c>
      <c r="T34" s="12" t="str">
        <f t="shared" si="18"/>
        <v/>
      </c>
      <c r="U34" s="12" t="str">
        <f t="shared" si="19"/>
        <v/>
      </c>
      <c r="V34" s="12" t="str">
        <f t="shared" si="20"/>
        <v/>
      </c>
      <c r="W34" s="12" t="str">
        <f t="shared" si="21"/>
        <v/>
      </c>
      <c r="X34" s="12" t="str">
        <f t="shared" si="22"/>
        <v/>
      </c>
      <c r="Y34" s="12" t="str">
        <f t="shared" si="23"/>
        <v/>
      </c>
      <c r="Z34" s="12" t="str">
        <f t="shared" si="24"/>
        <v/>
      </c>
      <c r="AA34" s="12" t="str">
        <f t="shared" si="25"/>
        <v/>
      </c>
      <c r="AB34" s="12" t="str">
        <f t="shared" si="26"/>
        <v/>
      </c>
      <c r="AC34" s="12" t="str">
        <f t="shared" si="27"/>
        <v/>
      </c>
      <c r="AD34" s="12" t="str">
        <f t="shared" si="28"/>
        <v/>
      </c>
      <c r="AE34" s="12" t="str">
        <f t="shared" si="29"/>
        <v/>
      </c>
      <c r="AF34" s="12" t="str">
        <f t="shared" si="30"/>
        <v/>
      </c>
      <c r="AG34" s="12" t="str">
        <f t="shared" si="31"/>
        <v/>
      </c>
    </row>
    <row r="35" spans="1:33" x14ac:dyDescent="0.2">
      <c r="A35" s="29"/>
      <c r="B35" s="21"/>
      <c r="C35" s="52"/>
      <c r="D35" s="12" t="str">
        <f t="shared" si="2"/>
        <v/>
      </c>
      <c r="E35" s="12" t="str">
        <f t="shared" si="3"/>
        <v/>
      </c>
      <c r="F35" s="12" t="str">
        <f t="shared" si="4"/>
        <v/>
      </c>
      <c r="G35" s="12" t="str">
        <f t="shared" si="5"/>
        <v/>
      </c>
      <c r="H35" s="12" t="str">
        <f t="shared" si="6"/>
        <v/>
      </c>
      <c r="I35" s="12" t="str">
        <f t="shared" si="7"/>
        <v/>
      </c>
      <c r="J35" s="12" t="str">
        <f t="shared" si="8"/>
        <v/>
      </c>
      <c r="K35" s="12" t="str">
        <f t="shared" si="9"/>
        <v/>
      </c>
      <c r="L35" s="12" t="str">
        <f t="shared" si="10"/>
        <v/>
      </c>
      <c r="M35" s="12" t="str">
        <f t="shared" si="11"/>
        <v/>
      </c>
      <c r="N35" s="12" t="str">
        <f t="shared" si="12"/>
        <v/>
      </c>
      <c r="O35" s="12" t="str">
        <f t="shared" si="13"/>
        <v/>
      </c>
      <c r="P35" s="12" t="str">
        <f t="shared" si="14"/>
        <v/>
      </c>
      <c r="Q35" s="12" t="str">
        <f t="shared" si="15"/>
        <v/>
      </c>
      <c r="R35" s="12" t="str">
        <f t="shared" si="16"/>
        <v/>
      </c>
      <c r="S35" s="12" t="str">
        <f t="shared" si="17"/>
        <v/>
      </c>
      <c r="T35" s="12" t="str">
        <f t="shared" si="18"/>
        <v/>
      </c>
      <c r="U35" s="12" t="str">
        <f t="shared" si="19"/>
        <v/>
      </c>
      <c r="V35" s="12" t="str">
        <f t="shared" si="20"/>
        <v/>
      </c>
      <c r="W35" s="12" t="str">
        <f t="shared" si="21"/>
        <v/>
      </c>
      <c r="X35" s="12" t="str">
        <f t="shared" si="22"/>
        <v/>
      </c>
      <c r="Y35" s="12" t="str">
        <f t="shared" si="23"/>
        <v/>
      </c>
      <c r="Z35" s="12" t="str">
        <f t="shared" si="24"/>
        <v/>
      </c>
      <c r="AA35" s="12" t="str">
        <f t="shared" si="25"/>
        <v/>
      </c>
      <c r="AB35" s="12" t="str">
        <f t="shared" si="26"/>
        <v/>
      </c>
      <c r="AC35" s="12" t="str">
        <f t="shared" si="27"/>
        <v/>
      </c>
      <c r="AD35" s="12" t="str">
        <f t="shared" si="28"/>
        <v/>
      </c>
      <c r="AE35" s="12" t="str">
        <f t="shared" si="29"/>
        <v/>
      </c>
      <c r="AF35" s="12" t="str">
        <f t="shared" si="30"/>
        <v/>
      </c>
      <c r="AG35" s="12" t="str">
        <f t="shared" si="31"/>
        <v/>
      </c>
    </row>
    <row r="36" spans="1:33" x14ac:dyDescent="0.2">
      <c r="A36" s="30"/>
      <c r="B36" s="21"/>
      <c r="C36" s="52"/>
      <c r="D36" s="12" t="str">
        <f t="shared" si="2"/>
        <v/>
      </c>
      <c r="E36" s="12" t="str">
        <f t="shared" si="3"/>
        <v/>
      </c>
      <c r="F36" s="12" t="str">
        <f t="shared" si="4"/>
        <v/>
      </c>
      <c r="G36" s="12" t="str">
        <f t="shared" si="5"/>
        <v/>
      </c>
      <c r="H36" s="12" t="str">
        <f t="shared" si="6"/>
        <v/>
      </c>
      <c r="I36" s="12" t="str">
        <f t="shared" si="7"/>
        <v/>
      </c>
      <c r="J36" s="12" t="str">
        <f t="shared" si="8"/>
        <v/>
      </c>
      <c r="K36" s="12" t="str">
        <f t="shared" si="9"/>
        <v/>
      </c>
      <c r="L36" s="12" t="str">
        <f t="shared" si="10"/>
        <v/>
      </c>
      <c r="M36" s="12" t="str">
        <f t="shared" si="11"/>
        <v/>
      </c>
      <c r="N36" s="12" t="str">
        <f t="shared" si="12"/>
        <v/>
      </c>
      <c r="O36" s="12" t="str">
        <f t="shared" si="13"/>
        <v/>
      </c>
      <c r="P36" s="12" t="str">
        <f t="shared" si="14"/>
        <v/>
      </c>
      <c r="Q36" s="12" t="str">
        <f t="shared" si="15"/>
        <v/>
      </c>
      <c r="R36" s="12" t="str">
        <f t="shared" si="16"/>
        <v/>
      </c>
      <c r="S36" s="12" t="str">
        <f t="shared" si="17"/>
        <v/>
      </c>
      <c r="T36" s="12" t="str">
        <f t="shared" si="18"/>
        <v/>
      </c>
      <c r="U36" s="12" t="str">
        <f t="shared" si="19"/>
        <v/>
      </c>
      <c r="V36" s="12" t="str">
        <f t="shared" si="20"/>
        <v/>
      </c>
      <c r="W36" s="12" t="str">
        <f t="shared" si="21"/>
        <v/>
      </c>
      <c r="X36" s="12" t="str">
        <f t="shared" si="22"/>
        <v/>
      </c>
      <c r="Y36" s="12" t="str">
        <f t="shared" si="23"/>
        <v/>
      </c>
      <c r="Z36" s="12" t="str">
        <f t="shared" si="24"/>
        <v/>
      </c>
      <c r="AA36" s="12" t="str">
        <f t="shared" si="25"/>
        <v/>
      </c>
      <c r="AB36" s="12" t="str">
        <f t="shared" si="26"/>
        <v/>
      </c>
      <c r="AC36" s="12" t="str">
        <f t="shared" si="27"/>
        <v/>
      </c>
      <c r="AD36" s="12" t="str">
        <f t="shared" si="28"/>
        <v/>
      </c>
      <c r="AE36" s="12" t="str">
        <f t="shared" si="29"/>
        <v/>
      </c>
      <c r="AF36" s="12" t="str">
        <f t="shared" si="30"/>
        <v/>
      </c>
      <c r="AG36" s="12" t="str">
        <f t="shared" si="31"/>
        <v/>
      </c>
    </row>
    <row r="37" spans="1:33" x14ac:dyDescent="0.2">
      <c r="A37" s="20"/>
      <c r="B37" s="15"/>
      <c r="C37" s="52"/>
      <c r="D37" s="12" t="str">
        <f t="shared" si="2"/>
        <v/>
      </c>
      <c r="E37" s="12" t="str">
        <f t="shared" si="3"/>
        <v/>
      </c>
      <c r="F37" s="12" t="str">
        <f t="shared" si="4"/>
        <v/>
      </c>
      <c r="G37" s="12" t="str">
        <f t="shared" si="5"/>
        <v/>
      </c>
      <c r="H37" s="12" t="str">
        <f t="shared" si="6"/>
        <v/>
      </c>
      <c r="I37" s="12" t="str">
        <f t="shared" si="7"/>
        <v/>
      </c>
      <c r="J37" s="12" t="str">
        <f t="shared" si="8"/>
        <v/>
      </c>
      <c r="K37" s="12" t="str">
        <f t="shared" si="9"/>
        <v/>
      </c>
      <c r="L37" s="12" t="str">
        <f t="shared" si="10"/>
        <v/>
      </c>
      <c r="M37" s="12" t="str">
        <f t="shared" si="11"/>
        <v/>
      </c>
      <c r="N37" s="12" t="str">
        <f t="shared" si="12"/>
        <v/>
      </c>
      <c r="O37" s="12" t="str">
        <f t="shared" si="13"/>
        <v/>
      </c>
      <c r="P37" s="12" t="str">
        <f t="shared" si="14"/>
        <v/>
      </c>
      <c r="Q37" s="12" t="str">
        <f t="shared" si="15"/>
        <v/>
      </c>
      <c r="R37" s="12" t="str">
        <f t="shared" si="16"/>
        <v/>
      </c>
      <c r="S37" s="12" t="str">
        <f t="shared" si="17"/>
        <v/>
      </c>
      <c r="T37" s="12" t="str">
        <f t="shared" si="18"/>
        <v/>
      </c>
      <c r="U37" s="12" t="str">
        <f t="shared" si="19"/>
        <v/>
      </c>
      <c r="V37" s="12" t="str">
        <f t="shared" si="20"/>
        <v/>
      </c>
      <c r="W37" s="12" t="str">
        <f t="shared" si="21"/>
        <v/>
      </c>
      <c r="X37" s="12" t="str">
        <f t="shared" si="22"/>
        <v/>
      </c>
      <c r="Y37" s="12" t="str">
        <f t="shared" si="23"/>
        <v/>
      </c>
      <c r="Z37" s="12" t="str">
        <f t="shared" si="24"/>
        <v/>
      </c>
      <c r="AA37" s="12" t="str">
        <f t="shared" si="25"/>
        <v/>
      </c>
      <c r="AB37" s="12" t="str">
        <f t="shared" si="26"/>
        <v/>
      </c>
      <c r="AC37" s="12" t="str">
        <f t="shared" si="27"/>
        <v/>
      </c>
      <c r="AD37" s="12" t="str">
        <f t="shared" si="28"/>
        <v/>
      </c>
      <c r="AE37" s="12" t="str">
        <f t="shared" si="29"/>
        <v/>
      </c>
      <c r="AF37" s="12" t="str">
        <f t="shared" si="30"/>
        <v/>
      </c>
      <c r="AG37" s="12" t="str">
        <f t="shared" si="31"/>
        <v/>
      </c>
    </row>
    <row r="38" spans="1:33" x14ac:dyDescent="0.2">
      <c r="A38" s="20"/>
      <c r="B38" s="15"/>
      <c r="C38" s="52"/>
      <c r="D38" s="12" t="str">
        <f t="shared" si="2"/>
        <v/>
      </c>
      <c r="E38" s="12" t="str">
        <f t="shared" si="3"/>
        <v/>
      </c>
      <c r="F38" s="12" t="str">
        <f t="shared" si="4"/>
        <v/>
      </c>
      <c r="G38" s="12" t="str">
        <f t="shared" si="5"/>
        <v/>
      </c>
      <c r="H38" s="12" t="str">
        <f t="shared" si="6"/>
        <v/>
      </c>
      <c r="I38" s="12" t="str">
        <f t="shared" si="7"/>
        <v/>
      </c>
      <c r="J38" s="12" t="str">
        <f t="shared" si="8"/>
        <v/>
      </c>
      <c r="K38" s="12" t="str">
        <f t="shared" si="9"/>
        <v/>
      </c>
      <c r="L38" s="12" t="str">
        <f t="shared" si="10"/>
        <v/>
      </c>
      <c r="M38" s="12" t="str">
        <f t="shared" si="11"/>
        <v/>
      </c>
      <c r="N38" s="12" t="str">
        <f t="shared" si="12"/>
        <v/>
      </c>
      <c r="O38" s="12" t="str">
        <f t="shared" si="13"/>
        <v/>
      </c>
      <c r="P38" s="12" t="str">
        <f t="shared" si="14"/>
        <v/>
      </c>
      <c r="Q38" s="12" t="str">
        <f t="shared" si="15"/>
        <v/>
      </c>
      <c r="R38" s="12" t="str">
        <f t="shared" si="16"/>
        <v/>
      </c>
      <c r="S38" s="12" t="str">
        <f t="shared" si="17"/>
        <v/>
      </c>
      <c r="T38" s="12" t="str">
        <f t="shared" si="18"/>
        <v/>
      </c>
      <c r="U38" s="12" t="str">
        <f t="shared" si="19"/>
        <v/>
      </c>
      <c r="V38" s="12" t="str">
        <f t="shared" si="20"/>
        <v/>
      </c>
      <c r="W38" s="12" t="str">
        <f t="shared" si="21"/>
        <v/>
      </c>
      <c r="X38" s="12" t="str">
        <f t="shared" si="22"/>
        <v/>
      </c>
      <c r="Y38" s="12" t="str">
        <f t="shared" si="23"/>
        <v/>
      </c>
      <c r="Z38" s="12" t="str">
        <f t="shared" si="24"/>
        <v/>
      </c>
      <c r="AA38" s="12" t="str">
        <f t="shared" si="25"/>
        <v/>
      </c>
      <c r="AB38" s="12" t="str">
        <f t="shared" si="26"/>
        <v/>
      </c>
      <c r="AC38" s="12" t="str">
        <f t="shared" si="27"/>
        <v/>
      </c>
      <c r="AD38" s="12" t="str">
        <f t="shared" si="28"/>
        <v/>
      </c>
      <c r="AE38" s="12" t="str">
        <f t="shared" si="29"/>
        <v/>
      </c>
      <c r="AF38" s="12" t="str">
        <f t="shared" si="30"/>
        <v/>
      </c>
      <c r="AG38" s="12" t="str">
        <f t="shared" si="31"/>
        <v/>
      </c>
    </row>
    <row r="39" spans="1:33" x14ac:dyDescent="0.2">
      <c r="A39" s="20"/>
      <c r="B39" s="15"/>
      <c r="C39" s="52"/>
      <c r="D39" s="12" t="str">
        <f t="shared" si="2"/>
        <v/>
      </c>
      <c r="E39" s="12" t="str">
        <f t="shared" si="3"/>
        <v/>
      </c>
      <c r="F39" s="12" t="str">
        <f t="shared" si="4"/>
        <v/>
      </c>
      <c r="G39" s="12" t="str">
        <f t="shared" si="5"/>
        <v/>
      </c>
      <c r="H39" s="12" t="str">
        <f t="shared" si="6"/>
        <v/>
      </c>
      <c r="I39" s="12" t="str">
        <f t="shared" si="7"/>
        <v/>
      </c>
      <c r="J39" s="12" t="str">
        <f t="shared" si="8"/>
        <v/>
      </c>
      <c r="K39" s="12" t="str">
        <f t="shared" si="9"/>
        <v/>
      </c>
      <c r="L39" s="12" t="str">
        <f t="shared" si="10"/>
        <v/>
      </c>
      <c r="M39" s="12" t="str">
        <f t="shared" si="11"/>
        <v/>
      </c>
      <c r="N39" s="12" t="str">
        <f t="shared" si="12"/>
        <v/>
      </c>
      <c r="O39" s="12" t="str">
        <f t="shared" si="13"/>
        <v/>
      </c>
      <c r="P39" s="12" t="str">
        <f t="shared" si="14"/>
        <v/>
      </c>
      <c r="Q39" s="12" t="str">
        <f t="shared" si="15"/>
        <v/>
      </c>
      <c r="R39" s="12" t="str">
        <f t="shared" si="16"/>
        <v/>
      </c>
      <c r="S39" s="12" t="str">
        <f t="shared" si="17"/>
        <v/>
      </c>
      <c r="T39" s="12" t="str">
        <f t="shared" si="18"/>
        <v/>
      </c>
      <c r="U39" s="12" t="str">
        <f t="shared" si="19"/>
        <v/>
      </c>
      <c r="V39" s="12" t="str">
        <f t="shared" si="20"/>
        <v/>
      </c>
      <c r="W39" s="12" t="str">
        <f t="shared" si="21"/>
        <v/>
      </c>
      <c r="X39" s="12" t="str">
        <f t="shared" si="22"/>
        <v/>
      </c>
      <c r="Y39" s="12" t="str">
        <f t="shared" si="23"/>
        <v/>
      </c>
      <c r="Z39" s="12" t="str">
        <f t="shared" si="24"/>
        <v/>
      </c>
      <c r="AA39" s="12" t="str">
        <f t="shared" si="25"/>
        <v/>
      </c>
      <c r="AB39" s="12" t="str">
        <f t="shared" si="26"/>
        <v/>
      </c>
      <c r="AC39" s="12" t="str">
        <f t="shared" si="27"/>
        <v/>
      </c>
      <c r="AD39" s="12" t="str">
        <f t="shared" si="28"/>
        <v/>
      </c>
      <c r="AE39" s="12" t="str">
        <f t="shared" si="29"/>
        <v/>
      </c>
      <c r="AF39" s="12" t="str">
        <f t="shared" si="30"/>
        <v/>
      </c>
      <c r="AG39" s="12" t="str">
        <f t="shared" si="31"/>
        <v/>
      </c>
    </row>
    <row r="40" spans="1:33" x14ac:dyDescent="0.2">
      <c r="A40" s="19"/>
      <c r="B40" s="21"/>
      <c r="C40" s="52"/>
      <c r="D40" s="12" t="str">
        <f t="shared" si="2"/>
        <v/>
      </c>
      <c r="E40" s="12" t="str">
        <f t="shared" si="3"/>
        <v/>
      </c>
      <c r="F40" s="12" t="str">
        <f t="shared" si="4"/>
        <v/>
      </c>
      <c r="G40" s="12" t="str">
        <f t="shared" si="5"/>
        <v/>
      </c>
      <c r="H40" s="12" t="str">
        <f t="shared" si="6"/>
        <v/>
      </c>
      <c r="I40" s="12" t="str">
        <f t="shared" si="7"/>
        <v/>
      </c>
      <c r="J40" s="12" t="str">
        <f t="shared" si="8"/>
        <v/>
      </c>
      <c r="K40" s="12" t="str">
        <f t="shared" si="9"/>
        <v/>
      </c>
      <c r="L40" s="12" t="str">
        <f t="shared" si="10"/>
        <v/>
      </c>
      <c r="M40" s="12" t="str">
        <f t="shared" si="11"/>
        <v/>
      </c>
      <c r="N40" s="12" t="str">
        <f t="shared" si="12"/>
        <v/>
      </c>
      <c r="O40" s="12" t="str">
        <f t="shared" si="13"/>
        <v/>
      </c>
      <c r="P40" s="12" t="str">
        <f t="shared" si="14"/>
        <v/>
      </c>
      <c r="Q40" s="12" t="str">
        <f t="shared" si="15"/>
        <v/>
      </c>
      <c r="R40" s="12" t="str">
        <f t="shared" si="16"/>
        <v/>
      </c>
      <c r="S40" s="12" t="str">
        <f t="shared" si="17"/>
        <v/>
      </c>
      <c r="T40" s="12" t="str">
        <f t="shared" si="18"/>
        <v/>
      </c>
      <c r="U40" s="12" t="str">
        <f t="shared" si="19"/>
        <v/>
      </c>
      <c r="V40" s="12" t="str">
        <f t="shared" si="20"/>
        <v/>
      </c>
      <c r="W40" s="12" t="str">
        <f t="shared" si="21"/>
        <v/>
      </c>
      <c r="X40" s="12" t="str">
        <f t="shared" si="22"/>
        <v/>
      </c>
      <c r="Y40" s="12" t="str">
        <f t="shared" si="23"/>
        <v/>
      </c>
      <c r="Z40" s="12" t="str">
        <f t="shared" si="24"/>
        <v/>
      </c>
      <c r="AA40" s="12" t="str">
        <f t="shared" si="25"/>
        <v/>
      </c>
      <c r="AB40" s="12" t="str">
        <f t="shared" si="26"/>
        <v/>
      </c>
      <c r="AC40" s="12" t="str">
        <f t="shared" si="27"/>
        <v/>
      </c>
      <c r="AD40" s="12" t="str">
        <f t="shared" si="28"/>
        <v/>
      </c>
      <c r="AE40" s="12" t="str">
        <f t="shared" si="29"/>
        <v/>
      </c>
      <c r="AF40" s="12" t="str">
        <f t="shared" si="30"/>
        <v/>
      </c>
      <c r="AG40" s="12" t="str">
        <f t="shared" si="31"/>
        <v/>
      </c>
    </row>
    <row r="41" spans="1:33" x14ac:dyDescent="0.2">
      <c r="A41" s="14"/>
      <c r="B41" s="15"/>
      <c r="C41" s="52"/>
      <c r="D41" s="12" t="str">
        <f t="shared" si="2"/>
        <v/>
      </c>
      <c r="E41" s="12" t="str">
        <f t="shared" si="3"/>
        <v/>
      </c>
      <c r="F41" s="12" t="str">
        <f t="shared" si="4"/>
        <v/>
      </c>
      <c r="G41" s="12" t="str">
        <f t="shared" si="5"/>
        <v/>
      </c>
      <c r="H41" s="12" t="str">
        <f t="shared" si="6"/>
        <v/>
      </c>
      <c r="I41" s="12" t="str">
        <f t="shared" si="7"/>
        <v/>
      </c>
      <c r="J41" s="12" t="str">
        <f t="shared" si="8"/>
        <v/>
      </c>
      <c r="K41" s="12" t="str">
        <f t="shared" si="9"/>
        <v/>
      </c>
      <c r="L41" s="12" t="str">
        <f t="shared" si="10"/>
        <v/>
      </c>
      <c r="M41" s="12" t="str">
        <f t="shared" si="11"/>
        <v/>
      </c>
      <c r="N41" s="12" t="str">
        <f t="shared" si="12"/>
        <v/>
      </c>
      <c r="O41" s="12" t="str">
        <f t="shared" si="13"/>
        <v/>
      </c>
      <c r="P41" s="12" t="str">
        <f t="shared" si="14"/>
        <v/>
      </c>
      <c r="Q41" s="12" t="str">
        <f t="shared" si="15"/>
        <v/>
      </c>
      <c r="R41" s="12" t="str">
        <f t="shared" si="16"/>
        <v/>
      </c>
      <c r="S41" s="12" t="str">
        <f t="shared" si="17"/>
        <v/>
      </c>
      <c r="T41" s="12" t="str">
        <f t="shared" si="18"/>
        <v/>
      </c>
      <c r="U41" s="12" t="str">
        <f t="shared" si="19"/>
        <v/>
      </c>
      <c r="V41" s="12" t="str">
        <f t="shared" si="20"/>
        <v/>
      </c>
      <c r="W41" s="12" t="str">
        <f t="shared" si="21"/>
        <v/>
      </c>
      <c r="X41" s="12" t="str">
        <f t="shared" si="22"/>
        <v/>
      </c>
      <c r="Y41" s="12" t="str">
        <f t="shared" si="23"/>
        <v/>
      </c>
      <c r="Z41" s="12" t="str">
        <f t="shared" si="24"/>
        <v/>
      </c>
      <c r="AA41" s="12" t="str">
        <f t="shared" si="25"/>
        <v/>
      </c>
      <c r="AB41" s="12" t="str">
        <f t="shared" si="26"/>
        <v/>
      </c>
      <c r="AC41" s="12" t="str">
        <f t="shared" si="27"/>
        <v/>
      </c>
      <c r="AD41" s="12" t="str">
        <f t="shared" si="28"/>
        <v/>
      </c>
      <c r="AE41" s="12" t="str">
        <f t="shared" si="29"/>
        <v/>
      </c>
      <c r="AF41" s="12" t="str">
        <f t="shared" si="30"/>
        <v/>
      </c>
      <c r="AG41" s="12" t="str">
        <f t="shared" si="31"/>
        <v/>
      </c>
    </row>
    <row r="43" spans="1:33" x14ac:dyDescent="0.2">
      <c r="G43" s="26"/>
      <c r="H43" s="41"/>
      <c r="I43" s="42"/>
      <c r="J43" s="42"/>
      <c r="K43" s="42"/>
      <c r="L43" s="42"/>
      <c r="M43" s="42"/>
      <c r="N43" s="42"/>
      <c r="O43" s="42"/>
      <c r="P43" s="42"/>
      <c r="Q43" s="43"/>
      <c r="S43" s="8"/>
      <c r="T43" s="41"/>
      <c r="U43" s="42"/>
      <c r="V43" s="42"/>
      <c r="W43" s="42"/>
      <c r="X43" s="42"/>
      <c r="Y43" s="42"/>
      <c r="Z43" s="42"/>
      <c r="AA43" s="42"/>
      <c r="AB43" s="42"/>
      <c r="AC43" s="43"/>
    </row>
    <row r="44" spans="1:33" x14ac:dyDescent="0.2">
      <c r="G44" s="4"/>
      <c r="H44" s="41"/>
      <c r="I44" s="42"/>
      <c r="J44" s="42"/>
      <c r="K44" s="42"/>
      <c r="L44" s="42"/>
      <c r="M44" s="42"/>
      <c r="N44" s="42"/>
      <c r="O44" s="42"/>
      <c r="P44" s="42"/>
      <c r="Q44" s="43"/>
      <c r="S44" s="7"/>
      <c r="T44" s="41"/>
      <c r="U44" s="42"/>
      <c r="V44" s="42"/>
      <c r="W44" s="42"/>
      <c r="X44" s="42"/>
      <c r="Y44" s="42"/>
      <c r="Z44" s="42"/>
      <c r="AA44" s="42"/>
      <c r="AB44" s="42"/>
      <c r="AC44" s="43"/>
    </row>
    <row r="45" spans="1:33" x14ac:dyDescent="0.2">
      <c r="G45" s="5"/>
      <c r="H45" s="41"/>
      <c r="I45" s="42"/>
      <c r="J45" s="42"/>
      <c r="K45" s="42"/>
      <c r="L45" s="42"/>
      <c r="M45" s="42"/>
      <c r="N45" s="42"/>
      <c r="O45" s="42"/>
      <c r="P45" s="42"/>
      <c r="Q45" s="43"/>
      <c r="S45" s="34"/>
      <c r="T45" s="44"/>
      <c r="U45" s="45"/>
      <c r="V45" s="45"/>
      <c r="W45" s="45"/>
      <c r="X45" s="45"/>
      <c r="Y45" s="45"/>
      <c r="Z45" s="45"/>
      <c r="AA45" s="45"/>
      <c r="AB45" s="45"/>
      <c r="AC45" s="46"/>
    </row>
    <row r="46" spans="1:33" x14ac:dyDescent="0.2">
      <c r="G46" s="33"/>
      <c r="H46" s="41"/>
      <c r="I46" s="42"/>
      <c r="J46" s="42"/>
      <c r="K46" s="42"/>
      <c r="L46" s="42"/>
      <c r="M46" s="42"/>
      <c r="N46" s="42"/>
      <c r="O46" s="42"/>
      <c r="P46" s="42"/>
      <c r="Q46" s="43"/>
      <c r="S46" s="5"/>
      <c r="T46" s="41"/>
      <c r="U46" s="42"/>
      <c r="V46" s="42"/>
      <c r="W46" s="42"/>
      <c r="X46" s="42"/>
      <c r="Y46" s="42"/>
      <c r="Z46" s="42"/>
      <c r="AA46" s="42"/>
      <c r="AB46" s="42"/>
      <c r="AC46" s="43"/>
    </row>
    <row r="47" spans="1:33" x14ac:dyDescent="0.2">
      <c r="G47" s="6"/>
      <c r="H47" s="41"/>
      <c r="I47" s="42"/>
      <c r="J47" s="42"/>
      <c r="K47" s="42"/>
      <c r="L47" s="42"/>
      <c r="M47" s="42"/>
      <c r="N47" s="42"/>
      <c r="O47" s="42"/>
      <c r="P47" s="42"/>
      <c r="Q47" s="43"/>
      <c r="S47" s="5"/>
      <c r="T47" s="41"/>
      <c r="U47" s="42"/>
      <c r="V47" s="42"/>
      <c r="W47" s="42"/>
      <c r="X47" s="42"/>
      <c r="Y47" s="42"/>
      <c r="Z47" s="42"/>
      <c r="AA47" s="42"/>
      <c r="AB47" s="42"/>
      <c r="AC47" s="43"/>
    </row>
    <row r="48" spans="1:33" x14ac:dyDescent="0.2">
      <c r="G48" s="34"/>
      <c r="H48" s="41"/>
      <c r="I48" s="42"/>
      <c r="J48" s="42"/>
      <c r="K48" s="42"/>
      <c r="L48" s="42"/>
      <c r="M48" s="42"/>
      <c r="N48" s="42"/>
      <c r="O48" s="42"/>
      <c r="P48" s="42"/>
      <c r="Q48" s="43"/>
      <c r="S48" s="32"/>
      <c r="T48" s="53"/>
      <c r="U48" s="42"/>
      <c r="V48" s="42"/>
      <c r="W48" s="42"/>
      <c r="X48" s="42"/>
      <c r="Y48" s="42"/>
      <c r="Z48" s="42"/>
      <c r="AA48" s="42"/>
      <c r="AB48" s="42"/>
      <c r="AC48" s="43"/>
    </row>
    <row r="49" spans="7:29" x14ac:dyDescent="0.2">
      <c r="G49" s="34"/>
      <c r="H49" s="41"/>
      <c r="I49" s="42"/>
      <c r="J49" s="42"/>
      <c r="K49" s="42"/>
      <c r="L49" s="42"/>
      <c r="M49" s="42"/>
      <c r="N49" s="42"/>
      <c r="O49" s="42"/>
      <c r="P49" s="42"/>
      <c r="Q49" s="43"/>
      <c r="S49" s="11"/>
      <c r="T49" s="54"/>
      <c r="U49" s="54"/>
      <c r="V49" s="54"/>
      <c r="W49" s="54"/>
      <c r="X49" s="54"/>
      <c r="Y49" s="54"/>
      <c r="Z49" s="54"/>
      <c r="AA49" s="54"/>
      <c r="AB49" s="54"/>
      <c r="AC49" s="54"/>
    </row>
    <row r="50" spans="7:29" x14ac:dyDescent="0.2">
      <c r="G50" s="27"/>
      <c r="H50" s="53"/>
      <c r="I50" s="42"/>
      <c r="J50" s="42"/>
      <c r="K50" s="42"/>
      <c r="L50" s="42"/>
      <c r="M50" s="42"/>
      <c r="N50" s="42"/>
      <c r="O50" s="42"/>
      <c r="P50" s="42"/>
      <c r="Q50" s="43"/>
      <c r="S50" s="28"/>
      <c r="T50" s="55"/>
      <c r="U50" s="56"/>
      <c r="V50" s="56"/>
      <c r="W50" s="56"/>
      <c r="X50" s="56"/>
      <c r="Y50" s="57"/>
      <c r="Z50" s="58"/>
      <c r="AA50" s="58"/>
      <c r="AB50" s="58"/>
      <c r="AC50" s="59"/>
    </row>
  </sheetData>
  <mergeCells count="20">
    <mergeCell ref="Y50:AC50"/>
    <mergeCell ref="T47:AC47"/>
    <mergeCell ref="T44:AC44"/>
    <mergeCell ref="T46:AC46"/>
    <mergeCell ref="H47:Q47"/>
    <mergeCell ref="T48:AC48"/>
    <mergeCell ref="H48:Q48"/>
    <mergeCell ref="H50:Q50"/>
    <mergeCell ref="T45:AC45"/>
    <mergeCell ref="T50:X50"/>
    <mergeCell ref="H45:Q45"/>
    <mergeCell ref="H49:Q49"/>
    <mergeCell ref="A1:B1"/>
    <mergeCell ref="A2:B2"/>
    <mergeCell ref="H43:Q43"/>
    <mergeCell ref="C3:C41"/>
    <mergeCell ref="T49:AC49"/>
    <mergeCell ref="H46:Q46"/>
    <mergeCell ref="H44:Q44"/>
    <mergeCell ref="T43:AC43"/>
  </mergeCells>
  <phoneticPr fontId="6" type="noConversion"/>
  <conditionalFormatting sqref="D3:AG41">
    <cfRule type="expression" dxfId="46" priority="2">
      <formula>IF(D$1="DIM",TRUE,FALSE)</formula>
    </cfRule>
    <cfRule type="expression" dxfId="45" priority="3">
      <formula>IF(D$1="SAM",TRUE,FALSE)</formula>
    </cfRule>
  </conditionalFormatting>
  <conditionalFormatting sqref="C1:AG1">
    <cfRule type="expression" dxfId="44" priority="1" stopIfTrue="1">
      <formula>IF(TODAY()=C2,TRUE,FALSE)</formula>
    </cfRule>
  </conditionalFormatting>
  <pageMargins left="0.78740157499999996" right="0.78740157499999996" top="0.984251969" bottom="0.984251969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O50"/>
  <sheetViews>
    <sheetView workbookViewId="0">
      <pane ySplit="2" topLeftCell="A3" activePane="bottomLeft" state="frozen"/>
      <selection activeCell="A21" sqref="A21"/>
      <selection pane="bottomLeft" activeCell="B41" sqref="A3:B41"/>
    </sheetView>
  </sheetViews>
  <sheetFormatPr baseColWidth="10" defaultColWidth="9.140625" defaultRowHeight="12.75" x14ac:dyDescent="0.2"/>
  <cols>
    <col min="1" max="1" width="23.5703125" customWidth="1"/>
    <col min="2" max="2" width="7.28515625" bestFit="1" customWidth="1"/>
    <col min="3" max="32" width="4.7109375" customWidth="1"/>
    <col min="33" max="33" width="9.140625" customWidth="1"/>
    <col min="34" max="37" width="4.140625" customWidth="1"/>
  </cols>
  <sheetData>
    <row r="1" spans="1:41" s="3" customFormat="1" ht="15" x14ac:dyDescent="0.2">
      <c r="A1" s="47">
        <f>DATE(RefAnnee,6,1)</f>
        <v>42522</v>
      </c>
      <c r="B1" s="48"/>
      <c r="C1" s="10" t="str">
        <f>UPPER(TEXT(WEEKDAY(C2),"jjj"))</f>
        <v>MER</v>
      </c>
      <c r="D1" s="10" t="str">
        <f t="shared" ref="D1:AF1" si="0">UPPER(TEXT(WEEKDAY(D2),"jjj"))</f>
        <v>JEU</v>
      </c>
      <c r="E1" s="10" t="str">
        <f t="shared" si="0"/>
        <v>VEN</v>
      </c>
      <c r="F1" s="10" t="str">
        <f t="shared" si="0"/>
        <v>SAM</v>
      </c>
      <c r="G1" s="10" t="str">
        <f t="shared" si="0"/>
        <v>DIM</v>
      </c>
      <c r="H1" s="10" t="str">
        <f t="shared" si="0"/>
        <v>LUN</v>
      </c>
      <c r="I1" s="10" t="str">
        <f t="shared" si="0"/>
        <v>MAR</v>
      </c>
      <c r="J1" s="10" t="str">
        <f t="shared" si="0"/>
        <v>MER</v>
      </c>
      <c r="K1" s="10" t="str">
        <f t="shared" si="0"/>
        <v>JEU</v>
      </c>
      <c r="L1" s="10" t="str">
        <f t="shared" si="0"/>
        <v>VEN</v>
      </c>
      <c r="M1" s="10" t="str">
        <f t="shared" si="0"/>
        <v>SAM</v>
      </c>
      <c r="N1" s="10" t="str">
        <f t="shared" si="0"/>
        <v>DIM</v>
      </c>
      <c r="O1" s="10" t="str">
        <f t="shared" si="0"/>
        <v>LUN</v>
      </c>
      <c r="P1" s="10" t="str">
        <f t="shared" si="0"/>
        <v>MAR</v>
      </c>
      <c r="Q1" s="10" t="str">
        <f t="shared" si="0"/>
        <v>MER</v>
      </c>
      <c r="R1" s="10" t="str">
        <f t="shared" si="0"/>
        <v>JEU</v>
      </c>
      <c r="S1" s="10" t="str">
        <f t="shared" si="0"/>
        <v>VEN</v>
      </c>
      <c r="T1" s="10" t="str">
        <f t="shared" si="0"/>
        <v>SAM</v>
      </c>
      <c r="U1" s="10" t="str">
        <f t="shared" si="0"/>
        <v>DIM</v>
      </c>
      <c r="V1" s="10" t="str">
        <f t="shared" si="0"/>
        <v>LUN</v>
      </c>
      <c r="W1" s="10" t="str">
        <f t="shared" si="0"/>
        <v>MAR</v>
      </c>
      <c r="X1" s="10" t="str">
        <f t="shared" si="0"/>
        <v>MER</v>
      </c>
      <c r="Y1" s="10" t="str">
        <f t="shared" si="0"/>
        <v>JEU</v>
      </c>
      <c r="Z1" s="10" t="str">
        <f t="shared" si="0"/>
        <v>VEN</v>
      </c>
      <c r="AA1" s="10" t="str">
        <f t="shared" si="0"/>
        <v>SAM</v>
      </c>
      <c r="AB1" s="10" t="str">
        <f t="shared" si="0"/>
        <v>DIM</v>
      </c>
      <c r="AC1" s="10" t="str">
        <f t="shared" si="0"/>
        <v>LUN</v>
      </c>
      <c r="AD1" s="10" t="str">
        <f t="shared" si="0"/>
        <v>MAR</v>
      </c>
      <c r="AE1" s="10" t="str">
        <f t="shared" si="0"/>
        <v>MER</v>
      </c>
      <c r="AF1" s="10" t="str">
        <f t="shared" si="0"/>
        <v>JEU</v>
      </c>
      <c r="AG1" s="9"/>
    </row>
    <row r="2" spans="1:41" s="3" customFormat="1" ht="15.75" thickBot="1" x14ac:dyDescent="0.25">
      <c r="A2" s="60" t="str">
        <f>RefAnnee</f>
        <v>2016</v>
      </c>
      <c r="B2" s="61"/>
      <c r="C2" s="1">
        <f>A1</f>
        <v>42522</v>
      </c>
      <c r="D2" s="1">
        <f>C2+1</f>
        <v>42523</v>
      </c>
      <c r="E2" s="1">
        <f t="shared" ref="E2:AF2" si="1">D2+1</f>
        <v>42524</v>
      </c>
      <c r="F2" s="1">
        <f t="shared" si="1"/>
        <v>42525</v>
      </c>
      <c r="G2" s="1">
        <f t="shared" si="1"/>
        <v>42526</v>
      </c>
      <c r="H2" s="1">
        <f t="shared" si="1"/>
        <v>42527</v>
      </c>
      <c r="I2" s="1">
        <f t="shared" si="1"/>
        <v>42528</v>
      </c>
      <c r="J2" s="1">
        <f t="shared" si="1"/>
        <v>42529</v>
      </c>
      <c r="K2" s="1">
        <f t="shared" si="1"/>
        <v>42530</v>
      </c>
      <c r="L2" s="1">
        <f t="shared" si="1"/>
        <v>42531</v>
      </c>
      <c r="M2" s="1">
        <f t="shared" si="1"/>
        <v>42532</v>
      </c>
      <c r="N2" s="1">
        <f t="shared" si="1"/>
        <v>42533</v>
      </c>
      <c r="O2" s="1">
        <f t="shared" si="1"/>
        <v>42534</v>
      </c>
      <c r="P2" s="1">
        <f t="shared" si="1"/>
        <v>42535</v>
      </c>
      <c r="Q2" s="1">
        <f t="shared" si="1"/>
        <v>42536</v>
      </c>
      <c r="R2" s="1">
        <f t="shared" si="1"/>
        <v>42537</v>
      </c>
      <c r="S2" s="1">
        <f t="shared" si="1"/>
        <v>42538</v>
      </c>
      <c r="T2" s="1">
        <f t="shared" si="1"/>
        <v>42539</v>
      </c>
      <c r="U2" s="1">
        <f t="shared" si="1"/>
        <v>42540</v>
      </c>
      <c r="V2" s="1">
        <f t="shared" si="1"/>
        <v>42541</v>
      </c>
      <c r="W2" s="1">
        <f t="shared" si="1"/>
        <v>42542</v>
      </c>
      <c r="X2" s="1">
        <f t="shared" si="1"/>
        <v>42543</v>
      </c>
      <c r="Y2" s="1">
        <f t="shared" si="1"/>
        <v>42544</v>
      </c>
      <c r="Z2" s="1">
        <f t="shared" si="1"/>
        <v>42545</v>
      </c>
      <c r="AA2" s="1">
        <f t="shared" si="1"/>
        <v>42546</v>
      </c>
      <c r="AB2" s="1">
        <f t="shared" si="1"/>
        <v>42547</v>
      </c>
      <c r="AC2" s="1">
        <f t="shared" si="1"/>
        <v>42548</v>
      </c>
      <c r="AD2" s="1">
        <f t="shared" si="1"/>
        <v>42549</v>
      </c>
      <c r="AE2" s="1">
        <f t="shared" si="1"/>
        <v>42550</v>
      </c>
      <c r="AF2" s="1">
        <f t="shared" si="1"/>
        <v>42551</v>
      </c>
    </row>
    <row r="3" spans="1:41" ht="12.75" customHeight="1" x14ac:dyDescent="0.2">
      <c r="A3" s="16"/>
      <c r="B3" s="15"/>
      <c r="C3" s="12" t="str">
        <f t="shared" ref="C3:C41" si="2">IF(C2=refpaques+39,"Ascension",IF(C2=refpaques+49,"Pentecôte",IF(C2=refpaques+50,"Lundi de Pentecôte",IFERROR(IF(A$1&lt;&gt;"MAR",IF(VLOOKUP($A5,ListePersonnel,3)=MID(A$1,1,1)&amp;IF(((WEEKNUM(A$2,2)+2)/4-INT((WEEKNUM(A$2,2)+2)/4))*4=0,4,((WEEKNUM(A$2,2)+2)/4-INT((WEEKNUM(A$2,2)+2)/4))*4),VLOOKUP($A5,ListePersonnel,3),""),""),""))))</f>
        <v/>
      </c>
      <c r="D3" s="12" t="str">
        <f t="shared" ref="D3:D41" si="3">IF(D2=refpaques+39,"Ascension",IF(D2=refpaques+49,"Pentecôte",IF(D2=refpaques+50,"Lundi de Pentecôte",IFERROR(IF(B$1&lt;&gt;"MAR",IF(VLOOKUP($A5,ListePersonnel,3)=MID(B$1,1,1)&amp;IF(((WEEKNUM(B$2,2)+2)/4-INT((WEEKNUM(B$2,2)+2)/4))*4=0,4,((WEEKNUM(B$2,2)+2)/4-INT((WEEKNUM(B$2,2)+2)/4))*4),VLOOKUP($A5,ListePersonnel,3),""),""),""))))</f>
        <v/>
      </c>
      <c r="E3" s="12" t="str">
        <f t="shared" ref="E3:E41" si="4">IF(E2=refpaques+39,"Ascension",IF(E2=refpaques+49,"Pentecôte",IF(E2=refpaques+50,"Lundi de Pentecôte",IFERROR(IF(C$1&lt;&gt;"MAR",IF(VLOOKUP($A5,ListePersonnel,3)=MID(C$1,1,1)&amp;IF(((WEEKNUM(C$2,2)+2)/4-INT((WEEKNUM(C$2,2)+2)/4))*4=0,4,((WEEKNUM(C$2,2)+2)/4-INT((WEEKNUM(C$2,2)+2)/4))*4),VLOOKUP($A5,ListePersonnel,3),""),""),""))))</f>
        <v/>
      </c>
      <c r="F3" s="12" t="str">
        <f t="shared" ref="F3:F41" si="5">IF(F2=refpaques+39,"Ascension",IF(F2=refpaques+49,"Pentecôte",IF(F2=refpaques+50,"Lundi de Pentecôte",IFERROR(IF(D$1&lt;&gt;"MAR",IF(VLOOKUP($A5,ListePersonnel,3)=MID(D$1,1,1)&amp;IF(((WEEKNUM(D$2,2)+2)/4-INT((WEEKNUM(D$2,2)+2)/4))*4=0,4,((WEEKNUM(D$2,2)+2)/4-INT((WEEKNUM(D$2,2)+2)/4))*4),VLOOKUP($A5,ListePersonnel,3),""),""),""))))</f>
        <v/>
      </c>
      <c r="G3" s="12" t="str">
        <f t="shared" ref="G3:G41" si="6">IF(G2=refpaques+39,"Ascension",IF(G2=refpaques+49,"Pentecôte",IF(G2=refpaques+50,"Lundi de Pentecôte",IFERROR(IF(E$1&lt;&gt;"MAR",IF(VLOOKUP($A5,ListePersonnel,3)=MID(E$1,1,1)&amp;IF(((WEEKNUM(E$2,2)+2)/4-INT((WEEKNUM(E$2,2)+2)/4))*4=0,4,((WEEKNUM(E$2,2)+2)/4-INT((WEEKNUM(E$2,2)+2)/4))*4),VLOOKUP($A5,ListePersonnel,3),""),""),""))))</f>
        <v/>
      </c>
      <c r="H3" s="12" t="str">
        <f t="shared" ref="H3:H41" si="7">IF(H2=refpaques+39,"Ascension",IF(H2=refpaques+49,"Pentecôte",IF(H2=refpaques+50,"Lundi de Pentecôte",IFERROR(IF(F$1&lt;&gt;"MAR",IF(VLOOKUP($A5,ListePersonnel,3)=MID(F$1,1,1)&amp;IF(((WEEKNUM(F$2,2)+2)/4-INT((WEEKNUM(F$2,2)+2)/4))*4=0,4,((WEEKNUM(F$2,2)+2)/4-INT((WEEKNUM(F$2,2)+2)/4))*4),VLOOKUP($A5,ListePersonnel,3),""),""),""))))</f>
        <v/>
      </c>
      <c r="I3" s="12" t="str">
        <f t="shared" ref="I3:I41" si="8">IF(I2=refpaques+39,"Ascension",IF(I2=refpaques+49,"Pentecôte",IF(I2=refpaques+50,"Lundi de Pentecôte",IFERROR(IF(G$1&lt;&gt;"MAR",IF(VLOOKUP($A5,ListePersonnel,3)=MID(G$1,1,1)&amp;IF(((WEEKNUM(G$2,2)+2)/4-INT((WEEKNUM(G$2,2)+2)/4))*4=0,4,((WEEKNUM(G$2,2)+2)/4-INT((WEEKNUM(G$2,2)+2)/4))*4),VLOOKUP($A5,ListePersonnel,3),""),""),""))))</f>
        <v/>
      </c>
      <c r="J3" s="12" t="str">
        <f t="shared" ref="J3:J41" si="9">IF(J2=refpaques+39,"Ascension",IF(J2=refpaques+49,"Pentecôte",IF(J2=refpaques+50,"Lundi de Pentecôte",IFERROR(IF(H$1&lt;&gt;"MAR",IF(VLOOKUP($A5,ListePersonnel,3)=MID(H$1,1,1)&amp;IF(((WEEKNUM(H$2,2)+2)/4-INT((WEEKNUM(H$2,2)+2)/4))*4=0,4,((WEEKNUM(H$2,2)+2)/4-INT((WEEKNUM(H$2,2)+2)/4))*4),VLOOKUP($A5,ListePersonnel,3),""),""),""))))</f>
        <v/>
      </c>
      <c r="K3" s="12" t="str">
        <f t="shared" ref="K3:K41" si="10">IF(K2=refpaques+39,"Ascension",IF(K2=refpaques+49,"Pentecôte",IF(K2=refpaques+50,"Lundi de Pentecôte",IFERROR(IF(I$1&lt;&gt;"MAR",IF(VLOOKUP($A5,ListePersonnel,3)=MID(I$1,1,1)&amp;IF(((WEEKNUM(I$2,2)+2)/4-INT((WEEKNUM(I$2,2)+2)/4))*4=0,4,((WEEKNUM(I$2,2)+2)/4-INT((WEEKNUM(I$2,2)+2)/4))*4),VLOOKUP($A5,ListePersonnel,3),""),""),""))))</f>
        <v/>
      </c>
      <c r="L3" s="12" t="str">
        <f t="shared" ref="L3:L41" si="11">IF(L2=refpaques+39,"Ascension",IF(L2=refpaques+49,"Pentecôte",IF(L2=refpaques+50,"Lundi de Pentecôte",IFERROR(IF(J$1&lt;&gt;"MAR",IF(VLOOKUP($A5,ListePersonnel,3)=MID(J$1,1,1)&amp;IF(((WEEKNUM(J$2,2)+2)/4-INT((WEEKNUM(J$2,2)+2)/4))*4=0,4,((WEEKNUM(J$2,2)+2)/4-INT((WEEKNUM(J$2,2)+2)/4))*4),VLOOKUP($A5,ListePersonnel,3),""),""),""))))</f>
        <v/>
      </c>
      <c r="M3" s="12" t="str">
        <f t="shared" ref="M3:M41" si="12">IF(M2=refpaques+39,"Ascension",IF(M2=refpaques+49,"Pentecôte",IF(M2=refpaques+50,"Lundi de Pentecôte",IFERROR(IF(K$1&lt;&gt;"MAR",IF(VLOOKUP($A5,ListePersonnel,3)=MID(K$1,1,1)&amp;IF(((WEEKNUM(K$2,2)+2)/4-INT((WEEKNUM(K$2,2)+2)/4))*4=0,4,((WEEKNUM(K$2,2)+2)/4-INT((WEEKNUM(K$2,2)+2)/4))*4),VLOOKUP($A5,ListePersonnel,3),""),""),""))))</f>
        <v/>
      </c>
      <c r="N3" s="12" t="str">
        <f t="shared" ref="N3:N41" si="13">IF(N2=refpaques+39,"Ascension",IF(N2=refpaques+49,"Pentecôte",IF(N2=refpaques+50,"Lundi de Pentecôte",IFERROR(IF(L$1&lt;&gt;"MAR",IF(VLOOKUP($A5,ListePersonnel,3)=MID(L$1,1,1)&amp;IF(((WEEKNUM(L$2,2)+2)/4-INT((WEEKNUM(L$2,2)+2)/4))*4=0,4,((WEEKNUM(L$2,2)+2)/4-INT((WEEKNUM(L$2,2)+2)/4))*4),VLOOKUP($A5,ListePersonnel,3),""),""),""))))</f>
        <v/>
      </c>
      <c r="O3" s="12" t="str">
        <f t="shared" ref="O3:O41" si="14">IF(O2=refpaques+39,"Ascension",IF(O2=refpaques+49,"Pentecôte",IF(O2=refpaques+50,"Lundi de Pentecôte",IFERROR(IF(M$1&lt;&gt;"MAR",IF(VLOOKUP($A5,ListePersonnel,3)=MID(M$1,1,1)&amp;IF(((WEEKNUM(M$2,2)+2)/4-INT((WEEKNUM(M$2,2)+2)/4))*4=0,4,((WEEKNUM(M$2,2)+2)/4-INT((WEEKNUM(M$2,2)+2)/4))*4),VLOOKUP($A5,ListePersonnel,3),""),""),""))))</f>
        <v/>
      </c>
      <c r="P3" s="12" t="str">
        <f t="shared" ref="P3:P41" si="15">IF(P2=refpaques+39,"Ascension",IF(P2=refpaques+49,"Pentecôte",IF(P2=refpaques+50,"Lundi de Pentecôte",IFERROR(IF(N$1&lt;&gt;"MAR",IF(VLOOKUP($A5,ListePersonnel,3)=MID(N$1,1,1)&amp;IF(((WEEKNUM(N$2,2)+2)/4-INT((WEEKNUM(N$2,2)+2)/4))*4=0,4,((WEEKNUM(N$2,2)+2)/4-INT((WEEKNUM(N$2,2)+2)/4))*4),VLOOKUP($A5,ListePersonnel,3),""),""),""))))</f>
        <v/>
      </c>
      <c r="Q3" s="12" t="str">
        <f t="shared" ref="Q3:AF12" si="16">IFERROR(IF(Q$1&lt;&gt;"MAR",IF(VLOOKUP($A3,ListePersonnel,3)=MID(Q$1,1,1)&amp;IF(((WEEKNUM(Q$2,2)+2)/4-INT((WEEKNUM(Q$2,2)+2)/4))*4=0,4,((WEEKNUM(Q$2,2)+2)/4-INT((WEEKNUM(Q$2,2)+2)/4))*4),VLOOKUP($A3,ListePersonnel,3),""),""),"")</f>
        <v/>
      </c>
      <c r="R3" s="12" t="str">
        <f t="shared" si="16"/>
        <v/>
      </c>
      <c r="S3" s="12" t="str">
        <f t="shared" si="16"/>
        <v/>
      </c>
      <c r="T3" s="12" t="str">
        <f t="shared" si="16"/>
        <v/>
      </c>
      <c r="U3" s="12" t="str">
        <f t="shared" si="16"/>
        <v/>
      </c>
      <c r="V3" s="12" t="str">
        <f t="shared" si="16"/>
        <v/>
      </c>
      <c r="W3" s="12" t="str">
        <f t="shared" si="16"/>
        <v/>
      </c>
      <c r="X3" s="12" t="str">
        <f t="shared" si="16"/>
        <v/>
      </c>
      <c r="Y3" s="12" t="str">
        <f t="shared" si="16"/>
        <v/>
      </c>
      <c r="Z3" s="12" t="str">
        <f t="shared" si="16"/>
        <v/>
      </c>
      <c r="AA3" s="12" t="str">
        <f t="shared" si="16"/>
        <v/>
      </c>
      <c r="AB3" s="12" t="str">
        <f t="shared" si="16"/>
        <v/>
      </c>
      <c r="AC3" s="12" t="str">
        <f t="shared" si="16"/>
        <v/>
      </c>
      <c r="AD3" s="12" t="str">
        <f t="shared" si="16"/>
        <v/>
      </c>
      <c r="AE3" s="12" t="str">
        <f t="shared" si="16"/>
        <v/>
      </c>
      <c r="AF3" s="12" t="str">
        <f t="shared" si="16"/>
        <v/>
      </c>
    </row>
    <row r="4" spans="1:41" x14ac:dyDescent="0.2">
      <c r="A4" s="16"/>
      <c r="B4" s="15"/>
      <c r="C4" s="12" t="str">
        <f t="shared" si="2"/>
        <v/>
      </c>
      <c r="D4" s="12" t="str">
        <f t="shared" si="3"/>
        <v/>
      </c>
      <c r="E4" s="12" t="str">
        <f t="shared" si="4"/>
        <v/>
      </c>
      <c r="F4" s="12" t="str">
        <f t="shared" si="5"/>
        <v/>
      </c>
      <c r="G4" s="12" t="str">
        <f t="shared" si="6"/>
        <v/>
      </c>
      <c r="H4" s="12" t="str">
        <f t="shared" si="7"/>
        <v/>
      </c>
      <c r="I4" s="12" t="str">
        <f t="shared" si="8"/>
        <v/>
      </c>
      <c r="J4" s="12" t="str">
        <f t="shared" si="9"/>
        <v/>
      </c>
      <c r="K4" s="12" t="str">
        <f t="shared" si="10"/>
        <v/>
      </c>
      <c r="L4" s="12" t="str">
        <f t="shared" si="11"/>
        <v/>
      </c>
      <c r="M4" s="12" t="str">
        <f t="shared" si="12"/>
        <v/>
      </c>
      <c r="N4" s="12" t="str">
        <f t="shared" si="13"/>
        <v/>
      </c>
      <c r="O4" s="12" t="str">
        <f t="shared" si="14"/>
        <v/>
      </c>
      <c r="P4" s="12" t="str">
        <f t="shared" si="15"/>
        <v/>
      </c>
      <c r="Q4" s="12" t="str">
        <f t="shared" si="16"/>
        <v/>
      </c>
      <c r="R4" s="12" t="str">
        <f t="shared" si="16"/>
        <v/>
      </c>
      <c r="S4" s="12" t="str">
        <f t="shared" si="16"/>
        <v/>
      </c>
      <c r="T4" s="12" t="str">
        <f t="shared" si="16"/>
        <v/>
      </c>
      <c r="U4" s="12" t="str">
        <f t="shared" si="16"/>
        <v/>
      </c>
      <c r="V4" s="12" t="str">
        <f t="shared" si="16"/>
        <v/>
      </c>
      <c r="W4" s="12" t="str">
        <f t="shared" si="16"/>
        <v/>
      </c>
      <c r="X4" s="12" t="str">
        <f t="shared" si="16"/>
        <v/>
      </c>
      <c r="Y4" s="12" t="str">
        <f t="shared" si="16"/>
        <v/>
      </c>
      <c r="Z4" s="12" t="str">
        <f t="shared" si="16"/>
        <v/>
      </c>
      <c r="AA4" s="12" t="str">
        <f t="shared" si="16"/>
        <v/>
      </c>
      <c r="AB4" s="12" t="str">
        <f t="shared" si="16"/>
        <v/>
      </c>
      <c r="AC4" s="12" t="str">
        <f t="shared" si="16"/>
        <v/>
      </c>
      <c r="AD4" s="12" t="str">
        <f t="shared" si="16"/>
        <v/>
      </c>
      <c r="AE4" s="12" t="str">
        <f t="shared" si="16"/>
        <v/>
      </c>
      <c r="AF4" s="12" t="str">
        <f t="shared" si="16"/>
        <v/>
      </c>
    </row>
    <row r="5" spans="1:41" x14ac:dyDescent="0.2">
      <c r="A5" s="17"/>
      <c r="B5" s="15"/>
      <c r="C5" s="12" t="str">
        <f t="shared" si="2"/>
        <v/>
      </c>
      <c r="D5" s="12" t="str">
        <f t="shared" si="3"/>
        <v/>
      </c>
      <c r="E5" s="12" t="str">
        <f t="shared" si="4"/>
        <v/>
      </c>
      <c r="F5" s="12" t="str">
        <f t="shared" si="5"/>
        <v/>
      </c>
      <c r="G5" s="12" t="str">
        <f t="shared" si="6"/>
        <v/>
      </c>
      <c r="H5" s="12" t="str">
        <f t="shared" si="7"/>
        <v/>
      </c>
      <c r="I5" s="12" t="str">
        <f t="shared" si="8"/>
        <v/>
      </c>
      <c r="J5" s="12" t="str">
        <f t="shared" si="9"/>
        <v/>
      </c>
      <c r="K5" s="12" t="str">
        <f t="shared" si="10"/>
        <v/>
      </c>
      <c r="L5" s="12" t="str">
        <f t="shared" si="11"/>
        <v/>
      </c>
      <c r="M5" s="12" t="str">
        <f t="shared" si="12"/>
        <v/>
      </c>
      <c r="N5" s="12" t="str">
        <f t="shared" si="13"/>
        <v/>
      </c>
      <c r="O5" s="12" t="str">
        <f t="shared" si="14"/>
        <v/>
      </c>
      <c r="P5" s="12" t="str">
        <f t="shared" si="15"/>
        <v/>
      </c>
      <c r="Q5" s="12" t="str">
        <f t="shared" si="16"/>
        <v/>
      </c>
      <c r="R5" s="12" t="str">
        <f t="shared" si="16"/>
        <v/>
      </c>
      <c r="S5" s="12" t="str">
        <f t="shared" si="16"/>
        <v/>
      </c>
      <c r="T5" s="12" t="str">
        <f t="shared" si="16"/>
        <v/>
      </c>
      <c r="U5" s="12" t="str">
        <f t="shared" si="16"/>
        <v/>
      </c>
      <c r="V5" s="12" t="str">
        <f t="shared" si="16"/>
        <v/>
      </c>
      <c r="W5" s="12" t="str">
        <f t="shared" si="16"/>
        <v/>
      </c>
      <c r="X5" s="12" t="str">
        <f t="shared" si="16"/>
        <v/>
      </c>
      <c r="Y5" s="12" t="str">
        <f t="shared" si="16"/>
        <v/>
      </c>
      <c r="Z5" s="12" t="str">
        <f t="shared" si="16"/>
        <v/>
      </c>
      <c r="AA5" s="12" t="str">
        <f t="shared" si="16"/>
        <v/>
      </c>
      <c r="AB5" s="12" t="str">
        <f t="shared" si="16"/>
        <v/>
      </c>
      <c r="AC5" s="12" t="str">
        <f t="shared" si="16"/>
        <v/>
      </c>
      <c r="AD5" s="12" t="str">
        <f t="shared" si="16"/>
        <v/>
      </c>
      <c r="AE5" s="12" t="str">
        <f t="shared" si="16"/>
        <v/>
      </c>
      <c r="AF5" s="12" t="str">
        <f t="shared" si="16"/>
        <v/>
      </c>
    </row>
    <row r="6" spans="1:41" ht="12.75" customHeight="1" x14ac:dyDescent="0.2">
      <c r="A6" s="16"/>
      <c r="B6" s="15"/>
      <c r="C6" s="12" t="str">
        <f t="shared" si="2"/>
        <v/>
      </c>
      <c r="D6" s="12" t="str">
        <f t="shared" si="3"/>
        <v/>
      </c>
      <c r="E6" s="12" t="str">
        <f t="shared" si="4"/>
        <v/>
      </c>
      <c r="F6" s="12" t="str">
        <f t="shared" si="5"/>
        <v/>
      </c>
      <c r="G6" s="12" t="str">
        <f t="shared" si="6"/>
        <v/>
      </c>
      <c r="H6" s="12" t="str">
        <f t="shared" si="7"/>
        <v/>
      </c>
      <c r="I6" s="12" t="str">
        <f t="shared" si="8"/>
        <v/>
      </c>
      <c r="J6" s="12" t="str">
        <f t="shared" si="9"/>
        <v/>
      </c>
      <c r="K6" s="12" t="str">
        <f t="shared" si="10"/>
        <v/>
      </c>
      <c r="L6" s="12" t="str">
        <f t="shared" si="11"/>
        <v/>
      </c>
      <c r="M6" s="12" t="str">
        <f t="shared" si="12"/>
        <v/>
      </c>
      <c r="N6" s="12" t="str">
        <f t="shared" si="13"/>
        <v/>
      </c>
      <c r="O6" s="12" t="str">
        <f t="shared" si="14"/>
        <v/>
      </c>
      <c r="P6" s="12" t="str">
        <f t="shared" si="15"/>
        <v/>
      </c>
      <c r="Q6" s="12" t="str">
        <f t="shared" si="16"/>
        <v/>
      </c>
      <c r="R6" s="12" t="str">
        <f t="shared" si="16"/>
        <v/>
      </c>
      <c r="S6" s="12" t="str">
        <f t="shared" si="16"/>
        <v/>
      </c>
      <c r="T6" s="12" t="str">
        <f t="shared" si="16"/>
        <v/>
      </c>
      <c r="U6" s="12" t="str">
        <f t="shared" si="16"/>
        <v/>
      </c>
      <c r="V6" s="12" t="str">
        <f t="shared" si="16"/>
        <v/>
      </c>
      <c r="W6" s="12" t="str">
        <f t="shared" si="16"/>
        <v/>
      </c>
      <c r="X6" s="12" t="str">
        <f t="shared" si="16"/>
        <v/>
      </c>
      <c r="Y6" s="12" t="str">
        <f t="shared" si="16"/>
        <v/>
      </c>
      <c r="Z6" s="12" t="str">
        <f t="shared" si="16"/>
        <v/>
      </c>
      <c r="AA6" s="12" t="str">
        <f t="shared" si="16"/>
        <v/>
      </c>
      <c r="AB6" s="12" t="str">
        <f t="shared" si="16"/>
        <v/>
      </c>
      <c r="AC6" s="12" t="str">
        <f t="shared" si="16"/>
        <v/>
      </c>
      <c r="AD6" s="12" t="str">
        <f t="shared" si="16"/>
        <v/>
      </c>
      <c r="AE6" s="12" t="str">
        <f t="shared" si="16"/>
        <v/>
      </c>
      <c r="AF6" s="12" t="str">
        <f t="shared" si="16"/>
        <v/>
      </c>
      <c r="AN6">
        <f>COUNTIF($C$6:$AK$6,"c")</f>
        <v>0</v>
      </c>
      <c r="AO6">
        <f>COUNTIF($C$6:$AK$6,"l")</f>
        <v>0</v>
      </c>
    </row>
    <row r="7" spans="1:41" ht="12.75" customHeight="1" x14ac:dyDescent="0.2">
      <c r="A7" s="16"/>
      <c r="B7" s="15"/>
      <c r="C7" s="12" t="str">
        <f t="shared" si="2"/>
        <v/>
      </c>
      <c r="D7" s="12" t="str">
        <f t="shared" si="3"/>
        <v/>
      </c>
      <c r="E7" s="12" t="str">
        <f t="shared" si="4"/>
        <v/>
      </c>
      <c r="F7" s="12" t="str">
        <f t="shared" si="5"/>
        <v/>
      </c>
      <c r="G7" s="12" t="str">
        <f t="shared" si="6"/>
        <v/>
      </c>
      <c r="H7" s="12" t="str">
        <f t="shared" si="7"/>
        <v/>
      </c>
      <c r="I7" s="12" t="str">
        <f t="shared" si="8"/>
        <v/>
      </c>
      <c r="J7" s="12" t="str">
        <f t="shared" si="9"/>
        <v/>
      </c>
      <c r="K7" s="12" t="str">
        <f t="shared" si="10"/>
        <v/>
      </c>
      <c r="L7" s="12" t="str">
        <f t="shared" si="11"/>
        <v/>
      </c>
      <c r="M7" s="12" t="str">
        <f t="shared" si="12"/>
        <v/>
      </c>
      <c r="N7" s="12" t="str">
        <f t="shared" si="13"/>
        <v/>
      </c>
      <c r="O7" s="12" t="str">
        <f t="shared" si="14"/>
        <v/>
      </c>
      <c r="P7" s="12" t="str">
        <f t="shared" si="15"/>
        <v/>
      </c>
      <c r="Q7" s="12" t="str">
        <f t="shared" si="16"/>
        <v/>
      </c>
      <c r="R7" s="12" t="str">
        <f t="shared" si="16"/>
        <v/>
      </c>
      <c r="S7" s="12" t="str">
        <f t="shared" si="16"/>
        <v/>
      </c>
      <c r="T7" s="12" t="str">
        <f t="shared" si="16"/>
        <v/>
      </c>
      <c r="U7" s="12" t="str">
        <f t="shared" si="16"/>
        <v/>
      </c>
      <c r="V7" s="12" t="str">
        <f t="shared" si="16"/>
        <v/>
      </c>
      <c r="W7" s="12" t="str">
        <f t="shared" si="16"/>
        <v/>
      </c>
      <c r="X7" s="12" t="str">
        <f t="shared" si="16"/>
        <v/>
      </c>
      <c r="Y7" s="12" t="str">
        <f t="shared" si="16"/>
        <v/>
      </c>
      <c r="Z7" s="12" t="str">
        <f t="shared" si="16"/>
        <v/>
      </c>
      <c r="AA7" s="12" t="str">
        <f t="shared" si="16"/>
        <v/>
      </c>
      <c r="AB7" s="12" t="str">
        <f t="shared" si="16"/>
        <v/>
      </c>
      <c r="AC7" s="12" t="str">
        <f t="shared" si="16"/>
        <v/>
      </c>
      <c r="AD7" s="12" t="str">
        <f t="shared" si="16"/>
        <v/>
      </c>
      <c r="AE7" s="12" t="str">
        <f t="shared" si="16"/>
        <v/>
      </c>
      <c r="AF7" s="12" t="str">
        <f t="shared" si="16"/>
        <v/>
      </c>
    </row>
    <row r="8" spans="1:41" x14ac:dyDescent="0.2">
      <c r="A8" s="16"/>
      <c r="B8" s="18"/>
      <c r="C8" s="12" t="str">
        <f t="shared" si="2"/>
        <v/>
      </c>
      <c r="D8" s="12" t="str">
        <f t="shared" si="3"/>
        <v/>
      </c>
      <c r="E8" s="12" t="str">
        <f t="shared" si="4"/>
        <v/>
      </c>
      <c r="F8" s="12" t="str">
        <f t="shared" si="5"/>
        <v/>
      </c>
      <c r="G8" s="12" t="str">
        <f t="shared" si="6"/>
        <v/>
      </c>
      <c r="H8" s="12" t="str">
        <f t="shared" si="7"/>
        <v/>
      </c>
      <c r="I8" s="12" t="str">
        <f t="shared" si="8"/>
        <v/>
      </c>
      <c r="J8" s="12" t="str">
        <f t="shared" si="9"/>
        <v/>
      </c>
      <c r="K8" s="12" t="str">
        <f t="shared" si="10"/>
        <v/>
      </c>
      <c r="L8" s="12" t="str">
        <f t="shared" si="11"/>
        <v/>
      </c>
      <c r="M8" s="12" t="str">
        <f t="shared" si="12"/>
        <v/>
      </c>
      <c r="N8" s="12" t="str">
        <f t="shared" si="13"/>
        <v/>
      </c>
      <c r="O8" s="12" t="str">
        <f t="shared" si="14"/>
        <v/>
      </c>
      <c r="P8" s="12" t="str">
        <f t="shared" si="15"/>
        <v/>
      </c>
      <c r="Q8" s="12" t="str">
        <f t="shared" si="16"/>
        <v/>
      </c>
      <c r="R8" s="12" t="str">
        <f t="shared" si="16"/>
        <v/>
      </c>
      <c r="S8" s="12" t="str">
        <f t="shared" si="16"/>
        <v/>
      </c>
      <c r="T8" s="12" t="str">
        <f t="shared" si="16"/>
        <v/>
      </c>
      <c r="U8" s="12" t="str">
        <f t="shared" si="16"/>
        <v/>
      </c>
      <c r="V8" s="12" t="str">
        <f t="shared" si="16"/>
        <v/>
      </c>
      <c r="W8" s="12" t="str">
        <f t="shared" si="16"/>
        <v/>
      </c>
      <c r="X8" s="12" t="str">
        <f t="shared" si="16"/>
        <v/>
      </c>
      <c r="Y8" s="12" t="str">
        <f t="shared" si="16"/>
        <v/>
      </c>
      <c r="Z8" s="12" t="str">
        <f t="shared" si="16"/>
        <v/>
      </c>
      <c r="AA8" s="12" t="str">
        <f t="shared" si="16"/>
        <v/>
      </c>
      <c r="AB8" s="12" t="str">
        <f t="shared" si="16"/>
        <v/>
      </c>
      <c r="AC8" s="12" t="str">
        <f t="shared" si="16"/>
        <v/>
      </c>
      <c r="AD8" s="12" t="str">
        <f t="shared" si="16"/>
        <v/>
      </c>
      <c r="AE8" s="12" t="str">
        <f t="shared" si="16"/>
        <v/>
      </c>
      <c r="AF8" s="12" t="str">
        <f t="shared" si="16"/>
        <v/>
      </c>
    </row>
    <row r="9" spans="1:41" x14ac:dyDescent="0.2">
      <c r="A9" s="16"/>
      <c r="B9" s="18"/>
      <c r="C9" s="12" t="str">
        <f t="shared" si="2"/>
        <v/>
      </c>
      <c r="D9" s="12" t="str">
        <f t="shared" si="3"/>
        <v/>
      </c>
      <c r="E9" s="12" t="str">
        <f t="shared" si="4"/>
        <v/>
      </c>
      <c r="F9" s="12" t="str">
        <f t="shared" si="5"/>
        <v/>
      </c>
      <c r="G9" s="12" t="str">
        <f t="shared" si="6"/>
        <v/>
      </c>
      <c r="H9" s="12" t="str">
        <f t="shared" si="7"/>
        <v/>
      </c>
      <c r="I9" s="12" t="str">
        <f t="shared" si="8"/>
        <v/>
      </c>
      <c r="J9" s="12" t="str">
        <f t="shared" si="9"/>
        <v/>
      </c>
      <c r="K9" s="12" t="str">
        <f t="shared" si="10"/>
        <v/>
      </c>
      <c r="L9" s="12" t="str">
        <f t="shared" si="11"/>
        <v/>
      </c>
      <c r="M9" s="12" t="str">
        <f t="shared" si="12"/>
        <v/>
      </c>
      <c r="N9" s="12" t="str">
        <f t="shared" si="13"/>
        <v/>
      </c>
      <c r="O9" s="12" t="str">
        <f t="shared" si="14"/>
        <v/>
      </c>
      <c r="P9" s="12" t="str">
        <f t="shared" si="15"/>
        <v/>
      </c>
      <c r="Q9" s="12" t="str">
        <f t="shared" si="16"/>
        <v/>
      </c>
      <c r="R9" s="12" t="str">
        <f t="shared" si="16"/>
        <v/>
      </c>
      <c r="S9" s="12" t="str">
        <f t="shared" si="16"/>
        <v/>
      </c>
      <c r="T9" s="12" t="str">
        <f t="shared" si="16"/>
        <v/>
      </c>
      <c r="U9" s="12" t="str">
        <f t="shared" si="16"/>
        <v/>
      </c>
      <c r="V9" s="12" t="str">
        <f t="shared" si="16"/>
        <v/>
      </c>
      <c r="W9" s="12" t="str">
        <f t="shared" si="16"/>
        <v/>
      </c>
      <c r="X9" s="12" t="str">
        <f t="shared" si="16"/>
        <v/>
      </c>
      <c r="Y9" s="12" t="str">
        <f t="shared" si="16"/>
        <v/>
      </c>
      <c r="Z9" s="12" t="str">
        <f t="shared" si="16"/>
        <v/>
      </c>
      <c r="AA9" s="12" t="str">
        <f t="shared" si="16"/>
        <v/>
      </c>
      <c r="AB9" s="12" t="str">
        <f t="shared" si="16"/>
        <v/>
      </c>
      <c r="AC9" s="12" t="str">
        <f t="shared" si="16"/>
        <v/>
      </c>
      <c r="AD9" s="12" t="str">
        <f t="shared" si="16"/>
        <v/>
      </c>
      <c r="AE9" s="12" t="str">
        <f t="shared" si="16"/>
        <v/>
      </c>
      <c r="AF9" s="12" t="str">
        <f t="shared" si="16"/>
        <v/>
      </c>
    </row>
    <row r="10" spans="1:41" ht="12.75" customHeight="1" x14ac:dyDescent="0.2">
      <c r="A10" s="16"/>
      <c r="B10" s="18"/>
      <c r="C10" s="12" t="str">
        <f t="shared" si="2"/>
        <v/>
      </c>
      <c r="D10" s="12" t="str">
        <f t="shared" si="3"/>
        <v/>
      </c>
      <c r="E10" s="12" t="str">
        <f t="shared" si="4"/>
        <v/>
      </c>
      <c r="F10" s="12" t="str">
        <f t="shared" si="5"/>
        <v/>
      </c>
      <c r="G10" s="12" t="str">
        <f t="shared" si="6"/>
        <v/>
      </c>
      <c r="H10" s="12" t="str">
        <f t="shared" si="7"/>
        <v/>
      </c>
      <c r="I10" s="12" t="str">
        <f t="shared" si="8"/>
        <v/>
      </c>
      <c r="J10" s="12" t="str">
        <f t="shared" si="9"/>
        <v/>
      </c>
      <c r="K10" s="12" t="str">
        <f t="shared" si="10"/>
        <v/>
      </c>
      <c r="L10" s="12" t="str">
        <f t="shared" si="11"/>
        <v/>
      </c>
      <c r="M10" s="12" t="str">
        <f t="shared" si="12"/>
        <v/>
      </c>
      <c r="N10" s="12" t="str">
        <f t="shared" si="13"/>
        <v/>
      </c>
      <c r="O10" s="12" t="str">
        <f t="shared" si="14"/>
        <v/>
      </c>
      <c r="P10" s="12" t="str">
        <f t="shared" si="15"/>
        <v/>
      </c>
      <c r="Q10" s="12" t="str">
        <f t="shared" si="16"/>
        <v/>
      </c>
      <c r="R10" s="12" t="str">
        <f t="shared" si="16"/>
        <v/>
      </c>
      <c r="S10" s="12" t="str">
        <f t="shared" si="16"/>
        <v/>
      </c>
      <c r="T10" s="12" t="str">
        <f t="shared" si="16"/>
        <v/>
      </c>
      <c r="U10" s="12" t="str">
        <f t="shared" si="16"/>
        <v/>
      </c>
      <c r="V10" s="12" t="str">
        <f t="shared" si="16"/>
        <v/>
      </c>
      <c r="W10" s="12" t="str">
        <f t="shared" si="16"/>
        <v/>
      </c>
      <c r="X10" s="12" t="str">
        <f t="shared" si="16"/>
        <v/>
      </c>
      <c r="Y10" s="12" t="str">
        <f t="shared" si="16"/>
        <v/>
      </c>
      <c r="Z10" s="12" t="str">
        <f t="shared" si="16"/>
        <v/>
      </c>
      <c r="AA10" s="12" t="str">
        <f t="shared" si="16"/>
        <v/>
      </c>
      <c r="AB10" s="12" t="str">
        <f t="shared" si="16"/>
        <v/>
      </c>
      <c r="AC10" s="12" t="str">
        <f t="shared" si="16"/>
        <v/>
      </c>
      <c r="AD10" s="12" t="str">
        <f t="shared" si="16"/>
        <v/>
      </c>
      <c r="AE10" s="12" t="str">
        <f t="shared" si="16"/>
        <v/>
      </c>
      <c r="AF10" s="12" t="str">
        <f t="shared" si="16"/>
        <v/>
      </c>
    </row>
    <row r="11" spans="1:41" ht="12.75" customHeight="1" x14ac:dyDescent="0.2">
      <c r="A11" s="14"/>
      <c r="B11" s="18"/>
      <c r="C11" s="12" t="str">
        <f t="shared" si="2"/>
        <v/>
      </c>
      <c r="D11" s="12" t="str">
        <f t="shared" si="3"/>
        <v/>
      </c>
      <c r="E11" s="12" t="str">
        <f t="shared" si="4"/>
        <v/>
      </c>
      <c r="F11" s="12" t="str">
        <f t="shared" si="5"/>
        <v/>
      </c>
      <c r="G11" s="12" t="str">
        <f t="shared" si="6"/>
        <v/>
      </c>
      <c r="H11" s="12" t="str">
        <f t="shared" si="7"/>
        <v/>
      </c>
      <c r="I11" s="12" t="str">
        <f t="shared" si="8"/>
        <v/>
      </c>
      <c r="J11" s="12" t="str">
        <f t="shared" si="9"/>
        <v/>
      </c>
      <c r="K11" s="12" t="str">
        <f t="shared" si="10"/>
        <v/>
      </c>
      <c r="L11" s="12" t="str">
        <f t="shared" si="11"/>
        <v/>
      </c>
      <c r="M11" s="12" t="str">
        <f t="shared" si="12"/>
        <v/>
      </c>
      <c r="N11" s="12" t="str">
        <f t="shared" si="13"/>
        <v/>
      </c>
      <c r="O11" s="12" t="str">
        <f t="shared" si="14"/>
        <v/>
      </c>
      <c r="P11" s="12" t="str">
        <f t="shared" si="15"/>
        <v/>
      </c>
      <c r="Q11" s="12" t="str">
        <f t="shared" si="16"/>
        <v/>
      </c>
      <c r="R11" s="12" t="str">
        <f t="shared" si="16"/>
        <v/>
      </c>
      <c r="S11" s="12" t="str">
        <f t="shared" si="16"/>
        <v/>
      </c>
      <c r="T11" s="12" t="str">
        <f t="shared" si="16"/>
        <v/>
      </c>
      <c r="U11" s="12" t="str">
        <f t="shared" si="16"/>
        <v/>
      </c>
      <c r="V11" s="12" t="str">
        <f t="shared" si="16"/>
        <v/>
      </c>
      <c r="W11" s="12" t="str">
        <f t="shared" si="16"/>
        <v/>
      </c>
      <c r="X11" s="12" t="str">
        <f t="shared" si="16"/>
        <v/>
      </c>
      <c r="Y11" s="12" t="str">
        <f t="shared" si="16"/>
        <v/>
      </c>
      <c r="Z11" s="12" t="str">
        <f t="shared" si="16"/>
        <v/>
      </c>
      <c r="AA11" s="12" t="str">
        <f t="shared" si="16"/>
        <v/>
      </c>
      <c r="AB11" s="12" t="str">
        <f t="shared" si="16"/>
        <v/>
      </c>
      <c r="AC11" s="12" t="str">
        <f t="shared" si="16"/>
        <v/>
      </c>
      <c r="AD11" s="12" t="str">
        <f t="shared" si="16"/>
        <v/>
      </c>
      <c r="AE11" s="12" t="str">
        <f t="shared" si="16"/>
        <v/>
      </c>
      <c r="AF11" s="12" t="str">
        <f t="shared" si="16"/>
        <v/>
      </c>
    </row>
    <row r="12" spans="1:41" ht="12.75" customHeight="1" x14ac:dyDescent="0.2">
      <c r="A12" s="19"/>
      <c r="B12" s="15"/>
      <c r="C12" s="12" t="str">
        <f t="shared" si="2"/>
        <v/>
      </c>
      <c r="D12" s="12" t="str">
        <f t="shared" si="3"/>
        <v/>
      </c>
      <c r="E12" s="12" t="str">
        <f t="shared" si="4"/>
        <v/>
      </c>
      <c r="F12" s="12" t="str">
        <f t="shared" si="5"/>
        <v/>
      </c>
      <c r="G12" s="12" t="str">
        <f t="shared" si="6"/>
        <v/>
      </c>
      <c r="H12" s="12" t="str">
        <f t="shared" si="7"/>
        <v/>
      </c>
      <c r="I12" s="12" t="str">
        <f t="shared" si="8"/>
        <v/>
      </c>
      <c r="J12" s="12" t="str">
        <f t="shared" si="9"/>
        <v/>
      </c>
      <c r="K12" s="12" t="str">
        <f t="shared" si="10"/>
        <v/>
      </c>
      <c r="L12" s="12" t="str">
        <f t="shared" si="11"/>
        <v/>
      </c>
      <c r="M12" s="12" t="str">
        <f t="shared" si="12"/>
        <v/>
      </c>
      <c r="N12" s="12" t="str">
        <f t="shared" si="13"/>
        <v/>
      </c>
      <c r="O12" s="12" t="str">
        <f t="shared" si="14"/>
        <v/>
      </c>
      <c r="P12" s="12" t="str">
        <f t="shared" si="15"/>
        <v/>
      </c>
      <c r="Q12" s="12" t="str">
        <f t="shared" si="16"/>
        <v/>
      </c>
      <c r="R12" s="12" t="str">
        <f t="shared" si="16"/>
        <v/>
      </c>
      <c r="S12" s="12" t="str">
        <f t="shared" si="16"/>
        <v/>
      </c>
      <c r="T12" s="12" t="str">
        <f t="shared" si="16"/>
        <v/>
      </c>
      <c r="U12" s="12" t="str">
        <f t="shared" si="16"/>
        <v/>
      </c>
      <c r="V12" s="12" t="str">
        <f t="shared" si="16"/>
        <v/>
      </c>
      <c r="W12" s="12" t="str">
        <f t="shared" si="16"/>
        <v/>
      </c>
      <c r="X12" s="12" t="str">
        <f t="shared" si="16"/>
        <v/>
      </c>
      <c r="Y12" s="12" t="str">
        <f t="shared" si="16"/>
        <v/>
      </c>
      <c r="Z12" s="12" t="str">
        <f t="shared" si="16"/>
        <v/>
      </c>
      <c r="AA12" s="12" t="str">
        <f t="shared" si="16"/>
        <v/>
      </c>
      <c r="AB12" s="12" t="str">
        <f t="shared" si="16"/>
        <v/>
      </c>
      <c r="AC12" s="12" t="str">
        <f t="shared" si="16"/>
        <v/>
      </c>
      <c r="AD12" s="12" t="str">
        <f t="shared" si="16"/>
        <v/>
      </c>
      <c r="AE12" s="12" t="str">
        <f t="shared" si="16"/>
        <v/>
      </c>
      <c r="AF12" s="12" t="str">
        <f t="shared" si="16"/>
        <v/>
      </c>
    </row>
    <row r="13" spans="1:41" ht="12.75" customHeight="1" x14ac:dyDescent="0.2">
      <c r="A13" s="20"/>
      <c r="B13" s="15"/>
      <c r="C13" s="12" t="str">
        <f t="shared" si="2"/>
        <v/>
      </c>
      <c r="D13" s="12" t="str">
        <f t="shared" si="3"/>
        <v/>
      </c>
      <c r="E13" s="12" t="str">
        <f t="shared" si="4"/>
        <v/>
      </c>
      <c r="F13" s="12" t="str">
        <f t="shared" si="5"/>
        <v/>
      </c>
      <c r="G13" s="12" t="str">
        <f t="shared" si="6"/>
        <v/>
      </c>
      <c r="H13" s="12" t="str">
        <f t="shared" si="7"/>
        <v/>
      </c>
      <c r="I13" s="12" t="str">
        <f t="shared" si="8"/>
        <v/>
      </c>
      <c r="J13" s="12" t="str">
        <f t="shared" si="9"/>
        <v/>
      </c>
      <c r="K13" s="12" t="str">
        <f t="shared" si="10"/>
        <v/>
      </c>
      <c r="L13" s="12" t="str">
        <f t="shared" si="11"/>
        <v/>
      </c>
      <c r="M13" s="12" t="str">
        <f t="shared" si="12"/>
        <v/>
      </c>
      <c r="N13" s="12" t="str">
        <f t="shared" si="13"/>
        <v/>
      </c>
      <c r="O13" s="12" t="str">
        <f t="shared" si="14"/>
        <v/>
      </c>
      <c r="P13" s="12" t="str">
        <f t="shared" si="15"/>
        <v/>
      </c>
      <c r="Q13" s="12" t="str">
        <f t="shared" ref="Q13:AF22" si="17">IFERROR(IF(Q$1&lt;&gt;"MAR",IF(VLOOKUP($A13,ListePersonnel,3)=MID(Q$1,1,1)&amp;IF(((WEEKNUM(Q$2,2)+2)/4-INT((WEEKNUM(Q$2,2)+2)/4))*4=0,4,((WEEKNUM(Q$2,2)+2)/4-INT((WEEKNUM(Q$2,2)+2)/4))*4),VLOOKUP($A13,ListePersonnel,3),""),""),"")</f>
        <v/>
      </c>
      <c r="R13" s="12" t="str">
        <f t="shared" si="17"/>
        <v/>
      </c>
      <c r="S13" s="12" t="str">
        <f t="shared" si="17"/>
        <v/>
      </c>
      <c r="T13" s="12" t="str">
        <f t="shared" si="17"/>
        <v/>
      </c>
      <c r="U13" s="12" t="str">
        <f t="shared" si="17"/>
        <v/>
      </c>
      <c r="V13" s="12" t="str">
        <f t="shared" si="17"/>
        <v/>
      </c>
      <c r="W13" s="12" t="str">
        <f t="shared" si="17"/>
        <v/>
      </c>
      <c r="X13" s="12" t="str">
        <f t="shared" si="17"/>
        <v/>
      </c>
      <c r="Y13" s="12" t="str">
        <f t="shared" si="17"/>
        <v/>
      </c>
      <c r="Z13" s="12" t="str">
        <f t="shared" si="17"/>
        <v/>
      </c>
      <c r="AA13" s="12" t="str">
        <f t="shared" si="17"/>
        <v/>
      </c>
      <c r="AB13" s="12" t="str">
        <f t="shared" si="17"/>
        <v/>
      </c>
      <c r="AC13" s="12" t="str">
        <f t="shared" si="17"/>
        <v/>
      </c>
      <c r="AD13" s="12" t="str">
        <f t="shared" si="17"/>
        <v/>
      </c>
      <c r="AE13" s="12" t="str">
        <f t="shared" si="17"/>
        <v/>
      </c>
      <c r="AF13" s="12" t="str">
        <f t="shared" si="17"/>
        <v/>
      </c>
    </row>
    <row r="14" spans="1:41" x14ac:dyDescent="0.2">
      <c r="A14" s="16"/>
      <c r="B14" s="18"/>
      <c r="C14" s="12" t="str">
        <f t="shared" si="2"/>
        <v/>
      </c>
      <c r="D14" s="12" t="str">
        <f t="shared" si="3"/>
        <v/>
      </c>
      <c r="E14" s="12" t="str">
        <f t="shared" si="4"/>
        <v/>
      </c>
      <c r="F14" s="12" t="str">
        <f t="shared" si="5"/>
        <v/>
      </c>
      <c r="G14" s="12" t="str">
        <f t="shared" si="6"/>
        <v/>
      </c>
      <c r="H14" s="12" t="str">
        <f t="shared" si="7"/>
        <v/>
      </c>
      <c r="I14" s="12" t="str">
        <f t="shared" si="8"/>
        <v/>
      </c>
      <c r="J14" s="12" t="str">
        <f t="shared" si="9"/>
        <v/>
      </c>
      <c r="K14" s="12" t="str">
        <f t="shared" si="10"/>
        <v/>
      </c>
      <c r="L14" s="12" t="str">
        <f t="shared" si="11"/>
        <v/>
      </c>
      <c r="M14" s="12" t="str">
        <f t="shared" si="12"/>
        <v/>
      </c>
      <c r="N14" s="12" t="str">
        <f t="shared" si="13"/>
        <v/>
      </c>
      <c r="O14" s="12" t="str">
        <f t="shared" si="14"/>
        <v/>
      </c>
      <c r="P14" s="12" t="str">
        <f t="shared" si="15"/>
        <v/>
      </c>
      <c r="Q14" s="12" t="str">
        <f t="shared" si="17"/>
        <v/>
      </c>
      <c r="R14" s="12" t="str">
        <f t="shared" si="17"/>
        <v/>
      </c>
      <c r="S14" s="12" t="str">
        <f t="shared" si="17"/>
        <v/>
      </c>
      <c r="T14" s="12" t="str">
        <f t="shared" si="17"/>
        <v/>
      </c>
      <c r="U14" s="12" t="str">
        <f t="shared" si="17"/>
        <v/>
      </c>
      <c r="V14" s="12" t="str">
        <f t="shared" si="17"/>
        <v/>
      </c>
      <c r="W14" s="12" t="str">
        <f t="shared" si="17"/>
        <v/>
      </c>
      <c r="X14" s="12" t="str">
        <f t="shared" si="17"/>
        <v/>
      </c>
      <c r="Y14" s="12" t="str">
        <f t="shared" si="17"/>
        <v/>
      </c>
      <c r="Z14" s="12" t="str">
        <f t="shared" si="17"/>
        <v/>
      </c>
      <c r="AA14" s="12" t="str">
        <f t="shared" si="17"/>
        <v/>
      </c>
      <c r="AB14" s="12" t="str">
        <f t="shared" si="17"/>
        <v/>
      </c>
      <c r="AC14" s="12" t="str">
        <f t="shared" si="17"/>
        <v/>
      </c>
      <c r="AD14" s="12" t="str">
        <f t="shared" si="17"/>
        <v/>
      </c>
      <c r="AE14" s="12" t="str">
        <f t="shared" si="17"/>
        <v/>
      </c>
      <c r="AF14" s="12" t="str">
        <f t="shared" si="17"/>
        <v/>
      </c>
    </row>
    <row r="15" spans="1:41" x14ac:dyDescent="0.2">
      <c r="A15" s="16"/>
      <c r="B15" s="22"/>
      <c r="C15" s="12" t="str">
        <f t="shared" si="2"/>
        <v/>
      </c>
      <c r="D15" s="12" t="str">
        <f t="shared" si="3"/>
        <v/>
      </c>
      <c r="E15" s="12" t="str">
        <f t="shared" si="4"/>
        <v/>
      </c>
      <c r="F15" s="12" t="str">
        <f t="shared" si="5"/>
        <v/>
      </c>
      <c r="G15" s="12" t="str">
        <f t="shared" si="6"/>
        <v/>
      </c>
      <c r="H15" s="12" t="str">
        <f t="shared" si="7"/>
        <v/>
      </c>
      <c r="I15" s="12" t="str">
        <f t="shared" si="8"/>
        <v/>
      </c>
      <c r="J15" s="12" t="str">
        <f t="shared" si="9"/>
        <v/>
      </c>
      <c r="K15" s="12" t="str">
        <f t="shared" si="10"/>
        <v/>
      </c>
      <c r="L15" s="12" t="str">
        <f t="shared" si="11"/>
        <v/>
      </c>
      <c r="M15" s="12" t="str">
        <f t="shared" si="12"/>
        <v/>
      </c>
      <c r="N15" s="12" t="str">
        <f t="shared" si="13"/>
        <v/>
      </c>
      <c r="O15" s="12" t="str">
        <f t="shared" si="14"/>
        <v/>
      </c>
      <c r="P15" s="12" t="str">
        <f t="shared" si="15"/>
        <v/>
      </c>
      <c r="Q15" s="12" t="str">
        <f t="shared" si="17"/>
        <v/>
      </c>
      <c r="R15" s="12" t="str">
        <f t="shared" si="17"/>
        <v/>
      </c>
      <c r="S15" s="12" t="str">
        <f t="shared" si="17"/>
        <v/>
      </c>
      <c r="T15" s="12" t="str">
        <f t="shared" si="17"/>
        <v/>
      </c>
      <c r="U15" s="12" t="str">
        <f t="shared" si="17"/>
        <v/>
      </c>
      <c r="V15" s="12" t="str">
        <f t="shared" si="17"/>
        <v/>
      </c>
      <c r="W15" s="12" t="str">
        <f t="shared" si="17"/>
        <v/>
      </c>
      <c r="X15" s="12" t="str">
        <f t="shared" si="17"/>
        <v/>
      </c>
      <c r="Y15" s="12" t="str">
        <f t="shared" si="17"/>
        <v/>
      </c>
      <c r="Z15" s="12" t="str">
        <f t="shared" si="17"/>
        <v/>
      </c>
      <c r="AA15" s="12" t="str">
        <f t="shared" si="17"/>
        <v/>
      </c>
      <c r="AB15" s="12" t="str">
        <f t="shared" si="17"/>
        <v/>
      </c>
      <c r="AC15" s="12" t="str">
        <f t="shared" si="17"/>
        <v/>
      </c>
      <c r="AD15" s="12" t="str">
        <f t="shared" si="17"/>
        <v/>
      </c>
      <c r="AE15" s="12" t="str">
        <f t="shared" si="17"/>
        <v/>
      </c>
      <c r="AF15" s="12" t="str">
        <f t="shared" si="17"/>
        <v/>
      </c>
    </row>
    <row r="16" spans="1:41" x14ac:dyDescent="0.2">
      <c r="A16" s="29"/>
      <c r="B16" s="21"/>
      <c r="C16" s="12" t="str">
        <f t="shared" si="2"/>
        <v/>
      </c>
      <c r="D16" s="12" t="str">
        <f t="shared" si="3"/>
        <v/>
      </c>
      <c r="E16" s="12" t="str">
        <f t="shared" si="4"/>
        <v/>
      </c>
      <c r="F16" s="12" t="str">
        <f t="shared" si="5"/>
        <v/>
      </c>
      <c r="G16" s="12" t="str">
        <f t="shared" si="6"/>
        <v/>
      </c>
      <c r="H16" s="12" t="str">
        <f t="shared" si="7"/>
        <v/>
      </c>
      <c r="I16" s="12" t="str">
        <f t="shared" si="8"/>
        <v/>
      </c>
      <c r="J16" s="12" t="str">
        <f t="shared" si="9"/>
        <v/>
      </c>
      <c r="K16" s="12" t="str">
        <f t="shared" si="10"/>
        <v/>
      </c>
      <c r="L16" s="12" t="str">
        <f t="shared" si="11"/>
        <v/>
      </c>
      <c r="M16" s="12" t="str">
        <f t="shared" si="12"/>
        <v/>
      </c>
      <c r="N16" s="12" t="str">
        <f t="shared" si="13"/>
        <v/>
      </c>
      <c r="O16" s="12" t="str">
        <f t="shared" si="14"/>
        <v/>
      </c>
      <c r="P16" s="12" t="str">
        <f t="shared" si="15"/>
        <v/>
      </c>
      <c r="Q16" s="12" t="str">
        <f t="shared" si="17"/>
        <v/>
      </c>
      <c r="R16" s="12" t="str">
        <f t="shared" si="17"/>
        <v/>
      </c>
      <c r="S16" s="12" t="str">
        <f t="shared" si="17"/>
        <v/>
      </c>
      <c r="T16" s="12" t="str">
        <f t="shared" si="17"/>
        <v/>
      </c>
      <c r="U16" s="12" t="str">
        <f t="shared" si="17"/>
        <v/>
      </c>
      <c r="V16" s="12" t="str">
        <f t="shared" si="17"/>
        <v/>
      </c>
      <c r="W16" s="12" t="str">
        <f t="shared" si="17"/>
        <v/>
      </c>
      <c r="X16" s="12" t="str">
        <f t="shared" si="17"/>
        <v/>
      </c>
      <c r="Y16" s="12" t="str">
        <f t="shared" si="17"/>
        <v/>
      </c>
      <c r="Z16" s="12" t="str">
        <f t="shared" si="17"/>
        <v/>
      </c>
      <c r="AA16" s="12" t="str">
        <f t="shared" si="17"/>
        <v/>
      </c>
      <c r="AB16" s="12" t="str">
        <f t="shared" si="17"/>
        <v/>
      </c>
      <c r="AC16" s="12" t="str">
        <f t="shared" si="17"/>
        <v/>
      </c>
      <c r="AD16" s="12" t="str">
        <f t="shared" si="17"/>
        <v/>
      </c>
      <c r="AE16" s="12" t="str">
        <f t="shared" si="17"/>
        <v/>
      </c>
      <c r="AF16" s="12" t="str">
        <f t="shared" si="17"/>
        <v/>
      </c>
    </row>
    <row r="17" spans="1:38" x14ac:dyDescent="0.2">
      <c r="A17" s="30"/>
      <c r="B17" s="15"/>
      <c r="C17" s="12" t="str">
        <f t="shared" si="2"/>
        <v/>
      </c>
      <c r="D17" s="12" t="str">
        <f t="shared" si="3"/>
        <v/>
      </c>
      <c r="E17" s="12" t="str">
        <f t="shared" si="4"/>
        <v/>
      </c>
      <c r="F17" s="12" t="str">
        <f t="shared" si="5"/>
        <v/>
      </c>
      <c r="G17" s="12" t="str">
        <f t="shared" si="6"/>
        <v/>
      </c>
      <c r="H17" s="12" t="str">
        <f t="shared" si="7"/>
        <v/>
      </c>
      <c r="I17" s="12" t="str">
        <f t="shared" si="8"/>
        <v/>
      </c>
      <c r="J17" s="12" t="str">
        <f t="shared" si="9"/>
        <v/>
      </c>
      <c r="K17" s="12" t="str">
        <f t="shared" si="10"/>
        <v/>
      </c>
      <c r="L17" s="12" t="str">
        <f t="shared" si="11"/>
        <v/>
      </c>
      <c r="M17" s="12" t="str">
        <f t="shared" si="12"/>
        <v/>
      </c>
      <c r="N17" s="12" t="str">
        <f t="shared" si="13"/>
        <v/>
      </c>
      <c r="O17" s="12" t="str">
        <f t="shared" si="14"/>
        <v/>
      </c>
      <c r="P17" s="12" t="str">
        <f t="shared" si="15"/>
        <v/>
      </c>
      <c r="Q17" s="12" t="str">
        <f t="shared" si="17"/>
        <v/>
      </c>
      <c r="R17" s="12" t="str">
        <f t="shared" si="17"/>
        <v/>
      </c>
      <c r="S17" s="12" t="str">
        <f t="shared" si="17"/>
        <v/>
      </c>
      <c r="T17" s="12" t="str">
        <f t="shared" si="17"/>
        <v/>
      </c>
      <c r="U17" s="12" t="str">
        <f t="shared" si="17"/>
        <v/>
      </c>
      <c r="V17" s="12" t="str">
        <f t="shared" si="17"/>
        <v/>
      </c>
      <c r="W17" s="12" t="str">
        <f t="shared" si="17"/>
        <v/>
      </c>
      <c r="X17" s="12" t="str">
        <f t="shared" si="17"/>
        <v/>
      </c>
      <c r="Y17" s="12" t="str">
        <f t="shared" si="17"/>
        <v/>
      </c>
      <c r="Z17" s="12" t="str">
        <f t="shared" si="17"/>
        <v/>
      </c>
      <c r="AA17" s="12" t="str">
        <f t="shared" si="17"/>
        <v/>
      </c>
      <c r="AB17" s="12" t="str">
        <f t="shared" si="17"/>
        <v/>
      </c>
      <c r="AC17" s="12" t="str">
        <f t="shared" si="17"/>
        <v/>
      </c>
      <c r="AD17" s="12" t="str">
        <f t="shared" si="17"/>
        <v/>
      </c>
      <c r="AE17" s="12" t="str">
        <f t="shared" si="17"/>
        <v/>
      </c>
      <c r="AF17" s="12" t="str">
        <f t="shared" si="17"/>
        <v/>
      </c>
    </row>
    <row r="18" spans="1:38" x14ac:dyDescent="0.2">
      <c r="A18" s="16"/>
      <c r="B18" s="15"/>
      <c r="C18" s="12" t="str">
        <f t="shared" si="2"/>
        <v/>
      </c>
      <c r="D18" s="12" t="str">
        <f t="shared" si="3"/>
        <v/>
      </c>
      <c r="E18" s="12" t="str">
        <f t="shared" si="4"/>
        <v/>
      </c>
      <c r="F18" s="12" t="str">
        <f t="shared" si="5"/>
        <v/>
      </c>
      <c r="G18" s="12" t="str">
        <f t="shared" si="6"/>
        <v/>
      </c>
      <c r="H18" s="12" t="str">
        <f t="shared" si="7"/>
        <v/>
      </c>
      <c r="I18" s="12" t="str">
        <f t="shared" si="8"/>
        <v/>
      </c>
      <c r="J18" s="12" t="str">
        <f t="shared" si="9"/>
        <v/>
      </c>
      <c r="K18" s="12" t="str">
        <f t="shared" si="10"/>
        <v/>
      </c>
      <c r="L18" s="12" t="str">
        <f t="shared" si="11"/>
        <v/>
      </c>
      <c r="M18" s="12" t="str">
        <f t="shared" si="12"/>
        <v/>
      </c>
      <c r="N18" s="12" t="str">
        <f t="shared" si="13"/>
        <v/>
      </c>
      <c r="O18" s="12" t="str">
        <f t="shared" si="14"/>
        <v/>
      </c>
      <c r="P18" s="12" t="str">
        <f t="shared" si="15"/>
        <v/>
      </c>
      <c r="Q18" s="12" t="str">
        <f t="shared" si="17"/>
        <v/>
      </c>
      <c r="R18" s="12" t="str">
        <f t="shared" si="17"/>
        <v/>
      </c>
      <c r="S18" s="12" t="str">
        <f t="shared" si="17"/>
        <v/>
      </c>
      <c r="T18" s="12" t="str">
        <f t="shared" si="17"/>
        <v/>
      </c>
      <c r="U18" s="12" t="str">
        <f t="shared" si="17"/>
        <v/>
      </c>
      <c r="V18" s="12" t="str">
        <f t="shared" si="17"/>
        <v/>
      </c>
      <c r="W18" s="12" t="str">
        <f t="shared" si="17"/>
        <v/>
      </c>
      <c r="X18" s="12" t="str">
        <f t="shared" si="17"/>
        <v/>
      </c>
      <c r="Y18" s="12" t="str">
        <f t="shared" si="17"/>
        <v/>
      </c>
      <c r="Z18" s="12" t="str">
        <f t="shared" si="17"/>
        <v/>
      </c>
      <c r="AA18" s="12" t="str">
        <f t="shared" si="17"/>
        <v/>
      </c>
      <c r="AB18" s="12" t="str">
        <f t="shared" si="17"/>
        <v/>
      </c>
      <c r="AC18" s="12" t="str">
        <f t="shared" si="17"/>
        <v/>
      </c>
      <c r="AD18" s="12" t="str">
        <f t="shared" si="17"/>
        <v/>
      </c>
      <c r="AE18" s="12" t="str">
        <f t="shared" si="17"/>
        <v/>
      </c>
      <c r="AF18" s="12" t="str">
        <f t="shared" si="17"/>
        <v/>
      </c>
    </row>
    <row r="19" spans="1:38" x14ac:dyDescent="0.2">
      <c r="A19" s="14"/>
      <c r="B19" s="18"/>
      <c r="C19" s="12" t="str">
        <f t="shared" si="2"/>
        <v/>
      </c>
      <c r="D19" s="12" t="str">
        <f t="shared" si="3"/>
        <v/>
      </c>
      <c r="E19" s="12" t="str">
        <f t="shared" si="4"/>
        <v/>
      </c>
      <c r="F19" s="12" t="str">
        <f t="shared" si="5"/>
        <v/>
      </c>
      <c r="G19" s="12" t="str">
        <f t="shared" si="6"/>
        <v/>
      </c>
      <c r="H19" s="12" t="str">
        <f t="shared" si="7"/>
        <v/>
      </c>
      <c r="I19" s="12" t="str">
        <f t="shared" si="8"/>
        <v/>
      </c>
      <c r="J19" s="12" t="str">
        <f t="shared" si="9"/>
        <v/>
      </c>
      <c r="K19" s="12" t="str">
        <f t="shared" si="10"/>
        <v/>
      </c>
      <c r="L19" s="12" t="str">
        <f t="shared" si="11"/>
        <v/>
      </c>
      <c r="M19" s="12" t="str">
        <f t="shared" si="12"/>
        <v/>
      </c>
      <c r="N19" s="12" t="str">
        <f t="shared" si="13"/>
        <v/>
      </c>
      <c r="O19" s="12" t="str">
        <f t="shared" si="14"/>
        <v/>
      </c>
      <c r="P19" s="12" t="str">
        <f t="shared" si="15"/>
        <v/>
      </c>
      <c r="Q19" s="12" t="str">
        <f t="shared" si="17"/>
        <v/>
      </c>
      <c r="R19" s="12" t="str">
        <f t="shared" si="17"/>
        <v/>
      </c>
      <c r="S19" s="12" t="str">
        <f t="shared" si="17"/>
        <v/>
      </c>
      <c r="T19" s="12" t="str">
        <f t="shared" si="17"/>
        <v/>
      </c>
      <c r="U19" s="12" t="str">
        <f t="shared" si="17"/>
        <v/>
      </c>
      <c r="V19" s="12" t="str">
        <f t="shared" si="17"/>
        <v/>
      </c>
      <c r="W19" s="12" t="str">
        <f t="shared" si="17"/>
        <v/>
      </c>
      <c r="X19" s="12" t="str">
        <f t="shared" si="17"/>
        <v/>
      </c>
      <c r="Y19" s="12" t="str">
        <f t="shared" si="17"/>
        <v/>
      </c>
      <c r="Z19" s="12" t="str">
        <f t="shared" si="17"/>
        <v/>
      </c>
      <c r="AA19" s="12" t="str">
        <f t="shared" si="17"/>
        <v/>
      </c>
      <c r="AB19" s="12" t="str">
        <f t="shared" si="17"/>
        <v/>
      </c>
      <c r="AC19" s="12" t="str">
        <f t="shared" si="17"/>
        <v/>
      </c>
      <c r="AD19" s="12" t="str">
        <f t="shared" si="17"/>
        <v/>
      </c>
      <c r="AE19" s="12" t="str">
        <f t="shared" si="17"/>
        <v/>
      </c>
      <c r="AF19" s="12" t="str">
        <f t="shared" si="17"/>
        <v/>
      </c>
    </row>
    <row r="20" spans="1:38" x14ac:dyDescent="0.2">
      <c r="A20" s="19"/>
      <c r="B20" s="21"/>
      <c r="C20" s="12" t="str">
        <f t="shared" si="2"/>
        <v/>
      </c>
      <c r="D20" s="12" t="str">
        <f t="shared" si="3"/>
        <v/>
      </c>
      <c r="E20" s="12" t="str">
        <f t="shared" si="4"/>
        <v/>
      </c>
      <c r="F20" s="12" t="str">
        <f t="shared" si="5"/>
        <v/>
      </c>
      <c r="G20" s="12" t="str">
        <f t="shared" si="6"/>
        <v/>
      </c>
      <c r="H20" s="12" t="str">
        <f t="shared" si="7"/>
        <v/>
      </c>
      <c r="I20" s="12" t="str">
        <f t="shared" si="8"/>
        <v/>
      </c>
      <c r="J20" s="12" t="str">
        <f t="shared" si="9"/>
        <v/>
      </c>
      <c r="K20" s="12" t="str">
        <f t="shared" si="10"/>
        <v/>
      </c>
      <c r="L20" s="12" t="str">
        <f t="shared" si="11"/>
        <v/>
      </c>
      <c r="M20" s="12" t="str">
        <f t="shared" si="12"/>
        <v/>
      </c>
      <c r="N20" s="12" t="str">
        <f t="shared" si="13"/>
        <v/>
      </c>
      <c r="O20" s="12" t="str">
        <f t="shared" si="14"/>
        <v/>
      </c>
      <c r="P20" s="12" t="str">
        <f t="shared" si="15"/>
        <v/>
      </c>
      <c r="Q20" s="12" t="str">
        <f t="shared" si="17"/>
        <v/>
      </c>
      <c r="R20" s="12" t="str">
        <f t="shared" si="17"/>
        <v/>
      </c>
      <c r="S20" s="12" t="str">
        <f t="shared" si="17"/>
        <v/>
      </c>
      <c r="T20" s="12" t="str">
        <f t="shared" si="17"/>
        <v/>
      </c>
      <c r="U20" s="12" t="str">
        <f t="shared" si="17"/>
        <v/>
      </c>
      <c r="V20" s="12" t="str">
        <f t="shared" si="17"/>
        <v/>
      </c>
      <c r="W20" s="12" t="str">
        <f t="shared" si="17"/>
        <v/>
      </c>
      <c r="X20" s="12" t="str">
        <f t="shared" si="17"/>
        <v/>
      </c>
      <c r="Y20" s="12" t="str">
        <f t="shared" si="17"/>
        <v/>
      </c>
      <c r="Z20" s="12" t="str">
        <f t="shared" si="17"/>
        <v/>
      </c>
      <c r="AA20" s="12" t="str">
        <f t="shared" si="17"/>
        <v/>
      </c>
      <c r="AB20" s="12" t="str">
        <f t="shared" si="17"/>
        <v/>
      </c>
      <c r="AC20" s="12" t="str">
        <f t="shared" si="17"/>
        <v/>
      </c>
      <c r="AD20" s="12" t="str">
        <f t="shared" si="17"/>
        <v/>
      </c>
      <c r="AE20" s="12" t="str">
        <f t="shared" si="17"/>
        <v/>
      </c>
      <c r="AF20" s="12" t="str">
        <f t="shared" si="17"/>
        <v/>
      </c>
    </row>
    <row r="21" spans="1:38" s="13" customFormat="1" x14ac:dyDescent="0.2">
      <c r="A21" s="20"/>
      <c r="B21" s="18"/>
      <c r="C21" s="12" t="str">
        <f t="shared" si="2"/>
        <v/>
      </c>
      <c r="D21" s="12" t="str">
        <f t="shared" si="3"/>
        <v/>
      </c>
      <c r="E21" s="12" t="str">
        <f t="shared" si="4"/>
        <v/>
      </c>
      <c r="F21" s="12" t="str">
        <f t="shared" si="5"/>
        <v/>
      </c>
      <c r="G21" s="12" t="str">
        <f t="shared" si="6"/>
        <v/>
      </c>
      <c r="H21" s="12" t="str">
        <f t="shared" si="7"/>
        <v/>
      </c>
      <c r="I21" s="12" t="str">
        <f t="shared" si="8"/>
        <v/>
      </c>
      <c r="J21" s="12" t="str">
        <f t="shared" si="9"/>
        <v/>
      </c>
      <c r="K21" s="12" t="str">
        <f t="shared" si="10"/>
        <v/>
      </c>
      <c r="L21" s="12" t="str">
        <f t="shared" si="11"/>
        <v/>
      </c>
      <c r="M21" s="12" t="str">
        <f t="shared" si="12"/>
        <v/>
      </c>
      <c r="N21" s="12" t="str">
        <f t="shared" si="13"/>
        <v/>
      </c>
      <c r="O21" s="12" t="str">
        <f t="shared" si="14"/>
        <v/>
      </c>
      <c r="P21" s="12" t="str">
        <f t="shared" si="15"/>
        <v/>
      </c>
      <c r="Q21" s="12" t="str">
        <f t="shared" si="17"/>
        <v/>
      </c>
      <c r="R21" s="12" t="str">
        <f t="shared" si="17"/>
        <v/>
      </c>
      <c r="S21" s="12" t="str">
        <f t="shared" si="17"/>
        <v/>
      </c>
      <c r="T21" s="12" t="str">
        <f t="shared" si="17"/>
        <v/>
      </c>
      <c r="U21" s="12" t="str">
        <f t="shared" si="17"/>
        <v/>
      </c>
      <c r="V21" s="12" t="str">
        <f t="shared" si="17"/>
        <v/>
      </c>
      <c r="W21" s="12" t="str">
        <f t="shared" si="17"/>
        <v/>
      </c>
      <c r="X21" s="12" t="str">
        <f t="shared" si="17"/>
        <v/>
      </c>
      <c r="Y21" s="12" t="str">
        <f t="shared" si="17"/>
        <v/>
      </c>
      <c r="Z21" s="12" t="str">
        <f t="shared" si="17"/>
        <v/>
      </c>
      <c r="AA21" s="12" t="str">
        <f t="shared" si="17"/>
        <v/>
      </c>
      <c r="AB21" s="12" t="str">
        <f t="shared" si="17"/>
        <v/>
      </c>
      <c r="AC21" s="12" t="str">
        <f t="shared" si="17"/>
        <v/>
      </c>
      <c r="AD21" s="12" t="str">
        <f t="shared" si="17"/>
        <v/>
      </c>
      <c r="AE21" s="12" t="str">
        <f t="shared" si="17"/>
        <v/>
      </c>
      <c r="AF21" s="12" t="str">
        <f t="shared" si="17"/>
        <v/>
      </c>
      <c r="AL21"/>
    </row>
    <row r="22" spans="1:38" x14ac:dyDescent="0.2">
      <c r="A22" s="17"/>
      <c r="B22" s="21"/>
      <c r="C22" s="12" t="str">
        <f t="shared" si="2"/>
        <v/>
      </c>
      <c r="D22" s="12" t="str">
        <f t="shared" si="3"/>
        <v/>
      </c>
      <c r="E22" s="12" t="str">
        <f t="shared" si="4"/>
        <v/>
      </c>
      <c r="F22" s="12" t="str">
        <f t="shared" si="5"/>
        <v/>
      </c>
      <c r="G22" s="12" t="str">
        <f t="shared" si="6"/>
        <v/>
      </c>
      <c r="H22" s="12" t="str">
        <f t="shared" si="7"/>
        <v/>
      </c>
      <c r="I22" s="12" t="str">
        <f t="shared" si="8"/>
        <v/>
      </c>
      <c r="J22" s="12" t="str">
        <f t="shared" si="9"/>
        <v/>
      </c>
      <c r="K22" s="12" t="str">
        <f t="shared" si="10"/>
        <v/>
      </c>
      <c r="L22" s="12" t="str">
        <f t="shared" si="11"/>
        <v/>
      </c>
      <c r="M22" s="12" t="str">
        <f t="shared" si="12"/>
        <v/>
      </c>
      <c r="N22" s="12" t="str">
        <f t="shared" si="13"/>
        <v/>
      </c>
      <c r="O22" s="12" t="str">
        <f t="shared" si="14"/>
        <v/>
      </c>
      <c r="P22" s="12" t="str">
        <f t="shared" si="15"/>
        <v/>
      </c>
      <c r="Q22" s="12" t="str">
        <f t="shared" si="17"/>
        <v/>
      </c>
      <c r="R22" s="12" t="str">
        <f t="shared" si="17"/>
        <v/>
      </c>
      <c r="S22" s="12" t="str">
        <f t="shared" si="17"/>
        <v/>
      </c>
      <c r="T22" s="12" t="str">
        <f t="shared" si="17"/>
        <v/>
      </c>
      <c r="U22" s="12" t="str">
        <f t="shared" si="17"/>
        <v/>
      </c>
      <c r="V22" s="12" t="str">
        <f t="shared" si="17"/>
        <v/>
      </c>
      <c r="W22" s="12" t="str">
        <f t="shared" si="17"/>
        <v/>
      </c>
      <c r="X22" s="12" t="str">
        <f t="shared" si="17"/>
        <v/>
      </c>
      <c r="Y22" s="12" t="str">
        <f t="shared" si="17"/>
        <v/>
      </c>
      <c r="Z22" s="12" t="str">
        <f t="shared" si="17"/>
        <v/>
      </c>
      <c r="AA22" s="12" t="str">
        <f t="shared" si="17"/>
        <v/>
      </c>
      <c r="AB22" s="12" t="str">
        <f t="shared" si="17"/>
        <v/>
      </c>
      <c r="AC22" s="12" t="str">
        <f t="shared" si="17"/>
        <v/>
      </c>
      <c r="AD22" s="12" t="str">
        <f t="shared" si="17"/>
        <v/>
      </c>
      <c r="AE22" s="12" t="str">
        <f t="shared" si="17"/>
        <v/>
      </c>
      <c r="AF22" s="12" t="str">
        <f t="shared" si="17"/>
        <v/>
      </c>
    </row>
    <row r="23" spans="1:38" x14ac:dyDescent="0.2">
      <c r="A23" s="16"/>
      <c r="B23" s="23"/>
      <c r="C23" s="12" t="str">
        <f t="shared" si="2"/>
        <v/>
      </c>
      <c r="D23" s="12" t="str">
        <f t="shared" si="3"/>
        <v/>
      </c>
      <c r="E23" s="12" t="str">
        <f t="shared" si="4"/>
        <v/>
      </c>
      <c r="F23" s="12" t="str">
        <f t="shared" si="5"/>
        <v/>
      </c>
      <c r="G23" s="12" t="str">
        <f t="shared" si="6"/>
        <v/>
      </c>
      <c r="H23" s="12" t="str">
        <f t="shared" si="7"/>
        <v/>
      </c>
      <c r="I23" s="12" t="str">
        <f t="shared" si="8"/>
        <v/>
      </c>
      <c r="J23" s="12" t="str">
        <f t="shared" si="9"/>
        <v/>
      </c>
      <c r="K23" s="12" t="str">
        <f t="shared" si="10"/>
        <v/>
      </c>
      <c r="L23" s="12" t="str">
        <f t="shared" si="11"/>
        <v/>
      </c>
      <c r="M23" s="12" t="str">
        <f t="shared" si="12"/>
        <v/>
      </c>
      <c r="N23" s="12" t="str">
        <f t="shared" si="13"/>
        <v/>
      </c>
      <c r="O23" s="12" t="str">
        <f t="shared" si="14"/>
        <v/>
      </c>
      <c r="P23" s="12" t="str">
        <f t="shared" si="15"/>
        <v/>
      </c>
      <c r="Q23" s="12" t="str">
        <f t="shared" ref="Q23:AF32" si="18">IFERROR(IF(Q$1&lt;&gt;"MAR",IF(VLOOKUP($A23,ListePersonnel,3)=MID(Q$1,1,1)&amp;IF(((WEEKNUM(Q$2,2)+2)/4-INT((WEEKNUM(Q$2,2)+2)/4))*4=0,4,((WEEKNUM(Q$2,2)+2)/4-INT((WEEKNUM(Q$2,2)+2)/4))*4),VLOOKUP($A23,ListePersonnel,3),""),""),"")</f>
        <v/>
      </c>
      <c r="R23" s="12" t="str">
        <f t="shared" si="18"/>
        <v/>
      </c>
      <c r="S23" s="12" t="str">
        <f t="shared" si="18"/>
        <v/>
      </c>
      <c r="T23" s="12" t="str">
        <f t="shared" si="18"/>
        <v/>
      </c>
      <c r="U23" s="12" t="str">
        <f t="shared" si="18"/>
        <v/>
      </c>
      <c r="V23" s="12" t="str">
        <f t="shared" si="18"/>
        <v/>
      </c>
      <c r="W23" s="12" t="str">
        <f t="shared" si="18"/>
        <v/>
      </c>
      <c r="X23" s="12" t="str">
        <f t="shared" si="18"/>
        <v/>
      </c>
      <c r="Y23" s="12" t="str">
        <f t="shared" si="18"/>
        <v/>
      </c>
      <c r="Z23" s="12" t="str">
        <f t="shared" si="18"/>
        <v/>
      </c>
      <c r="AA23" s="12" t="str">
        <f t="shared" si="18"/>
        <v/>
      </c>
      <c r="AB23" s="12" t="str">
        <f t="shared" si="18"/>
        <v/>
      </c>
      <c r="AC23" s="12" t="str">
        <f t="shared" si="18"/>
        <v/>
      </c>
      <c r="AD23" s="12" t="str">
        <f t="shared" si="18"/>
        <v/>
      </c>
      <c r="AE23" s="12" t="str">
        <f t="shared" si="18"/>
        <v/>
      </c>
      <c r="AF23" s="12" t="str">
        <f t="shared" si="18"/>
        <v/>
      </c>
    </row>
    <row r="24" spans="1:38" x14ac:dyDescent="0.2">
      <c r="A24" s="24"/>
      <c r="B24" s="25"/>
      <c r="C24" s="12" t="str">
        <f t="shared" si="2"/>
        <v/>
      </c>
      <c r="D24" s="12" t="str">
        <f t="shared" si="3"/>
        <v/>
      </c>
      <c r="E24" s="12" t="str">
        <f t="shared" si="4"/>
        <v/>
      </c>
      <c r="F24" s="12" t="str">
        <f t="shared" si="5"/>
        <v/>
      </c>
      <c r="G24" s="12" t="str">
        <f t="shared" si="6"/>
        <v/>
      </c>
      <c r="H24" s="12" t="str">
        <f t="shared" si="7"/>
        <v/>
      </c>
      <c r="I24" s="12" t="str">
        <f t="shared" si="8"/>
        <v/>
      </c>
      <c r="J24" s="12" t="str">
        <f t="shared" si="9"/>
        <v/>
      </c>
      <c r="K24" s="12" t="str">
        <f t="shared" si="10"/>
        <v/>
      </c>
      <c r="L24" s="12" t="str">
        <f t="shared" si="11"/>
        <v/>
      </c>
      <c r="M24" s="12" t="str">
        <f t="shared" si="12"/>
        <v/>
      </c>
      <c r="N24" s="12" t="str">
        <f t="shared" si="13"/>
        <v/>
      </c>
      <c r="O24" s="12" t="str">
        <f t="shared" si="14"/>
        <v/>
      </c>
      <c r="P24" s="12" t="str">
        <f t="shared" si="15"/>
        <v/>
      </c>
      <c r="Q24" s="12" t="str">
        <f t="shared" si="18"/>
        <v/>
      </c>
      <c r="R24" s="12" t="str">
        <f t="shared" si="18"/>
        <v/>
      </c>
      <c r="S24" s="12" t="str">
        <f t="shared" si="18"/>
        <v/>
      </c>
      <c r="T24" s="12" t="str">
        <f t="shared" si="18"/>
        <v/>
      </c>
      <c r="U24" s="12" t="str">
        <f t="shared" si="18"/>
        <v/>
      </c>
      <c r="V24" s="12" t="str">
        <f t="shared" si="18"/>
        <v/>
      </c>
      <c r="W24" s="12" t="str">
        <f t="shared" si="18"/>
        <v/>
      </c>
      <c r="X24" s="12" t="str">
        <f t="shared" si="18"/>
        <v/>
      </c>
      <c r="Y24" s="12" t="str">
        <f t="shared" si="18"/>
        <v/>
      </c>
      <c r="Z24" s="12" t="str">
        <f t="shared" si="18"/>
        <v/>
      </c>
      <c r="AA24" s="12" t="str">
        <f t="shared" si="18"/>
        <v/>
      </c>
      <c r="AB24" s="12" t="str">
        <f t="shared" si="18"/>
        <v/>
      </c>
      <c r="AC24" s="12" t="str">
        <f t="shared" si="18"/>
        <v/>
      </c>
      <c r="AD24" s="12" t="str">
        <f t="shared" si="18"/>
        <v/>
      </c>
      <c r="AE24" s="12" t="str">
        <f t="shared" si="18"/>
        <v/>
      </c>
      <c r="AF24" s="12" t="str">
        <f t="shared" si="18"/>
        <v/>
      </c>
    </row>
    <row r="25" spans="1:38" x14ac:dyDescent="0.2">
      <c r="A25" s="16"/>
      <c r="B25" s="21"/>
      <c r="C25" s="12" t="str">
        <f t="shared" si="2"/>
        <v/>
      </c>
      <c r="D25" s="12" t="str">
        <f t="shared" si="3"/>
        <v/>
      </c>
      <c r="E25" s="12" t="str">
        <f t="shared" si="4"/>
        <v/>
      </c>
      <c r="F25" s="12" t="str">
        <f t="shared" si="5"/>
        <v/>
      </c>
      <c r="G25" s="12" t="str">
        <f t="shared" si="6"/>
        <v/>
      </c>
      <c r="H25" s="12" t="str">
        <f t="shared" si="7"/>
        <v/>
      </c>
      <c r="I25" s="12" t="str">
        <f t="shared" si="8"/>
        <v/>
      </c>
      <c r="J25" s="12" t="str">
        <f t="shared" si="9"/>
        <v/>
      </c>
      <c r="K25" s="12" t="str">
        <f t="shared" si="10"/>
        <v/>
      </c>
      <c r="L25" s="12" t="str">
        <f t="shared" si="11"/>
        <v/>
      </c>
      <c r="M25" s="12" t="str">
        <f t="shared" si="12"/>
        <v/>
      </c>
      <c r="N25" s="12" t="str">
        <f t="shared" si="13"/>
        <v/>
      </c>
      <c r="O25" s="12" t="str">
        <f t="shared" si="14"/>
        <v/>
      </c>
      <c r="P25" s="12" t="str">
        <f t="shared" si="15"/>
        <v/>
      </c>
      <c r="Q25" s="12" t="str">
        <f t="shared" si="18"/>
        <v/>
      </c>
      <c r="R25" s="12" t="str">
        <f t="shared" si="18"/>
        <v/>
      </c>
      <c r="S25" s="12" t="str">
        <f t="shared" si="18"/>
        <v/>
      </c>
      <c r="T25" s="12" t="str">
        <f t="shared" si="18"/>
        <v/>
      </c>
      <c r="U25" s="12" t="str">
        <f t="shared" si="18"/>
        <v/>
      </c>
      <c r="V25" s="12" t="str">
        <f t="shared" si="18"/>
        <v/>
      </c>
      <c r="W25" s="12" t="str">
        <f t="shared" si="18"/>
        <v/>
      </c>
      <c r="X25" s="12" t="str">
        <f t="shared" si="18"/>
        <v/>
      </c>
      <c r="Y25" s="12" t="str">
        <f t="shared" si="18"/>
        <v/>
      </c>
      <c r="Z25" s="12" t="str">
        <f t="shared" si="18"/>
        <v/>
      </c>
      <c r="AA25" s="12" t="str">
        <f t="shared" si="18"/>
        <v/>
      </c>
      <c r="AB25" s="12" t="str">
        <f t="shared" si="18"/>
        <v/>
      </c>
      <c r="AC25" s="12" t="str">
        <f t="shared" si="18"/>
        <v/>
      </c>
      <c r="AD25" s="12" t="str">
        <f t="shared" si="18"/>
        <v/>
      </c>
      <c r="AE25" s="12" t="str">
        <f t="shared" si="18"/>
        <v/>
      </c>
      <c r="AF25" s="12" t="str">
        <f t="shared" si="18"/>
        <v/>
      </c>
    </row>
    <row r="26" spans="1:38" x14ac:dyDescent="0.2">
      <c r="A26" s="29"/>
      <c r="B26" s="21"/>
      <c r="C26" s="12" t="str">
        <f t="shared" si="2"/>
        <v/>
      </c>
      <c r="D26" s="12" t="str">
        <f t="shared" si="3"/>
        <v/>
      </c>
      <c r="E26" s="12" t="str">
        <f t="shared" si="4"/>
        <v/>
      </c>
      <c r="F26" s="12" t="str">
        <f t="shared" si="5"/>
        <v/>
      </c>
      <c r="G26" s="12" t="str">
        <f t="shared" si="6"/>
        <v/>
      </c>
      <c r="H26" s="12" t="str">
        <f t="shared" si="7"/>
        <v/>
      </c>
      <c r="I26" s="12" t="str">
        <f t="shared" si="8"/>
        <v/>
      </c>
      <c r="J26" s="12" t="str">
        <f t="shared" si="9"/>
        <v/>
      </c>
      <c r="K26" s="12" t="str">
        <f t="shared" si="10"/>
        <v/>
      </c>
      <c r="L26" s="12" t="str">
        <f t="shared" si="11"/>
        <v/>
      </c>
      <c r="M26" s="12" t="str">
        <f t="shared" si="12"/>
        <v/>
      </c>
      <c r="N26" s="12" t="str">
        <f t="shared" si="13"/>
        <v/>
      </c>
      <c r="O26" s="12" t="str">
        <f t="shared" si="14"/>
        <v/>
      </c>
      <c r="P26" s="12" t="str">
        <f t="shared" si="15"/>
        <v/>
      </c>
      <c r="Q26" s="12" t="str">
        <f t="shared" si="18"/>
        <v/>
      </c>
      <c r="R26" s="12" t="str">
        <f t="shared" si="18"/>
        <v/>
      </c>
      <c r="S26" s="12" t="str">
        <f t="shared" si="18"/>
        <v/>
      </c>
      <c r="T26" s="12" t="str">
        <f t="shared" si="18"/>
        <v/>
      </c>
      <c r="U26" s="12" t="str">
        <f t="shared" si="18"/>
        <v/>
      </c>
      <c r="V26" s="12" t="str">
        <f t="shared" si="18"/>
        <v/>
      </c>
      <c r="W26" s="12" t="str">
        <f t="shared" si="18"/>
        <v/>
      </c>
      <c r="X26" s="12" t="str">
        <f t="shared" si="18"/>
        <v/>
      </c>
      <c r="Y26" s="12" t="str">
        <f t="shared" si="18"/>
        <v/>
      </c>
      <c r="Z26" s="12" t="str">
        <f t="shared" si="18"/>
        <v/>
      </c>
      <c r="AA26" s="12" t="str">
        <f t="shared" si="18"/>
        <v/>
      </c>
      <c r="AB26" s="12" t="str">
        <f t="shared" si="18"/>
        <v/>
      </c>
      <c r="AC26" s="12" t="str">
        <f t="shared" si="18"/>
        <v/>
      </c>
      <c r="AD26" s="12" t="str">
        <f t="shared" si="18"/>
        <v/>
      </c>
      <c r="AE26" s="12" t="str">
        <f t="shared" si="18"/>
        <v/>
      </c>
      <c r="AF26" s="12" t="str">
        <f t="shared" si="18"/>
        <v/>
      </c>
    </row>
    <row r="27" spans="1:38" x14ac:dyDescent="0.2">
      <c r="A27" s="29"/>
      <c r="B27" s="21"/>
      <c r="C27" s="12" t="str">
        <f t="shared" si="2"/>
        <v/>
      </c>
      <c r="D27" s="12" t="str">
        <f t="shared" si="3"/>
        <v/>
      </c>
      <c r="E27" s="12" t="str">
        <f t="shared" si="4"/>
        <v/>
      </c>
      <c r="F27" s="12" t="str">
        <f t="shared" si="5"/>
        <v/>
      </c>
      <c r="G27" s="12" t="str">
        <f t="shared" si="6"/>
        <v/>
      </c>
      <c r="H27" s="12" t="str">
        <f t="shared" si="7"/>
        <v/>
      </c>
      <c r="I27" s="12" t="str">
        <f t="shared" si="8"/>
        <v/>
      </c>
      <c r="J27" s="12" t="str">
        <f t="shared" si="9"/>
        <v/>
      </c>
      <c r="K27" s="12" t="str">
        <f t="shared" si="10"/>
        <v/>
      </c>
      <c r="L27" s="12" t="str">
        <f t="shared" si="11"/>
        <v/>
      </c>
      <c r="M27" s="12" t="str">
        <f t="shared" si="12"/>
        <v/>
      </c>
      <c r="N27" s="12" t="str">
        <f t="shared" si="13"/>
        <v/>
      </c>
      <c r="O27" s="12" t="str">
        <f t="shared" si="14"/>
        <v/>
      </c>
      <c r="P27" s="12" t="str">
        <f t="shared" si="15"/>
        <v/>
      </c>
      <c r="Q27" s="12" t="str">
        <f t="shared" si="18"/>
        <v/>
      </c>
      <c r="R27" s="12" t="str">
        <f t="shared" si="18"/>
        <v/>
      </c>
      <c r="S27" s="12" t="str">
        <f t="shared" si="18"/>
        <v/>
      </c>
      <c r="T27" s="12" t="str">
        <f t="shared" si="18"/>
        <v/>
      </c>
      <c r="U27" s="12" t="str">
        <f t="shared" si="18"/>
        <v/>
      </c>
      <c r="V27" s="12" t="str">
        <f t="shared" si="18"/>
        <v/>
      </c>
      <c r="W27" s="12" t="str">
        <f t="shared" si="18"/>
        <v/>
      </c>
      <c r="X27" s="12" t="str">
        <f t="shared" si="18"/>
        <v/>
      </c>
      <c r="Y27" s="12" t="str">
        <f t="shared" si="18"/>
        <v/>
      </c>
      <c r="Z27" s="12" t="str">
        <f t="shared" si="18"/>
        <v/>
      </c>
      <c r="AA27" s="12" t="str">
        <f t="shared" si="18"/>
        <v/>
      </c>
      <c r="AB27" s="12" t="str">
        <f t="shared" si="18"/>
        <v/>
      </c>
      <c r="AC27" s="12" t="str">
        <f t="shared" si="18"/>
        <v/>
      </c>
      <c r="AD27" s="12" t="str">
        <f t="shared" si="18"/>
        <v/>
      </c>
      <c r="AE27" s="12" t="str">
        <f t="shared" si="18"/>
        <v/>
      </c>
      <c r="AF27" s="12" t="str">
        <f t="shared" si="18"/>
        <v/>
      </c>
    </row>
    <row r="28" spans="1:38" x14ac:dyDescent="0.2">
      <c r="A28" s="30"/>
      <c r="B28" s="21"/>
      <c r="C28" s="12" t="str">
        <f t="shared" si="2"/>
        <v/>
      </c>
      <c r="D28" s="12" t="str">
        <f t="shared" si="3"/>
        <v/>
      </c>
      <c r="E28" s="12" t="str">
        <f t="shared" si="4"/>
        <v/>
      </c>
      <c r="F28" s="12" t="str">
        <f t="shared" si="5"/>
        <v/>
      </c>
      <c r="G28" s="12" t="str">
        <f t="shared" si="6"/>
        <v/>
      </c>
      <c r="H28" s="12" t="str">
        <f t="shared" si="7"/>
        <v/>
      </c>
      <c r="I28" s="12" t="str">
        <f t="shared" si="8"/>
        <v/>
      </c>
      <c r="J28" s="12" t="str">
        <f t="shared" si="9"/>
        <v/>
      </c>
      <c r="K28" s="12" t="str">
        <f t="shared" si="10"/>
        <v/>
      </c>
      <c r="L28" s="12" t="str">
        <f t="shared" si="11"/>
        <v/>
      </c>
      <c r="M28" s="12" t="str">
        <f t="shared" si="12"/>
        <v/>
      </c>
      <c r="N28" s="12" t="str">
        <f t="shared" si="13"/>
        <v/>
      </c>
      <c r="O28" s="12" t="str">
        <f t="shared" si="14"/>
        <v/>
      </c>
      <c r="P28" s="12" t="str">
        <f t="shared" si="15"/>
        <v/>
      </c>
      <c r="Q28" s="12" t="str">
        <f t="shared" si="18"/>
        <v/>
      </c>
      <c r="R28" s="12" t="str">
        <f t="shared" si="18"/>
        <v/>
      </c>
      <c r="S28" s="12" t="str">
        <f t="shared" si="18"/>
        <v/>
      </c>
      <c r="T28" s="12" t="str">
        <f t="shared" si="18"/>
        <v/>
      </c>
      <c r="U28" s="12" t="str">
        <f t="shared" si="18"/>
        <v/>
      </c>
      <c r="V28" s="12" t="str">
        <f t="shared" si="18"/>
        <v/>
      </c>
      <c r="W28" s="12" t="str">
        <f t="shared" si="18"/>
        <v/>
      </c>
      <c r="X28" s="12" t="str">
        <f t="shared" si="18"/>
        <v/>
      </c>
      <c r="Y28" s="12" t="str">
        <f t="shared" si="18"/>
        <v/>
      </c>
      <c r="Z28" s="12" t="str">
        <f t="shared" si="18"/>
        <v/>
      </c>
      <c r="AA28" s="12" t="str">
        <f t="shared" si="18"/>
        <v/>
      </c>
      <c r="AB28" s="12" t="str">
        <f t="shared" si="18"/>
        <v/>
      </c>
      <c r="AC28" s="12" t="str">
        <f t="shared" si="18"/>
        <v/>
      </c>
      <c r="AD28" s="12" t="str">
        <f t="shared" si="18"/>
        <v/>
      </c>
      <c r="AE28" s="12" t="str">
        <f t="shared" si="18"/>
        <v/>
      </c>
      <c r="AF28" s="12" t="str">
        <f t="shared" si="18"/>
        <v/>
      </c>
    </row>
    <row r="29" spans="1:38" x14ac:dyDescent="0.2">
      <c r="A29" s="30"/>
      <c r="B29" s="21"/>
      <c r="C29" s="12" t="str">
        <f t="shared" si="2"/>
        <v/>
      </c>
      <c r="D29" s="12" t="str">
        <f t="shared" si="3"/>
        <v/>
      </c>
      <c r="E29" s="12" t="str">
        <f t="shared" si="4"/>
        <v/>
      </c>
      <c r="F29" s="12" t="str">
        <f t="shared" si="5"/>
        <v/>
      </c>
      <c r="G29" s="12" t="str">
        <f t="shared" si="6"/>
        <v/>
      </c>
      <c r="H29" s="12" t="str">
        <f t="shared" si="7"/>
        <v/>
      </c>
      <c r="I29" s="12" t="str">
        <f t="shared" si="8"/>
        <v/>
      </c>
      <c r="J29" s="12" t="str">
        <f t="shared" si="9"/>
        <v/>
      </c>
      <c r="K29" s="12" t="str">
        <f t="shared" si="10"/>
        <v/>
      </c>
      <c r="L29" s="12" t="str">
        <f t="shared" si="11"/>
        <v/>
      </c>
      <c r="M29" s="12" t="str">
        <f t="shared" si="12"/>
        <v/>
      </c>
      <c r="N29" s="12" t="str">
        <f t="shared" si="13"/>
        <v/>
      </c>
      <c r="O29" s="12" t="str">
        <f t="shared" si="14"/>
        <v/>
      </c>
      <c r="P29" s="12" t="str">
        <f t="shared" si="15"/>
        <v/>
      </c>
      <c r="Q29" s="12" t="str">
        <f t="shared" si="18"/>
        <v/>
      </c>
      <c r="R29" s="12" t="str">
        <f t="shared" si="18"/>
        <v/>
      </c>
      <c r="S29" s="12" t="str">
        <f t="shared" si="18"/>
        <v/>
      </c>
      <c r="T29" s="12" t="str">
        <f t="shared" si="18"/>
        <v/>
      </c>
      <c r="U29" s="12" t="str">
        <f t="shared" si="18"/>
        <v/>
      </c>
      <c r="V29" s="12" t="str">
        <f t="shared" si="18"/>
        <v/>
      </c>
      <c r="W29" s="12" t="str">
        <f t="shared" si="18"/>
        <v/>
      </c>
      <c r="X29" s="12" t="str">
        <f t="shared" si="18"/>
        <v/>
      </c>
      <c r="Y29" s="12" t="str">
        <f t="shared" si="18"/>
        <v/>
      </c>
      <c r="Z29" s="12" t="str">
        <f t="shared" si="18"/>
        <v/>
      </c>
      <c r="AA29" s="12" t="str">
        <f t="shared" si="18"/>
        <v/>
      </c>
      <c r="AB29" s="12" t="str">
        <f t="shared" si="18"/>
        <v/>
      </c>
      <c r="AC29" s="12" t="str">
        <f t="shared" si="18"/>
        <v/>
      </c>
      <c r="AD29" s="12" t="str">
        <f t="shared" si="18"/>
        <v/>
      </c>
      <c r="AE29" s="12" t="str">
        <f t="shared" si="18"/>
        <v/>
      </c>
      <c r="AF29" s="12" t="str">
        <f t="shared" si="18"/>
        <v/>
      </c>
    </row>
    <row r="30" spans="1:38" x14ac:dyDescent="0.2">
      <c r="A30" s="14"/>
      <c r="B30" s="21"/>
      <c r="C30" s="12" t="str">
        <f t="shared" si="2"/>
        <v/>
      </c>
      <c r="D30" s="12" t="str">
        <f t="shared" si="3"/>
        <v/>
      </c>
      <c r="E30" s="12" t="str">
        <f t="shared" si="4"/>
        <v/>
      </c>
      <c r="F30" s="12" t="str">
        <f t="shared" si="5"/>
        <v/>
      </c>
      <c r="G30" s="12" t="str">
        <f t="shared" si="6"/>
        <v/>
      </c>
      <c r="H30" s="12" t="str">
        <f t="shared" si="7"/>
        <v/>
      </c>
      <c r="I30" s="12" t="str">
        <f t="shared" si="8"/>
        <v/>
      </c>
      <c r="J30" s="12" t="str">
        <f t="shared" si="9"/>
        <v/>
      </c>
      <c r="K30" s="12" t="str">
        <f t="shared" si="10"/>
        <v/>
      </c>
      <c r="L30" s="12" t="str">
        <f t="shared" si="11"/>
        <v/>
      </c>
      <c r="M30" s="12" t="str">
        <f t="shared" si="12"/>
        <v/>
      </c>
      <c r="N30" s="12" t="str">
        <f t="shared" si="13"/>
        <v/>
      </c>
      <c r="O30" s="12" t="str">
        <f t="shared" si="14"/>
        <v/>
      </c>
      <c r="P30" s="12" t="str">
        <f t="shared" si="15"/>
        <v/>
      </c>
      <c r="Q30" s="12" t="str">
        <f t="shared" si="18"/>
        <v/>
      </c>
      <c r="R30" s="12" t="str">
        <f t="shared" si="18"/>
        <v/>
      </c>
      <c r="S30" s="12" t="str">
        <f t="shared" si="18"/>
        <v/>
      </c>
      <c r="T30" s="12" t="str">
        <f t="shared" si="18"/>
        <v/>
      </c>
      <c r="U30" s="12" t="str">
        <f t="shared" si="18"/>
        <v/>
      </c>
      <c r="V30" s="12" t="str">
        <f t="shared" si="18"/>
        <v/>
      </c>
      <c r="W30" s="12" t="str">
        <f t="shared" si="18"/>
        <v/>
      </c>
      <c r="X30" s="12" t="str">
        <f t="shared" si="18"/>
        <v/>
      </c>
      <c r="Y30" s="12" t="str">
        <f t="shared" si="18"/>
        <v/>
      </c>
      <c r="Z30" s="12" t="str">
        <f t="shared" si="18"/>
        <v/>
      </c>
      <c r="AA30" s="12" t="str">
        <f t="shared" si="18"/>
        <v/>
      </c>
      <c r="AB30" s="12" t="str">
        <f t="shared" si="18"/>
        <v/>
      </c>
      <c r="AC30" s="12" t="str">
        <f t="shared" si="18"/>
        <v/>
      </c>
      <c r="AD30" s="12" t="str">
        <f t="shared" si="18"/>
        <v/>
      </c>
      <c r="AE30" s="12" t="str">
        <f t="shared" si="18"/>
        <v/>
      </c>
      <c r="AF30" s="12" t="str">
        <f t="shared" si="18"/>
        <v/>
      </c>
    </row>
    <row r="31" spans="1:38" x14ac:dyDescent="0.2">
      <c r="A31" s="19"/>
      <c r="B31" s="21"/>
      <c r="C31" s="12" t="str">
        <f t="shared" si="2"/>
        <v/>
      </c>
      <c r="D31" s="12" t="str">
        <f t="shared" si="3"/>
        <v/>
      </c>
      <c r="E31" s="12" t="str">
        <f t="shared" si="4"/>
        <v/>
      </c>
      <c r="F31" s="12" t="str">
        <f t="shared" si="5"/>
        <v/>
      </c>
      <c r="G31" s="12" t="str">
        <f t="shared" si="6"/>
        <v/>
      </c>
      <c r="H31" s="12" t="str">
        <f t="shared" si="7"/>
        <v/>
      </c>
      <c r="I31" s="12" t="str">
        <f t="shared" si="8"/>
        <v/>
      </c>
      <c r="J31" s="12" t="str">
        <f t="shared" si="9"/>
        <v/>
      </c>
      <c r="K31" s="12" t="str">
        <f t="shared" si="10"/>
        <v/>
      </c>
      <c r="L31" s="12" t="str">
        <f t="shared" si="11"/>
        <v/>
      </c>
      <c r="M31" s="12" t="str">
        <f t="shared" si="12"/>
        <v/>
      </c>
      <c r="N31" s="12" t="str">
        <f t="shared" si="13"/>
        <v/>
      </c>
      <c r="O31" s="12" t="str">
        <f t="shared" si="14"/>
        <v/>
      </c>
      <c r="P31" s="12" t="str">
        <f t="shared" si="15"/>
        <v/>
      </c>
      <c r="Q31" s="12" t="str">
        <f t="shared" si="18"/>
        <v/>
      </c>
      <c r="R31" s="12" t="str">
        <f t="shared" si="18"/>
        <v/>
      </c>
      <c r="S31" s="12" t="str">
        <f t="shared" si="18"/>
        <v/>
      </c>
      <c r="T31" s="12" t="str">
        <f t="shared" si="18"/>
        <v/>
      </c>
      <c r="U31" s="12" t="str">
        <f t="shared" si="18"/>
        <v/>
      </c>
      <c r="V31" s="12" t="str">
        <f t="shared" si="18"/>
        <v/>
      </c>
      <c r="W31" s="12" t="str">
        <f t="shared" si="18"/>
        <v/>
      </c>
      <c r="X31" s="12" t="str">
        <f t="shared" si="18"/>
        <v/>
      </c>
      <c r="Y31" s="12" t="str">
        <f t="shared" si="18"/>
        <v/>
      </c>
      <c r="Z31" s="12" t="str">
        <f t="shared" si="18"/>
        <v/>
      </c>
      <c r="AA31" s="12" t="str">
        <f t="shared" si="18"/>
        <v/>
      </c>
      <c r="AB31" s="12" t="str">
        <f t="shared" si="18"/>
        <v/>
      </c>
      <c r="AC31" s="12" t="str">
        <f t="shared" si="18"/>
        <v/>
      </c>
      <c r="AD31" s="12" t="str">
        <f t="shared" si="18"/>
        <v/>
      </c>
      <c r="AE31" s="12" t="str">
        <f t="shared" si="18"/>
        <v/>
      </c>
      <c r="AF31" s="12" t="str">
        <f t="shared" si="18"/>
        <v/>
      </c>
    </row>
    <row r="32" spans="1:38" x14ac:dyDescent="0.2">
      <c r="A32" s="16"/>
      <c r="B32" s="21"/>
      <c r="C32" s="12" t="str">
        <f t="shared" si="2"/>
        <v/>
      </c>
      <c r="D32" s="12" t="str">
        <f t="shared" si="3"/>
        <v/>
      </c>
      <c r="E32" s="12" t="str">
        <f t="shared" si="4"/>
        <v/>
      </c>
      <c r="F32" s="12" t="str">
        <f t="shared" si="5"/>
        <v/>
      </c>
      <c r="G32" s="12" t="str">
        <f t="shared" si="6"/>
        <v/>
      </c>
      <c r="H32" s="12" t="str">
        <f t="shared" si="7"/>
        <v/>
      </c>
      <c r="I32" s="12" t="str">
        <f t="shared" si="8"/>
        <v/>
      </c>
      <c r="J32" s="12" t="str">
        <f t="shared" si="9"/>
        <v/>
      </c>
      <c r="K32" s="12" t="str">
        <f t="shared" si="10"/>
        <v/>
      </c>
      <c r="L32" s="12" t="str">
        <f t="shared" si="11"/>
        <v/>
      </c>
      <c r="M32" s="12" t="str">
        <f t="shared" si="12"/>
        <v/>
      </c>
      <c r="N32" s="12" t="str">
        <f t="shared" si="13"/>
        <v/>
      </c>
      <c r="O32" s="12" t="str">
        <f t="shared" si="14"/>
        <v/>
      </c>
      <c r="P32" s="12" t="str">
        <f t="shared" si="15"/>
        <v/>
      </c>
      <c r="Q32" s="12" t="str">
        <f t="shared" si="18"/>
        <v/>
      </c>
      <c r="R32" s="12" t="str">
        <f t="shared" si="18"/>
        <v/>
      </c>
      <c r="S32" s="12" t="str">
        <f t="shared" si="18"/>
        <v/>
      </c>
      <c r="T32" s="12" t="str">
        <f t="shared" si="18"/>
        <v/>
      </c>
      <c r="U32" s="12" t="str">
        <f t="shared" si="18"/>
        <v/>
      </c>
      <c r="V32" s="12" t="str">
        <f t="shared" si="18"/>
        <v/>
      </c>
      <c r="W32" s="12" t="str">
        <f t="shared" si="18"/>
        <v/>
      </c>
      <c r="X32" s="12" t="str">
        <f t="shared" si="18"/>
        <v/>
      </c>
      <c r="Y32" s="12" t="str">
        <f t="shared" si="18"/>
        <v/>
      </c>
      <c r="Z32" s="12" t="str">
        <f t="shared" si="18"/>
        <v/>
      </c>
      <c r="AA32" s="12" t="str">
        <f t="shared" si="18"/>
        <v/>
      </c>
      <c r="AB32" s="12" t="str">
        <f t="shared" si="18"/>
        <v/>
      </c>
      <c r="AC32" s="12" t="str">
        <f t="shared" si="18"/>
        <v/>
      </c>
      <c r="AD32" s="12" t="str">
        <f t="shared" si="18"/>
        <v/>
      </c>
      <c r="AE32" s="12" t="str">
        <f t="shared" si="18"/>
        <v/>
      </c>
      <c r="AF32" s="12" t="str">
        <f t="shared" si="18"/>
        <v/>
      </c>
    </row>
    <row r="33" spans="1:32" x14ac:dyDescent="0.2">
      <c r="A33" s="17"/>
      <c r="B33" s="21"/>
      <c r="C33" s="12" t="str">
        <f t="shared" si="2"/>
        <v/>
      </c>
      <c r="D33" s="12" t="str">
        <f t="shared" si="3"/>
        <v/>
      </c>
      <c r="E33" s="12" t="str">
        <f t="shared" si="4"/>
        <v/>
      </c>
      <c r="F33" s="12" t="str">
        <f t="shared" si="5"/>
        <v/>
      </c>
      <c r="G33" s="12" t="str">
        <f t="shared" si="6"/>
        <v/>
      </c>
      <c r="H33" s="12" t="str">
        <f t="shared" si="7"/>
        <v/>
      </c>
      <c r="I33" s="12" t="str">
        <f t="shared" si="8"/>
        <v/>
      </c>
      <c r="J33" s="12" t="str">
        <f t="shared" si="9"/>
        <v/>
      </c>
      <c r="K33" s="12" t="str">
        <f t="shared" si="10"/>
        <v/>
      </c>
      <c r="L33" s="12" t="str">
        <f t="shared" si="11"/>
        <v/>
      </c>
      <c r="M33" s="12" t="str">
        <f t="shared" si="12"/>
        <v/>
      </c>
      <c r="N33" s="12" t="str">
        <f t="shared" si="13"/>
        <v/>
      </c>
      <c r="O33" s="12" t="str">
        <f t="shared" si="14"/>
        <v/>
      </c>
      <c r="P33" s="12" t="str">
        <f t="shared" si="15"/>
        <v/>
      </c>
      <c r="Q33" s="12" t="str">
        <f t="shared" ref="Q33:AF41" si="19">IFERROR(IF(Q$1&lt;&gt;"MAR",IF(VLOOKUP($A33,ListePersonnel,3)=MID(Q$1,1,1)&amp;IF(((WEEKNUM(Q$2,2)+2)/4-INT((WEEKNUM(Q$2,2)+2)/4))*4=0,4,((WEEKNUM(Q$2,2)+2)/4-INT((WEEKNUM(Q$2,2)+2)/4))*4),VLOOKUP($A33,ListePersonnel,3),""),""),"")</f>
        <v/>
      </c>
      <c r="R33" s="12" t="str">
        <f t="shared" si="19"/>
        <v/>
      </c>
      <c r="S33" s="12" t="str">
        <f t="shared" si="19"/>
        <v/>
      </c>
      <c r="T33" s="12" t="str">
        <f t="shared" si="19"/>
        <v/>
      </c>
      <c r="U33" s="12" t="str">
        <f t="shared" si="19"/>
        <v/>
      </c>
      <c r="V33" s="12" t="str">
        <f t="shared" si="19"/>
        <v/>
      </c>
      <c r="W33" s="12" t="str">
        <f t="shared" si="19"/>
        <v/>
      </c>
      <c r="X33" s="12" t="str">
        <f t="shared" si="19"/>
        <v/>
      </c>
      <c r="Y33" s="12" t="str">
        <f t="shared" si="19"/>
        <v/>
      </c>
      <c r="Z33" s="12" t="str">
        <f t="shared" si="19"/>
        <v/>
      </c>
      <c r="AA33" s="12" t="str">
        <f t="shared" si="19"/>
        <v/>
      </c>
      <c r="AB33" s="12" t="str">
        <f t="shared" si="19"/>
        <v/>
      </c>
      <c r="AC33" s="12" t="str">
        <f t="shared" si="19"/>
        <v/>
      </c>
      <c r="AD33" s="12" t="str">
        <f t="shared" si="19"/>
        <v/>
      </c>
      <c r="AE33" s="12" t="str">
        <f t="shared" si="19"/>
        <v/>
      </c>
      <c r="AF33" s="12" t="str">
        <f t="shared" si="19"/>
        <v/>
      </c>
    </row>
    <row r="34" spans="1:32" x14ac:dyDescent="0.2">
      <c r="A34" s="17"/>
      <c r="B34" s="21"/>
      <c r="C34" s="12" t="str">
        <f t="shared" si="2"/>
        <v/>
      </c>
      <c r="D34" s="12" t="str">
        <f t="shared" si="3"/>
        <v/>
      </c>
      <c r="E34" s="12" t="str">
        <f t="shared" si="4"/>
        <v/>
      </c>
      <c r="F34" s="12" t="str">
        <f t="shared" si="5"/>
        <v/>
      </c>
      <c r="G34" s="12" t="str">
        <f t="shared" si="6"/>
        <v/>
      </c>
      <c r="H34" s="12" t="str">
        <f t="shared" si="7"/>
        <v/>
      </c>
      <c r="I34" s="12" t="str">
        <f t="shared" si="8"/>
        <v/>
      </c>
      <c r="J34" s="12" t="str">
        <f t="shared" si="9"/>
        <v/>
      </c>
      <c r="K34" s="12" t="str">
        <f t="shared" si="10"/>
        <v/>
      </c>
      <c r="L34" s="12" t="str">
        <f t="shared" si="11"/>
        <v/>
      </c>
      <c r="M34" s="12" t="str">
        <f t="shared" si="12"/>
        <v/>
      </c>
      <c r="N34" s="12" t="str">
        <f t="shared" si="13"/>
        <v/>
      </c>
      <c r="O34" s="12" t="str">
        <f t="shared" si="14"/>
        <v/>
      </c>
      <c r="P34" s="12" t="str">
        <f t="shared" si="15"/>
        <v/>
      </c>
      <c r="Q34" s="12" t="str">
        <f t="shared" si="19"/>
        <v/>
      </c>
      <c r="R34" s="12" t="str">
        <f t="shared" si="19"/>
        <v/>
      </c>
      <c r="S34" s="12" t="str">
        <f t="shared" si="19"/>
        <v/>
      </c>
      <c r="T34" s="12" t="str">
        <f t="shared" si="19"/>
        <v/>
      </c>
      <c r="U34" s="12" t="str">
        <f t="shared" si="19"/>
        <v/>
      </c>
      <c r="V34" s="12" t="str">
        <f t="shared" si="19"/>
        <v/>
      </c>
      <c r="W34" s="12" t="str">
        <f t="shared" si="19"/>
        <v/>
      </c>
      <c r="X34" s="12" t="str">
        <f t="shared" si="19"/>
        <v/>
      </c>
      <c r="Y34" s="12" t="str">
        <f t="shared" si="19"/>
        <v/>
      </c>
      <c r="Z34" s="12" t="str">
        <f t="shared" si="19"/>
        <v/>
      </c>
      <c r="AA34" s="12" t="str">
        <f t="shared" si="19"/>
        <v/>
      </c>
      <c r="AB34" s="12" t="str">
        <f t="shared" si="19"/>
        <v/>
      </c>
      <c r="AC34" s="12" t="str">
        <f t="shared" si="19"/>
        <v/>
      </c>
      <c r="AD34" s="12" t="str">
        <f t="shared" si="19"/>
        <v/>
      </c>
      <c r="AE34" s="12" t="str">
        <f t="shared" si="19"/>
        <v/>
      </c>
      <c r="AF34" s="12" t="str">
        <f t="shared" si="19"/>
        <v/>
      </c>
    </row>
    <row r="35" spans="1:32" x14ac:dyDescent="0.2">
      <c r="A35" s="29"/>
      <c r="B35" s="21"/>
      <c r="C35" s="12" t="str">
        <f t="shared" si="2"/>
        <v/>
      </c>
      <c r="D35" s="12" t="str">
        <f t="shared" si="3"/>
        <v/>
      </c>
      <c r="E35" s="12" t="str">
        <f t="shared" si="4"/>
        <v/>
      </c>
      <c r="F35" s="12" t="str">
        <f t="shared" si="5"/>
        <v/>
      </c>
      <c r="G35" s="12" t="str">
        <f t="shared" si="6"/>
        <v/>
      </c>
      <c r="H35" s="12" t="str">
        <f t="shared" si="7"/>
        <v/>
      </c>
      <c r="I35" s="12" t="str">
        <f t="shared" si="8"/>
        <v/>
      </c>
      <c r="J35" s="12" t="str">
        <f t="shared" si="9"/>
        <v/>
      </c>
      <c r="K35" s="12" t="str">
        <f t="shared" si="10"/>
        <v/>
      </c>
      <c r="L35" s="12" t="str">
        <f t="shared" si="11"/>
        <v/>
      </c>
      <c r="M35" s="12" t="str">
        <f t="shared" si="12"/>
        <v/>
      </c>
      <c r="N35" s="12" t="str">
        <f t="shared" si="13"/>
        <v/>
      </c>
      <c r="O35" s="12" t="str">
        <f t="shared" si="14"/>
        <v/>
      </c>
      <c r="P35" s="12" t="str">
        <f t="shared" si="15"/>
        <v/>
      </c>
      <c r="Q35" s="12" t="str">
        <f t="shared" si="19"/>
        <v/>
      </c>
      <c r="R35" s="12" t="str">
        <f t="shared" si="19"/>
        <v/>
      </c>
      <c r="S35" s="12" t="str">
        <f t="shared" si="19"/>
        <v/>
      </c>
      <c r="T35" s="12" t="str">
        <f t="shared" si="19"/>
        <v/>
      </c>
      <c r="U35" s="12" t="str">
        <f t="shared" si="19"/>
        <v/>
      </c>
      <c r="V35" s="12" t="str">
        <f t="shared" si="19"/>
        <v/>
      </c>
      <c r="W35" s="12" t="str">
        <f t="shared" si="19"/>
        <v/>
      </c>
      <c r="X35" s="12" t="str">
        <f t="shared" si="19"/>
        <v/>
      </c>
      <c r="Y35" s="12" t="str">
        <f t="shared" si="19"/>
        <v/>
      </c>
      <c r="Z35" s="12" t="str">
        <f t="shared" si="19"/>
        <v/>
      </c>
      <c r="AA35" s="12" t="str">
        <f t="shared" si="19"/>
        <v/>
      </c>
      <c r="AB35" s="12" t="str">
        <f t="shared" si="19"/>
        <v/>
      </c>
      <c r="AC35" s="12" t="str">
        <f t="shared" si="19"/>
        <v/>
      </c>
      <c r="AD35" s="12" t="str">
        <f t="shared" si="19"/>
        <v/>
      </c>
      <c r="AE35" s="12" t="str">
        <f t="shared" si="19"/>
        <v/>
      </c>
      <c r="AF35" s="12" t="str">
        <f t="shared" si="19"/>
        <v/>
      </c>
    </row>
    <row r="36" spans="1:32" x14ac:dyDescent="0.2">
      <c r="A36" s="30"/>
      <c r="B36" s="21"/>
      <c r="C36" s="12" t="str">
        <f t="shared" si="2"/>
        <v/>
      </c>
      <c r="D36" s="12" t="str">
        <f t="shared" si="3"/>
        <v/>
      </c>
      <c r="E36" s="12" t="str">
        <f t="shared" si="4"/>
        <v/>
      </c>
      <c r="F36" s="12" t="str">
        <f t="shared" si="5"/>
        <v/>
      </c>
      <c r="G36" s="12" t="str">
        <f t="shared" si="6"/>
        <v/>
      </c>
      <c r="H36" s="12" t="str">
        <f t="shared" si="7"/>
        <v/>
      </c>
      <c r="I36" s="12" t="str">
        <f t="shared" si="8"/>
        <v/>
      </c>
      <c r="J36" s="12" t="str">
        <f t="shared" si="9"/>
        <v/>
      </c>
      <c r="K36" s="12" t="str">
        <f t="shared" si="10"/>
        <v/>
      </c>
      <c r="L36" s="12" t="str">
        <f t="shared" si="11"/>
        <v/>
      </c>
      <c r="M36" s="12" t="str">
        <f t="shared" si="12"/>
        <v/>
      </c>
      <c r="N36" s="12" t="str">
        <f t="shared" si="13"/>
        <v/>
      </c>
      <c r="O36" s="12" t="str">
        <f t="shared" si="14"/>
        <v/>
      </c>
      <c r="P36" s="12" t="str">
        <f t="shared" si="15"/>
        <v/>
      </c>
      <c r="Q36" s="12" t="str">
        <f t="shared" si="19"/>
        <v/>
      </c>
      <c r="R36" s="12" t="str">
        <f t="shared" si="19"/>
        <v/>
      </c>
      <c r="S36" s="12" t="str">
        <f t="shared" si="19"/>
        <v/>
      </c>
      <c r="T36" s="12" t="str">
        <f t="shared" si="19"/>
        <v/>
      </c>
      <c r="U36" s="12" t="str">
        <f t="shared" si="19"/>
        <v/>
      </c>
      <c r="V36" s="12" t="str">
        <f t="shared" si="19"/>
        <v/>
      </c>
      <c r="W36" s="12" t="str">
        <f t="shared" si="19"/>
        <v/>
      </c>
      <c r="X36" s="12" t="str">
        <f t="shared" si="19"/>
        <v/>
      </c>
      <c r="Y36" s="12" t="str">
        <f t="shared" si="19"/>
        <v/>
      </c>
      <c r="Z36" s="12" t="str">
        <f t="shared" si="19"/>
        <v/>
      </c>
      <c r="AA36" s="12" t="str">
        <f t="shared" si="19"/>
        <v/>
      </c>
      <c r="AB36" s="12" t="str">
        <f t="shared" si="19"/>
        <v/>
      </c>
      <c r="AC36" s="12" t="str">
        <f t="shared" si="19"/>
        <v/>
      </c>
      <c r="AD36" s="12" t="str">
        <f t="shared" si="19"/>
        <v/>
      </c>
      <c r="AE36" s="12" t="str">
        <f t="shared" si="19"/>
        <v/>
      </c>
      <c r="AF36" s="12" t="str">
        <f t="shared" si="19"/>
        <v/>
      </c>
    </row>
    <row r="37" spans="1:32" x14ac:dyDescent="0.2">
      <c r="A37" s="20"/>
      <c r="B37" s="15"/>
      <c r="C37" s="12" t="str">
        <f t="shared" si="2"/>
        <v/>
      </c>
      <c r="D37" s="12" t="str">
        <f t="shared" si="3"/>
        <v/>
      </c>
      <c r="E37" s="12" t="str">
        <f t="shared" si="4"/>
        <v/>
      </c>
      <c r="F37" s="12" t="str">
        <f t="shared" si="5"/>
        <v/>
      </c>
      <c r="G37" s="12" t="str">
        <f t="shared" si="6"/>
        <v/>
      </c>
      <c r="H37" s="12" t="str">
        <f t="shared" si="7"/>
        <v/>
      </c>
      <c r="I37" s="12" t="str">
        <f t="shared" si="8"/>
        <v/>
      </c>
      <c r="J37" s="12" t="str">
        <f t="shared" si="9"/>
        <v/>
      </c>
      <c r="K37" s="12" t="str">
        <f t="shared" si="10"/>
        <v/>
      </c>
      <c r="L37" s="12" t="str">
        <f t="shared" si="11"/>
        <v/>
      </c>
      <c r="M37" s="12" t="str">
        <f t="shared" si="12"/>
        <v/>
      </c>
      <c r="N37" s="12" t="str">
        <f t="shared" si="13"/>
        <v/>
      </c>
      <c r="O37" s="12" t="str">
        <f t="shared" si="14"/>
        <v/>
      </c>
      <c r="P37" s="12" t="str">
        <f t="shared" si="15"/>
        <v/>
      </c>
      <c r="Q37" s="12" t="str">
        <f t="shared" si="19"/>
        <v/>
      </c>
      <c r="R37" s="12" t="str">
        <f t="shared" si="19"/>
        <v/>
      </c>
      <c r="S37" s="12" t="str">
        <f t="shared" si="19"/>
        <v/>
      </c>
      <c r="T37" s="12" t="str">
        <f t="shared" si="19"/>
        <v/>
      </c>
      <c r="U37" s="12" t="str">
        <f t="shared" si="19"/>
        <v/>
      </c>
      <c r="V37" s="12" t="str">
        <f t="shared" si="19"/>
        <v/>
      </c>
      <c r="W37" s="12" t="str">
        <f t="shared" si="19"/>
        <v/>
      </c>
      <c r="X37" s="12" t="str">
        <f t="shared" si="19"/>
        <v/>
      </c>
      <c r="Y37" s="12" t="str">
        <f t="shared" si="19"/>
        <v/>
      </c>
      <c r="Z37" s="12" t="str">
        <f t="shared" si="19"/>
        <v/>
      </c>
      <c r="AA37" s="12" t="str">
        <f t="shared" si="19"/>
        <v/>
      </c>
      <c r="AB37" s="12" t="str">
        <f t="shared" si="19"/>
        <v/>
      </c>
      <c r="AC37" s="12" t="str">
        <f t="shared" si="19"/>
        <v/>
      </c>
      <c r="AD37" s="12" t="str">
        <f t="shared" si="19"/>
        <v/>
      </c>
      <c r="AE37" s="12" t="str">
        <f t="shared" si="19"/>
        <v/>
      </c>
      <c r="AF37" s="12" t="str">
        <f t="shared" si="19"/>
        <v/>
      </c>
    </row>
    <row r="38" spans="1:32" x14ac:dyDescent="0.2">
      <c r="A38" s="20"/>
      <c r="B38" s="15"/>
      <c r="C38" s="12" t="str">
        <f t="shared" si="2"/>
        <v/>
      </c>
      <c r="D38" s="12" t="str">
        <f t="shared" si="3"/>
        <v/>
      </c>
      <c r="E38" s="12" t="str">
        <f t="shared" si="4"/>
        <v/>
      </c>
      <c r="F38" s="12" t="str">
        <f t="shared" si="5"/>
        <v/>
      </c>
      <c r="G38" s="12" t="str">
        <f t="shared" si="6"/>
        <v/>
      </c>
      <c r="H38" s="12" t="str">
        <f t="shared" si="7"/>
        <v/>
      </c>
      <c r="I38" s="12" t="str">
        <f t="shared" si="8"/>
        <v/>
      </c>
      <c r="J38" s="12" t="str">
        <f t="shared" si="9"/>
        <v/>
      </c>
      <c r="K38" s="12" t="str">
        <f t="shared" si="10"/>
        <v/>
      </c>
      <c r="L38" s="12" t="str">
        <f t="shared" si="11"/>
        <v/>
      </c>
      <c r="M38" s="12" t="str">
        <f t="shared" si="12"/>
        <v/>
      </c>
      <c r="N38" s="12" t="str">
        <f t="shared" si="13"/>
        <v/>
      </c>
      <c r="O38" s="12" t="str">
        <f t="shared" si="14"/>
        <v/>
      </c>
      <c r="P38" s="12" t="str">
        <f t="shared" si="15"/>
        <v/>
      </c>
      <c r="Q38" s="12" t="str">
        <f t="shared" si="19"/>
        <v/>
      </c>
      <c r="R38" s="12" t="str">
        <f t="shared" si="19"/>
        <v/>
      </c>
      <c r="S38" s="12" t="str">
        <f t="shared" si="19"/>
        <v/>
      </c>
      <c r="T38" s="12" t="str">
        <f t="shared" si="19"/>
        <v/>
      </c>
      <c r="U38" s="12" t="str">
        <f t="shared" si="19"/>
        <v/>
      </c>
      <c r="V38" s="12" t="str">
        <f t="shared" si="19"/>
        <v/>
      </c>
      <c r="W38" s="12" t="str">
        <f t="shared" si="19"/>
        <v/>
      </c>
      <c r="X38" s="12" t="str">
        <f t="shared" si="19"/>
        <v/>
      </c>
      <c r="Y38" s="12" t="str">
        <f t="shared" si="19"/>
        <v/>
      </c>
      <c r="Z38" s="12" t="str">
        <f t="shared" si="19"/>
        <v/>
      </c>
      <c r="AA38" s="12" t="str">
        <f t="shared" si="19"/>
        <v/>
      </c>
      <c r="AB38" s="12" t="str">
        <f t="shared" si="19"/>
        <v/>
      </c>
      <c r="AC38" s="12" t="str">
        <f t="shared" si="19"/>
        <v/>
      </c>
      <c r="AD38" s="12" t="str">
        <f t="shared" si="19"/>
        <v/>
      </c>
      <c r="AE38" s="12" t="str">
        <f t="shared" si="19"/>
        <v/>
      </c>
      <c r="AF38" s="12" t="str">
        <f t="shared" si="19"/>
        <v/>
      </c>
    </row>
    <row r="39" spans="1:32" x14ac:dyDescent="0.2">
      <c r="A39" s="20"/>
      <c r="B39" s="15"/>
      <c r="C39" s="12" t="str">
        <f t="shared" si="2"/>
        <v/>
      </c>
      <c r="D39" s="12" t="str">
        <f t="shared" si="3"/>
        <v/>
      </c>
      <c r="E39" s="12" t="str">
        <f t="shared" si="4"/>
        <v/>
      </c>
      <c r="F39" s="12" t="str">
        <f t="shared" si="5"/>
        <v/>
      </c>
      <c r="G39" s="12" t="str">
        <f t="shared" si="6"/>
        <v/>
      </c>
      <c r="H39" s="12" t="str">
        <f t="shared" si="7"/>
        <v/>
      </c>
      <c r="I39" s="12" t="str">
        <f t="shared" si="8"/>
        <v/>
      </c>
      <c r="J39" s="12" t="str">
        <f t="shared" si="9"/>
        <v/>
      </c>
      <c r="K39" s="12" t="str">
        <f t="shared" si="10"/>
        <v/>
      </c>
      <c r="L39" s="12" t="str">
        <f t="shared" si="11"/>
        <v/>
      </c>
      <c r="M39" s="12" t="str">
        <f t="shared" si="12"/>
        <v/>
      </c>
      <c r="N39" s="12" t="str">
        <f t="shared" si="13"/>
        <v/>
      </c>
      <c r="O39" s="12" t="str">
        <f t="shared" si="14"/>
        <v/>
      </c>
      <c r="P39" s="12" t="str">
        <f t="shared" si="15"/>
        <v/>
      </c>
      <c r="Q39" s="12" t="str">
        <f t="shared" si="19"/>
        <v/>
      </c>
      <c r="R39" s="12" t="str">
        <f t="shared" si="19"/>
        <v/>
      </c>
      <c r="S39" s="12" t="str">
        <f t="shared" si="19"/>
        <v/>
      </c>
      <c r="T39" s="12" t="str">
        <f t="shared" si="19"/>
        <v/>
      </c>
      <c r="U39" s="12" t="str">
        <f t="shared" si="19"/>
        <v/>
      </c>
      <c r="V39" s="12" t="str">
        <f t="shared" si="19"/>
        <v/>
      </c>
      <c r="W39" s="12" t="str">
        <f t="shared" si="19"/>
        <v/>
      </c>
      <c r="X39" s="12" t="str">
        <f t="shared" si="19"/>
        <v/>
      </c>
      <c r="Y39" s="12" t="str">
        <f t="shared" si="19"/>
        <v/>
      </c>
      <c r="Z39" s="12" t="str">
        <f t="shared" si="19"/>
        <v/>
      </c>
      <c r="AA39" s="12" t="str">
        <f t="shared" si="19"/>
        <v/>
      </c>
      <c r="AB39" s="12" t="str">
        <f t="shared" si="19"/>
        <v/>
      </c>
      <c r="AC39" s="12" t="str">
        <f t="shared" si="19"/>
        <v/>
      </c>
      <c r="AD39" s="12" t="str">
        <f t="shared" si="19"/>
        <v/>
      </c>
      <c r="AE39" s="12" t="str">
        <f t="shared" si="19"/>
        <v/>
      </c>
      <c r="AF39" s="12" t="str">
        <f t="shared" si="19"/>
        <v/>
      </c>
    </row>
    <row r="40" spans="1:32" x14ac:dyDescent="0.2">
      <c r="A40" s="19"/>
      <c r="B40" s="21"/>
      <c r="C40" s="12" t="str">
        <f t="shared" si="2"/>
        <v/>
      </c>
      <c r="D40" s="12" t="str">
        <f t="shared" si="3"/>
        <v/>
      </c>
      <c r="E40" s="12" t="str">
        <f t="shared" si="4"/>
        <v/>
      </c>
      <c r="F40" s="12" t="str">
        <f t="shared" si="5"/>
        <v/>
      </c>
      <c r="G40" s="12" t="str">
        <f t="shared" si="6"/>
        <v/>
      </c>
      <c r="H40" s="12" t="str">
        <f t="shared" si="7"/>
        <v/>
      </c>
      <c r="I40" s="12" t="str">
        <f t="shared" si="8"/>
        <v/>
      </c>
      <c r="J40" s="12" t="str">
        <f t="shared" si="9"/>
        <v/>
      </c>
      <c r="K40" s="12" t="str">
        <f t="shared" si="10"/>
        <v/>
      </c>
      <c r="L40" s="12" t="str">
        <f t="shared" si="11"/>
        <v/>
      </c>
      <c r="M40" s="12" t="str">
        <f t="shared" si="12"/>
        <v/>
      </c>
      <c r="N40" s="12" t="str">
        <f t="shared" si="13"/>
        <v/>
      </c>
      <c r="O40" s="12" t="str">
        <f t="shared" si="14"/>
        <v/>
      </c>
      <c r="P40" s="12" t="str">
        <f t="shared" si="15"/>
        <v/>
      </c>
      <c r="Q40" s="12" t="str">
        <f t="shared" si="19"/>
        <v/>
      </c>
      <c r="R40" s="12" t="str">
        <f t="shared" si="19"/>
        <v/>
      </c>
      <c r="S40" s="12" t="str">
        <f t="shared" si="19"/>
        <v/>
      </c>
      <c r="T40" s="12" t="str">
        <f t="shared" si="19"/>
        <v/>
      </c>
      <c r="U40" s="12" t="str">
        <f t="shared" si="19"/>
        <v/>
      </c>
      <c r="V40" s="12" t="str">
        <f t="shared" si="19"/>
        <v/>
      </c>
      <c r="W40" s="12" t="str">
        <f t="shared" si="19"/>
        <v/>
      </c>
      <c r="X40" s="12" t="str">
        <f t="shared" si="19"/>
        <v/>
      </c>
      <c r="Y40" s="12" t="str">
        <f t="shared" si="19"/>
        <v/>
      </c>
      <c r="Z40" s="12" t="str">
        <f t="shared" si="19"/>
        <v/>
      </c>
      <c r="AA40" s="12" t="str">
        <f t="shared" si="19"/>
        <v/>
      </c>
      <c r="AB40" s="12" t="str">
        <f t="shared" si="19"/>
        <v/>
      </c>
      <c r="AC40" s="12" t="str">
        <f t="shared" si="19"/>
        <v/>
      </c>
      <c r="AD40" s="12" t="str">
        <f t="shared" si="19"/>
        <v/>
      </c>
      <c r="AE40" s="12" t="str">
        <f t="shared" si="19"/>
        <v/>
      </c>
      <c r="AF40" s="12" t="str">
        <f t="shared" si="19"/>
        <v/>
      </c>
    </row>
    <row r="41" spans="1:32" x14ac:dyDescent="0.2">
      <c r="A41" s="14"/>
      <c r="B41" s="15"/>
      <c r="C41" s="12" t="str">
        <f t="shared" si="2"/>
        <v/>
      </c>
      <c r="D41" s="12" t="str">
        <f t="shared" si="3"/>
        <v/>
      </c>
      <c r="E41" s="12" t="str">
        <f t="shared" si="4"/>
        <v/>
      </c>
      <c r="F41" s="12" t="str">
        <f t="shared" si="5"/>
        <v/>
      </c>
      <c r="G41" s="12" t="str">
        <f t="shared" si="6"/>
        <v/>
      </c>
      <c r="H41" s="12" t="str">
        <f t="shared" si="7"/>
        <v/>
      </c>
      <c r="I41" s="12" t="str">
        <f t="shared" si="8"/>
        <v/>
      </c>
      <c r="J41" s="12" t="str">
        <f t="shared" si="9"/>
        <v/>
      </c>
      <c r="K41" s="12" t="str">
        <f t="shared" si="10"/>
        <v/>
      </c>
      <c r="L41" s="12" t="str">
        <f t="shared" si="11"/>
        <v/>
      </c>
      <c r="M41" s="12" t="str">
        <f t="shared" si="12"/>
        <v/>
      </c>
      <c r="N41" s="12" t="str">
        <f t="shared" si="13"/>
        <v/>
      </c>
      <c r="O41" s="12" t="str">
        <f t="shared" si="14"/>
        <v/>
      </c>
      <c r="P41" s="12" t="str">
        <f t="shared" si="15"/>
        <v/>
      </c>
      <c r="Q41" s="12" t="str">
        <f t="shared" si="19"/>
        <v/>
      </c>
      <c r="R41" s="12" t="str">
        <f t="shared" si="19"/>
        <v/>
      </c>
      <c r="S41" s="12" t="str">
        <f t="shared" si="19"/>
        <v/>
      </c>
      <c r="T41" s="12" t="str">
        <f t="shared" si="19"/>
        <v/>
      </c>
      <c r="U41" s="12" t="str">
        <f t="shared" si="19"/>
        <v/>
      </c>
      <c r="V41" s="12" t="str">
        <f t="shared" si="19"/>
        <v/>
      </c>
      <c r="W41" s="12" t="str">
        <f t="shared" si="19"/>
        <v/>
      </c>
      <c r="X41" s="12" t="str">
        <f t="shared" si="19"/>
        <v/>
      </c>
      <c r="Y41" s="12" t="str">
        <f t="shared" si="19"/>
        <v/>
      </c>
      <c r="Z41" s="12" t="str">
        <f t="shared" si="19"/>
        <v/>
      </c>
      <c r="AA41" s="12" t="str">
        <f t="shared" si="19"/>
        <v/>
      </c>
      <c r="AB41" s="12" t="str">
        <f t="shared" si="19"/>
        <v/>
      </c>
      <c r="AC41" s="12" t="str">
        <f t="shared" si="19"/>
        <v/>
      </c>
      <c r="AD41" s="12" t="str">
        <f t="shared" si="19"/>
        <v/>
      </c>
      <c r="AE41" s="12" t="str">
        <f t="shared" si="19"/>
        <v/>
      </c>
      <c r="AF41" s="12" t="str">
        <f t="shared" si="19"/>
        <v/>
      </c>
    </row>
    <row r="43" spans="1:32" x14ac:dyDescent="0.2">
      <c r="G43" s="26"/>
      <c r="H43" s="41"/>
      <c r="I43" s="42"/>
      <c r="J43" s="42"/>
      <c r="K43" s="42"/>
      <c r="L43" s="42"/>
      <c r="M43" s="42"/>
      <c r="N43" s="42"/>
      <c r="O43" s="42"/>
      <c r="P43" s="42"/>
      <c r="Q43" s="43"/>
      <c r="S43" s="8"/>
      <c r="T43" s="41"/>
      <c r="U43" s="42"/>
      <c r="V43" s="42"/>
      <c r="W43" s="42"/>
      <c r="X43" s="42"/>
      <c r="Y43" s="42"/>
      <c r="Z43" s="42"/>
      <c r="AA43" s="42"/>
      <c r="AB43" s="42"/>
      <c r="AC43" s="43"/>
    </row>
    <row r="44" spans="1:32" x14ac:dyDescent="0.2">
      <c r="G44" s="4"/>
      <c r="H44" s="41"/>
      <c r="I44" s="42"/>
      <c r="J44" s="42"/>
      <c r="K44" s="42"/>
      <c r="L44" s="42"/>
      <c r="M44" s="42"/>
      <c r="N44" s="42"/>
      <c r="O44" s="42"/>
      <c r="P44" s="42"/>
      <c r="Q44" s="43"/>
      <c r="S44" s="7"/>
      <c r="T44" s="41"/>
      <c r="U44" s="42"/>
      <c r="V44" s="42"/>
      <c r="W44" s="42"/>
      <c r="X44" s="42"/>
      <c r="Y44" s="42"/>
      <c r="Z44" s="42"/>
      <c r="AA44" s="42"/>
      <c r="AB44" s="42"/>
      <c r="AC44" s="43"/>
    </row>
    <row r="45" spans="1:32" x14ac:dyDescent="0.2">
      <c r="G45" s="5"/>
      <c r="H45" s="41"/>
      <c r="I45" s="42"/>
      <c r="J45" s="42"/>
      <c r="K45" s="42"/>
      <c r="L45" s="42"/>
      <c r="M45" s="42"/>
      <c r="N45" s="42"/>
      <c r="O45" s="42"/>
      <c r="P45" s="42"/>
      <c r="Q45" s="43"/>
      <c r="S45" s="34"/>
      <c r="T45" s="44"/>
      <c r="U45" s="45"/>
      <c r="V45" s="45"/>
      <c r="W45" s="45"/>
      <c r="X45" s="45"/>
      <c r="Y45" s="45"/>
      <c r="Z45" s="45"/>
      <c r="AA45" s="45"/>
      <c r="AB45" s="45"/>
      <c r="AC45" s="46"/>
    </row>
    <row r="46" spans="1:32" x14ac:dyDescent="0.2">
      <c r="G46" s="33"/>
      <c r="H46" s="41"/>
      <c r="I46" s="42"/>
      <c r="J46" s="42"/>
      <c r="K46" s="42"/>
      <c r="L46" s="42"/>
      <c r="M46" s="42"/>
      <c r="N46" s="42"/>
      <c r="O46" s="42"/>
      <c r="P46" s="42"/>
      <c r="Q46" s="43"/>
      <c r="S46" s="5"/>
      <c r="T46" s="41"/>
      <c r="U46" s="42"/>
      <c r="V46" s="42"/>
      <c r="W46" s="42"/>
      <c r="X46" s="42"/>
      <c r="Y46" s="42"/>
      <c r="Z46" s="42"/>
      <c r="AA46" s="42"/>
      <c r="AB46" s="42"/>
      <c r="AC46" s="43"/>
    </row>
    <row r="47" spans="1:32" x14ac:dyDescent="0.2">
      <c r="G47" s="6"/>
      <c r="H47" s="41"/>
      <c r="I47" s="42"/>
      <c r="J47" s="42"/>
      <c r="K47" s="42"/>
      <c r="L47" s="42"/>
      <c r="M47" s="42"/>
      <c r="N47" s="42"/>
      <c r="O47" s="42"/>
      <c r="P47" s="42"/>
      <c r="Q47" s="43"/>
      <c r="S47" s="5"/>
      <c r="T47" s="41"/>
      <c r="U47" s="42"/>
      <c r="V47" s="42"/>
      <c r="W47" s="42"/>
      <c r="X47" s="42"/>
      <c r="Y47" s="42"/>
      <c r="Z47" s="42"/>
      <c r="AA47" s="42"/>
      <c r="AB47" s="42"/>
      <c r="AC47" s="43"/>
    </row>
    <row r="48" spans="1:32" x14ac:dyDescent="0.2">
      <c r="G48" s="34"/>
      <c r="H48" s="41"/>
      <c r="I48" s="42"/>
      <c r="J48" s="42"/>
      <c r="K48" s="42"/>
      <c r="L48" s="42"/>
      <c r="M48" s="42"/>
      <c r="N48" s="42"/>
      <c r="O48" s="42"/>
      <c r="P48" s="42"/>
      <c r="Q48" s="43"/>
      <c r="S48" s="32"/>
      <c r="T48" s="53"/>
      <c r="U48" s="42"/>
      <c r="V48" s="42"/>
      <c r="W48" s="42"/>
      <c r="X48" s="42"/>
      <c r="Y48" s="42"/>
      <c r="Z48" s="42"/>
      <c r="AA48" s="42"/>
      <c r="AB48" s="42"/>
      <c r="AC48" s="43"/>
    </row>
    <row r="49" spans="7:29" x14ac:dyDescent="0.2">
      <c r="G49" s="34"/>
      <c r="H49" s="41"/>
      <c r="I49" s="42"/>
      <c r="J49" s="42"/>
      <c r="K49" s="42"/>
      <c r="L49" s="42"/>
      <c r="M49" s="42"/>
      <c r="N49" s="42"/>
      <c r="O49" s="42"/>
      <c r="P49" s="42"/>
      <c r="Q49" s="43"/>
      <c r="S49" s="11"/>
      <c r="T49" s="54"/>
      <c r="U49" s="54"/>
      <c r="V49" s="54"/>
      <c r="W49" s="54"/>
      <c r="X49" s="54"/>
      <c r="Y49" s="54"/>
      <c r="Z49" s="54"/>
      <c r="AA49" s="54"/>
      <c r="AB49" s="54"/>
      <c r="AC49" s="54"/>
    </row>
    <row r="50" spans="7:29" x14ac:dyDescent="0.2">
      <c r="G50" s="27"/>
      <c r="H50" s="53"/>
      <c r="I50" s="42"/>
      <c r="J50" s="42"/>
      <c r="K50" s="42"/>
      <c r="L50" s="42"/>
      <c r="M50" s="42"/>
      <c r="N50" s="42"/>
      <c r="O50" s="42"/>
      <c r="P50" s="42"/>
      <c r="Q50" s="43"/>
      <c r="S50" s="28"/>
      <c r="T50" s="55"/>
      <c r="U50" s="56"/>
      <c r="V50" s="56"/>
      <c r="W50" s="56"/>
      <c r="X50" s="56"/>
      <c r="Y50" s="57"/>
      <c r="Z50" s="58"/>
      <c r="AA50" s="58"/>
      <c r="AB50" s="58"/>
      <c r="AC50" s="59"/>
    </row>
  </sheetData>
  <mergeCells count="19">
    <mergeCell ref="T50:X50"/>
    <mergeCell ref="Y50:AC50"/>
    <mergeCell ref="T48:AC48"/>
    <mergeCell ref="H48:Q48"/>
    <mergeCell ref="H44:Q44"/>
    <mergeCell ref="T45:AC45"/>
    <mergeCell ref="H50:Q50"/>
    <mergeCell ref="H49:Q49"/>
    <mergeCell ref="H47:Q47"/>
    <mergeCell ref="T47:AC47"/>
    <mergeCell ref="T49:AC49"/>
    <mergeCell ref="A1:B1"/>
    <mergeCell ref="A2:B2"/>
    <mergeCell ref="H43:Q43"/>
    <mergeCell ref="T44:AC44"/>
    <mergeCell ref="T46:AC46"/>
    <mergeCell ref="H46:Q46"/>
    <mergeCell ref="H45:Q45"/>
    <mergeCell ref="T43:AC43"/>
  </mergeCells>
  <phoneticPr fontId="6" type="noConversion"/>
  <conditionalFormatting sqref="C1:AF1">
    <cfRule type="expression" dxfId="43" priority="11" stopIfTrue="1">
      <formula>IF(TODAY()=C2,TRUE,FALSE)</formula>
    </cfRule>
  </conditionalFormatting>
  <conditionalFormatting sqref="C3:AF41">
    <cfRule type="expression" dxfId="42" priority="1">
      <formula>IF(C$1="DIM",TRUE,FALSE)</formula>
    </cfRule>
    <cfRule type="expression" dxfId="41" priority="2">
      <formula>IF(C$1="SAM",TRUE,FALSE)</formula>
    </cfRule>
  </conditionalFormatting>
  <pageMargins left="0.78740157499999996" right="0.78740157499999996" top="0.984251969" bottom="0.984251969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P50"/>
  <sheetViews>
    <sheetView workbookViewId="0">
      <pane xSplit="1" topLeftCell="B1" activePane="topRight" state="frozen"/>
      <selection pane="topRight" activeCell="B41" sqref="A3:B41"/>
    </sheetView>
  </sheetViews>
  <sheetFormatPr baseColWidth="10" defaultColWidth="9.140625" defaultRowHeight="12.75" x14ac:dyDescent="0.2"/>
  <cols>
    <col min="1" max="1" width="23.5703125" customWidth="1"/>
    <col min="2" max="2" width="7.28515625" bestFit="1" customWidth="1"/>
    <col min="3" max="33" width="4.7109375" customWidth="1"/>
    <col min="34" max="34" width="9.140625" customWidth="1"/>
    <col min="35" max="38" width="4.140625" customWidth="1"/>
  </cols>
  <sheetData>
    <row r="1" spans="1:42" s="3" customFormat="1" ht="15" x14ac:dyDescent="0.2">
      <c r="A1" s="47">
        <f>DATE(RefAnnee,7,1)</f>
        <v>42552</v>
      </c>
      <c r="B1" s="48"/>
      <c r="C1" s="10" t="str">
        <f>UPPER(TEXT(WEEKDAY(C2),"jjj"))</f>
        <v>VEN</v>
      </c>
      <c r="D1" s="10" t="str">
        <f t="shared" ref="D1:AG1" si="0">UPPER(TEXT(WEEKDAY(D2),"jjj"))</f>
        <v>SAM</v>
      </c>
      <c r="E1" s="10" t="str">
        <f t="shared" si="0"/>
        <v>DIM</v>
      </c>
      <c r="F1" s="10" t="str">
        <f t="shared" si="0"/>
        <v>LUN</v>
      </c>
      <c r="G1" s="10" t="str">
        <f t="shared" si="0"/>
        <v>MAR</v>
      </c>
      <c r="H1" s="10" t="str">
        <f t="shared" si="0"/>
        <v>MER</v>
      </c>
      <c r="I1" s="10" t="str">
        <f t="shared" si="0"/>
        <v>JEU</v>
      </c>
      <c r="J1" s="10" t="str">
        <f t="shared" si="0"/>
        <v>VEN</v>
      </c>
      <c r="K1" s="10" t="str">
        <f t="shared" si="0"/>
        <v>SAM</v>
      </c>
      <c r="L1" s="10" t="str">
        <f t="shared" si="0"/>
        <v>DIM</v>
      </c>
      <c r="M1" s="10" t="str">
        <f t="shared" si="0"/>
        <v>LUN</v>
      </c>
      <c r="N1" s="10" t="str">
        <f t="shared" si="0"/>
        <v>MAR</v>
      </c>
      <c r="O1" s="10" t="str">
        <f t="shared" si="0"/>
        <v>MER</v>
      </c>
      <c r="P1" s="10" t="str">
        <f t="shared" si="0"/>
        <v>JEU</v>
      </c>
      <c r="Q1" s="10" t="str">
        <f t="shared" si="0"/>
        <v>VEN</v>
      </c>
      <c r="R1" s="10" t="str">
        <f t="shared" si="0"/>
        <v>SAM</v>
      </c>
      <c r="S1" s="10" t="str">
        <f t="shared" si="0"/>
        <v>DIM</v>
      </c>
      <c r="T1" s="10" t="str">
        <f t="shared" si="0"/>
        <v>LUN</v>
      </c>
      <c r="U1" s="10" t="str">
        <f t="shared" si="0"/>
        <v>MAR</v>
      </c>
      <c r="V1" s="10" t="str">
        <f t="shared" si="0"/>
        <v>MER</v>
      </c>
      <c r="W1" s="10" t="str">
        <f t="shared" si="0"/>
        <v>JEU</v>
      </c>
      <c r="X1" s="10" t="str">
        <f t="shared" si="0"/>
        <v>VEN</v>
      </c>
      <c r="Y1" s="10" t="str">
        <f t="shared" si="0"/>
        <v>SAM</v>
      </c>
      <c r="Z1" s="10" t="str">
        <f t="shared" si="0"/>
        <v>DIM</v>
      </c>
      <c r="AA1" s="10" t="str">
        <f t="shared" si="0"/>
        <v>LUN</v>
      </c>
      <c r="AB1" s="10" t="str">
        <f t="shared" si="0"/>
        <v>MAR</v>
      </c>
      <c r="AC1" s="10" t="str">
        <f t="shared" si="0"/>
        <v>MER</v>
      </c>
      <c r="AD1" s="10" t="str">
        <f t="shared" si="0"/>
        <v>JEU</v>
      </c>
      <c r="AE1" s="10" t="str">
        <f t="shared" si="0"/>
        <v>VEN</v>
      </c>
      <c r="AF1" s="10" t="str">
        <f t="shared" si="0"/>
        <v>SAM</v>
      </c>
      <c r="AG1" s="10" t="str">
        <f t="shared" si="0"/>
        <v>DIM</v>
      </c>
      <c r="AH1" s="9"/>
    </row>
    <row r="2" spans="1:42" s="3" customFormat="1" ht="15.75" thickBot="1" x14ac:dyDescent="0.25">
      <c r="A2" s="60" t="str">
        <f>RefAnnee</f>
        <v>2016</v>
      </c>
      <c r="B2" s="61"/>
      <c r="C2" s="1">
        <f>A1</f>
        <v>42552</v>
      </c>
      <c r="D2" s="1">
        <f>C2+1</f>
        <v>42553</v>
      </c>
      <c r="E2" s="1">
        <f t="shared" ref="E2:AG2" si="1">D2+1</f>
        <v>42554</v>
      </c>
      <c r="F2" s="1">
        <f t="shared" si="1"/>
        <v>42555</v>
      </c>
      <c r="G2" s="1">
        <f t="shared" si="1"/>
        <v>42556</v>
      </c>
      <c r="H2" s="1">
        <f t="shared" si="1"/>
        <v>42557</v>
      </c>
      <c r="I2" s="1">
        <f t="shared" si="1"/>
        <v>42558</v>
      </c>
      <c r="J2" s="1">
        <f t="shared" si="1"/>
        <v>42559</v>
      </c>
      <c r="K2" s="1">
        <f t="shared" si="1"/>
        <v>42560</v>
      </c>
      <c r="L2" s="1">
        <f t="shared" si="1"/>
        <v>42561</v>
      </c>
      <c r="M2" s="1">
        <f t="shared" si="1"/>
        <v>42562</v>
      </c>
      <c r="N2" s="1">
        <f t="shared" si="1"/>
        <v>42563</v>
      </c>
      <c r="O2" s="1">
        <f t="shared" si="1"/>
        <v>42564</v>
      </c>
      <c r="P2" s="1">
        <f t="shared" si="1"/>
        <v>42565</v>
      </c>
      <c r="Q2" s="1">
        <f t="shared" si="1"/>
        <v>42566</v>
      </c>
      <c r="R2" s="1">
        <f t="shared" si="1"/>
        <v>42567</v>
      </c>
      <c r="S2" s="1">
        <f t="shared" si="1"/>
        <v>42568</v>
      </c>
      <c r="T2" s="1">
        <f t="shared" si="1"/>
        <v>42569</v>
      </c>
      <c r="U2" s="1">
        <f t="shared" si="1"/>
        <v>42570</v>
      </c>
      <c r="V2" s="1">
        <f t="shared" si="1"/>
        <v>42571</v>
      </c>
      <c r="W2" s="1">
        <f t="shared" si="1"/>
        <v>42572</v>
      </c>
      <c r="X2" s="1">
        <f t="shared" si="1"/>
        <v>42573</v>
      </c>
      <c r="Y2" s="1">
        <f t="shared" si="1"/>
        <v>42574</v>
      </c>
      <c r="Z2" s="1">
        <f t="shared" si="1"/>
        <v>42575</v>
      </c>
      <c r="AA2" s="1">
        <f t="shared" si="1"/>
        <v>42576</v>
      </c>
      <c r="AB2" s="1">
        <f t="shared" si="1"/>
        <v>42577</v>
      </c>
      <c r="AC2" s="1">
        <f t="shared" si="1"/>
        <v>42578</v>
      </c>
      <c r="AD2" s="1">
        <f t="shared" si="1"/>
        <v>42579</v>
      </c>
      <c r="AE2" s="1">
        <f t="shared" si="1"/>
        <v>42580</v>
      </c>
      <c r="AF2" s="1">
        <f t="shared" si="1"/>
        <v>42581</v>
      </c>
      <c r="AG2" s="1">
        <f t="shared" si="1"/>
        <v>42582</v>
      </c>
    </row>
    <row r="3" spans="1:42" ht="12.75" customHeight="1" x14ac:dyDescent="0.2">
      <c r="A3" s="16"/>
      <c r="B3" s="15"/>
      <c r="C3" s="12" t="str">
        <f t="shared" ref="C3:O12" si="2">IFERROR(IF(C$1&lt;&gt;"MAR",IF(VLOOKUP($A3,ListePersonnel,3)=MID(C$1,1,1)&amp;IF(((WEEKNUM(C$2,2)+2)/4-INT((WEEKNUM(C$2,2)+2)/4))*4=0,4,((WEEKNUM(C$2,2)+2)/4-INT((WEEKNUM(C$2,2)+2)/4))*4),VLOOKUP($A3,ListePersonnel,3),""),""),"")</f>
        <v/>
      </c>
      <c r="D3" s="12" t="str">
        <f t="shared" si="2"/>
        <v/>
      </c>
      <c r="E3" s="12" t="str">
        <f t="shared" si="2"/>
        <v/>
      </c>
      <c r="F3" s="12" t="str">
        <f t="shared" si="2"/>
        <v/>
      </c>
      <c r="G3" s="12" t="str">
        <f t="shared" si="2"/>
        <v/>
      </c>
      <c r="H3" s="12" t="str">
        <f t="shared" si="2"/>
        <v/>
      </c>
      <c r="I3" s="12" t="str">
        <f t="shared" si="2"/>
        <v/>
      </c>
      <c r="J3" s="12" t="str">
        <f t="shared" si="2"/>
        <v/>
      </c>
      <c r="K3" s="12" t="str">
        <f t="shared" si="2"/>
        <v/>
      </c>
      <c r="L3" s="12" t="str">
        <f t="shared" si="2"/>
        <v/>
      </c>
      <c r="M3" s="12" t="str">
        <f t="shared" si="2"/>
        <v/>
      </c>
      <c r="N3" s="12" t="str">
        <f t="shared" si="2"/>
        <v/>
      </c>
      <c r="O3" s="12" t="str">
        <f t="shared" si="2"/>
        <v/>
      </c>
      <c r="P3" s="51" t="s">
        <v>5</v>
      </c>
      <c r="Q3" s="12" t="str">
        <f t="shared" ref="Q3:Z12" si="3">IFERROR(IF(Q$1&lt;&gt;"MAR",IF(VLOOKUP($A3,ListePersonnel,3)=MID(Q$1,1,1)&amp;IF(((WEEKNUM(Q$2,2)+2)/4-INT((WEEKNUM(Q$2,2)+2)/4))*4=0,4,((WEEKNUM(Q$2,2)+2)/4-INT((WEEKNUM(Q$2,2)+2)/4))*4),VLOOKUP($A3,ListePersonnel,3),""),""),"")</f>
        <v/>
      </c>
      <c r="R3" s="12" t="str">
        <f t="shared" si="3"/>
        <v/>
      </c>
      <c r="S3" s="12" t="str">
        <f t="shared" si="3"/>
        <v/>
      </c>
      <c r="T3" s="12" t="str">
        <f t="shared" si="3"/>
        <v/>
      </c>
      <c r="U3" s="12" t="str">
        <f t="shared" si="3"/>
        <v/>
      </c>
      <c r="V3" s="12" t="str">
        <f t="shared" si="3"/>
        <v/>
      </c>
      <c r="W3" s="12" t="str">
        <f t="shared" si="3"/>
        <v/>
      </c>
      <c r="X3" s="12" t="str">
        <f t="shared" si="3"/>
        <v/>
      </c>
      <c r="Y3" s="12" t="str">
        <f t="shared" si="3"/>
        <v/>
      </c>
      <c r="Z3" s="12" t="str">
        <f t="shared" si="3"/>
        <v/>
      </c>
      <c r="AA3" s="12" t="str">
        <f t="shared" ref="AA3:AG12" si="4">IFERROR(IF(AA$1&lt;&gt;"MAR",IF(VLOOKUP($A3,ListePersonnel,3)=MID(AA$1,1,1)&amp;IF(((WEEKNUM(AA$2,2)+2)/4-INT((WEEKNUM(AA$2,2)+2)/4))*4=0,4,((WEEKNUM(AA$2,2)+2)/4-INT((WEEKNUM(AA$2,2)+2)/4))*4),VLOOKUP($A3,ListePersonnel,3),""),""),"")</f>
        <v/>
      </c>
      <c r="AB3" s="12" t="str">
        <f t="shared" si="4"/>
        <v/>
      </c>
      <c r="AC3" s="12" t="str">
        <f t="shared" si="4"/>
        <v/>
      </c>
      <c r="AD3" s="12" t="str">
        <f t="shared" si="4"/>
        <v/>
      </c>
      <c r="AE3" s="12" t="str">
        <f t="shared" si="4"/>
        <v/>
      </c>
      <c r="AF3" s="12" t="str">
        <f t="shared" si="4"/>
        <v/>
      </c>
      <c r="AG3" s="12" t="str">
        <f t="shared" si="4"/>
        <v/>
      </c>
    </row>
    <row r="4" spans="1:42" x14ac:dyDescent="0.2">
      <c r="A4" s="16"/>
      <c r="B4" s="15"/>
      <c r="C4" s="12" t="str">
        <f t="shared" si="2"/>
        <v/>
      </c>
      <c r="D4" s="12" t="str">
        <f t="shared" si="2"/>
        <v/>
      </c>
      <c r="E4" s="12" t="str">
        <f t="shared" si="2"/>
        <v/>
      </c>
      <c r="F4" s="12" t="str">
        <f t="shared" si="2"/>
        <v/>
      </c>
      <c r="G4" s="12" t="str">
        <f t="shared" si="2"/>
        <v/>
      </c>
      <c r="H4" s="12" t="str">
        <f t="shared" si="2"/>
        <v/>
      </c>
      <c r="I4" s="12" t="str">
        <f t="shared" si="2"/>
        <v/>
      </c>
      <c r="J4" s="12" t="str">
        <f t="shared" si="2"/>
        <v/>
      </c>
      <c r="K4" s="12" t="str">
        <f t="shared" si="2"/>
        <v/>
      </c>
      <c r="L4" s="12" t="str">
        <f t="shared" si="2"/>
        <v/>
      </c>
      <c r="M4" s="12" t="str">
        <f t="shared" si="2"/>
        <v/>
      </c>
      <c r="N4" s="12" t="str">
        <f t="shared" si="2"/>
        <v/>
      </c>
      <c r="O4" s="12" t="str">
        <f t="shared" si="2"/>
        <v/>
      </c>
      <c r="P4" s="52"/>
      <c r="Q4" s="12" t="str">
        <f t="shared" si="3"/>
        <v/>
      </c>
      <c r="R4" s="12" t="str">
        <f t="shared" si="3"/>
        <v/>
      </c>
      <c r="S4" s="12" t="str">
        <f t="shared" si="3"/>
        <v/>
      </c>
      <c r="T4" s="12" t="str">
        <f t="shared" si="3"/>
        <v/>
      </c>
      <c r="U4" s="12" t="str">
        <f t="shared" si="3"/>
        <v/>
      </c>
      <c r="V4" s="12" t="str">
        <f t="shared" si="3"/>
        <v/>
      </c>
      <c r="W4" s="12" t="str">
        <f t="shared" si="3"/>
        <v/>
      </c>
      <c r="X4" s="12" t="str">
        <f t="shared" si="3"/>
        <v/>
      </c>
      <c r="Y4" s="12" t="str">
        <f t="shared" si="3"/>
        <v/>
      </c>
      <c r="Z4" s="12" t="str">
        <f t="shared" si="3"/>
        <v/>
      </c>
      <c r="AA4" s="12" t="str">
        <f t="shared" si="4"/>
        <v/>
      </c>
      <c r="AB4" s="12" t="str">
        <f t="shared" si="4"/>
        <v/>
      </c>
      <c r="AC4" s="12" t="str">
        <f t="shared" si="4"/>
        <v/>
      </c>
      <c r="AD4" s="12" t="str">
        <f t="shared" si="4"/>
        <v/>
      </c>
      <c r="AE4" s="12" t="str">
        <f t="shared" si="4"/>
        <v/>
      </c>
      <c r="AF4" s="12" t="str">
        <f t="shared" si="4"/>
        <v/>
      </c>
      <c r="AG4" s="12" t="str">
        <f t="shared" si="4"/>
        <v/>
      </c>
    </row>
    <row r="5" spans="1:42" x14ac:dyDescent="0.2">
      <c r="A5" s="17"/>
      <c r="B5" s="15"/>
      <c r="C5" s="12" t="str">
        <f t="shared" si="2"/>
        <v/>
      </c>
      <c r="D5" s="12" t="str">
        <f t="shared" si="2"/>
        <v/>
      </c>
      <c r="E5" s="12" t="str">
        <f t="shared" si="2"/>
        <v/>
      </c>
      <c r="F5" s="12" t="str">
        <f t="shared" si="2"/>
        <v/>
      </c>
      <c r="G5" s="12" t="str">
        <f t="shared" si="2"/>
        <v/>
      </c>
      <c r="H5" s="12" t="str">
        <f t="shared" si="2"/>
        <v/>
      </c>
      <c r="I5" s="12" t="str">
        <f t="shared" si="2"/>
        <v/>
      </c>
      <c r="J5" s="12" t="str">
        <f t="shared" si="2"/>
        <v/>
      </c>
      <c r="K5" s="12" t="str">
        <f t="shared" si="2"/>
        <v/>
      </c>
      <c r="L5" s="12" t="str">
        <f t="shared" si="2"/>
        <v/>
      </c>
      <c r="M5" s="12" t="str">
        <f t="shared" si="2"/>
        <v/>
      </c>
      <c r="N5" s="12" t="str">
        <f t="shared" si="2"/>
        <v/>
      </c>
      <c r="O5" s="12" t="str">
        <f t="shared" si="2"/>
        <v/>
      </c>
      <c r="P5" s="52"/>
      <c r="Q5" s="12" t="str">
        <f t="shared" si="3"/>
        <v/>
      </c>
      <c r="R5" s="12" t="str">
        <f t="shared" si="3"/>
        <v/>
      </c>
      <c r="S5" s="12" t="str">
        <f t="shared" si="3"/>
        <v/>
      </c>
      <c r="T5" s="12" t="str">
        <f t="shared" si="3"/>
        <v/>
      </c>
      <c r="U5" s="12" t="str">
        <f t="shared" si="3"/>
        <v/>
      </c>
      <c r="V5" s="12" t="str">
        <f t="shared" si="3"/>
        <v/>
      </c>
      <c r="W5" s="12" t="str">
        <f t="shared" si="3"/>
        <v/>
      </c>
      <c r="X5" s="12" t="str">
        <f t="shared" si="3"/>
        <v/>
      </c>
      <c r="Y5" s="12" t="str">
        <f t="shared" si="3"/>
        <v/>
      </c>
      <c r="Z5" s="12" t="str">
        <f t="shared" si="3"/>
        <v/>
      </c>
      <c r="AA5" s="12" t="str">
        <f t="shared" si="4"/>
        <v/>
      </c>
      <c r="AB5" s="12" t="str">
        <f t="shared" si="4"/>
        <v/>
      </c>
      <c r="AC5" s="12" t="str">
        <f t="shared" si="4"/>
        <v/>
      </c>
      <c r="AD5" s="12" t="str">
        <f t="shared" si="4"/>
        <v/>
      </c>
      <c r="AE5" s="12" t="str">
        <f t="shared" si="4"/>
        <v/>
      </c>
      <c r="AF5" s="12" t="str">
        <f t="shared" si="4"/>
        <v/>
      </c>
      <c r="AG5" s="12" t="str">
        <f t="shared" si="4"/>
        <v/>
      </c>
    </row>
    <row r="6" spans="1:42" ht="12.75" customHeight="1" x14ac:dyDescent="0.2">
      <c r="A6" s="16"/>
      <c r="B6" s="15"/>
      <c r="C6" s="12" t="str">
        <f t="shared" si="2"/>
        <v/>
      </c>
      <c r="D6" s="12" t="str">
        <f t="shared" si="2"/>
        <v/>
      </c>
      <c r="E6" s="12" t="str">
        <f t="shared" si="2"/>
        <v/>
      </c>
      <c r="F6" s="12" t="str">
        <f t="shared" si="2"/>
        <v/>
      </c>
      <c r="G6" s="12" t="str">
        <f t="shared" si="2"/>
        <v/>
      </c>
      <c r="H6" s="12" t="str">
        <f t="shared" si="2"/>
        <v/>
      </c>
      <c r="I6" s="12" t="str">
        <f t="shared" si="2"/>
        <v/>
      </c>
      <c r="J6" s="12" t="str">
        <f t="shared" si="2"/>
        <v/>
      </c>
      <c r="K6" s="12" t="str">
        <f t="shared" si="2"/>
        <v/>
      </c>
      <c r="L6" s="12" t="str">
        <f t="shared" si="2"/>
        <v/>
      </c>
      <c r="M6" s="12" t="str">
        <f t="shared" si="2"/>
        <v/>
      </c>
      <c r="N6" s="12" t="str">
        <f t="shared" si="2"/>
        <v/>
      </c>
      <c r="O6" s="12" t="str">
        <f t="shared" si="2"/>
        <v/>
      </c>
      <c r="P6" s="52"/>
      <c r="Q6" s="12" t="str">
        <f t="shared" si="3"/>
        <v/>
      </c>
      <c r="R6" s="12" t="str">
        <f t="shared" si="3"/>
        <v/>
      </c>
      <c r="S6" s="12" t="str">
        <f t="shared" si="3"/>
        <v/>
      </c>
      <c r="T6" s="12" t="str">
        <f t="shared" si="3"/>
        <v/>
      </c>
      <c r="U6" s="12" t="str">
        <f t="shared" si="3"/>
        <v/>
      </c>
      <c r="V6" s="12" t="str">
        <f t="shared" si="3"/>
        <v/>
      </c>
      <c r="W6" s="12" t="str">
        <f t="shared" si="3"/>
        <v/>
      </c>
      <c r="X6" s="12" t="str">
        <f t="shared" si="3"/>
        <v/>
      </c>
      <c r="Y6" s="12" t="str">
        <f t="shared" si="3"/>
        <v/>
      </c>
      <c r="Z6" s="12" t="str">
        <f t="shared" si="3"/>
        <v/>
      </c>
      <c r="AA6" s="12" t="str">
        <f t="shared" si="4"/>
        <v/>
      </c>
      <c r="AB6" s="12" t="str">
        <f t="shared" si="4"/>
        <v/>
      </c>
      <c r="AC6" s="12" t="str">
        <f t="shared" si="4"/>
        <v/>
      </c>
      <c r="AD6" s="12" t="str">
        <f t="shared" si="4"/>
        <v/>
      </c>
      <c r="AE6" s="12" t="str">
        <f t="shared" si="4"/>
        <v/>
      </c>
      <c r="AF6" s="12" t="str">
        <f t="shared" si="4"/>
        <v/>
      </c>
      <c r="AG6" s="12" t="str">
        <f t="shared" si="4"/>
        <v/>
      </c>
      <c r="AO6">
        <f>COUNTIF($C$6:$AL$6,"c")</f>
        <v>0</v>
      </c>
      <c r="AP6">
        <f>COUNTIF($C$6:$AL$6,"l")</f>
        <v>0</v>
      </c>
    </row>
    <row r="7" spans="1:42" ht="12.75" customHeight="1" x14ac:dyDescent="0.2">
      <c r="A7" s="16"/>
      <c r="B7" s="15"/>
      <c r="C7" s="12" t="str">
        <f t="shared" si="2"/>
        <v/>
      </c>
      <c r="D7" s="12" t="str">
        <f t="shared" si="2"/>
        <v/>
      </c>
      <c r="E7" s="12" t="str">
        <f t="shared" si="2"/>
        <v/>
      </c>
      <c r="F7" s="12" t="str">
        <f t="shared" si="2"/>
        <v/>
      </c>
      <c r="G7" s="12" t="str">
        <f t="shared" si="2"/>
        <v/>
      </c>
      <c r="H7" s="12" t="str">
        <f t="shared" si="2"/>
        <v/>
      </c>
      <c r="I7" s="12" t="str">
        <f t="shared" si="2"/>
        <v/>
      </c>
      <c r="J7" s="12" t="str">
        <f t="shared" si="2"/>
        <v/>
      </c>
      <c r="K7" s="12" t="str">
        <f t="shared" si="2"/>
        <v/>
      </c>
      <c r="L7" s="12" t="str">
        <f t="shared" si="2"/>
        <v/>
      </c>
      <c r="M7" s="12" t="str">
        <f t="shared" si="2"/>
        <v/>
      </c>
      <c r="N7" s="12" t="str">
        <f t="shared" si="2"/>
        <v/>
      </c>
      <c r="O7" s="12" t="str">
        <f t="shared" si="2"/>
        <v/>
      </c>
      <c r="P7" s="52"/>
      <c r="Q7" s="12" t="str">
        <f t="shared" si="3"/>
        <v/>
      </c>
      <c r="R7" s="12" t="str">
        <f t="shared" si="3"/>
        <v/>
      </c>
      <c r="S7" s="12" t="str">
        <f t="shared" si="3"/>
        <v/>
      </c>
      <c r="T7" s="12" t="str">
        <f t="shared" si="3"/>
        <v/>
      </c>
      <c r="U7" s="12" t="str">
        <f t="shared" si="3"/>
        <v/>
      </c>
      <c r="V7" s="12" t="str">
        <f t="shared" si="3"/>
        <v/>
      </c>
      <c r="W7" s="12" t="str">
        <f t="shared" si="3"/>
        <v/>
      </c>
      <c r="X7" s="12" t="str">
        <f t="shared" si="3"/>
        <v/>
      </c>
      <c r="Y7" s="12" t="str">
        <f t="shared" si="3"/>
        <v/>
      </c>
      <c r="Z7" s="12" t="str">
        <f t="shared" si="3"/>
        <v/>
      </c>
      <c r="AA7" s="12" t="str">
        <f t="shared" si="4"/>
        <v/>
      </c>
      <c r="AB7" s="12" t="str">
        <f t="shared" si="4"/>
        <v/>
      </c>
      <c r="AC7" s="12" t="str">
        <f t="shared" si="4"/>
        <v/>
      </c>
      <c r="AD7" s="12" t="str">
        <f t="shared" si="4"/>
        <v/>
      </c>
      <c r="AE7" s="12" t="str">
        <f t="shared" si="4"/>
        <v/>
      </c>
      <c r="AF7" s="12" t="str">
        <f t="shared" si="4"/>
        <v/>
      </c>
      <c r="AG7" s="12" t="str">
        <f t="shared" si="4"/>
        <v/>
      </c>
    </row>
    <row r="8" spans="1:42" x14ac:dyDescent="0.2">
      <c r="A8" s="16"/>
      <c r="B8" s="18"/>
      <c r="C8" s="12" t="str">
        <f t="shared" si="2"/>
        <v/>
      </c>
      <c r="D8" s="12" t="str">
        <f t="shared" si="2"/>
        <v/>
      </c>
      <c r="E8" s="12" t="str">
        <f t="shared" si="2"/>
        <v/>
      </c>
      <c r="F8" s="12" t="str">
        <f t="shared" si="2"/>
        <v/>
      </c>
      <c r="G8" s="12" t="str">
        <f t="shared" si="2"/>
        <v/>
      </c>
      <c r="H8" s="12" t="str">
        <f t="shared" si="2"/>
        <v/>
      </c>
      <c r="I8" s="12" t="str">
        <f t="shared" si="2"/>
        <v/>
      </c>
      <c r="J8" s="12" t="str">
        <f t="shared" si="2"/>
        <v/>
      </c>
      <c r="K8" s="12" t="str">
        <f t="shared" si="2"/>
        <v/>
      </c>
      <c r="L8" s="12" t="str">
        <f t="shared" si="2"/>
        <v/>
      </c>
      <c r="M8" s="12" t="str">
        <f t="shared" si="2"/>
        <v/>
      </c>
      <c r="N8" s="12" t="str">
        <f t="shared" si="2"/>
        <v/>
      </c>
      <c r="O8" s="12" t="str">
        <f t="shared" si="2"/>
        <v/>
      </c>
      <c r="P8" s="52"/>
      <c r="Q8" s="12" t="str">
        <f t="shared" si="3"/>
        <v/>
      </c>
      <c r="R8" s="12" t="str">
        <f t="shared" si="3"/>
        <v/>
      </c>
      <c r="S8" s="12" t="str">
        <f t="shared" si="3"/>
        <v/>
      </c>
      <c r="T8" s="12" t="str">
        <f t="shared" si="3"/>
        <v/>
      </c>
      <c r="U8" s="12" t="str">
        <f t="shared" si="3"/>
        <v/>
      </c>
      <c r="V8" s="12" t="str">
        <f t="shared" si="3"/>
        <v/>
      </c>
      <c r="W8" s="12" t="str">
        <f t="shared" si="3"/>
        <v/>
      </c>
      <c r="X8" s="12" t="str">
        <f t="shared" si="3"/>
        <v/>
      </c>
      <c r="Y8" s="12" t="str">
        <f t="shared" si="3"/>
        <v/>
      </c>
      <c r="Z8" s="12" t="str">
        <f t="shared" si="3"/>
        <v/>
      </c>
      <c r="AA8" s="12" t="str">
        <f t="shared" si="4"/>
        <v/>
      </c>
      <c r="AB8" s="12" t="str">
        <f t="shared" si="4"/>
        <v/>
      </c>
      <c r="AC8" s="12" t="str">
        <f t="shared" si="4"/>
        <v/>
      </c>
      <c r="AD8" s="12" t="str">
        <f t="shared" si="4"/>
        <v/>
      </c>
      <c r="AE8" s="12" t="str">
        <f t="shared" si="4"/>
        <v/>
      </c>
      <c r="AF8" s="12" t="str">
        <f t="shared" si="4"/>
        <v/>
      </c>
      <c r="AG8" s="12" t="str">
        <f t="shared" si="4"/>
        <v/>
      </c>
    </row>
    <row r="9" spans="1:42" x14ac:dyDescent="0.2">
      <c r="A9" s="16"/>
      <c r="B9" s="18"/>
      <c r="C9" s="12" t="str">
        <f t="shared" si="2"/>
        <v/>
      </c>
      <c r="D9" s="12" t="str">
        <f t="shared" si="2"/>
        <v/>
      </c>
      <c r="E9" s="12" t="str">
        <f t="shared" si="2"/>
        <v/>
      </c>
      <c r="F9" s="12" t="str">
        <f t="shared" si="2"/>
        <v/>
      </c>
      <c r="G9" s="12" t="str">
        <f t="shared" si="2"/>
        <v/>
      </c>
      <c r="H9" s="12" t="str">
        <f t="shared" si="2"/>
        <v/>
      </c>
      <c r="I9" s="12" t="str">
        <f t="shared" si="2"/>
        <v/>
      </c>
      <c r="J9" s="12" t="str">
        <f t="shared" si="2"/>
        <v/>
      </c>
      <c r="K9" s="12" t="str">
        <f t="shared" si="2"/>
        <v/>
      </c>
      <c r="L9" s="12" t="str">
        <f t="shared" si="2"/>
        <v/>
      </c>
      <c r="M9" s="12" t="str">
        <f t="shared" si="2"/>
        <v/>
      </c>
      <c r="N9" s="12" t="str">
        <f t="shared" si="2"/>
        <v/>
      </c>
      <c r="O9" s="12" t="str">
        <f t="shared" si="2"/>
        <v/>
      </c>
      <c r="P9" s="52"/>
      <c r="Q9" s="12" t="str">
        <f t="shared" si="3"/>
        <v/>
      </c>
      <c r="R9" s="12" t="str">
        <f t="shared" si="3"/>
        <v/>
      </c>
      <c r="S9" s="12" t="str">
        <f t="shared" si="3"/>
        <v/>
      </c>
      <c r="T9" s="12" t="str">
        <f t="shared" si="3"/>
        <v/>
      </c>
      <c r="U9" s="12" t="str">
        <f t="shared" si="3"/>
        <v/>
      </c>
      <c r="V9" s="12" t="str">
        <f t="shared" si="3"/>
        <v/>
      </c>
      <c r="W9" s="12" t="str">
        <f t="shared" si="3"/>
        <v/>
      </c>
      <c r="X9" s="12" t="str">
        <f t="shared" si="3"/>
        <v/>
      </c>
      <c r="Y9" s="12" t="str">
        <f t="shared" si="3"/>
        <v/>
      </c>
      <c r="Z9" s="12" t="str">
        <f t="shared" si="3"/>
        <v/>
      </c>
      <c r="AA9" s="12" t="str">
        <f t="shared" si="4"/>
        <v/>
      </c>
      <c r="AB9" s="12" t="str">
        <f t="shared" si="4"/>
        <v/>
      </c>
      <c r="AC9" s="12" t="str">
        <f t="shared" si="4"/>
        <v/>
      </c>
      <c r="AD9" s="12" t="str">
        <f t="shared" si="4"/>
        <v/>
      </c>
      <c r="AE9" s="12" t="str">
        <f t="shared" si="4"/>
        <v/>
      </c>
      <c r="AF9" s="12" t="str">
        <f t="shared" si="4"/>
        <v/>
      </c>
      <c r="AG9" s="12" t="str">
        <f t="shared" si="4"/>
        <v/>
      </c>
    </row>
    <row r="10" spans="1:42" ht="12.75" customHeight="1" x14ac:dyDescent="0.2">
      <c r="A10" s="16"/>
      <c r="B10" s="18"/>
      <c r="C10" s="12" t="str">
        <f t="shared" si="2"/>
        <v/>
      </c>
      <c r="D10" s="12" t="str">
        <f t="shared" si="2"/>
        <v/>
      </c>
      <c r="E10" s="12" t="str">
        <f t="shared" si="2"/>
        <v/>
      </c>
      <c r="F10" s="12" t="str">
        <f t="shared" si="2"/>
        <v/>
      </c>
      <c r="G10" s="12" t="str">
        <f t="shared" si="2"/>
        <v/>
      </c>
      <c r="H10" s="12" t="str">
        <f t="shared" si="2"/>
        <v/>
      </c>
      <c r="I10" s="12" t="str">
        <f t="shared" si="2"/>
        <v/>
      </c>
      <c r="J10" s="12" t="str">
        <f t="shared" si="2"/>
        <v/>
      </c>
      <c r="K10" s="12" t="str">
        <f t="shared" si="2"/>
        <v/>
      </c>
      <c r="L10" s="12" t="str">
        <f t="shared" si="2"/>
        <v/>
      </c>
      <c r="M10" s="12" t="str">
        <f t="shared" si="2"/>
        <v/>
      </c>
      <c r="N10" s="12" t="str">
        <f t="shared" si="2"/>
        <v/>
      </c>
      <c r="O10" s="12" t="str">
        <f t="shared" si="2"/>
        <v/>
      </c>
      <c r="P10" s="52"/>
      <c r="Q10" s="12" t="str">
        <f t="shared" si="3"/>
        <v/>
      </c>
      <c r="R10" s="12" t="str">
        <f t="shared" si="3"/>
        <v/>
      </c>
      <c r="S10" s="12" t="str">
        <f t="shared" si="3"/>
        <v/>
      </c>
      <c r="T10" s="12" t="str">
        <f t="shared" si="3"/>
        <v/>
      </c>
      <c r="U10" s="12" t="str">
        <f t="shared" si="3"/>
        <v/>
      </c>
      <c r="V10" s="12" t="str">
        <f t="shared" si="3"/>
        <v/>
      </c>
      <c r="W10" s="12" t="str">
        <f t="shared" si="3"/>
        <v/>
      </c>
      <c r="X10" s="12" t="str">
        <f t="shared" si="3"/>
        <v/>
      </c>
      <c r="Y10" s="12" t="str">
        <f t="shared" si="3"/>
        <v/>
      </c>
      <c r="Z10" s="12" t="str">
        <f t="shared" si="3"/>
        <v/>
      </c>
      <c r="AA10" s="12" t="str">
        <f t="shared" si="4"/>
        <v/>
      </c>
      <c r="AB10" s="12" t="str">
        <f t="shared" si="4"/>
        <v/>
      </c>
      <c r="AC10" s="12" t="str">
        <f t="shared" si="4"/>
        <v/>
      </c>
      <c r="AD10" s="12" t="str">
        <f t="shared" si="4"/>
        <v/>
      </c>
      <c r="AE10" s="12" t="str">
        <f t="shared" si="4"/>
        <v/>
      </c>
      <c r="AF10" s="12" t="str">
        <f t="shared" si="4"/>
        <v/>
      </c>
      <c r="AG10" s="12" t="str">
        <f t="shared" si="4"/>
        <v/>
      </c>
    </row>
    <row r="11" spans="1:42" ht="12.75" customHeight="1" x14ac:dyDescent="0.2">
      <c r="A11" s="14"/>
      <c r="B11" s="18"/>
      <c r="C11" s="12" t="str">
        <f t="shared" si="2"/>
        <v/>
      </c>
      <c r="D11" s="12" t="str">
        <f t="shared" si="2"/>
        <v/>
      </c>
      <c r="E11" s="12" t="str">
        <f t="shared" si="2"/>
        <v/>
      </c>
      <c r="F11" s="12" t="str">
        <f t="shared" si="2"/>
        <v/>
      </c>
      <c r="G11" s="12" t="str">
        <f t="shared" si="2"/>
        <v/>
      </c>
      <c r="H11" s="12" t="str">
        <f t="shared" si="2"/>
        <v/>
      </c>
      <c r="I11" s="12" t="str">
        <f t="shared" si="2"/>
        <v/>
      </c>
      <c r="J11" s="12" t="str">
        <f t="shared" si="2"/>
        <v/>
      </c>
      <c r="K11" s="12" t="str">
        <f t="shared" si="2"/>
        <v/>
      </c>
      <c r="L11" s="12" t="str">
        <f t="shared" si="2"/>
        <v/>
      </c>
      <c r="M11" s="12" t="str">
        <f t="shared" si="2"/>
        <v/>
      </c>
      <c r="N11" s="12" t="str">
        <f t="shared" si="2"/>
        <v/>
      </c>
      <c r="O11" s="12" t="str">
        <f t="shared" si="2"/>
        <v/>
      </c>
      <c r="P11" s="52"/>
      <c r="Q11" s="12" t="str">
        <f t="shared" si="3"/>
        <v/>
      </c>
      <c r="R11" s="12" t="str">
        <f t="shared" si="3"/>
        <v/>
      </c>
      <c r="S11" s="12" t="str">
        <f t="shared" si="3"/>
        <v/>
      </c>
      <c r="T11" s="12" t="str">
        <f t="shared" si="3"/>
        <v/>
      </c>
      <c r="U11" s="12" t="str">
        <f t="shared" si="3"/>
        <v/>
      </c>
      <c r="V11" s="12" t="str">
        <f t="shared" si="3"/>
        <v/>
      </c>
      <c r="W11" s="12" t="str">
        <f t="shared" si="3"/>
        <v/>
      </c>
      <c r="X11" s="12" t="str">
        <f t="shared" si="3"/>
        <v/>
      </c>
      <c r="Y11" s="12" t="str">
        <f t="shared" si="3"/>
        <v/>
      </c>
      <c r="Z11" s="12" t="str">
        <f t="shared" si="3"/>
        <v/>
      </c>
      <c r="AA11" s="12" t="str">
        <f t="shared" si="4"/>
        <v/>
      </c>
      <c r="AB11" s="12" t="str">
        <f t="shared" si="4"/>
        <v/>
      </c>
      <c r="AC11" s="12" t="str">
        <f t="shared" si="4"/>
        <v/>
      </c>
      <c r="AD11" s="12" t="str">
        <f t="shared" si="4"/>
        <v/>
      </c>
      <c r="AE11" s="12" t="str">
        <f t="shared" si="4"/>
        <v/>
      </c>
      <c r="AF11" s="12" t="str">
        <f t="shared" si="4"/>
        <v/>
      </c>
      <c r="AG11" s="12" t="str">
        <f t="shared" si="4"/>
        <v/>
      </c>
    </row>
    <row r="12" spans="1:42" ht="12.75" customHeight="1" x14ac:dyDescent="0.2">
      <c r="A12" s="19"/>
      <c r="B12" s="15"/>
      <c r="C12" s="12" t="str">
        <f t="shared" si="2"/>
        <v/>
      </c>
      <c r="D12" s="12" t="str">
        <f t="shared" si="2"/>
        <v/>
      </c>
      <c r="E12" s="12" t="str">
        <f t="shared" si="2"/>
        <v/>
      </c>
      <c r="F12" s="12" t="str">
        <f t="shared" si="2"/>
        <v/>
      </c>
      <c r="G12" s="12" t="str">
        <f t="shared" si="2"/>
        <v/>
      </c>
      <c r="H12" s="12" t="str">
        <f t="shared" si="2"/>
        <v/>
      </c>
      <c r="I12" s="12" t="str">
        <f t="shared" si="2"/>
        <v/>
      </c>
      <c r="J12" s="12" t="str">
        <f t="shared" si="2"/>
        <v/>
      </c>
      <c r="K12" s="12" t="str">
        <f t="shared" si="2"/>
        <v/>
      </c>
      <c r="L12" s="12" t="str">
        <f t="shared" si="2"/>
        <v/>
      </c>
      <c r="M12" s="12" t="str">
        <f t="shared" si="2"/>
        <v/>
      </c>
      <c r="N12" s="12" t="str">
        <f t="shared" si="2"/>
        <v/>
      </c>
      <c r="O12" s="12" t="str">
        <f t="shared" si="2"/>
        <v/>
      </c>
      <c r="P12" s="52"/>
      <c r="Q12" s="12" t="str">
        <f t="shared" si="3"/>
        <v/>
      </c>
      <c r="R12" s="12" t="str">
        <f t="shared" si="3"/>
        <v/>
      </c>
      <c r="S12" s="12" t="str">
        <f t="shared" si="3"/>
        <v/>
      </c>
      <c r="T12" s="12" t="str">
        <f t="shared" si="3"/>
        <v/>
      </c>
      <c r="U12" s="12" t="str">
        <f t="shared" si="3"/>
        <v/>
      </c>
      <c r="V12" s="12" t="str">
        <f t="shared" si="3"/>
        <v/>
      </c>
      <c r="W12" s="12" t="str">
        <f t="shared" si="3"/>
        <v/>
      </c>
      <c r="X12" s="12" t="str">
        <f t="shared" si="3"/>
        <v/>
      </c>
      <c r="Y12" s="12" t="str">
        <f t="shared" si="3"/>
        <v/>
      </c>
      <c r="Z12" s="12" t="str">
        <f t="shared" si="3"/>
        <v/>
      </c>
      <c r="AA12" s="12" t="str">
        <f t="shared" si="4"/>
        <v/>
      </c>
      <c r="AB12" s="12" t="str">
        <f t="shared" si="4"/>
        <v/>
      </c>
      <c r="AC12" s="12" t="str">
        <f t="shared" si="4"/>
        <v/>
      </c>
      <c r="AD12" s="12" t="str">
        <f t="shared" si="4"/>
        <v/>
      </c>
      <c r="AE12" s="12" t="str">
        <f t="shared" si="4"/>
        <v/>
      </c>
      <c r="AF12" s="12" t="str">
        <f t="shared" si="4"/>
        <v/>
      </c>
      <c r="AG12" s="12" t="str">
        <f t="shared" si="4"/>
        <v/>
      </c>
    </row>
    <row r="13" spans="1:42" ht="12.75" customHeight="1" x14ac:dyDescent="0.2">
      <c r="A13" s="20"/>
      <c r="B13" s="15"/>
      <c r="C13" s="12" t="str">
        <f t="shared" ref="C13:O22" si="5">IFERROR(IF(C$1&lt;&gt;"MAR",IF(VLOOKUP($A13,ListePersonnel,3)=MID(C$1,1,1)&amp;IF(((WEEKNUM(C$2,2)+2)/4-INT((WEEKNUM(C$2,2)+2)/4))*4=0,4,((WEEKNUM(C$2,2)+2)/4-INT((WEEKNUM(C$2,2)+2)/4))*4),VLOOKUP($A13,ListePersonnel,3),""),""),"")</f>
        <v/>
      </c>
      <c r="D13" s="12" t="str">
        <f t="shared" si="5"/>
        <v/>
      </c>
      <c r="E13" s="12" t="str">
        <f t="shared" si="5"/>
        <v/>
      </c>
      <c r="F13" s="12" t="str">
        <f t="shared" si="5"/>
        <v/>
      </c>
      <c r="G13" s="12" t="str">
        <f t="shared" si="5"/>
        <v/>
      </c>
      <c r="H13" s="12" t="str">
        <f t="shared" si="5"/>
        <v/>
      </c>
      <c r="I13" s="12" t="str">
        <f t="shared" si="5"/>
        <v/>
      </c>
      <c r="J13" s="12" t="str">
        <f t="shared" si="5"/>
        <v/>
      </c>
      <c r="K13" s="12" t="str">
        <f t="shared" si="5"/>
        <v/>
      </c>
      <c r="L13" s="12" t="str">
        <f t="shared" si="5"/>
        <v/>
      </c>
      <c r="M13" s="12" t="str">
        <f t="shared" si="5"/>
        <v/>
      </c>
      <c r="N13" s="12" t="str">
        <f t="shared" si="5"/>
        <v/>
      </c>
      <c r="O13" s="12" t="str">
        <f t="shared" si="5"/>
        <v/>
      </c>
      <c r="P13" s="52"/>
      <c r="Q13" s="12" t="str">
        <f t="shared" ref="Q13:Z22" si="6">IFERROR(IF(Q$1&lt;&gt;"MAR",IF(VLOOKUP($A13,ListePersonnel,3)=MID(Q$1,1,1)&amp;IF(((WEEKNUM(Q$2,2)+2)/4-INT((WEEKNUM(Q$2,2)+2)/4))*4=0,4,((WEEKNUM(Q$2,2)+2)/4-INT((WEEKNUM(Q$2,2)+2)/4))*4),VLOOKUP($A13,ListePersonnel,3),""),""),"")</f>
        <v/>
      </c>
      <c r="R13" s="12" t="str">
        <f t="shared" si="6"/>
        <v/>
      </c>
      <c r="S13" s="12" t="str">
        <f t="shared" si="6"/>
        <v/>
      </c>
      <c r="T13" s="12" t="str">
        <f t="shared" si="6"/>
        <v/>
      </c>
      <c r="U13" s="12" t="str">
        <f t="shared" si="6"/>
        <v/>
      </c>
      <c r="V13" s="12" t="str">
        <f t="shared" si="6"/>
        <v/>
      </c>
      <c r="W13" s="12" t="str">
        <f t="shared" si="6"/>
        <v/>
      </c>
      <c r="X13" s="12" t="str">
        <f t="shared" si="6"/>
        <v/>
      </c>
      <c r="Y13" s="12" t="str">
        <f t="shared" si="6"/>
        <v/>
      </c>
      <c r="Z13" s="12" t="str">
        <f t="shared" si="6"/>
        <v/>
      </c>
      <c r="AA13" s="12" t="str">
        <f t="shared" ref="AA13:AG22" si="7">IFERROR(IF(AA$1&lt;&gt;"MAR",IF(VLOOKUP($A13,ListePersonnel,3)=MID(AA$1,1,1)&amp;IF(((WEEKNUM(AA$2,2)+2)/4-INT((WEEKNUM(AA$2,2)+2)/4))*4=0,4,((WEEKNUM(AA$2,2)+2)/4-INT((WEEKNUM(AA$2,2)+2)/4))*4),VLOOKUP($A13,ListePersonnel,3),""),""),"")</f>
        <v/>
      </c>
      <c r="AB13" s="12" t="str">
        <f t="shared" si="7"/>
        <v/>
      </c>
      <c r="AC13" s="12" t="str">
        <f t="shared" si="7"/>
        <v/>
      </c>
      <c r="AD13" s="12" t="str">
        <f t="shared" si="7"/>
        <v/>
      </c>
      <c r="AE13" s="12" t="str">
        <f t="shared" si="7"/>
        <v/>
      </c>
      <c r="AF13" s="12" t="str">
        <f t="shared" si="7"/>
        <v/>
      </c>
      <c r="AG13" s="12" t="str">
        <f t="shared" si="7"/>
        <v/>
      </c>
    </row>
    <row r="14" spans="1:42" x14ac:dyDescent="0.2">
      <c r="A14" s="16"/>
      <c r="B14" s="18"/>
      <c r="C14" s="12" t="str">
        <f t="shared" si="5"/>
        <v/>
      </c>
      <c r="D14" s="12" t="str">
        <f t="shared" si="5"/>
        <v/>
      </c>
      <c r="E14" s="12" t="str">
        <f t="shared" si="5"/>
        <v/>
      </c>
      <c r="F14" s="12" t="str">
        <f t="shared" si="5"/>
        <v/>
      </c>
      <c r="G14" s="12" t="str">
        <f t="shared" si="5"/>
        <v/>
      </c>
      <c r="H14" s="12" t="str">
        <f t="shared" si="5"/>
        <v/>
      </c>
      <c r="I14" s="12" t="str">
        <f t="shared" si="5"/>
        <v/>
      </c>
      <c r="J14" s="12" t="str">
        <f t="shared" si="5"/>
        <v/>
      </c>
      <c r="K14" s="12" t="str">
        <f t="shared" si="5"/>
        <v/>
      </c>
      <c r="L14" s="12" t="str">
        <f t="shared" si="5"/>
        <v/>
      </c>
      <c r="M14" s="12" t="str">
        <f t="shared" si="5"/>
        <v/>
      </c>
      <c r="N14" s="12" t="str">
        <f t="shared" si="5"/>
        <v/>
      </c>
      <c r="O14" s="12" t="str">
        <f t="shared" si="5"/>
        <v/>
      </c>
      <c r="P14" s="52"/>
      <c r="Q14" s="12" t="str">
        <f t="shared" si="6"/>
        <v/>
      </c>
      <c r="R14" s="12" t="str">
        <f t="shared" si="6"/>
        <v/>
      </c>
      <c r="S14" s="12" t="str">
        <f t="shared" si="6"/>
        <v/>
      </c>
      <c r="T14" s="12" t="str">
        <f t="shared" si="6"/>
        <v/>
      </c>
      <c r="U14" s="12" t="str">
        <f t="shared" si="6"/>
        <v/>
      </c>
      <c r="V14" s="12" t="str">
        <f t="shared" si="6"/>
        <v/>
      </c>
      <c r="W14" s="12" t="str">
        <f t="shared" si="6"/>
        <v/>
      </c>
      <c r="X14" s="12" t="str">
        <f t="shared" si="6"/>
        <v/>
      </c>
      <c r="Y14" s="12" t="str">
        <f t="shared" si="6"/>
        <v/>
      </c>
      <c r="Z14" s="12" t="str">
        <f t="shared" si="6"/>
        <v/>
      </c>
      <c r="AA14" s="12" t="str">
        <f t="shared" si="7"/>
        <v/>
      </c>
      <c r="AB14" s="12" t="str">
        <f t="shared" si="7"/>
        <v/>
      </c>
      <c r="AC14" s="12" t="str">
        <f t="shared" si="7"/>
        <v/>
      </c>
      <c r="AD14" s="12" t="str">
        <f t="shared" si="7"/>
        <v/>
      </c>
      <c r="AE14" s="12" t="str">
        <f t="shared" si="7"/>
        <v/>
      </c>
      <c r="AF14" s="12" t="str">
        <f t="shared" si="7"/>
        <v/>
      </c>
      <c r="AG14" s="12" t="str">
        <f t="shared" si="7"/>
        <v/>
      </c>
    </row>
    <row r="15" spans="1:42" x14ac:dyDescent="0.2">
      <c r="A15" s="16"/>
      <c r="B15" s="22"/>
      <c r="C15" s="12" t="str">
        <f t="shared" si="5"/>
        <v/>
      </c>
      <c r="D15" s="12" t="str">
        <f t="shared" si="5"/>
        <v/>
      </c>
      <c r="E15" s="12" t="str">
        <f t="shared" si="5"/>
        <v/>
      </c>
      <c r="F15" s="12" t="str">
        <f t="shared" si="5"/>
        <v/>
      </c>
      <c r="G15" s="12" t="str">
        <f t="shared" si="5"/>
        <v/>
      </c>
      <c r="H15" s="12" t="str">
        <f t="shared" si="5"/>
        <v/>
      </c>
      <c r="I15" s="12" t="str">
        <f t="shared" si="5"/>
        <v/>
      </c>
      <c r="J15" s="12" t="str">
        <f t="shared" si="5"/>
        <v/>
      </c>
      <c r="K15" s="12" t="str">
        <f t="shared" si="5"/>
        <v/>
      </c>
      <c r="L15" s="12" t="str">
        <f t="shared" si="5"/>
        <v/>
      </c>
      <c r="M15" s="12" t="str">
        <f t="shared" si="5"/>
        <v/>
      </c>
      <c r="N15" s="12" t="str">
        <f t="shared" si="5"/>
        <v/>
      </c>
      <c r="O15" s="12" t="str">
        <f t="shared" si="5"/>
        <v/>
      </c>
      <c r="P15" s="52"/>
      <c r="Q15" s="12" t="str">
        <f t="shared" si="6"/>
        <v/>
      </c>
      <c r="R15" s="12" t="str">
        <f t="shared" si="6"/>
        <v/>
      </c>
      <c r="S15" s="12" t="str">
        <f t="shared" si="6"/>
        <v/>
      </c>
      <c r="T15" s="12" t="str">
        <f t="shared" si="6"/>
        <v/>
      </c>
      <c r="U15" s="12" t="str">
        <f t="shared" si="6"/>
        <v/>
      </c>
      <c r="V15" s="12" t="str">
        <f t="shared" si="6"/>
        <v/>
      </c>
      <c r="W15" s="12" t="str">
        <f t="shared" si="6"/>
        <v/>
      </c>
      <c r="X15" s="12" t="str">
        <f t="shared" si="6"/>
        <v/>
      </c>
      <c r="Y15" s="12" t="str">
        <f t="shared" si="6"/>
        <v/>
      </c>
      <c r="Z15" s="12" t="str">
        <f t="shared" si="6"/>
        <v/>
      </c>
      <c r="AA15" s="12" t="str">
        <f t="shared" si="7"/>
        <v/>
      </c>
      <c r="AB15" s="12" t="str">
        <f t="shared" si="7"/>
        <v/>
      </c>
      <c r="AC15" s="12" t="str">
        <f t="shared" si="7"/>
        <v/>
      </c>
      <c r="AD15" s="12" t="str">
        <f t="shared" si="7"/>
        <v/>
      </c>
      <c r="AE15" s="12" t="str">
        <f t="shared" si="7"/>
        <v/>
      </c>
      <c r="AF15" s="12" t="str">
        <f t="shared" si="7"/>
        <v/>
      </c>
      <c r="AG15" s="12" t="str">
        <f t="shared" si="7"/>
        <v/>
      </c>
    </row>
    <row r="16" spans="1:42" x14ac:dyDescent="0.2">
      <c r="A16" s="29"/>
      <c r="B16" s="21"/>
      <c r="C16" s="12" t="str">
        <f t="shared" si="5"/>
        <v/>
      </c>
      <c r="D16" s="12" t="str">
        <f t="shared" si="5"/>
        <v/>
      </c>
      <c r="E16" s="12" t="str">
        <f t="shared" si="5"/>
        <v/>
      </c>
      <c r="F16" s="12" t="str">
        <f t="shared" si="5"/>
        <v/>
      </c>
      <c r="G16" s="12" t="str">
        <f t="shared" si="5"/>
        <v/>
      </c>
      <c r="H16" s="12" t="str">
        <f t="shared" si="5"/>
        <v/>
      </c>
      <c r="I16" s="12" t="str">
        <f t="shared" si="5"/>
        <v/>
      </c>
      <c r="J16" s="12" t="str">
        <f t="shared" si="5"/>
        <v/>
      </c>
      <c r="K16" s="12" t="str">
        <f t="shared" si="5"/>
        <v/>
      </c>
      <c r="L16" s="12" t="str">
        <f t="shared" si="5"/>
        <v/>
      </c>
      <c r="M16" s="12" t="str">
        <f t="shared" si="5"/>
        <v/>
      </c>
      <c r="N16" s="12" t="str">
        <f t="shared" si="5"/>
        <v/>
      </c>
      <c r="O16" s="12" t="str">
        <f t="shared" si="5"/>
        <v/>
      </c>
      <c r="P16" s="52"/>
      <c r="Q16" s="12" t="str">
        <f t="shared" si="6"/>
        <v/>
      </c>
      <c r="R16" s="12" t="str">
        <f t="shared" si="6"/>
        <v/>
      </c>
      <c r="S16" s="12" t="str">
        <f t="shared" si="6"/>
        <v/>
      </c>
      <c r="T16" s="12" t="str">
        <f t="shared" si="6"/>
        <v/>
      </c>
      <c r="U16" s="12" t="str">
        <f t="shared" si="6"/>
        <v/>
      </c>
      <c r="V16" s="12" t="str">
        <f t="shared" si="6"/>
        <v/>
      </c>
      <c r="W16" s="12" t="str">
        <f t="shared" si="6"/>
        <v/>
      </c>
      <c r="X16" s="12" t="str">
        <f t="shared" si="6"/>
        <v/>
      </c>
      <c r="Y16" s="12" t="str">
        <f t="shared" si="6"/>
        <v/>
      </c>
      <c r="Z16" s="12" t="str">
        <f t="shared" si="6"/>
        <v/>
      </c>
      <c r="AA16" s="12" t="str">
        <f t="shared" si="7"/>
        <v/>
      </c>
      <c r="AB16" s="12" t="str">
        <f t="shared" si="7"/>
        <v/>
      </c>
      <c r="AC16" s="12" t="str">
        <f t="shared" si="7"/>
        <v/>
      </c>
      <c r="AD16" s="12" t="str">
        <f t="shared" si="7"/>
        <v/>
      </c>
      <c r="AE16" s="12" t="str">
        <f t="shared" si="7"/>
        <v/>
      </c>
      <c r="AF16" s="12" t="str">
        <f t="shared" si="7"/>
        <v/>
      </c>
      <c r="AG16" s="12" t="str">
        <f t="shared" si="7"/>
        <v/>
      </c>
    </row>
    <row r="17" spans="1:39" x14ac:dyDescent="0.2">
      <c r="A17" s="30"/>
      <c r="B17" s="15"/>
      <c r="C17" s="12" t="str">
        <f t="shared" si="5"/>
        <v/>
      </c>
      <c r="D17" s="12" t="str">
        <f t="shared" si="5"/>
        <v/>
      </c>
      <c r="E17" s="12" t="str">
        <f t="shared" si="5"/>
        <v/>
      </c>
      <c r="F17" s="12" t="str">
        <f t="shared" si="5"/>
        <v/>
      </c>
      <c r="G17" s="12" t="str">
        <f t="shared" si="5"/>
        <v/>
      </c>
      <c r="H17" s="12" t="str">
        <f t="shared" si="5"/>
        <v/>
      </c>
      <c r="I17" s="12" t="str">
        <f t="shared" si="5"/>
        <v/>
      </c>
      <c r="J17" s="12" t="str">
        <f t="shared" si="5"/>
        <v/>
      </c>
      <c r="K17" s="12" t="str">
        <f t="shared" si="5"/>
        <v/>
      </c>
      <c r="L17" s="12" t="str">
        <f t="shared" si="5"/>
        <v/>
      </c>
      <c r="M17" s="12" t="str">
        <f t="shared" si="5"/>
        <v/>
      </c>
      <c r="N17" s="12" t="str">
        <f t="shared" si="5"/>
        <v/>
      </c>
      <c r="O17" s="12" t="str">
        <f t="shared" si="5"/>
        <v/>
      </c>
      <c r="P17" s="52"/>
      <c r="Q17" s="12" t="str">
        <f t="shared" si="6"/>
        <v/>
      </c>
      <c r="R17" s="12" t="str">
        <f t="shared" si="6"/>
        <v/>
      </c>
      <c r="S17" s="12" t="str">
        <f t="shared" si="6"/>
        <v/>
      </c>
      <c r="T17" s="12" t="str">
        <f t="shared" si="6"/>
        <v/>
      </c>
      <c r="U17" s="12" t="str">
        <f t="shared" si="6"/>
        <v/>
      </c>
      <c r="V17" s="12" t="str">
        <f t="shared" si="6"/>
        <v/>
      </c>
      <c r="W17" s="12" t="str">
        <f t="shared" si="6"/>
        <v/>
      </c>
      <c r="X17" s="12" t="str">
        <f t="shared" si="6"/>
        <v/>
      </c>
      <c r="Y17" s="12" t="str">
        <f t="shared" si="6"/>
        <v/>
      </c>
      <c r="Z17" s="12" t="str">
        <f t="shared" si="6"/>
        <v/>
      </c>
      <c r="AA17" s="12" t="str">
        <f t="shared" si="7"/>
        <v/>
      </c>
      <c r="AB17" s="12" t="str">
        <f t="shared" si="7"/>
        <v/>
      </c>
      <c r="AC17" s="12" t="str">
        <f t="shared" si="7"/>
        <v/>
      </c>
      <c r="AD17" s="12" t="str">
        <f t="shared" si="7"/>
        <v/>
      </c>
      <c r="AE17" s="12" t="str">
        <f t="shared" si="7"/>
        <v/>
      </c>
      <c r="AF17" s="12" t="str">
        <f t="shared" si="7"/>
        <v/>
      </c>
      <c r="AG17" s="12" t="str">
        <f t="shared" si="7"/>
        <v/>
      </c>
    </row>
    <row r="18" spans="1:39" x14ac:dyDescent="0.2">
      <c r="A18" s="16"/>
      <c r="B18" s="15"/>
      <c r="C18" s="12" t="str">
        <f t="shared" si="5"/>
        <v/>
      </c>
      <c r="D18" s="12" t="str">
        <f t="shared" si="5"/>
        <v/>
      </c>
      <c r="E18" s="12" t="str">
        <f t="shared" si="5"/>
        <v/>
      </c>
      <c r="F18" s="12" t="str">
        <f t="shared" si="5"/>
        <v/>
      </c>
      <c r="G18" s="12" t="str">
        <f t="shared" si="5"/>
        <v/>
      </c>
      <c r="H18" s="12" t="str">
        <f t="shared" si="5"/>
        <v/>
      </c>
      <c r="I18" s="12" t="str">
        <f t="shared" si="5"/>
        <v/>
      </c>
      <c r="J18" s="12" t="str">
        <f t="shared" si="5"/>
        <v/>
      </c>
      <c r="K18" s="12" t="str">
        <f t="shared" si="5"/>
        <v/>
      </c>
      <c r="L18" s="12" t="str">
        <f t="shared" si="5"/>
        <v/>
      </c>
      <c r="M18" s="12" t="str">
        <f t="shared" si="5"/>
        <v/>
      </c>
      <c r="N18" s="12" t="str">
        <f t="shared" si="5"/>
        <v/>
      </c>
      <c r="O18" s="12" t="str">
        <f t="shared" si="5"/>
        <v/>
      </c>
      <c r="P18" s="52"/>
      <c r="Q18" s="12" t="str">
        <f t="shared" si="6"/>
        <v/>
      </c>
      <c r="R18" s="12" t="str">
        <f t="shared" si="6"/>
        <v/>
      </c>
      <c r="S18" s="12" t="str">
        <f t="shared" si="6"/>
        <v/>
      </c>
      <c r="T18" s="12" t="str">
        <f t="shared" si="6"/>
        <v/>
      </c>
      <c r="U18" s="12" t="str">
        <f t="shared" si="6"/>
        <v/>
      </c>
      <c r="V18" s="12" t="str">
        <f t="shared" si="6"/>
        <v/>
      </c>
      <c r="W18" s="12" t="str">
        <f t="shared" si="6"/>
        <v/>
      </c>
      <c r="X18" s="12" t="str">
        <f t="shared" si="6"/>
        <v/>
      </c>
      <c r="Y18" s="12" t="str">
        <f t="shared" si="6"/>
        <v/>
      </c>
      <c r="Z18" s="12" t="str">
        <f t="shared" si="6"/>
        <v/>
      </c>
      <c r="AA18" s="12" t="str">
        <f t="shared" si="7"/>
        <v/>
      </c>
      <c r="AB18" s="12" t="str">
        <f t="shared" si="7"/>
        <v/>
      </c>
      <c r="AC18" s="12" t="str">
        <f t="shared" si="7"/>
        <v/>
      </c>
      <c r="AD18" s="12" t="str">
        <f t="shared" si="7"/>
        <v/>
      </c>
      <c r="AE18" s="12" t="str">
        <f t="shared" si="7"/>
        <v/>
      </c>
      <c r="AF18" s="12" t="str">
        <f t="shared" si="7"/>
        <v/>
      </c>
      <c r="AG18" s="12" t="str">
        <f t="shared" si="7"/>
        <v/>
      </c>
    </row>
    <row r="19" spans="1:39" x14ac:dyDescent="0.2">
      <c r="A19" s="14"/>
      <c r="B19" s="18"/>
      <c r="C19" s="12" t="str">
        <f t="shared" si="5"/>
        <v/>
      </c>
      <c r="D19" s="12" t="str">
        <f t="shared" si="5"/>
        <v/>
      </c>
      <c r="E19" s="12" t="str">
        <f t="shared" si="5"/>
        <v/>
      </c>
      <c r="F19" s="12" t="str">
        <f t="shared" si="5"/>
        <v/>
      </c>
      <c r="G19" s="12" t="str">
        <f t="shared" si="5"/>
        <v/>
      </c>
      <c r="H19" s="12" t="str">
        <f t="shared" si="5"/>
        <v/>
      </c>
      <c r="I19" s="12" t="str">
        <f t="shared" si="5"/>
        <v/>
      </c>
      <c r="J19" s="12" t="str">
        <f t="shared" si="5"/>
        <v/>
      </c>
      <c r="K19" s="12" t="str">
        <f t="shared" si="5"/>
        <v/>
      </c>
      <c r="L19" s="12" t="str">
        <f t="shared" si="5"/>
        <v/>
      </c>
      <c r="M19" s="12" t="str">
        <f t="shared" si="5"/>
        <v/>
      </c>
      <c r="N19" s="12" t="str">
        <f t="shared" si="5"/>
        <v/>
      </c>
      <c r="O19" s="12" t="str">
        <f t="shared" si="5"/>
        <v/>
      </c>
      <c r="P19" s="52"/>
      <c r="Q19" s="12" t="str">
        <f t="shared" si="6"/>
        <v/>
      </c>
      <c r="R19" s="12" t="str">
        <f t="shared" si="6"/>
        <v/>
      </c>
      <c r="S19" s="12" t="str">
        <f t="shared" si="6"/>
        <v/>
      </c>
      <c r="T19" s="12" t="str">
        <f t="shared" si="6"/>
        <v/>
      </c>
      <c r="U19" s="12" t="str">
        <f t="shared" si="6"/>
        <v/>
      </c>
      <c r="V19" s="12" t="str">
        <f t="shared" si="6"/>
        <v/>
      </c>
      <c r="W19" s="12" t="str">
        <f t="shared" si="6"/>
        <v/>
      </c>
      <c r="X19" s="12" t="str">
        <f t="shared" si="6"/>
        <v/>
      </c>
      <c r="Y19" s="12" t="str">
        <f t="shared" si="6"/>
        <v/>
      </c>
      <c r="Z19" s="12" t="str">
        <f t="shared" si="6"/>
        <v/>
      </c>
      <c r="AA19" s="12" t="str">
        <f t="shared" si="7"/>
        <v/>
      </c>
      <c r="AB19" s="12" t="str">
        <f t="shared" si="7"/>
        <v/>
      </c>
      <c r="AC19" s="12" t="str">
        <f t="shared" si="7"/>
        <v/>
      </c>
      <c r="AD19" s="12" t="str">
        <f t="shared" si="7"/>
        <v/>
      </c>
      <c r="AE19" s="12" t="str">
        <f t="shared" si="7"/>
        <v/>
      </c>
      <c r="AF19" s="12" t="str">
        <f t="shared" si="7"/>
        <v/>
      </c>
      <c r="AG19" s="12" t="str">
        <f t="shared" si="7"/>
        <v/>
      </c>
    </row>
    <row r="20" spans="1:39" x14ac:dyDescent="0.2">
      <c r="A20" s="19"/>
      <c r="B20" s="21"/>
      <c r="C20" s="12" t="str">
        <f t="shared" si="5"/>
        <v/>
      </c>
      <c r="D20" s="12" t="str">
        <f t="shared" si="5"/>
        <v/>
      </c>
      <c r="E20" s="12" t="str">
        <f t="shared" si="5"/>
        <v/>
      </c>
      <c r="F20" s="12" t="str">
        <f t="shared" si="5"/>
        <v/>
      </c>
      <c r="G20" s="12" t="str">
        <f t="shared" si="5"/>
        <v/>
      </c>
      <c r="H20" s="12" t="str">
        <f t="shared" si="5"/>
        <v/>
      </c>
      <c r="I20" s="12" t="str">
        <f t="shared" si="5"/>
        <v/>
      </c>
      <c r="J20" s="12" t="str">
        <f t="shared" si="5"/>
        <v/>
      </c>
      <c r="K20" s="12" t="str">
        <f t="shared" si="5"/>
        <v/>
      </c>
      <c r="L20" s="12" t="str">
        <f t="shared" si="5"/>
        <v/>
      </c>
      <c r="M20" s="12" t="str">
        <f t="shared" si="5"/>
        <v/>
      </c>
      <c r="N20" s="12" t="str">
        <f t="shared" si="5"/>
        <v/>
      </c>
      <c r="O20" s="12" t="str">
        <f t="shared" si="5"/>
        <v/>
      </c>
      <c r="P20" s="52"/>
      <c r="Q20" s="12" t="str">
        <f t="shared" si="6"/>
        <v/>
      </c>
      <c r="R20" s="12" t="str">
        <f t="shared" si="6"/>
        <v/>
      </c>
      <c r="S20" s="12" t="str">
        <f t="shared" si="6"/>
        <v/>
      </c>
      <c r="T20" s="12" t="str">
        <f t="shared" si="6"/>
        <v/>
      </c>
      <c r="U20" s="12" t="str">
        <f t="shared" si="6"/>
        <v/>
      </c>
      <c r="V20" s="12" t="str">
        <f t="shared" si="6"/>
        <v/>
      </c>
      <c r="W20" s="12" t="str">
        <f t="shared" si="6"/>
        <v/>
      </c>
      <c r="X20" s="12" t="str">
        <f t="shared" si="6"/>
        <v/>
      </c>
      <c r="Y20" s="12" t="str">
        <f t="shared" si="6"/>
        <v/>
      </c>
      <c r="Z20" s="12" t="str">
        <f t="shared" si="6"/>
        <v/>
      </c>
      <c r="AA20" s="12" t="str">
        <f t="shared" si="7"/>
        <v/>
      </c>
      <c r="AB20" s="12" t="str">
        <f t="shared" si="7"/>
        <v/>
      </c>
      <c r="AC20" s="12" t="str">
        <f t="shared" si="7"/>
        <v/>
      </c>
      <c r="AD20" s="12" t="str">
        <f t="shared" si="7"/>
        <v/>
      </c>
      <c r="AE20" s="12" t="str">
        <f t="shared" si="7"/>
        <v/>
      </c>
      <c r="AF20" s="12" t="str">
        <f t="shared" si="7"/>
        <v/>
      </c>
      <c r="AG20" s="12" t="str">
        <f t="shared" si="7"/>
        <v/>
      </c>
    </row>
    <row r="21" spans="1:39" s="13" customFormat="1" x14ac:dyDescent="0.2">
      <c r="A21" s="20"/>
      <c r="B21" s="18"/>
      <c r="C21" s="12" t="str">
        <f t="shared" si="5"/>
        <v/>
      </c>
      <c r="D21" s="12" t="str">
        <f t="shared" si="5"/>
        <v/>
      </c>
      <c r="E21" s="12" t="str">
        <f t="shared" si="5"/>
        <v/>
      </c>
      <c r="F21" s="12" t="str">
        <f t="shared" si="5"/>
        <v/>
      </c>
      <c r="G21" s="12" t="str">
        <f t="shared" si="5"/>
        <v/>
      </c>
      <c r="H21" s="12" t="str">
        <f t="shared" si="5"/>
        <v/>
      </c>
      <c r="I21" s="12" t="str">
        <f t="shared" si="5"/>
        <v/>
      </c>
      <c r="J21" s="12" t="str">
        <f t="shared" si="5"/>
        <v/>
      </c>
      <c r="K21" s="12" t="str">
        <f t="shared" si="5"/>
        <v/>
      </c>
      <c r="L21" s="12" t="str">
        <f t="shared" si="5"/>
        <v/>
      </c>
      <c r="M21" s="12" t="str">
        <f t="shared" si="5"/>
        <v/>
      </c>
      <c r="N21" s="12" t="str">
        <f t="shared" si="5"/>
        <v/>
      </c>
      <c r="O21" s="12" t="str">
        <f t="shared" si="5"/>
        <v/>
      </c>
      <c r="P21" s="52"/>
      <c r="Q21" s="12" t="str">
        <f t="shared" si="6"/>
        <v/>
      </c>
      <c r="R21" s="12" t="str">
        <f t="shared" si="6"/>
        <v/>
      </c>
      <c r="S21" s="12" t="str">
        <f t="shared" si="6"/>
        <v/>
      </c>
      <c r="T21" s="12" t="str">
        <f t="shared" si="6"/>
        <v/>
      </c>
      <c r="U21" s="12" t="str">
        <f t="shared" si="6"/>
        <v/>
      </c>
      <c r="V21" s="12" t="str">
        <f t="shared" si="6"/>
        <v/>
      </c>
      <c r="W21" s="12" t="str">
        <f t="shared" si="6"/>
        <v/>
      </c>
      <c r="X21" s="12" t="str">
        <f t="shared" si="6"/>
        <v/>
      </c>
      <c r="Y21" s="12" t="str">
        <f t="shared" si="6"/>
        <v/>
      </c>
      <c r="Z21" s="12" t="str">
        <f t="shared" si="6"/>
        <v/>
      </c>
      <c r="AA21" s="12" t="str">
        <f t="shared" si="7"/>
        <v/>
      </c>
      <c r="AB21" s="12" t="str">
        <f t="shared" si="7"/>
        <v/>
      </c>
      <c r="AC21" s="12" t="str">
        <f t="shared" si="7"/>
        <v/>
      </c>
      <c r="AD21" s="12" t="str">
        <f t="shared" si="7"/>
        <v/>
      </c>
      <c r="AE21" s="12" t="str">
        <f t="shared" si="7"/>
        <v/>
      </c>
      <c r="AF21" s="12" t="str">
        <f t="shared" si="7"/>
        <v/>
      </c>
      <c r="AG21" s="12" t="str">
        <f t="shared" si="7"/>
        <v/>
      </c>
      <c r="AM21"/>
    </row>
    <row r="22" spans="1:39" x14ac:dyDescent="0.2">
      <c r="A22" s="17"/>
      <c r="B22" s="21"/>
      <c r="C22" s="12" t="str">
        <f t="shared" si="5"/>
        <v/>
      </c>
      <c r="D22" s="12" t="str">
        <f t="shared" si="5"/>
        <v/>
      </c>
      <c r="E22" s="12" t="str">
        <f t="shared" si="5"/>
        <v/>
      </c>
      <c r="F22" s="12" t="str">
        <f t="shared" si="5"/>
        <v/>
      </c>
      <c r="G22" s="12" t="str">
        <f t="shared" si="5"/>
        <v/>
      </c>
      <c r="H22" s="12" t="str">
        <f t="shared" si="5"/>
        <v/>
      </c>
      <c r="I22" s="12" t="str">
        <f t="shared" si="5"/>
        <v/>
      </c>
      <c r="J22" s="12" t="str">
        <f t="shared" si="5"/>
        <v/>
      </c>
      <c r="K22" s="12" t="str">
        <f t="shared" si="5"/>
        <v/>
      </c>
      <c r="L22" s="12" t="str">
        <f t="shared" si="5"/>
        <v/>
      </c>
      <c r="M22" s="12" t="str">
        <f t="shared" si="5"/>
        <v/>
      </c>
      <c r="N22" s="12" t="str">
        <f t="shared" si="5"/>
        <v/>
      </c>
      <c r="O22" s="12" t="str">
        <f t="shared" si="5"/>
        <v/>
      </c>
      <c r="P22" s="52"/>
      <c r="Q22" s="12" t="str">
        <f t="shared" si="6"/>
        <v/>
      </c>
      <c r="R22" s="12" t="str">
        <f t="shared" si="6"/>
        <v/>
      </c>
      <c r="S22" s="12" t="str">
        <f t="shared" si="6"/>
        <v/>
      </c>
      <c r="T22" s="12" t="str">
        <f t="shared" si="6"/>
        <v/>
      </c>
      <c r="U22" s="12" t="str">
        <f t="shared" si="6"/>
        <v/>
      </c>
      <c r="V22" s="12" t="str">
        <f t="shared" si="6"/>
        <v/>
      </c>
      <c r="W22" s="12" t="str">
        <f t="shared" si="6"/>
        <v/>
      </c>
      <c r="X22" s="12" t="str">
        <f t="shared" si="6"/>
        <v/>
      </c>
      <c r="Y22" s="12" t="str">
        <f t="shared" si="6"/>
        <v/>
      </c>
      <c r="Z22" s="12" t="str">
        <f t="shared" si="6"/>
        <v/>
      </c>
      <c r="AA22" s="12" t="str">
        <f t="shared" si="7"/>
        <v/>
      </c>
      <c r="AB22" s="12" t="str">
        <f t="shared" si="7"/>
        <v/>
      </c>
      <c r="AC22" s="12" t="str">
        <f t="shared" si="7"/>
        <v/>
      </c>
      <c r="AD22" s="12" t="str">
        <f t="shared" si="7"/>
        <v/>
      </c>
      <c r="AE22" s="12" t="str">
        <f t="shared" si="7"/>
        <v/>
      </c>
      <c r="AF22" s="12" t="str">
        <f t="shared" si="7"/>
        <v/>
      </c>
      <c r="AG22" s="12" t="str">
        <f t="shared" si="7"/>
        <v/>
      </c>
    </row>
    <row r="23" spans="1:39" x14ac:dyDescent="0.2">
      <c r="A23" s="16"/>
      <c r="B23" s="23"/>
      <c r="C23" s="12" t="str">
        <f t="shared" ref="C23:O32" si="8">IFERROR(IF(C$1&lt;&gt;"MAR",IF(VLOOKUP($A23,ListePersonnel,3)=MID(C$1,1,1)&amp;IF(((WEEKNUM(C$2,2)+2)/4-INT((WEEKNUM(C$2,2)+2)/4))*4=0,4,((WEEKNUM(C$2,2)+2)/4-INT((WEEKNUM(C$2,2)+2)/4))*4),VLOOKUP($A23,ListePersonnel,3),""),""),"")</f>
        <v/>
      </c>
      <c r="D23" s="12" t="str">
        <f t="shared" si="8"/>
        <v/>
      </c>
      <c r="E23" s="12" t="str">
        <f t="shared" si="8"/>
        <v/>
      </c>
      <c r="F23" s="12" t="str">
        <f t="shared" si="8"/>
        <v/>
      </c>
      <c r="G23" s="12" t="str">
        <f t="shared" si="8"/>
        <v/>
      </c>
      <c r="H23" s="12" t="str">
        <f t="shared" si="8"/>
        <v/>
      </c>
      <c r="I23" s="12" t="str">
        <f t="shared" si="8"/>
        <v/>
      </c>
      <c r="J23" s="12" t="str">
        <f t="shared" si="8"/>
        <v/>
      </c>
      <c r="K23" s="12" t="str">
        <f t="shared" si="8"/>
        <v/>
      </c>
      <c r="L23" s="12" t="str">
        <f t="shared" si="8"/>
        <v/>
      </c>
      <c r="M23" s="12" t="str">
        <f t="shared" si="8"/>
        <v/>
      </c>
      <c r="N23" s="12" t="str">
        <f t="shared" si="8"/>
        <v/>
      </c>
      <c r="O23" s="12" t="str">
        <f t="shared" si="8"/>
        <v/>
      </c>
      <c r="P23" s="52"/>
      <c r="Q23" s="12" t="str">
        <f t="shared" ref="Q23:Z32" si="9">IFERROR(IF(Q$1&lt;&gt;"MAR",IF(VLOOKUP($A23,ListePersonnel,3)=MID(Q$1,1,1)&amp;IF(((WEEKNUM(Q$2,2)+2)/4-INT((WEEKNUM(Q$2,2)+2)/4))*4=0,4,((WEEKNUM(Q$2,2)+2)/4-INT((WEEKNUM(Q$2,2)+2)/4))*4),VLOOKUP($A23,ListePersonnel,3),""),""),"")</f>
        <v/>
      </c>
      <c r="R23" s="12" t="str">
        <f t="shared" si="9"/>
        <v/>
      </c>
      <c r="S23" s="12" t="str">
        <f t="shared" si="9"/>
        <v/>
      </c>
      <c r="T23" s="12" t="str">
        <f t="shared" si="9"/>
        <v/>
      </c>
      <c r="U23" s="12" t="str">
        <f t="shared" si="9"/>
        <v/>
      </c>
      <c r="V23" s="12" t="str">
        <f t="shared" si="9"/>
        <v/>
      </c>
      <c r="W23" s="12" t="str">
        <f t="shared" si="9"/>
        <v/>
      </c>
      <c r="X23" s="12" t="str">
        <f t="shared" si="9"/>
        <v/>
      </c>
      <c r="Y23" s="12" t="str">
        <f t="shared" si="9"/>
        <v/>
      </c>
      <c r="Z23" s="12" t="str">
        <f t="shared" si="9"/>
        <v/>
      </c>
      <c r="AA23" s="12" t="str">
        <f t="shared" ref="AA23:AG32" si="10">IFERROR(IF(AA$1&lt;&gt;"MAR",IF(VLOOKUP($A23,ListePersonnel,3)=MID(AA$1,1,1)&amp;IF(((WEEKNUM(AA$2,2)+2)/4-INT((WEEKNUM(AA$2,2)+2)/4))*4=0,4,((WEEKNUM(AA$2,2)+2)/4-INT((WEEKNUM(AA$2,2)+2)/4))*4),VLOOKUP($A23,ListePersonnel,3),""),""),"")</f>
        <v/>
      </c>
      <c r="AB23" s="12" t="str">
        <f t="shared" si="10"/>
        <v/>
      </c>
      <c r="AC23" s="12" t="str">
        <f t="shared" si="10"/>
        <v/>
      </c>
      <c r="AD23" s="12" t="str">
        <f t="shared" si="10"/>
        <v/>
      </c>
      <c r="AE23" s="12" t="str">
        <f t="shared" si="10"/>
        <v/>
      </c>
      <c r="AF23" s="12" t="str">
        <f t="shared" si="10"/>
        <v/>
      </c>
      <c r="AG23" s="12" t="str">
        <f t="shared" si="10"/>
        <v/>
      </c>
    </row>
    <row r="24" spans="1:39" x14ac:dyDescent="0.2">
      <c r="A24" s="24"/>
      <c r="B24" s="25"/>
      <c r="C24" s="12" t="str">
        <f t="shared" si="8"/>
        <v/>
      </c>
      <c r="D24" s="12" t="str">
        <f t="shared" si="8"/>
        <v/>
      </c>
      <c r="E24" s="12" t="str">
        <f t="shared" si="8"/>
        <v/>
      </c>
      <c r="F24" s="12" t="str">
        <f t="shared" si="8"/>
        <v/>
      </c>
      <c r="G24" s="12" t="str">
        <f t="shared" si="8"/>
        <v/>
      </c>
      <c r="H24" s="12" t="str">
        <f t="shared" si="8"/>
        <v/>
      </c>
      <c r="I24" s="12" t="str">
        <f t="shared" si="8"/>
        <v/>
      </c>
      <c r="J24" s="12" t="str">
        <f t="shared" si="8"/>
        <v/>
      </c>
      <c r="K24" s="12" t="str">
        <f t="shared" si="8"/>
        <v/>
      </c>
      <c r="L24" s="12" t="str">
        <f t="shared" si="8"/>
        <v/>
      </c>
      <c r="M24" s="12" t="str">
        <f t="shared" si="8"/>
        <v/>
      </c>
      <c r="N24" s="12" t="str">
        <f t="shared" si="8"/>
        <v/>
      </c>
      <c r="O24" s="12" t="str">
        <f t="shared" si="8"/>
        <v/>
      </c>
      <c r="P24" s="52"/>
      <c r="Q24" s="12" t="str">
        <f t="shared" si="9"/>
        <v/>
      </c>
      <c r="R24" s="12" t="str">
        <f t="shared" si="9"/>
        <v/>
      </c>
      <c r="S24" s="12" t="str">
        <f t="shared" si="9"/>
        <v/>
      </c>
      <c r="T24" s="12" t="str">
        <f t="shared" si="9"/>
        <v/>
      </c>
      <c r="U24" s="12" t="str">
        <f t="shared" si="9"/>
        <v/>
      </c>
      <c r="V24" s="12" t="str">
        <f t="shared" si="9"/>
        <v/>
      </c>
      <c r="W24" s="12" t="str">
        <f t="shared" si="9"/>
        <v/>
      </c>
      <c r="X24" s="12" t="str">
        <f t="shared" si="9"/>
        <v/>
      </c>
      <c r="Y24" s="12" t="str">
        <f t="shared" si="9"/>
        <v/>
      </c>
      <c r="Z24" s="12" t="str">
        <f t="shared" si="9"/>
        <v/>
      </c>
      <c r="AA24" s="12" t="str">
        <f t="shared" si="10"/>
        <v/>
      </c>
      <c r="AB24" s="12" t="str">
        <f t="shared" si="10"/>
        <v/>
      </c>
      <c r="AC24" s="12" t="str">
        <f t="shared" si="10"/>
        <v/>
      </c>
      <c r="AD24" s="12" t="str">
        <f t="shared" si="10"/>
        <v/>
      </c>
      <c r="AE24" s="12" t="str">
        <f t="shared" si="10"/>
        <v/>
      </c>
      <c r="AF24" s="12" t="str">
        <f t="shared" si="10"/>
        <v/>
      </c>
      <c r="AG24" s="12" t="str">
        <f t="shared" si="10"/>
        <v/>
      </c>
    </row>
    <row r="25" spans="1:39" x14ac:dyDescent="0.2">
      <c r="A25" s="16"/>
      <c r="B25" s="21"/>
      <c r="C25" s="12" t="str">
        <f t="shared" si="8"/>
        <v/>
      </c>
      <c r="D25" s="12" t="str">
        <f t="shared" si="8"/>
        <v/>
      </c>
      <c r="E25" s="12" t="str">
        <f t="shared" si="8"/>
        <v/>
      </c>
      <c r="F25" s="12" t="str">
        <f t="shared" si="8"/>
        <v/>
      </c>
      <c r="G25" s="12" t="str">
        <f t="shared" si="8"/>
        <v/>
      </c>
      <c r="H25" s="12" t="str">
        <f t="shared" si="8"/>
        <v/>
      </c>
      <c r="I25" s="12" t="str">
        <f t="shared" si="8"/>
        <v/>
      </c>
      <c r="J25" s="12" t="str">
        <f t="shared" si="8"/>
        <v/>
      </c>
      <c r="K25" s="12" t="str">
        <f t="shared" si="8"/>
        <v/>
      </c>
      <c r="L25" s="12" t="str">
        <f t="shared" si="8"/>
        <v/>
      </c>
      <c r="M25" s="12" t="str">
        <f t="shared" si="8"/>
        <v/>
      </c>
      <c r="N25" s="12" t="str">
        <f t="shared" si="8"/>
        <v/>
      </c>
      <c r="O25" s="12" t="str">
        <f t="shared" si="8"/>
        <v/>
      </c>
      <c r="P25" s="52"/>
      <c r="Q25" s="12" t="str">
        <f t="shared" si="9"/>
        <v/>
      </c>
      <c r="R25" s="12" t="str">
        <f t="shared" si="9"/>
        <v/>
      </c>
      <c r="S25" s="12" t="str">
        <f t="shared" si="9"/>
        <v/>
      </c>
      <c r="T25" s="12" t="str">
        <f t="shared" si="9"/>
        <v/>
      </c>
      <c r="U25" s="12" t="str">
        <f t="shared" si="9"/>
        <v/>
      </c>
      <c r="V25" s="12" t="str">
        <f t="shared" si="9"/>
        <v/>
      </c>
      <c r="W25" s="12" t="str">
        <f t="shared" si="9"/>
        <v/>
      </c>
      <c r="X25" s="12" t="str">
        <f t="shared" si="9"/>
        <v/>
      </c>
      <c r="Y25" s="12" t="str">
        <f t="shared" si="9"/>
        <v/>
      </c>
      <c r="Z25" s="12" t="str">
        <f t="shared" si="9"/>
        <v/>
      </c>
      <c r="AA25" s="12" t="str">
        <f t="shared" si="10"/>
        <v/>
      </c>
      <c r="AB25" s="12" t="str">
        <f t="shared" si="10"/>
        <v/>
      </c>
      <c r="AC25" s="12" t="str">
        <f t="shared" si="10"/>
        <v/>
      </c>
      <c r="AD25" s="12" t="str">
        <f t="shared" si="10"/>
        <v/>
      </c>
      <c r="AE25" s="12" t="str">
        <f t="shared" si="10"/>
        <v/>
      </c>
      <c r="AF25" s="12" t="str">
        <f t="shared" si="10"/>
        <v/>
      </c>
      <c r="AG25" s="12" t="str">
        <f t="shared" si="10"/>
        <v/>
      </c>
    </row>
    <row r="26" spans="1:39" x14ac:dyDescent="0.2">
      <c r="A26" s="29"/>
      <c r="B26" s="21"/>
      <c r="C26" s="12" t="str">
        <f t="shared" si="8"/>
        <v/>
      </c>
      <c r="D26" s="12" t="str">
        <f t="shared" si="8"/>
        <v/>
      </c>
      <c r="E26" s="12" t="str">
        <f t="shared" si="8"/>
        <v/>
      </c>
      <c r="F26" s="12" t="str">
        <f t="shared" si="8"/>
        <v/>
      </c>
      <c r="G26" s="12" t="str">
        <f t="shared" si="8"/>
        <v/>
      </c>
      <c r="H26" s="12" t="str">
        <f t="shared" si="8"/>
        <v/>
      </c>
      <c r="I26" s="12" t="str">
        <f t="shared" si="8"/>
        <v/>
      </c>
      <c r="J26" s="12" t="str">
        <f t="shared" si="8"/>
        <v/>
      </c>
      <c r="K26" s="12" t="str">
        <f t="shared" si="8"/>
        <v/>
      </c>
      <c r="L26" s="12" t="str">
        <f t="shared" si="8"/>
        <v/>
      </c>
      <c r="M26" s="12" t="str">
        <f t="shared" si="8"/>
        <v/>
      </c>
      <c r="N26" s="12" t="str">
        <f t="shared" si="8"/>
        <v/>
      </c>
      <c r="O26" s="12" t="str">
        <f t="shared" si="8"/>
        <v/>
      </c>
      <c r="P26" s="52"/>
      <c r="Q26" s="12" t="str">
        <f t="shared" si="9"/>
        <v/>
      </c>
      <c r="R26" s="12" t="str">
        <f t="shared" si="9"/>
        <v/>
      </c>
      <c r="S26" s="12" t="str">
        <f t="shared" si="9"/>
        <v/>
      </c>
      <c r="T26" s="12" t="str">
        <f t="shared" si="9"/>
        <v/>
      </c>
      <c r="U26" s="12" t="str">
        <f t="shared" si="9"/>
        <v/>
      </c>
      <c r="V26" s="12" t="str">
        <f t="shared" si="9"/>
        <v/>
      </c>
      <c r="W26" s="12" t="str">
        <f t="shared" si="9"/>
        <v/>
      </c>
      <c r="X26" s="12" t="str">
        <f t="shared" si="9"/>
        <v/>
      </c>
      <c r="Y26" s="12" t="str">
        <f t="shared" si="9"/>
        <v/>
      </c>
      <c r="Z26" s="12" t="str">
        <f t="shared" si="9"/>
        <v/>
      </c>
      <c r="AA26" s="12" t="str">
        <f t="shared" si="10"/>
        <v/>
      </c>
      <c r="AB26" s="12" t="str">
        <f t="shared" si="10"/>
        <v/>
      </c>
      <c r="AC26" s="12" t="str">
        <f t="shared" si="10"/>
        <v/>
      </c>
      <c r="AD26" s="12" t="str">
        <f t="shared" si="10"/>
        <v/>
      </c>
      <c r="AE26" s="12" t="str">
        <f t="shared" si="10"/>
        <v/>
      </c>
      <c r="AF26" s="12" t="str">
        <f t="shared" si="10"/>
        <v/>
      </c>
      <c r="AG26" s="12" t="str">
        <f t="shared" si="10"/>
        <v/>
      </c>
    </row>
    <row r="27" spans="1:39" x14ac:dyDescent="0.2">
      <c r="A27" s="29"/>
      <c r="B27" s="21"/>
      <c r="C27" s="12" t="str">
        <f t="shared" si="8"/>
        <v/>
      </c>
      <c r="D27" s="12" t="str">
        <f t="shared" si="8"/>
        <v/>
      </c>
      <c r="E27" s="12" t="str">
        <f t="shared" si="8"/>
        <v/>
      </c>
      <c r="F27" s="12" t="str">
        <f t="shared" si="8"/>
        <v/>
      </c>
      <c r="G27" s="12" t="str">
        <f t="shared" si="8"/>
        <v/>
      </c>
      <c r="H27" s="12" t="str">
        <f t="shared" si="8"/>
        <v/>
      </c>
      <c r="I27" s="12" t="str">
        <f t="shared" si="8"/>
        <v/>
      </c>
      <c r="J27" s="12" t="str">
        <f t="shared" si="8"/>
        <v/>
      </c>
      <c r="K27" s="12" t="str">
        <f t="shared" si="8"/>
        <v/>
      </c>
      <c r="L27" s="12" t="str">
        <f t="shared" si="8"/>
        <v/>
      </c>
      <c r="M27" s="12" t="str">
        <f t="shared" si="8"/>
        <v/>
      </c>
      <c r="N27" s="12" t="str">
        <f t="shared" si="8"/>
        <v/>
      </c>
      <c r="O27" s="12" t="str">
        <f t="shared" si="8"/>
        <v/>
      </c>
      <c r="P27" s="52"/>
      <c r="Q27" s="12" t="str">
        <f t="shared" si="9"/>
        <v/>
      </c>
      <c r="R27" s="12" t="str">
        <f t="shared" si="9"/>
        <v/>
      </c>
      <c r="S27" s="12" t="str">
        <f t="shared" si="9"/>
        <v/>
      </c>
      <c r="T27" s="12" t="str">
        <f t="shared" si="9"/>
        <v/>
      </c>
      <c r="U27" s="12" t="str">
        <f t="shared" si="9"/>
        <v/>
      </c>
      <c r="V27" s="12" t="str">
        <f t="shared" si="9"/>
        <v/>
      </c>
      <c r="W27" s="12" t="str">
        <f t="shared" si="9"/>
        <v/>
      </c>
      <c r="X27" s="12" t="str">
        <f t="shared" si="9"/>
        <v/>
      </c>
      <c r="Y27" s="12" t="str">
        <f t="shared" si="9"/>
        <v/>
      </c>
      <c r="Z27" s="12" t="str">
        <f t="shared" si="9"/>
        <v/>
      </c>
      <c r="AA27" s="12" t="str">
        <f t="shared" si="10"/>
        <v/>
      </c>
      <c r="AB27" s="12" t="str">
        <f t="shared" si="10"/>
        <v/>
      </c>
      <c r="AC27" s="12" t="str">
        <f t="shared" si="10"/>
        <v/>
      </c>
      <c r="AD27" s="12" t="str">
        <f t="shared" si="10"/>
        <v/>
      </c>
      <c r="AE27" s="12" t="str">
        <f t="shared" si="10"/>
        <v/>
      </c>
      <c r="AF27" s="12" t="str">
        <f t="shared" si="10"/>
        <v/>
      </c>
      <c r="AG27" s="12" t="str">
        <f t="shared" si="10"/>
        <v/>
      </c>
    </row>
    <row r="28" spans="1:39" x14ac:dyDescent="0.2">
      <c r="A28" s="30"/>
      <c r="B28" s="21"/>
      <c r="C28" s="12" t="str">
        <f t="shared" si="8"/>
        <v/>
      </c>
      <c r="D28" s="12" t="str">
        <f t="shared" si="8"/>
        <v/>
      </c>
      <c r="E28" s="12" t="str">
        <f t="shared" si="8"/>
        <v/>
      </c>
      <c r="F28" s="12" t="str">
        <f t="shared" si="8"/>
        <v/>
      </c>
      <c r="G28" s="12" t="str">
        <f t="shared" si="8"/>
        <v/>
      </c>
      <c r="H28" s="12" t="str">
        <f t="shared" si="8"/>
        <v/>
      </c>
      <c r="I28" s="12" t="str">
        <f t="shared" si="8"/>
        <v/>
      </c>
      <c r="J28" s="12" t="str">
        <f t="shared" si="8"/>
        <v/>
      </c>
      <c r="K28" s="12" t="str">
        <f t="shared" si="8"/>
        <v/>
      </c>
      <c r="L28" s="12" t="str">
        <f t="shared" si="8"/>
        <v/>
      </c>
      <c r="M28" s="12" t="str">
        <f t="shared" si="8"/>
        <v/>
      </c>
      <c r="N28" s="12" t="str">
        <f t="shared" si="8"/>
        <v/>
      </c>
      <c r="O28" s="12" t="str">
        <f t="shared" si="8"/>
        <v/>
      </c>
      <c r="P28" s="52"/>
      <c r="Q28" s="12" t="str">
        <f t="shared" si="9"/>
        <v/>
      </c>
      <c r="R28" s="12" t="str">
        <f t="shared" si="9"/>
        <v/>
      </c>
      <c r="S28" s="12" t="str">
        <f t="shared" si="9"/>
        <v/>
      </c>
      <c r="T28" s="12" t="str">
        <f t="shared" si="9"/>
        <v/>
      </c>
      <c r="U28" s="12" t="str">
        <f t="shared" si="9"/>
        <v/>
      </c>
      <c r="V28" s="12" t="str">
        <f t="shared" si="9"/>
        <v/>
      </c>
      <c r="W28" s="12" t="str">
        <f t="shared" si="9"/>
        <v/>
      </c>
      <c r="X28" s="12" t="str">
        <f t="shared" si="9"/>
        <v/>
      </c>
      <c r="Y28" s="12" t="str">
        <f t="shared" si="9"/>
        <v/>
      </c>
      <c r="Z28" s="12" t="str">
        <f t="shared" si="9"/>
        <v/>
      </c>
      <c r="AA28" s="12" t="str">
        <f t="shared" si="10"/>
        <v/>
      </c>
      <c r="AB28" s="12" t="str">
        <f t="shared" si="10"/>
        <v/>
      </c>
      <c r="AC28" s="12" t="str">
        <f t="shared" si="10"/>
        <v/>
      </c>
      <c r="AD28" s="12" t="str">
        <f t="shared" si="10"/>
        <v/>
      </c>
      <c r="AE28" s="12" t="str">
        <f t="shared" si="10"/>
        <v/>
      </c>
      <c r="AF28" s="12" t="str">
        <f t="shared" si="10"/>
        <v/>
      </c>
      <c r="AG28" s="12" t="str">
        <f t="shared" si="10"/>
        <v/>
      </c>
    </row>
    <row r="29" spans="1:39" x14ac:dyDescent="0.2">
      <c r="A29" s="30"/>
      <c r="B29" s="21"/>
      <c r="C29" s="12" t="str">
        <f t="shared" si="8"/>
        <v/>
      </c>
      <c r="D29" s="12" t="str">
        <f t="shared" si="8"/>
        <v/>
      </c>
      <c r="E29" s="12" t="str">
        <f t="shared" si="8"/>
        <v/>
      </c>
      <c r="F29" s="12" t="str">
        <f t="shared" si="8"/>
        <v/>
      </c>
      <c r="G29" s="12" t="str">
        <f t="shared" si="8"/>
        <v/>
      </c>
      <c r="H29" s="12" t="str">
        <f t="shared" si="8"/>
        <v/>
      </c>
      <c r="I29" s="12" t="str">
        <f t="shared" si="8"/>
        <v/>
      </c>
      <c r="J29" s="12" t="str">
        <f t="shared" si="8"/>
        <v/>
      </c>
      <c r="K29" s="12" t="str">
        <f t="shared" si="8"/>
        <v/>
      </c>
      <c r="L29" s="12" t="str">
        <f t="shared" si="8"/>
        <v/>
      </c>
      <c r="M29" s="12" t="str">
        <f t="shared" si="8"/>
        <v/>
      </c>
      <c r="N29" s="12" t="str">
        <f t="shared" si="8"/>
        <v/>
      </c>
      <c r="O29" s="12" t="str">
        <f t="shared" si="8"/>
        <v/>
      </c>
      <c r="P29" s="52"/>
      <c r="Q29" s="12" t="str">
        <f t="shared" si="9"/>
        <v/>
      </c>
      <c r="R29" s="12" t="str">
        <f t="shared" si="9"/>
        <v/>
      </c>
      <c r="S29" s="12" t="str">
        <f t="shared" si="9"/>
        <v/>
      </c>
      <c r="T29" s="12" t="str">
        <f t="shared" si="9"/>
        <v/>
      </c>
      <c r="U29" s="12" t="str">
        <f t="shared" si="9"/>
        <v/>
      </c>
      <c r="V29" s="12" t="str">
        <f t="shared" si="9"/>
        <v/>
      </c>
      <c r="W29" s="12" t="str">
        <f t="shared" si="9"/>
        <v/>
      </c>
      <c r="X29" s="12" t="str">
        <f t="shared" si="9"/>
        <v/>
      </c>
      <c r="Y29" s="12" t="str">
        <f t="shared" si="9"/>
        <v/>
      </c>
      <c r="Z29" s="12" t="str">
        <f t="shared" si="9"/>
        <v/>
      </c>
      <c r="AA29" s="12" t="str">
        <f t="shared" si="10"/>
        <v/>
      </c>
      <c r="AB29" s="12" t="str">
        <f t="shared" si="10"/>
        <v/>
      </c>
      <c r="AC29" s="12" t="str">
        <f t="shared" si="10"/>
        <v/>
      </c>
      <c r="AD29" s="12" t="str">
        <f t="shared" si="10"/>
        <v/>
      </c>
      <c r="AE29" s="12" t="str">
        <f t="shared" si="10"/>
        <v/>
      </c>
      <c r="AF29" s="12" t="str">
        <f t="shared" si="10"/>
        <v/>
      </c>
      <c r="AG29" s="12" t="str">
        <f t="shared" si="10"/>
        <v/>
      </c>
    </row>
    <row r="30" spans="1:39" x14ac:dyDescent="0.2">
      <c r="A30" s="14"/>
      <c r="B30" s="21"/>
      <c r="C30" s="12" t="str">
        <f t="shared" si="8"/>
        <v/>
      </c>
      <c r="D30" s="12" t="str">
        <f t="shared" si="8"/>
        <v/>
      </c>
      <c r="E30" s="12" t="str">
        <f t="shared" si="8"/>
        <v/>
      </c>
      <c r="F30" s="12" t="str">
        <f t="shared" si="8"/>
        <v/>
      </c>
      <c r="G30" s="12" t="str">
        <f t="shared" si="8"/>
        <v/>
      </c>
      <c r="H30" s="12" t="str">
        <f t="shared" si="8"/>
        <v/>
      </c>
      <c r="I30" s="12" t="str">
        <f t="shared" si="8"/>
        <v/>
      </c>
      <c r="J30" s="12" t="str">
        <f t="shared" si="8"/>
        <v/>
      </c>
      <c r="K30" s="12" t="str">
        <f t="shared" si="8"/>
        <v/>
      </c>
      <c r="L30" s="12" t="str">
        <f t="shared" si="8"/>
        <v/>
      </c>
      <c r="M30" s="12" t="str">
        <f t="shared" si="8"/>
        <v/>
      </c>
      <c r="N30" s="12" t="str">
        <f t="shared" si="8"/>
        <v/>
      </c>
      <c r="O30" s="12" t="str">
        <f t="shared" si="8"/>
        <v/>
      </c>
      <c r="P30" s="52"/>
      <c r="Q30" s="12" t="str">
        <f t="shared" si="9"/>
        <v/>
      </c>
      <c r="R30" s="12" t="str">
        <f t="shared" si="9"/>
        <v/>
      </c>
      <c r="S30" s="12" t="str">
        <f t="shared" si="9"/>
        <v/>
      </c>
      <c r="T30" s="12" t="str">
        <f t="shared" si="9"/>
        <v/>
      </c>
      <c r="U30" s="12" t="str">
        <f t="shared" si="9"/>
        <v/>
      </c>
      <c r="V30" s="12" t="str">
        <f t="shared" si="9"/>
        <v/>
      </c>
      <c r="W30" s="12" t="str">
        <f t="shared" si="9"/>
        <v/>
      </c>
      <c r="X30" s="12" t="str">
        <f t="shared" si="9"/>
        <v/>
      </c>
      <c r="Y30" s="12" t="str">
        <f t="shared" si="9"/>
        <v/>
      </c>
      <c r="Z30" s="12" t="str">
        <f t="shared" si="9"/>
        <v/>
      </c>
      <c r="AA30" s="12" t="str">
        <f t="shared" si="10"/>
        <v/>
      </c>
      <c r="AB30" s="12" t="str">
        <f t="shared" si="10"/>
        <v/>
      </c>
      <c r="AC30" s="12" t="str">
        <f t="shared" si="10"/>
        <v/>
      </c>
      <c r="AD30" s="12" t="str">
        <f t="shared" si="10"/>
        <v/>
      </c>
      <c r="AE30" s="12" t="str">
        <f t="shared" si="10"/>
        <v/>
      </c>
      <c r="AF30" s="12" t="str">
        <f t="shared" si="10"/>
        <v/>
      </c>
      <c r="AG30" s="12" t="str">
        <f t="shared" si="10"/>
        <v/>
      </c>
    </row>
    <row r="31" spans="1:39" x14ac:dyDescent="0.2">
      <c r="A31" s="19"/>
      <c r="B31" s="21"/>
      <c r="C31" s="12" t="str">
        <f t="shared" si="8"/>
        <v/>
      </c>
      <c r="D31" s="12" t="str">
        <f t="shared" si="8"/>
        <v/>
      </c>
      <c r="E31" s="12" t="str">
        <f t="shared" si="8"/>
        <v/>
      </c>
      <c r="F31" s="12" t="str">
        <f t="shared" si="8"/>
        <v/>
      </c>
      <c r="G31" s="12" t="str">
        <f t="shared" si="8"/>
        <v/>
      </c>
      <c r="H31" s="12" t="str">
        <f t="shared" si="8"/>
        <v/>
      </c>
      <c r="I31" s="12" t="str">
        <f t="shared" si="8"/>
        <v/>
      </c>
      <c r="J31" s="12" t="str">
        <f t="shared" si="8"/>
        <v/>
      </c>
      <c r="K31" s="12" t="str">
        <f t="shared" si="8"/>
        <v/>
      </c>
      <c r="L31" s="12" t="str">
        <f t="shared" si="8"/>
        <v/>
      </c>
      <c r="M31" s="12" t="str">
        <f t="shared" si="8"/>
        <v/>
      </c>
      <c r="N31" s="12" t="str">
        <f t="shared" si="8"/>
        <v/>
      </c>
      <c r="O31" s="12" t="str">
        <f t="shared" si="8"/>
        <v/>
      </c>
      <c r="P31" s="52"/>
      <c r="Q31" s="12" t="str">
        <f t="shared" si="9"/>
        <v/>
      </c>
      <c r="R31" s="12" t="str">
        <f t="shared" si="9"/>
        <v/>
      </c>
      <c r="S31" s="12" t="str">
        <f t="shared" si="9"/>
        <v/>
      </c>
      <c r="T31" s="12" t="str">
        <f t="shared" si="9"/>
        <v/>
      </c>
      <c r="U31" s="12" t="str">
        <f t="shared" si="9"/>
        <v/>
      </c>
      <c r="V31" s="12" t="str">
        <f t="shared" si="9"/>
        <v/>
      </c>
      <c r="W31" s="12" t="str">
        <f t="shared" si="9"/>
        <v/>
      </c>
      <c r="X31" s="12" t="str">
        <f t="shared" si="9"/>
        <v/>
      </c>
      <c r="Y31" s="12" t="str">
        <f t="shared" si="9"/>
        <v/>
      </c>
      <c r="Z31" s="12" t="str">
        <f t="shared" si="9"/>
        <v/>
      </c>
      <c r="AA31" s="12" t="str">
        <f t="shared" si="10"/>
        <v/>
      </c>
      <c r="AB31" s="12" t="str">
        <f t="shared" si="10"/>
        <v/>
      </c>
      <c r="AC31" s="12" t="str">
        <f t="shared" si="10"/>
        <v/>
      </c>
      <c r="AD31" s="12" t="str">
        <f t="shared" si="10"/>
        <v/>
      </c>
      <c r="AE31" s="12" t="str">
        <f t="shared" si="10"/>
        <v/>
      </c>
      <c r="AF31" s="12" t="str">
        <f t="shared" si="10"/>
        <v/>
      </c>
      <c r="AG31" s="12" t="str">
        <f t="shared" si="10"/>
        <v/>
      </c>
    </row>
    <row r="32" spans="1:39" x14ac:dyDescent="0.2">
      <c r="A32" s="16"/>
      <c r="B32" s="21"/>
      <c r="C32" s="12" t="str">
        <f t="shared" si="8"/>
        <v/>
      </c>
      <c r="D32" s="12" t="str">
        <f t="shared" si="8"/>
        <v/>
      </c>
      <c r="E32" s="12" t="str">
        <f t="shared" si="8"/>
        <v/>
      </c>
      <c r="F32" s="12" t="str">
        <f t="shared" si="8"/>
        <v/>
      </c>
      <c r="G32" s="12" t="str">
        <f t="shared" si="8"/>
        <v/>
      </c>
      <c r="H32" s="12" t="str">
        <f t="shared" si="8"/>
        <v/>
      </c>
      <c r="I32" s="12" t="str">
        <f t="shared" si="8"/>
        <v/>
      </c>
      <c r="J32" s="12" t="str">
        <f t="shared" si="8"/>
        <v/>
      </c>
      <c r="K32" s="12" t="str">
        <f t="shared" si="8"/>
        <v/>
      </c>
      <c r="L32" s="12" t="str">
        <f t="shared" si="8"/>
        <v/>
      </c>
      <c r="M32" s="12" t="str">
        <f t="shared" si="8"/>
        <v/>
      </c>
      <c r="N32" s="12" t="str">
        <f t="shared" si="8"/>
        <v/>
      </c>
      <c r="O32" s="12" t="str">
        <f t="shared" si="8"/>
        <v/>
      </c>
      <c r="P32" s="52"/>
      <c r="Q32" s="12" t="str">
        <f t="shared" si="9"/>
        <v/>
      </c>
      <c r="R32" s="12" t="str">
        <f t="shared" si="9"/>
        <v/>
      </c>
      <c r="S32" s="12" t="str">
        <f t="shared" si="9"/>
        <v/>
      </c>
      <c r="T32" s="12" t="str">
        <f t="shared" si="9"/>
        <v/>
      </c>
      <c r="U32" s="12" t="str">
        <f t="shared" si="9"/>
        <v/>
      </c>
      <c r="V32" s="12" t="str">
        <f t="shared" si="9"/>
        <v/>
      </c>
      <c r="W32" s="12" t="str">
        <f t="shared" si="9"/>
        <v/>
      </c>
      <c r="X32" s="12" t="str">
        <f t="shared" si="9"/>
        <v/>
      </c>
      <c r="Y32" s="12" t="str">
        <f t="shared" si="9"/>
        <v/>
      </c>
      <c r="Z32" s="12" t="str">
        <f t="shared" si="9"/>
        <v/>
      </c>
      <c r="AA32" s="12" t="str">
        <f t="shared" si="10"/>
        <v/>
      </c>
      <c r="AB32" s="12" t="str">
        <f t="shared" si="10"/>
        <v/>
      </c>
      <c r="AC32" s="12" t="str">
        <f t="shared" si="10"/>
        <v/>
      </c>
      <c r="AD32" s="12" t="str">
        <f t="shared" si="10"/>
        <v/>
      </c>
      <c r="AE32" s="12" t="str">
        <f t="shared" si="10"/>
        <v/>
      </c>
      <c r="AF32" s="12" t="str">
        <f t="shared" si="10"/>
        <v/>
      </c>
      <c r="AG32" s="12" t="str">
        <f t="shared" si="10"/>
        <v/>
      </c>
    </row>
    <row r="33" spans="1:33" x14ac:dyDescent="0.2">
      <c r="A33" s="17"/>
      <c r="B33" s="21"/>
      <c r="C33" s="12" t="str">
        <f t="shared" ref="C33:O41" si="11">IFERROR(IF(C$1&lt;&gt;"MAR",IF(VLOOKUP($A33,ListePersonnel,3)=MID(C$1,1,1)&amp;IF(((WEEKNUM(C$2,2)+2)/4-INT((WEEKNUM(C$2,2)+2)/4))*4=0,4,((WEEKNUM(C$2,2)+2)/4-INT((WEEKNUM(C$2,2)+2)/4))*4),VLOOKUP($A33,ListePersonnel,3),""),""),"")</f>
        <v/>
      </c>
      <c r="D33" s="12" t="str">
        <f t="shared" si="11"/>
        <v/>
      </c>
      <c r="E33" s="12" t="str">
        <f t="shared" si="11"/>
        <v/>
      </c>
      <c r="F33" s="12" t="str">
        <f t="shared" si="11"/>
        <v/>
      </c>
      <c r="G33" s="12" t="str">
        <f t="shared" si="11"/>
        <v/>
      </c>
      <c r="H33" s="12" t="str">
        <f t="shared" si="11"/>
        <v/>
      </c>
      <c r="I33" s="12" t="str">
        <f t="shared" si="11"/>
        <v/>
      </c>
      <c r="J33" s="12" t="str">
        <f t="shared" si="11"/>
        <v/>
      </c>
      <c r="K33" s="12" t="str">
        <f t="shared" si="11"/>
        <v/>
      </c>
      <c r="L33" s="12" t="str">
        <f t="shared" si="11"/>
        <v/>
      </c>
      <c r="M33" s="12" t="str">
        <f t="shared" si="11"/>
        <v/>
      </c>
      <c r="N33" s="12" t="str">
        <f t="shared" si="11"/>
        <v/>
      </c>
      <c r="O33" s="12" t="str">
        <f t="shared" si="11"/>
        <v/>
      </c>
      <c r="P33" s="52"/>
      <c r="Q33" s="12" t="str">
        <f t="shared" ref="Q33:Z41" si="12">IFERROR(IF(Q$1&lt;&gt;"MAR",IF(VLOOKUP($A33,ListePersonnel,3)=MID(Q$1,1,1)&amp;IF(((WEEKNUM(Q$2,2)+2)/4-INT((WEEKNUM(Q$2,2)+2)/4))*4=0,4,((WEEKNUM(Q$2,2)+2)/4-INT((WEEKNUM(Q$2,2)+2)/4))*4),VLOOKUP($A33,ListePersonnel,3),""),""),"")</f>
        <v/>
      </c>
      <c r="R33" s="12" t="str">
        <f t="shared" si="12"/>
        <v/>
      </c>
      <c r="S33" s="12" t="str">
        <f t="shared" si="12"/>
        <v/>
      </c>
      <c r="T33" s="12" t="str">
        <f t="shared" si="12"/>
        <v/>
      </c>
      <c r="U33" s="12" t="str">
        <f t="shared" si="12"/>
        <v/>
      </c>
      <c r="V33" s="12" t="str">
        <f t="shared" si="12"/>
        <v/>
      </c>
      <c r="W33" s="12" t="str">
        <f t="shared" si="12"/>
        <v/>
      </c>
      <c r="X33" s="12" t="str">
        <f t="shared" si="12"/>
        <v/>
      </c>
      <c r="Y33" s="12" t="str">
        <f t="shared" si="12"/>
        <v/>
      </c>
      <c r="Z33" s="12" t="str">
        <f t="shared" si="12"/>
        <v/>
      </c>
      <c r="AA33" s="12" t="str">
        <f t="shared" ref="AA33:AG41" si="13">IFERROR(IF(AA$1&lt;&gt;"MAR",IF(VLOOKUP($A33,ListePersonnel,3)=MID(AA$1,1,1)&amp;IF(((WEEKNUM(AA$2,2)+2)/4-INT((WEEKNUM(AA$2,2)+2)/4))*4=0,4,((WEEKNUM(AA$2,2)+2)/4-INT((WEEKNUM(AA$2,2)+2)/4))*4),VLOOKUP($A33,ListePersonnel,3),""),""),"")</f>
        <v/>
      </c>
      <c r="AB33" s="12" t="str">
        <f t="shared" si="13"/>
        <v/>
      </c>
      <c r="AC33" s="12" t="str">
        <f t="shared" si="13"/>
        <v/>
      </c>
      <c r="AD33" s="12" t="str">
        <f t="shared" si="13"/>
        <v/>
      </c>
      <c r="AE33" s="12" t="str">
        <f t="shared" si="13"/>
        <v/>
      </c>
      <c r="AF33" s="12" t="str">
        <f t="shared" si="13"/>
        <v/>
      </c>
      <c r="AG33" s="12" t="str">
        <f t="shared" si="13"/>
        <v/>
      </c>
    </row>
    <row r="34" spans="1:33" x14ac:dyDescent="0.2">
      <c r="A34" s="17"/>
      <c r="B34" s="21"/>
      <c r="C34" s="12" t="str">
        <f t="shared" si="11"/>
        <v/>
      </c>
      <c r="D34" s="12" t="str">
        <f t="shared" si="11"/>
        <v/>
      </c>
      <c r="E34" s="12" t="str">
        <f t="shared" si="11"/>
        <v/>
      </c>
      <c r="F34" s="12" t="str">
        <f t="shared" si="11"/>
        <v/>
      </c>
      <c r="G34" s="12" t="str">
        <f t="shared" si="11"/>
        <v/>
      </c>
      <c r="H34" s="12" t="str">
        <f t="shared" si="11"/>
        <v/>
      </c>
      <c r="I34" s="12" t="str">
        <f t="shared" si="11"/>
        <v/>
      </c>
      <c r="J34" s="12" t="str">
        <f t="shared" si="11"/>
        <v/>
      </c>
      <c r="K34" s="12" t="str">
        <f t="shared" si="11"/>
        <v/>
      </c>
      <c r="L34" s="12" t="str">
        <f t="shared" si="11"/>
        <v/>
      </c>
      <c r="M34" s="12" t="str">
        <f t="shared" si="11"/>
        <v/>
      </c>
      <c r="N34" s="12" t="str">
        <f t="shared" si="11"/>
        <v/>
      </c>
      <c r="O34" s="12" t="str">
        <f t="shared" si="11"/>
        <v/>
      </c>
      <c r="P34" s="52"/>
      <c r="Q34" s="12" t="str">
        <f t="shared" si="12"/>
        <v/>
      </c>
      <c r="R34" s="12" t="str">
        <f t="shared" si="12"/>
        <v/>
      </c>
      <c r="S34" s="12" t="str">
        <f t="shared" si="12"/>
        <v/>
      </c>
      <c r="T34" s="12" t="str">
        <f t="shared" si="12"/>
        <v/>
      </c>
      <c r="U34" s="12" t="str">
        <f t="shared" si="12"/>
        <v/>
      </c>
      <c r="V34" s="12" t="str">
        <f t="shared" si="12"/>
        <v/>
      </c>
      <c r="W34" s="12" t="str">
        <f t="shared" si="12"/>
        <v/>
      </c>
      <c r="X34" s="12" t="str">
        <f t="shared" si="12"/>
        <v/>
      </c>
      <c r="Y34" s="12" t="str">
        <f t="shared" si="12"/>
        <v/>
      </c>
      <c r="Z34" s="12" t="str">
        <f t="shared" si="12"/>
        <v/>
      </c>
      <c r="AA34" s="12" t="str">
        <f t="shared" si="13"/>
        <v/>
      </c>
      <c r="AB34" s="12" t="str">
        <f t="shared" si="13"/>
        <v/>
      </c>
      <c r="AC34" s="12" t="str">
        <f t="shared" si="13"/>
        <v/>
      </c>
      <c r="AD34" s="12" t="str">
        <f t="shared" si="13"/>
        <v/>
      </c>
      <c r="AE34" s="12" t="str">
        <f t="shared" si="13"/>
        <v/>
      </c>
      <c r="AF34" s="12" t="str">
        <f t="shared" si="13"/>
        <v/>
      </c>
      <c r="AG34" s="12" t="str">
        <f t="shared" si="13"/>
        <v/>
      </c>
    </row>
    <row r="35" spans="1:33" x14ac:dyDescent="0.2">
      <c r="A35" s="29"/>
      <c r="B35" s="21"/>
      <c r="C35" s="12" t="str">
        <f t="shared" si="11"/>
        <v/>
      </c>
      <c r="D35" s="12" t="str">
        <f t="shared" si="11"/>
        <v/>
      </c>
      <c r="E35" s="12" t="str">
        <f t="shared" si="11"/>
        <v/>
      </c>
      <c r="F35" s="12" t="str">
        <f t="shared" si="11"/>
        <v/>
      </c>
      <c r="G35" s="12" t="str">
        <f t="shared" si="11"/>
        <v/>
      </c>
      <c r="H35" s="12" t="str">
        <f t="shared" si="11"/>
        <v/>
      </c>
      <c r="I35" s="12" t="str">
        <f t="shared" si="11"/>
        <v/>
      </c>
      <c r="J35" s="12" t="str">
        <f t="shared" si="11"/>
        <v/>
      </c>
      <c r="K35" s="12" t="str">
        <f t="shared" si="11"/>
        <v/>
      </c>
      <c r="L35" s="12" t="str">
        <f t="shared" si="11"/>
        <v/>
      </c>
      <c r="M35" s="12" t="str">
        <f t="shared" si="11"/>
        <v/>
      </c>
      <c r="N35" s="12" t="str">
        <f t="shared" si="11"/>
        <v/>
      </c>
      <c r="O35" s="12" t="str">
        <f t="shared" si="11"/>
        <v/>
      </c>
      <c r="P35" s="52"/>
      <c r="Q35" s="12" t="str">
        <f t="shared" si="12"/>
        <v/>
      </c>
      <c r="R35" s="12" t="str">
        <f t="shared" si="12"/>
        <v/>
      </c>
      <c r="S35" s="12" t="str">
        <f t="shared" si="12"/>
        <v/>
      </c>
      <c r="T35" s="12" t="str">
        <f t="shared" si="12"/>
        <v/>
      </c>
      <c r="U35" s="12" t="str">
        <f t="shared" si="12"/>
        <v/>
      </c>
      <c r="V35" s="12" t="str">
        <f t="shared" si="12"/>
        <v/>
      </c>
      <c r="W35" s="12" t="str">
        <f t="shared" si="12"/>
        <v/>
      </c>
      <c r="X35" s="12" t="str">
        <f t="shared" si="12"/>
        <v/>
      </c>
      <c r="Y35" s="12" t="str">
        <f t="shared" si="12"/>
        <v/>
      </c>
      <c r="Z35" s="12" t="str">
        <f t="shared" si="12"/>
        <v/>
      </c>
      <c r="AA35" s="12" t="str">
        <f t="shared" si="13"/>
        <v/>
      </c>
      <c r="AB35" s="12" t="str">
        <f t="shared" si="13"/>
        <v/>
      </c>
      <c r="AC35" s="12" t="str">
        <f t="shared" si="13"/>
        <v/>
      </c>
      <c r="AD35" s="12" t="str">
        <f t="shared" si="13"/>
        <v/>
      </c>
      <c r="AE35" s="12" t="str">
        <f t="shared" si="13"/>
        <v/>
      </c>
      <c r="AF35" s="12" t="str">
        <f t="shared" si="13"/>
        <v/>
      </c>
      <c r="AG35" s="12" t="str">
        <f t="shared" si="13"/>
        <v/>
      </c>
    </row>
    <row r="36" spans="1:33" x14ac:dyDescent="0.2">
      <c r="A36" s="30"/>
      <c r="B36" s="21"/>
      <c r="C36" s="12" t="str">
        <f t="shared" si="11"/>
        <v/>
      </c>
      <c r="D36" s="12" t="str">
        <f t="shared" si="11"/>
        <v/>
      </c>
      <c r="E36" s="12" t="str">
        <f t="shared" si="11"/>
        <v/>
      </c>
      <c r="F36" s="12" t="str">
        <f t="shared" si="11"/>
        <v/>
      </c>
      <c r="G36" s="12" t="str">
        <f t="shared" si="11"/>
        <v/>
      </c>
      <c r="H36" s="12" t="str">
        <f t="shared" si="11"/>
        <v/>
      </c>
      <c r="I36" s="12" t="str">
        <f t="shared" si="11"/>
        <v/>
      </c>
      <c r="J36" s="12" t="str">
        <f t="shared" si="11"/>
        <v/>
      </c>
      <c r="K36" s="12" t="str">
        <f t="shared" si="11"/>
        <v/>
      </c>
      <c r="L36" s="12" t="str">
        <f t="shared" si="11"/>
        <v/>
      </c>
      <c r="M36" s="12" t="str">
        <f t="shared" si="11"/>
        <v/>
      </c>
      <c r="N36" s="12" t="str">
        <f t="shared" si="11"/>
        <v/>
      </c>
      <c r="O36" s="12" t="str">
        <f t="shared" si="11"/>
        <v/>
      </c>
      <c r="P36" s="52"/>
      <c r="Q36" s="12" t="str">
        <f t="shared" si="12"/>
        <v/>
      </c>
      <c r="R36" s="12" t="str">
        <f t="shared" si="12"/>
        <v/>
      </c>
      <c r="S36" s="12" t="str">
        <f t="shared" si="12"/>
        <v/>
      </c>
      <c r="T36" s="12" t="str">
        <f t="shared" si="12"/>
        <v/>
      </c>
      <c r="U36" s="12" t="str">
        <f t="shared" si="12"/>
        <v/>
      </c>
      <c r="V36" s="12" t="str">
        <f t="shared" si="12"/>
        <v/>
      </c>
      <c r="W36" s="12" t="str">
        <f t="shared" si="12"/>
        <v/>
      </c>
      <c r="X36" s="12" t="str">
        <f t="shared" si="12"/>
        <v/>
      </c>
      <c r="Y36" s="12" t="str">
        <f t="shared" si="12"/>
        <v/>
      </c>
      <c r="Z36" s="12" t="str">
        <f t="shared" si="12"/>
        <v/>
      </c>
      <c r="AA36" s="12" t="str">
        <f t="shared" si="13"/>
        <v/>
      </c>
      <c r="AB36" s="12" t="str">
        <f t="shared" si="13"/>
        <v/>
      </c>
      <c r="AC36" s="12" t="str">
        <f t="shared" si="13"/>
        <v/>
      </c>
      <c r="AD36" s="12" t="str">
        <f t="shared" si="13"/>
        <v/>
      </c>
      <c r="AE36" s="12" t="str">
        <f t="shared" si="13"/>
        <v/>
      </c>
      <c r="AF36" s="12" t="str">
        <f t="shared" si="13"/>
        <v/>
      </c>
      <c r="AG36" s="12" t="str">
        <f t="shared" si="13"/>
        <v/>
      </c>
    </row>
    <row r="37" spans="1:33" x14ac:dyDescent="0.2">
      <c r="A37" s="20"/>
      <c r="B37" s="15"/>
      <c r="C37" s="12" t="str">
        <f t="shared" si="11"/>
        <v/>
      </c>
      <c r="D37" s="12" t="str">
        <f t="shared" si="11"/>
        <v/>
      </c>
      <c r="E37" s="12" t="str">
        <f t="shared" si="11"/>
        <v/>
      </c>
      <c r="F37" s="12" t="str">
        <f t="shared" si="11"/>
        <v/>
      </c>
      <c r="G37" s="12" t="str">
        <f t="shared" si="11"/>
        <v/>
      </c>
      <c r="H37" s="12" t="str">
        <f t="shared" si="11"/>
        <v/>
      </c>
      <c r="I37" s="12" t="str">
        <f t="shared" si="11"/>
        <v/>
      </c>
      <c r="J37" s="12" t="str">
        <f t="shared" si="11"/>
        <v/>
      </c>
      <c r="K37" s="12" t="str">
        <f t="shared" si="11"/>
        <v/>
      </c>
      <c r="L37" s="12" t="str">
        <f t="shared" si="11"/>
        <v/>
      </c>
      <c r="M37" s="12" t="str">
        <f t="shared" si="11"/>
        <v/>
      </c>
      <c r="N37" s="12" t="str">
        <f t="shared" si="11"/>
        <v/>
      </c>
      <c r="O37" s="12" t="str">
        <f t="shared" si="11"/>
        <v/>
      </c>
      <c r="P37" s="52"/>
      <c r="Q37" s="12" t="str">
        <f t="shared" si="12"/>
        <v/>
      </c>
      <c r="R37" s="12" t="str">
        <f t="shared" si="12"/>
        <v/>
      </c>
      <c r="S37" s="12" t="str">
        <f t="shared" si="12"/>
        <v/>
      </c>
      <c r="T37" s="12" t="str">
        <f t="shared" si="12"/>
        <v/>
      </c>
      <c r="U37" s="12" t="str">
        <f t="shared" si="12"/>
        <v/>
      </c>
      <c r="V37" s="12" t="str">
        <f t="shared" si="12"/>
        <v/>
      </c>
      <c r="W37" s="12" t="str">
        <f t="shared" si="12"/>
        <v/>
      </c>
      <c r="X37" s="12" t="str">
        <f t="shared" si="12"/>
        <v/>
      </c>
      <c r="Y37" s="12" t="str">
        <f t="shared" si="12"/>
        <v/>
      </c>
      <c r="Z37" s="12" t="str">
        <f t="shared" si="12"/>
        <v/>
      </c>
      <c r="AA37" s="12" t="str">
        <f t="shared" si="13"/>
        <v/>
      </c>
      <c r="AB37" s="12" t="str">
        <f t="shared" si="13"/>
        <v/>
      </c>
      <c r="AC37" s="12" t="str">
        <f t="shared" si="13"/>
        <v/>
      </c>
      <c r="AD37" s="12" t="str">
        <f t="shared" si="13"/>
        <v/>
      </c>
      <c r="AE37" s="12" t="str">
        <f t="shared" si="13"/>
        <v/>
      </c>
      <c r="AF37" s="12" t="str">
        <f t="shared" si="13"/>
        <v/>
      </c>
      <c r="AG37" s="12" t="str">
        <f t="shared" si="13"/>
        <v/>
      </c>
    </row>
    <row r="38" spans="1:33" x14ac:dyDescent="0.2">
      <c r="A38" s="20"/>
      <c r="B38" s="15"/>
      <c r="C38" s="12" t="str">
        <f t="shared" si="11"/>
        <v/>
      </c>
      <c r="D38" s="12" t="str">
        <f t="shared" si="11"/>
        <v/>
      </c>
      <c r="E38" s="12" t="str">
        <f t="shared" si="11"/>
        <v/>
      </c>
      <c r="F38" s="12" t="str">
        <f t="shared" si="11"/>
        <v/>
      </c>
      <c r="G38" s="12" t="str">
        <f t="shared" si="11"/>
        <v/>
      </c>
      <c r="H38" s="12" t="str">
        <f t="shared" si="11"/>
        <v/>
      </c>
      <c r="I38" s="12" t="str">
        <f t="shared" si="11"/>
        <v/>
      </c>
      <c r="J38" s="12" t="str">
        <f t="shared" si="11"/>
        <v/>
      </c>
      <c r="K38" s="12" t="str">
        <f t="shared" si="11"/>
        <v/>
      </c>
      <c r="L38" s="12" t="str">
        <f t="shared" si="11"/>
        <v/>
      </c>
      <c r="M38" s="12" t="str">
        <f t="shared" si="11"/>
        <v/>
      </c>
      <c r="N38" s="12" t="str">
        <f t="shared" si="11"/>
        <v/>
      </c>
      <c r="O38" s="12" t="str">
        <f t="shared" si="11"/>
        <v/>
      </c>
      <c r="P38" s="52"/>
      <c r="Q38" s="12" t="str">
        <f t="shared" si="12"/>
        <v/>
      </c>
      <c r="R38" s="12" t="str">
        <f t="shared" si="12"/>
        <v/>
      </c>
      <c r="S38" s="12" t="str">
        <f t="shared" si="12"/>
        <v/>
      </c>
      <c r="T38" s="12" t="str">
        <f t="shared" si="12"/>
        <v/>
      </c>
      <c r="U38" s="12" t="str">
        <f t="shared" si="12"/>
        <v/>
      </c>
      <c r="V38" s="12" t="str">
        <f t="shared" si="12"/>
        <v/>
      </c>
      <c r="W38" s="12" t="str">
        <f t="shared" si="12"/>
        <v/>
      </c>
      <c r="X38" s="12" t="str">
        <f t="shared" si="12"/>
        <v/>
      </c>
      <c r="Y38" s="12" t="str">
        <f t="shared" si="12"/>
        <v/>
      </c>
      <c r="Z38" s="12" t="str">
        <f t="shared" si="12"/>
        <v/>
      </c>
      <c r="AA38" s="12" t="str">
        <f t="shared" si="13"/>
        <v/>
      </c>
      <c r="AB38" s="12" t="str">
        <f t="shared" si="13"/>
        <v/>
      </c>
      <c r="AC38" s="12" t="str">
        <f t="shared" si="13"/>
        <v/>
      </c>
      <c r="AD38" s="12" t="str">
        <f t="shared" si="13"/>
        <v/>
      </c>
      <c r="AE38" s="12" t="str">
        <f t="shared" si="13"/>
        <v/>
      </c>
      <c r="AF38" s="12" t="str">
        <f t="shared" si="13"/>
        <v/>
      </c>
      <c r="AG38" s="12" t="str">
        <f t="shared" si="13"/>
        <v/>
      </c>
    </row>
    <row r="39" spans="1:33" x14ac:dyDescent="0.2">
      <c r="A39" s="20"/>
      <c r="B39" s="15"/>
      <c r="C39" s="12" t="str">
        <f t="shared" si="11"/>
        <v/>
      </c>
      <c r="D39" s="12" t="str">
        <f t="shared" si="11"/>
        <v/>
      </c>
      <c r="E39" s="12" t="str">
        <f t="shared" si="11"/>
        <v/>
      </c>
      <c r="F39" s="12" t="str">
        <f t="shared" si="11"/>
        <v/>
      </c>
      <c r="G39" s="12" t="str">
        <f t="shared" si="11"/>
        <v/>
      </c>
      <c r="H39" s="12" t="str">
        <f t="shared" si="11"/>
        <v/>
      </c>
      <c r="I39" s="12" t="str">
        <f t="shared" si="11"/>
        <v/>
      </c>
      <c r="J39" s="12" t="str">
        <f t="shared" si="11"/>
        <v/>
      </c>
      <c r="K39" s="12" t="str">
        <f t="shared" si="11"/>
        <v/>
      </c>
      <c r="L39" s="12" t="str">
        <f t="shared" si="11"/>
        <v/>
      </c>
      <c r="M39" s="12" t="str">
        <f t="shared" si="11"/>
        <v/>
      </c>
      <c r="N39" s="12" t="str">
        <f t="shared" si="11"/>
        <v/>
      </c>
      <c r="O39" s="12" t="str">
        <f t="shared" si="11"/>
        <v/>
      </c>
      <c r="P39" s="52"/>
      <c r="Q39" s="12" t="str">
        <f t="shared" si="12"/>
        <v/>
      </c>
      <c r="R39" s="12" t="str">
        <f t="shared" si="12"/>
        <v/>
      </c>
      <c r="S39" s="12" t="str">
        <f t="shared" si="12"/>
        <v/>
      </c>
      <c r="T39" s="12" t="str">
        <f t="shared" si="12"/>
        <v/>
      </c>
      <c r="U39" s="12" t="str">
        <f t="shared" si="12"/>
        <v/>
      </c>
      <c r="V39" s="12" t="str">
        <f t="shared" si="12"/>
        <v/>
      </c>
      <c r="W39" s="12" t="str">
        <f t="shared" si="12"/>
        <v/>
      </c>
      <c r="X39" s="12" t="str">
        <f t="shared" si="12"/>
        <v/>
      </c>
      <c r="Y39" s="12" t="str">
        <f t="shared" si="12"/>
        <v/>
      </c>
      <c r="Z39" s="12" t="str">
        <f t="shared" si="12"/>
        <v/>
      </c>
      <c r="AA39" s="12" t="str">
        <f t="shared" si="13"/>
        <v/>
      </c>
      <c r="AB39" s="12" t="str">
        <f t="shared" si="13"/>
        <v/>
      </c>
      <c r="AC39" s="12" t="str">
        <f t="shared" si="13"/>
        <v/>
      </c>
      <c r="AD39" s="12" t="str">
        <f t="shared" si="13"/>
        <v/>
      </c>
      <c r="AE39" s="12" t="str">
        <f t="shared" si="13"/>
        <v/>
      </c>
      <c r="AF39" s="12" t="str">
        <f t="shared" si="13"/>
        <v/>
      </c>
      <c r="AG39" s="12" t="str">
        <f t="shared" si="13"/>
        <v/>
      </c>
    </row>
    <row r="40" spans="1:33" x14ac:dyDescent="0.2">
      <c r="A40" s="19"/>
      <c r="B40" s="21"/>
      <c r="C40" s="12" t="str">
        <f t="shared" si="11"/>
        <v/>
      </c>
      <c r="D40" s="12" t="str">
        <f t="shared" si="11"/>
        <v/>
      </c>
      <c r="E40" s="12" t="str">
        <f t="shared" si="11"/>
        <v/>
      </c>
      <c r="F40" s="12" t="str">
        <f t="shared" si="11"/>
        <v/>
      </c>
      <c r="G40" s="12" t="str">
        <f t="shared" si="11"/>
        <v/>
      </c>
      <c r="H40" s="12" t="str">
        <f t="shared" si="11"/>
        <v/>
      </c>
      <c r="I40" s="12" t="str">
        <f t="shared" si="11"/>
        <v/>
      </c>
      <c r="J40" s="12" t="str">
        <f t="shared" si="11"/>
        <v/>
      </c>
      <c r="K40" s="12" t="str">
        <f t="shared" si="11"/>
        <v/>
      </c>
      <c r="L40" s="12" t="str">
        <f t="shared" si="11"/>
        <v/>
      </c>
      <c r="M40" s="12" t="str">
        <f t="shared" si="11"/>
        <v/>
      </c>
      <c r="N40" s="12" t="str">
        <f t="shared" si="11"/>
        <v/>
      </c>
      <c r="O40" s="12" t="str">
        <f t="shared" si="11"/>
        <v/>
      </c>
      <c r="P40" s="52"/>
      <c r="Q40" s="12" t="str">
        <f t="shared" si="12"/>
        <v/>
      </c>
      <c r="R40" s="12" t="str">
        <f t="shared" si="12"/>
        <v/>
      </c>
      <c r="S40" s="12" t="str">
        <f t="shared" si="12"/>
        <v/>
      </c>
      <c r="T40" s="12" t="str">
        <f t="shared" si="12"/>
        <v/>
      </c>
      <c r="U40" s="12" t="str">
        <f t="shared" si="12"/>
        <v/>
      </c>
      <c r="V40" s="12" t="str">
        <f t="shared" si="12"/>
        <v/>
      </c>
      <c r="W40" s="12" t="str">
        <f t="shared" si="12"/>
        <v/>
      </c>
      <c r="X40" s="12" t="str">
        <f t="shared" si="12"/>
        <v/>
      </c>
      <c r="Y40" s="12" t="str">
        <f t="shared" si="12"/>
        <v/>
      </c>
      <c r="Z40" s="12" t="str">
        <f t="shared" si="12"/>
        <v/>
      </c>
      <c r="AA40" s="12" t="str">
        <f t="shared" si="13"/>
        <v/>
      </c>
      <c r="AB40" s="12" t="str">
        <f t="shared" si="13"/>
        <v/>
      </c>
      <c r="AC40" s="12" t="str">
        <f t="shared" si="13"/>
        <v/>
      </c>
      <c r="AD40" s="12" t="str">
        <f t="shared" si="13"/>
        <v/>
      </c>
      <c r="AE40" s="12" t="str">
        <f t="shared" si="13"/>
        <v/>
      </c>
      <c r="AF40" s="12" t="str">
        <f t="shared" si="13"/>
        <v/>
      </c>
      <c r="AG40" s="12" t="str">
        <f t="shared" si="13"/>
        <v/>
      </c>
    </row>
    <row r="41" spans="1:33" x14ac:dyDescent="0.2">
      <c r="A41" s="14"/>
      <c r="B41" s="15"/>
      <c r="C41" s="12" t="str">
        <f t="shared" si="11"/>
        <v/>
      </c>
      <c r="D41" s="12" t="str">
        <f t="shared" si="11"/>
        <v/>
      </c>
      <c r="E41" s="12" t="str">
        <f t="shared" si="11"/>
        <v/>
      </c>
      <c r="F41" s="12" t="str">
        <f t="shared" si="11"/>
        <v/>
      </c>
      <c r="G41" s="12" t="str">
        <f t="shared" si="11"/>
        <v/>
      </c>
      <c r="H41" s="12" t="str">
        <f t="shared" si="11"/>
        <v/>
      </c>
      <c r="I41" s="12" t="str">
        <f t="shared" si="11"/>
        <v/>
      </c>
      <c r="J41" s="12" t="str">
        <f t="shared" si="11"/>
        <v/>
      </c>
      <c r="K41" s="12" t="str">
        <f t="shared" si="11"/>
        <v/>
      </c>
      <c r="L41" s="12" t="str">
        <f t="shared" si="11"/>
        <v/>
      </c>
      <c r="M41" s="12" t="str">
        <f t="shared" si="11"/>
        <v/>
      </c>
      <c r="N41" s="12" t="str">
        <f t="shared" si="11"/>
        <v/>
      </c>
      <c r="O41" s="12" t="str">
        <f t="shared" si="11"/>
        <v/>
      </c>
      <c r="P41" s="52"/>
      <c r="Q41" s="12" t="str">
        <f t="shared" si="12"/>
        <v/>
      </c>
      <c r="R41" s="12" t="str">
        <f t="shared" si="12"/>
        <v/>
      </c>
      <c r="S41" s="12" t="str">
        <f t="shared" si="12"/>
        <v/>
      </c>
      <c r="T41" s="12" t="str">
        <f t="shared" si="12"/>
        <v/>
      </c>
      <c r="U41" s="12" t="str">
        <f t="shared" si="12"/>
        <v/>
      </c>
      <c r="V41" s="12" t="str">
        <f t="shared" si="12"/>
        <v/>
      </c>
      <c r="W41" s="12" t="str">
        <f t="shared" si="12"/>
        <v/>
      </c>
      <c r="X41" s="12" t="str">
        <f t="shared" si="12"/>
        <v/>
      </c>
      <c r="Y41" s="12" t="str">
        <f t="shared" si="12"/>
        <v/>
      </c>
      <c r="Z41" s="12" t="str">
        <f t="shared" si="12"/>
        <v/>
      </c>
      <c r="AA41" s="12" t="str">
        <f t="shared" si="13"/>
        <v/>
      </c>
      <c r="AB41" s="12" t="str">
        <f t="shared" si="13"/>
        <v/>
      </c>
      <c r="AC41" s="12" t="str">
        <f t="shared" si="13"/>
        <v/>
      </c>
      <c r="AD41" s="12" t="str">
        <f t="shared" si="13"/>
        <v/>
      </c>
      <c r="AE41" s="12" t="str">
        <f t="shared" si="13"/>
        <v/>
      </c>
      <c r="AF41" s="12" t="str">
        <f t="shared" si="13"/>
        <v/>
      </c>
      <c r="AG41" s="12" t="str">
        <f t="shared" si="13"/>
        <v/>
      </c>
    </row>
    <row r="43" spans="1:33" x14ac:dyDescent="0.2">
      <c r="G43" s="26"/>
      <c r="H43" s="41"/>
      <c r="I43" s="42"/>
      <c r="J43" s="42"/>
      <c r="K43" s="42"/>
      <c r="L43" s="42"/>
      <c r="M43" s="42"/>
      <c r="N43" s="42"/>
      <c r="O43" s="42"/>
      <c r="P43" s="42"/>
      <c r="Q43" s="43"/>
      <c r="S43" s="8"/>
      <c r="T43" s="41"/>
      <c r="U43" s="42"/>
      <c r="V43" s="42"/>
      <c r="W43" s="42"/>
      <c r="X43" s="42"/>
      <c r="Y43" s="42"/>
      <c r="Z43" s="42"/>
      <c r="AA43" s="42"/>
      <c r="AB43" s="42"/>
      <c r="AC43" s="43"/>
    </row>
    <row r="44" spans="1:33" x14ac:dyDescent="0.2">
      <c r="G44" s="4"/>
      <c r="H44" s="41"/>
      <c r="I44" s="42"/>
      <c r="J44" s="42"/>
      <c r="K44" s="42"/>
      <c r="L44" s="42"/>
      <c r="M44" s="42"/>
      <c r="N44" s="42"/>
      <c r="O44" s="42"/>
      <c r="P44" s="42"/>
      <c r="Q44" s="43"/>
      <c r="S44" s="7"/>
      <c r="T44" s="41"/>
      <c r="U44" s="42"/>
      <c r="V44" s="42"/>
      <c r="W44" s="42"/>
      <c r="X44" s="42"/>
      <c r="Y44" s="42"/>
      <c r="Z44" s="42"/>
      <c r="AA44" s="42"/>
      <c r="AB44" s="42"/>
      <c r="AC44" s="43"/>
    </row>
    <row r="45" spans="1:33" x14ac:dyDescent="0.2">
      <c r="G45" s="5"/>
      <c r="H45" s="41"/>
      <c r="I45" s="42"/>
      <c r="J45" s="42"/>
      <c r="K45" s="42"/>
      <c r="L45" s="42"/>
      <c r="M45" s="42"/>
      <c r="N45" s="42"/>
      <c r="O45" s="42"/>
      <c r="P45" s="42"/>
      <c r="Q45" s="43"/>
      <c r="S45" s="34"/>
      <c r="T45" s="44"/>
      <c r="U45" s="45"/>
      <c r="V45" s="45"/>
      <c r="W45" s="45"/>
      <c r="X45" s="45"/>
      <c r="Y45" s="45"/>
      <c r="Z45" s="45"/>
      <c r="AA45" s="45"/>
      <c r="AB45" s="45"/>
      <c r="AC45" s="46"/>
    </row>
    <row r="46" spans="1:33" x14ac:dyDescent="0.2">
      <c r="G46" s="33"/>
      <c r="H46" s="41"/>
      <c r="I46" s="42"/>
      <c r="J46" s="42"/>
      <c r="K46" s="42"/>
      <c r="L46" s="42"/>
      <c r="M46" s="42"/>
      <c r="N46" s="42"/>
      <c r="O46" s="42"/>
      <c r="P46" s="42"/>
      <c r="Q46" s="43"/>
      <c r="S46" s="5"/>
      <c r="T46" s="41"/>
      <c r="U46" s="42"/>
      <c r="V46" s="42"/>
      <c r="W46" s="42"/>
      <c r="X46" s="42"/>
      <c r="Y46" s="42"/>
      <c r="Z46" s="42"/>
      <c r="AA46" s="42"/>
      <c r="AB46" s="42"/>
      <c r="AC46" s="43"/>
    </row>
    <row r="47" spans="1:33" x14ac:dyDescent="0.2">
      <c r="G47" s="6"/>
      <c r="H47" s="41"/>
      <c r="I47" s="42"/>
      <c r="J47" s="42"/>
      <c r="K47" s="42"/>
      <c r="L47" s="42"/>
      <c r="M47" s="42"/>
      <c r="N47" s="42"/>
      <c r="O47" s="42"/>
      <c r="P47" s="42"/>
      <c r="Q47" s="43"/>
      <c r="S47" s="5"/>
      <c r="T47" s="41"/>
      <c r="U47" s="42"/>
      <c r="V47" s="42"/>
      <c r="W47" s="42"/>
      <c r="X47" s="42"/>
      <c r="Y47" s="42"/>
      <c r="Z47" s="42"/>
      <c r="AA47" s="42"/>
      <c r="AB47" s="42"/>
      <c r="AC47" s="43"/>
    </row>
    <row r="48" spans="1:33" x14ac:dyDescent="0.2">
      <c r="G48" s="34"/>
      <c r="H48" s="41"/>
      <c r="I48" s="42"/>
      <c r="J48" s="42"/>
      <c r="K48" s="42"/>
      <c r="L48" s="42"/>
      <c r="M48" s="42"/>
      <c r="N48" s="42"/>
      <c r="O48" s="42"/>
      <c r="P48" s="42"/>
      <c r="Q48" s="43"/>
      <c r="S48" s="32"/>
      <c r="T48" s="53"/>
      <c r="U48" s="42"/>
      <c r="V48" s="42"/>
      <c r="W48" s="42"/>
      <c r="X48" s="42"/>
      <c r="Y48" s="42"/>
      <c r="Z48" s="42"/>
      <c r="AA48" s="42"/>
      <c r="AB48" s="42"/>
      <c r="AC48" s="43"/>
    </row>
    <row r="49" spans="7:29" x14ac:dyDescent="0.2">
      <c r="G49" s="34"/>
      <c r="H49" s="41"/>
      <c r="I49" s="42"/>
      <c r="J49" s="42"/>
      <c r="K49" s="42"/>
      <c r="L49" s="42"/>
      <c r="M49" s="42"/>
      <c r="N49" s="42"/>
      <c r="O49" s="42"/>
      <c r="P49" s="42"/>
      <c r="Q49" s="43"/>
      <c r="S49" s="11"/>
      <c r="T49" s="54"/>
      <c r="U49" s="54"/>
      <c r="V49" s="54"/>
      <c r="W49" s="54"/>
      <c r="X49" s="54"/>
      <c r="Y49" s="54"/>
      <c r="Z49" s="54"/>
      <c r="AA49" s="54"/>
      <c r="AB49" s="54"/>
      <c r="AC49" s="54"/>
    </row>
    <row r="50" spans="7:29" x14ac:dyDescent="0.2">
      <c r="G50" s="27"/>
      <c r="H50" s="53"/>
      <c r="I50" s="42"/>
      <c r="J50" s="42"/>
      <c r="K50" s="42"/>
      <c r="L50" s="42"/>
      <c r="M50" s="42"/>
      <c r="N50" s="42"/>
      <c r="O50" s="42"/>
      <c r="P50" s="42"/>
      <c r="Q50" s="43"/>
      <c r="S50" s="28"/>
      <c r="T50" s="55"/>
      <c r="U50" s="56"/>
      <c r="V50" s="56"/>
      <c r="W50" s="56"/>
      <c r="X50" s="56"/>
      <c r="Y50" s="57"/>
      <c r="Z50" s="58"/>
      <c r="AA50" s="58"/>
      <c r="AB50" s="58"/>
      <c r="AC50" s="59"/>
    </row>
  </sheetData>
  <mergeCells count="20">
    <mergeCell ref="T50:X50"/>
    <mergeCell ref="H44:Q44"/>
    <mergeCell ref="T45:AC45"/>
    <mergeCell ref="T43:AC43"/>
    <mergeCell ref="H46:Q46"/>
    <mergeCell ref="T46:AC46"/>
    <mergeCell ref="T44:AC44"/>
    <mergeCell ref="Y50:AC50"/>
    <mergeCell ref="H50:Q50"/>
    <mergeCell ref="T49:AC49"/>
    <mergeCell ref="H49:Q49"/>
    <mergeCell ref="T47:AC47"/>
    <mergeCell ref="T48:AC48"/>
    <mergeCell ref="H47:Q47"/>
    <mergeCell ref="H48:Q48"/>
    <mergeCell ref="A1:B1"/>
    <mergeCell ref="A2:B2"/>
    <mergeCell ref="H43:Q43"/>
    <mergeCell ref="P3:P41"/>
    <mergeCell ref="H45:Q45"/>
  </mergeCells>
  <phoneticPr fontId="6" type="noConversion"/>
  <conditionalFormatting sqref="C3:O41">
    <cfRule type="expression" dxfId="39" priority="4">
      <formula>IF(C$1="DIM",TRUE,FALSE)</formula>
    </cfRule>
    <cfRule type="expression" dxfId="38" priority="5">
      <formula>IF(C$1="SAM",TRUE,FALSE)</formula>
    </cfRule>
  </conditionalFormatting>
  <conditionalFormatting sqref="Q3:AG41">
    <cfRule type="expression" dxfId="37" priority="2">
      <formula>IF(Q$1="DIM",TRUE,FALSE)</formula>
    </cfRule>
    <cfRule type="expression" dxfId="36" priority="3">
      <formula>IF(Q$1="SAM",TRUE,FALSE)</formula>
    </cfRule>
  </conditionalFormatting>
  <conditionalFormatting sqref="C1:AG1">
    <cfRule type="expression" dxfId="35" priority="1" stopIfTrue="1">
      <formula>IF(TODAY()=C2,TRUE,FALSE)</formula>
    </cfRule>
  </conditionalFormatting>
  <pageMargins left="0.78740157499999996" right="0.78740157499999996" top="0.984251969" bottom="0.984251969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P50"/>
  <sheetViews>
    <sheetView workbookViewId="0">
      <pane ySplit="2" topLeftCell="A9" activePane="bottomLeft" state="frozen"/>
      <selection activeCell="A21" sqref="A21"/>
      <selection pane="bottomLeft" activeCell="J20" sqref="J20"/>
    </sheetView>
  </sheetViews>
  <sheetFormatPr baseColWidth="10" defaultColWidth="9.140625" defaultRowHeight="12.75" x14ac:dyDescent="0.2"/>
  <cols>
    <col min="1" max="1" width="23.5703125" customWidth="1"/>
    <col min="2" max="2" width="7.28515625" bestFit="1" customWidth="1"/>
    <col min="3" max="33" width="4.7109375" customWidth="1"/>
    <col min="34" max="34" width="9.140625" customWidth="1"/>
    <col min="35" max="38" width="4.140625" customWidth="1"/>
  </cols>
  <sheetData>
    <row r="1" spans="1:42" s="3" customFormat="1" ht="15" x14ac:dyDescent="0.2">
      <c r="A1" s="47">
        <f>DATE(RefAnnee,8,1)</f>
        <v>42583</v>
      </c>
      <c r="B1" s="48"/>
      <c r="C1" s="10" t="str">
        <f>UPPER(TEXT(WEEKDAY(C2),"jjj"))</f>
        <v>LUN</v>
      </c>
      <c r="D1" s="10" t="str">
        <f t="shared" ref="D1:AG1" si="0">UPPER(TEXT(WEEKDAY(D2),"jjj"))</f>
        <v>MAR</v>
      </c>
      <c r="E1" s="10" t="str">
        <f t="shared" si="0"/>
        <v>MER</v>
      </c>
      <c r="F1" s="10" t="str">
        <f t="shared" si="0"/>
        <v>JEU</v>
      </c>
      <c r="G1" s="10" t="str">
        <f t="shared" si="0"/>
        <v>VEN</v>
      </c>
      <c r="H1" s="10" t="str">
        <f t="shared" si="0"/>
        <v>SAM</v>
      </c>
      <c r="I1" s="10" t="str">
        <f t="shared" si="0"/>
        <v>DIM</v>
      </c>
      <c r="J1" s="10" t="str">
        <f t="shared" si="0"/>
        <v>LUN</v>
      </c>
      <c r="K1" s="10" t="str">
        <f t="shared" si="0"/>
        <v>MAR</v>
      </c>
      <c r="L1" s="10" t="str">
        <f t="shared" si="0"/>
        <v>MER</v>
      </c>
      <c r="M1" s="10" t="str">
        <f t="shared" si="0"/>
        <v>JEU</v>
      </c>
      <c r="N1" s="10" t="str">
        <f t="shared" si="0"/>
        <v>VEN</v>
      </c>
      <c r="O1" s="10" t="str">
        <f t="shared" si="0"/>
        <v>SAM</v>
      </c>
      <c r="P1" s="10" t="str">
        <f t="shared" si="0"/>
        <v>DIM</v>
      </c>
      <c r="Q1" s="10" t="str">
        <f t="shared" si="0"/>
        <v>LUN</v>
      </c>
      <c r="R1" s="10" t="str">
        <f t="shared" si="0"/>
        <v>MAR</v>
      </c>
      <c r="S1" s="10" t="str">
        <f t="shared" si="0"/>
        <v>MER</v>
      </c>
      <c r="T1" s="10" t="str">
        <f t="shared" si="0"/>
        <v>JEU</v>
      </c>
      <c r="U1" s="10" t="str">
        <f t="shared" si="0"/>
        <v>VEN</v>
      </c>
      <c r="V1" s="10" t="str">
        <f t="shared" si="0"/>
        <v>SAM</v>
      </c>
      <c r="W1" s="10" t="str">
        <f t="shared" si="0"/>
        <v>DIM</v>
      </c>
      <c r="X1" s="10" t="str">
        <f t="shared" si="0"/>
        <v>LUN</v>
      </c>
      <c r="Y1" s="10" t="str">
        <f t="shared" si="0"/>
        <v>MAR</v>
      </c>
      <c r="Z1" s="10" t="str">
        <f t="shared" si="0"/>
        <v>MER</v>
      </c>
      <c r="AA1" s="10" t="str">
        <f t="shared" si="0"/>
        <v>JEU</v>
      </c>
      <c r="AB1" s="10" t="str">
        <f t="shared" si="0"/>
        <v>VEN</v>
      </c>
      <c r="AC1" s="10" t="str">
        <f t="shared" si="0"/>
        <v>SAM</v>
      </c>
      <c r="AD1" s="10" t="str">
        <f t="shared" si="0"/>
        <v>DIM</v>
      </c>
      <c r="AE1" s="10" t="str">
        <f t="shared" si="0"/>
        <v>LUN</v>
      </c>
      <c r="AF1" s="10" t="str">
        <f t="shared" si="0"/>
        <v>MAR</v>
      </c>
      <c r="AG1" s="10" t="str">
        <f t="shared" si="0"/>
        <v>MER</v>
      </c>
      <c r="AH1" s="9"/>
    </row>
    <row r="2" spans="1:42" s="3" customFormat="1" ht="15.75" thickBot="1" x14ac:dyDescent="0.25">
      <c r="A2" s="60" t="str">
        <f>RefAnnee</f>
        <v>2016</v>
      </c>
      <c r="B2" s="61"/>
      <c r="C2" s="1">
        <f>A1</f>
        <v>42583</v>
      </c>
      <c r="D2" s="1">
        <f>C2+1</f>
        <v>42584</v>
      </c>
      <c r="E2" s="1">
        <f t="shared" ref="E2:AG2" si="1">D2+1</f>
        <v>42585</v>
      </c>
      <c r="F2" s="1">
        <f t="shared" si="1"/>
        <v>42586</v>
      </c>
      <c r="G2" s="1">
        <f t="shared" si="1"/>
        <v>42587</v>
      </c>
      <c r="H2" s="1">
        <f t="shared" si="1"/>
        <v>42588</v>
      </c>
      <c r="I2" s="1">
        <f t="shared" si="1"/>
        <v>42589</v>
      </c>
      <c r="J2" s="1">
        <f t="shared" si="1"/>
        <v>42590</v>
      </c>
      <c r="K2" s="1">
        <f t="shared" si="1"/>
        <v>42591</v>
      </c>
      <c r="L2" s="1">
        <f t="shared" si="1"/>
        <v>42592</v>
      </c>
      <c r="M2" s="1">
        <f t="shared" si="1"/>
        <v>42593</v>
      </c>
      <c r="N2" s="1">
        <f t="shared" si="1"/>
        <v>42594</v>
      </c>
      <c r="O2" s="1">
        <f t="shared" si="1"/>
        <v>42595</v>
      </c>
      <c r="P2" s="1">
        <f t="shared" si="1"/>
        <v>42596</v>
      </c>
      <c r="Q2" s="1">
        <f t="shared" si="1"/>
        <v>42597</v>
      </c>
      <c r="R2" s="1">
        <f t="shared" si="1"/>
        <v>42598</v>
      </c>
      <c r="S2" s="1">
        <f t="shared" si="1"/>
        <v>42599</v>
      </c>
      <c r="T2" s="1">
        <f t="shared" si="1"/>
        <v>42600</v>
      </c>
      <c r="U2" s="1">
        <f t="shared" si="1"/>
        <v>42601</v>
      </c>
      <c r="V2" s="1">
        <f t="shared" si="1"/>
        <v>42602</v>
      </c>
      <c r="W2" s="1">
        <f t="shared" si="1"/>
        <v>42603</v>
      </c>
      <c r="X2" s="1">
        <f t="shared" si="1"/>
        <v>42604</v>
      </c>
      <c r="Y2" s="1">
        <f t="shared" si="1"/>
        <v>42605</v>
      </c>
      <c r="Z2" s="1">
        <f t="shared" si="1"/>
        <v>42606</v>
      </c>
      <c r="AA2" s="1">
        <f t="shared" si="1"/>
        <v>42607</v>
      </c>
      <c r="AB2" s="1">
        <f t="shared" si="1"/>
        <v>42608</v>
      </c>
      <c r="AC2" s="1">
        <f t="shared" si="1"/>
        <v>42609</v>
      </c>
      <c r="AD2" s="1">
        <f t="shared" si="1"/>
        <v>42610</v>
      </c>
      <c r="AE2" s="1">
        <f t="shared" si="1"/>
        <v>42611</v>
      </c>
      <c r="AF2" s="1">
        <f t="shared" si="1"/>
        <v>42612</v>
      </c>
      <c r="AG2" s="1">
        <f t="shared" si="1"/>
        <v>42613</v>
      </c>
    </row>
    <row r="3" spans="1:42" ht="12.75" customHeight="1" x14ac:dyDescent="0.2">
      <c r="A3" s="16"/>
      <c r="B3" s="15"/>
      <c r="C3" s="12" t="str">
        <f t="shared" ref="C3:P12" si="2">IFERROR(IF(C$1&lt;&gt;"MAR",IF(VLOOKUP($A3,ListePersonnel,3)=MID(C$1,1,1)&amp;IF(((WEEKNUM(C$2,2)+2)/4-INT((WEEKNUM(C$2,2)+2)/4))*4=0,4,((WEEKNUM(C$2,2)+2)/4-INT((WEEKNUM(C$2,2)+2)/4))*4),VLOOKUP($A3,ListePersonnel,3),""),""),"")</f>
        <v/>
      </c>
      <c r="D3" s="12" t="str">
        <f t="shared" si="2"/>
        <v/>
      </c>
      <c r="E3" s="12" t="str">
        <f t="shared" si="2"/>
        <v/>
      </c>
      <c r="F3" s="12" t="str">
        <f t="shared" si="2"/>
        <v/>
      </c>
      <c r="G3" s="12" t="str">
        <f t="shared" si="2"/>
        <v/>
      </c>
      <c r="H3" s="12" t="str">
        <f t="shared" si="2"/>
        <v/>
      </c>
      <c r="I3" s="12" t="str">
        <f t="shared" si="2"/>
        <v/>
      </c>
      <c r="J3" s="12" t="str">
        <f t="shared" si="2"/>
        <v/>
      </c>
      <c r="K3" s="12" t="str">
        <f t="shared" si="2"/>
        <v/>
      </c>
      <c r="L3" s="12" t="str">
        <f t="shared" si="2"/>
        <v/>
      </c>
      <c r="M3" s="12" t="str">
        <f t="shared" si="2"/>
        <v/>
      </c>
      <c r="N3" s="12" t="str">
        <f t="shared" si="2"/>
        <v/>
      </c>
      <c r="O3" s="12" t="str">
        <f t="shared" si="2"/>
        <v/>
      </c>
      <c r="P3" s="12" t="str">
        <f t="shared" si="2"/>
        <v/>
      </c>
      <c r="Q3" s="51" t="s">
        <v>2</v>
      </c>
      <c r="R3" s="12" t="str">
        <f t="shared" ref="R3:AG12" si="3">IFERROR(IF(R$1&lt;&gt;"MAR",IF(VLOOKUP($A3,ListePersonnel,3)=MID(R$1,1,1)&amp;IF(((WEEKNUM(R$2,2)+2)/4-INT((WEEKNUM(R$2,2)+2)/4))*4=0,4,((WEEKNUM(R$2,2)+2)/4-INT((WEEKNUM(R$2,2)+2)/4))*4),VLOOKUP($A3,ListePersonnel,3),""),""),"")</f>
        <v/>
      </c>
      <c r="S3" s="12" t="str">
        <f t="shared" si="3"/>
        <v/>
      </c>
      <c r="T3" s="12" t="str">
        <f t="shared" si="3"/>
        <v/>
      </c>
      <c r="U3" s="12" t="str">
        <f t="shared" si="3"/>
        <v/>
      </c>
      <c r="V3" s="12" t="str">
        <f t="shared" si="3"/>
        <v/>
      </c>
      <c r="W3" s="12" t="str">
        <f t="shared" si="3"/>
        <v/>
      </c>
      <c r="X3" s="12" t="str">
        <f t="shared" si="3"/>
        <v/>
      </c>
      <c r="Y3" s="12" t="str">
        <f t="shared" si="3"/>
        <v/>
      </c>
      <c r="Z3" s="12" t="str">
        <f t="shared" si="3"/>
        <v/>
      </c>
      <c r="AA3" s="12" t="str">
        <f t="shared" si="3"/>
        <v/>
      </c>
      <c r="AB3" s="12" t="str">
        <f t="shared" si="3"/>
        <v/>
      </c>
      <c r="AC3" s="12" t="str">
        <f t="shared" si="3"/>
        <v/>
      </c>
      <c r="AD3" s="12" t="str">
        <f t="shared" si="3"/>
        <v/>
      </c>
      <c r="AE3" s="12" t="str">
        <f t="shared" si="3"/>
        <v/>
      </c>
      <c r="AF3" s="12" t="str">
        <f t="shared" si="3"/>
        <v/>
      </c>
      <c r="AG3" s="12" t="str">
        <f t="shared" si="3"/>
        <v/>
      </c>
    </row>
    <row r="4" spans="1:42" x14ac:dyDescent="0.2">
      <c r="A4" s="16"/>
      <c r="B4" s="15"/>
      <c r="C4" s="12" t="str">
        <f t="shared" si="2"/>
        <v/>
      </c>
      <c r="D4" s="12" t="str">
        <f t="shared" si="2"/>
        <v/>
      </c>
      <c r="E4" s="12" t="str">
        <f t="shared" si="2"/>
        <v/>
      </c>
      <c r="F4" s="12" t="str">
        <f t="shared" si="2"/>
        <v/>
      </c>
      <c r="G4" s="12" t="str">
        <f t="shared" si="2"/>
        <v/>
      </c>
      <c r="H4" s="12" t="str">
        <f t="shared" si="2"/>
        <v/>
      </c>
      <c r="I4" s="12" t="str">
        <f t="shared" si="2"/>
        <v/>
      </c>
      <c r="J4" s="12" t="str">
        <f t="shared" si="2"/>
        <v/>
      </c>
      <c r="K4" s="12" t="str">
        <f t="shared" si="2"/>
        <v/>
      </c>
      <c r="L4" s="12" t="str">
        <f t="shared" si="2"/>
        <v/>
      </c>
      <c r="M4" s="12" t="str">
        <f t="shared" si="2"/>
        <v/>
      </c>
      <c r="N4" s="12" t="str">
        <f t="shared" si="2"/>
        <v/>
      </c>
      <c r="O4" s="12" t="str">
        <f t="shared" si="2"/>
        <v/>
      </c>
      <c r="P4" s="12" t="str">
        <f t="shared" si="2"/>
        <v/>
      </c>
      <c r="Q4" s="52"/>
      <c r="R4" s="12" t="str">
        <f t="shared" si="3"/>
        <v/>
      </c>
      <c r="S4" s="12" t="str">
        <f t="shared" si="3"/>
        <v/>
      </c>
      <c r="T4" s="12" t="str">
        <f t="shared" si="3"/>
        <v/>
      </c>
      <c r="U4" s="12" t="str">
        <f t="shared" si="3"/>
        <v/>
      </c>
      <c r="V4" s="12" t="str">
        <f t="shared" si="3"/>
        <v/>
      </c>
      <c r="W4" s="12" t="str">
        <f t="shared" si="3"/>
        <v/>
      </c>
      <c r="X4" s="12" t="str">
        <f t="shared" si="3"/>
        <v/>
      </c>
      <c r="Y4" s="12" t="str">
        <f t="shared" si="3"/>
        <v/>
      </c>
      <c r="Z4" s="12" t="str">
        <f t="shared" si="3"/>
        <v/>
      </c>
      <c r="AA4" s="12" t="str">
        <f t="shared" si="3"/>
        <v/>
      </c>
      <c r="AB4" s="12" t="str">
        <f t="shared" si="3"/>
        <v/>
      </c>
      <c r="AC4" s="12" t="str">
        <f t="shared" si="3"/>
        <v/>
      </c>
      <c r="AD4" s="12" t="str">
        <f t="shared" si="3"/>
        <v/>
      </c>
      <c r="AE4" s="12" t="str">
        <f t="shared" si="3"/>
        <v/>
      </c>
      <c r="AF4" s="12" t="str">
        <f t="shared" si="3"/>
        <v/>
      </c>
      <c r="AG4" s="12" t="str">
        <f t="shared" si="3"/>
        <v/>
      </c>
    </row>
    <row r="5" spans="1:42" x14ac:dyDescent="0.2">
      <c r="A5" s="17"/>
      <c r="B5" s="15"/>
      <c r="C5" s="12" t="str">
        <f t="shared" si="2"/>
        <v/>
      </c>
      <c r="D5" s="12" t="str">
        <f t="shared" si="2"/>
        <v/>
      </c>
      <c r="E5" s="12" t="str">
        <f t="shared" si="2"/>
        <v/>
      </c>
      <c r="F5" s="12" t="str">
        <f t="shared" si="2"/>
        <v/>
      </c>
      <c r="G5" s="12" t="str">
        <f t="shared" si="2"/>
        <v/>
      </c>
      <c r="H5" s="12" t="str">
        <f t="shared" si="2"/>
        <v/>
      </c>
      <c r="I5" s="12" t="str">
        <f t="shared" si="2"/>
        <v/>
      </c>
      <c r="J5" s="12" t="str">
        <f t="shared" si="2"/>
        <v/>
      </c>
      <c r="K5" s="12" t="str">
        <f t="shared" si="2"/>
        <v/>
      </c>
      <c r="L5" s="12" t="str">
        <f t="shared" si="2"/>
        <v/>
      </c>
      <c r="M5" s="12" t="str">
        <f t="shared" si="2"/>
        <v/>
      </c>
      <c r="N5" s="12" t="str">
        <f t="shared" si="2"/>
        <v/>
      </c>
      <c r="O5" s="12" t="str">
        <f t="shared" si="2"/>
        <v/>
      </c>
      <c r="P5" s="12" t="str">
        <f t="shared" si="2"/>
        <v/>
      </c>
      <c r="Q5" s="52"/>
      <c r="R5" s="12" t="str">
        <f t="shared" si="3"/>
        <v/>
      </c>
      <c r="S5" s="12" t="str">
        <f t="shared" si="3"/>
        <v/>
      </c>
      <c r="T5" s="12" t="str">
        <f t="shared" si="3"/>
        <v/>
      </c>
      <c r="U5" s="12" t="str">
        <f t="shared" si="3"/>
        <v/>
      </c>
      <c r="V5" s="12" t="str">
        <f t="shared" si="3"/>
        <v/>
      </c>
      <c r="W5" s="12" t="str">
        <f t="shared" si="3"/>
        <v/>
      </c>
      <c r="X5" s="12" t="str">
        <f t="shared" si="3"/>
        <v/>
      </c>
      <c r="Y5" s="12" t="str">
        <f t="shared" si="3"/>
        <v/>
      </c>
      <c r="Z5" s="12" t="str">
        <f t="shared" si="3"/>
        <v/>
      </c>
      <c r="AA5" s="12" t="str">
        <f t="shared" si="3"/>
        <v/>
      </c>
      <c r="AB5" s="12" t="str">
        <f t="shared" si="3"/>
        <v/>
      </c>
      <c r="AC5" s="12" t="str">
        <f t="shared" si="3"/>
        <v/>
      </c>
      <c r="AD5" s="12" t="str">
        <f t="shared" si="3"/>
        <v/>
      </c>
      <c r="AE5" s="12" t="str">
        <f t="shared" si="3"/>
        <v/>
      </c>
      <c r="AF5" s="12" t="str">
        <f t="shared" si="3"/>
        <v/>
      </c>
      <c r="AG5" s="12" t="str">
        <f t="shared" si="3"/>
        <v/>
      </c>
    </row>
    <row r="6" spans="1:42" ht="12.75" customHeight="1" x14ac:dyDescent="0.2">
      <c r="A6" s="16"/>
      <c r="B6" s="15"/>
      <c r="C6" s="12" t="str">
        <f t="shared" si="2"/>
        <v/>
      </c>
      <c r="D6" s="12" t="str">
        <f t="shared" si="2"/>
        <v/>
      </c>
      <c r="E6" s="12" t="str">
        <f t="shared" si="2"/>
        <v/>
      </c>
      <c r="F6" s="12" t="str">
        <f t="shared" si="2"/>
        <v/>
      </c>
      <c r="G6" s="12" t="str">
        <f t="shared" si="2"/>
        <v/>
      </c>
      <c r="H6" s="12" t="str">
        <f t="shared" si="2"/>
        <v/>
      </c>
      <c r="I6" s="12" t="str">
        <f t="shared" si="2"/>
        <v/>
      </c>
      <c r="J6" s="12" t="str">
        <f t="shared" si="2"/>
        <v/>
      </c>
      <c r="K6" s="12" t="str">
        <f t="shared" si="2"/>
        <v/>
      </c>
      <c r="L6" s="12" t="str">
        <f t="shared" si="2"/>
        <v/>
      </c>
      <c r="M6" s="12" t="str">
        <f t="shared" si="2"/>
        <v/>
      </c>
      <c r="N6" s="12" t="str">
        <f t="shared" si="2"/>
        <v/>
      </c>
      <c r="O6" s="12" t="str">
        <f t="shared" si="2"/>
        <v/>
      </c>
      <c r="P6" s="12" t="str">
        <f t="shared" si="2"/>
        <v/>
      </c>
      <c r="Q6" s="52"/>
      <c r="R6" s="12" t="str">
        <f t="shared" si="3"/>
        <v/>
      </c>
      <c r="S6" s="12" t="str">
        <f t="shared" si="3"/>
        <v/>
      </c>
      <c r="T6" s="12" t="str">
        <f t="shared" si="3"/>
        <v/>
      </c>
      <c r="U6" s="12" t="str">
        <f t="shared" si="3"/>
        <v/>
      </c>
      <c r="V6" s="12" t="str">
        <f t="shared" si="3"/>
        <v/>
      </c>
      <c r="W6" s="12" t="str">
        <f t="shared" si="3"/>
        <v/>
      </c>
      <c r="X6" s="12" t="str">
        <f t="shared" si="3"/>
        <v/>
      </c>
      <c r="Y6" s="12" t="str">
        <f t="shared" si="3"/>
        <v/>
      </c>
      <c r="Z6" s="12" t="str">
        <f t="shared" si="3"/>
        <v/>
      </c>
      <c r="AA6" s="12" t="str">
        <f t="shared" si="3"/>
        <v/>
      </c>
      <c r="AB6" s="12" t="str">
        <f t="shared" si="3"/>
        <v/>
      </c>
      <c r="AC6" s="12" t="str">
        <f t="shared" si="3"/>
        <v/>
      </c>
      <c r="AD6" s="12" t="str">
        <f t="shared" si="3"/>
        <v/>
      </c>
      <c r="AE6" s="12" t="str">
        <f t="shared" si="3"/>
        <v/>
      </c>
      <c r="AF6" s="12" t="str">
        <f t="shared" si="3"/>
        <v/>
      </c>
      <c r="AG6" s="12" t="str">
        <f t="shared" si="3"/>
        <v/>
      </c>
      <c r="AO6">
        <f>COUNTIF($C$6:$AL$6,"c")</f>
        <v>0</v>
      </c>
      <c r="AP6">
        <f>COUNTIF($C$6:$AL$6,"l")</f>
        <v>0</v>
      </c>
    </row>
    <row r="7" spans="1:42" ht="12.75" customHeight="1" x14ac:dyDescent="0.2">
      <c r="A7" s="16"/>
      <c r="B7" s="15"/>
      <c r="C7" s="12" t="str">
        <f t="shared" si="2"/>
        <v/>
      </c>
      <c r="D7" s="12" t="str">
        <f t="shared" si="2"/>
        <v/>
      </c>
      <c r="E7" s="12" t="str">
        <f t="shared" si="2"/>
        <v/>
      </c>
      <c r="F7" s="12" t="str">
        <f t="shared" si="2"/>
        <v/>
      </c>
      <c r="G7" s="12" t="str">
        <f t="shared" si="2"/>
        <v/>
      </c>
      <c r="H7" s="12" t="str">
        <f t="shared" si="2"/>
        <v/>
      </c>
      <c r="I7" s="12" t="str">
        <f t="shared" si="2"/>
        <v/>
      </c>
      <c r="J7" s="12" t="str">
        <f t="shared" si="2"/>
        <v/>
      </c>
      <c r="K7" s="12" t="str">
        <f t="shared" si="2"/>
        <v/>
      </c>
      <c r="L7" s="12" t="str">
        <f t="shared" si="2"/>
        <v/>
      </c>
      <c r="M7" s="12" t="str">
        <f t="shared" si="2"/>
        <v/>
      </c>
      <c r="N7" s="12" t="str">
        <f t="shared" si="2"/>
        <v/>
      </c>
      <c r="O7" s="12" t="str">
        <f t="shared" si="2"/>
        <v/>
      </c>
      <c r="P7" s="12" t="str">
        <f t="shared" si="2"/>
        <v/>
      </c>
      <c r="Q7" s="52"/>
      <c r="R7" s="12" t="str">
        <f t="shared" si="3"/>
        <v/>
      </c>
      <c r="S7" s="12" t="str">
        <f t="shared" si="3"/>
        <v/>
      </c>
      <c r="T7" s="12" t="str">
        <f t="shared" si="3"/>
        <v/>
      </c>
      <c r="U7" s="12" t="str">
        <f t="shared" si="3"/>
        <v/>
      </c>
      <c r="V7" s="12" t="str">
        <f t="shared" si="3"/>
        <v/>
      </c>
      <c r="W7" s="12" t="str">
        <f t="shared" si="3"/>
        <v/>
      </c>
      <c r="X7" s="12" t="str">
        <f t="shared" si="3"/>
        <v/>
      </c>
      <c r="Y7" s="12" t="str">
        <f t="shared" si="3"/>
        <v/>
      </c>
      <c r="Z7" s="12" t="str">
        <f t="shared" si="3"/>
        <v/>
      </c>
      <c r="AA7" s="12" t="str">
        <f t="shared" si="3"/>
        <v/>
      </c>
      <c r="AB7" s="12" t="str">
        <f t="shared" si="3"/>
        <v/>
      </c>
      <c r="AC7" s="12" t="str">
        <f t="shared" si="3"/>
        <v/>
      </c>
      <c r="AD7" s="12" t="str">
        <f t="shared" si="3"/>
        <v/>
      </c>
      <c r="AE7" s="12" t="str">
        <f t="shared" si="3"/>
        <v/>
      </c>
      <c r="AF7" s="12" t="str">
        <f t="shared" si="3"/>
        <v/>
      </c>
      <c r="AG7" s="12" t="str">
        <f t="shared" si="3"/>
        <v/>
      </c>
    </row>
    <row r="8" spans="1:42" x14ac:dyDescent="0.2">
      <c r="A8" s="16"/>
      <c r="B8" s="18"/>
      <c r="C8" s="12" t="str">
        <f t="shared" si="2"/>
        <v/>
      </c>
      <c r="D8" s="12" t="str">
        <f t="shared" si="2"/>
        <v/>
      </c>
      <c r="E8" s="12" t="str">
        <f t="shared" si="2"/>
        <v/>
      </c>
      <c r="F8" s="12" t="str">
        <f t="shared" si="2"/>
        <v/>
      </c>
      <c r="G8" s="12" t="str">
        <f t="shared" si="2"/>
        <v/>
      </c>
      <c r="H8" s="12" t="str">
        <f t="shared" si="2"/>
        <v/>
      </c>
      <c r="I8" s="12" t="str">
        <f t="shared" si="2"/>
        <v/>
      </c>
      <c r="J8" s="12" t="str">
        <f t="shared" si="2"/>
        <v/>
      </c>
      <c r="K8" s="12" t="str">
        <f t="shared" si="2"/>
        <v/>
      </c>
      <c r="L8" s="12" t="str">
        <f t="shared" si="2"/>
        <v/>
      </c>
      <c r="M8" s="12" t="str">
        <f t="shared" si="2"/>
        <v/>
      </c>
      <c r="N8" s="12" t="str">
        <f t="shared" si="2"/>
        <v/>
      </c>
      <c r="O8" s="12" t="str">
        <f t="shared" si="2"/>
        <v/>
      </c>
      <c r="P8" s="12" t="str">
        <f t="shared" si="2"/>
        <v/>
      </c>
      <c r="Q8" s="52"/>
      <c r="R8" s="12" t="str">
        <f t="shared" si="3"/>
        <v/>
      </c>
      <c r="S8" s="12" t="str">
        <f t="shared" si="3"/>
        <v/>
      </c>
      <c r="T8" s="12" t="str">
        <f t="shared" si="3"/>
        <v/>
      </c>
      <c r="U8" s="12" t="str">
        <f t="shared" si="3"/>
        <v/>
      </c>
      <c r="V8" s="12" t="str">
        <f t="shared" si="3"/>
        <v/>
      </c>
      <c r="W8" s="12" t="str">
        <f t="shared" si="3"/>
        <v/>
      </c>
      <c r="X8" s="12" t="str">
        <f t="shared" si="3"/>
        <v/>
      </c>
      <c r="Y8" s="12" t="str">
        <f t="shared" si="3"/>
        <v/>
      </c>
      <c r="Z8" s="12" t="str">
        <f t="shared" si="3"/>
        <v/>
      </c>
      <c r="AA8" s="12" t="str">
        <f t="shared" si="3"/>
        <v/>
      </c>
      <c r="AB8" s="12" t="str">
        <f t="shared" si="3"/>
        <v/>
      </c>
      <c r="AC8" s="12" t="str">
        <f t="shared" si="3"/>
        <v/>
      </c>
      <c r="AD8" s="12" t="str">
        <f t="shared" si="3"/>
        <v/>
      </c>
      <c r="AE8" s="12" t="str">
        <f t="shared" si="3"/>
        <v/>
      </c>
      <c r="AF8" s="12" t="str">
        <f t="shared" si="3"/>
        <v/>
      </c>
      <c r="AG8" s="12" t="str">
        <f t="shared" si="3"/>
        <v/>
      </c>
    </row>
    <row r="9" spans="1:42" x14ac:dyDescent="0.2">
      <c r="A9" s="16"/>
      <c r="B9" s="18"/>
      <c r="C9" s="12" t="str">
        <f t="shared" si="2"/>
        <v/>
      </c>
      <c r="D9" s="12" t="str">
        <f t="shared" si="2"/>
        <v/>
      </c>
      <c r="E9" s="12" t="str">
        <f t="shared" si="2"/>
        <v/>
      </c>
      <c r="F9" s="12" t="str">
        <f t="shared" si="2"/>
        <v/>
      </c>
      <c r="G9" s="12" t="str">
        <f t="shared" si="2"/>
        <v/>
      </c>
      <c r="H9" s="12" t="str">
        <f t="shared" si="2"/>
        <v/>
      </c>
      <c r="I9" s="12" t="str">
        <f t="shared" si="2"/>
        <v/>
      </c>
      <c r="J9" s="12" t="str">
        <f t="shared" si="2"/>
        <v/>
      </c>
      <c r="K9" s="12" t="str">
        <f t="shared" si="2"/>
        <v/>
      </c>
      <c r="L9" s="12" t="str">
        <f t="shared" si="2"/>
        <v/>
      </c>
      <c r="M9" s="12" t="str">
        <f t="shared" si="2"/>
        <v/>
      </c>
      <c r="N9" s="12" t="str">
        <f t="shared" si="2"/>
        <v/>
      </c>
      <c r="O9" s="12" t="str">
        <f t="shared" si="2"/>
        <v/>
      </c>
      <c r="P9" s="12" t="str">
        <f t="shared" si="2"/>
        <v/>
      </c>
      <c r="Q9" s="52"/>
      <c r="R9" s="12" t="str">
        <f t="shared" si="3"/>
        <v/>
      </c>
      <c r="S9" s="12" t="str">
        <f t="shared" si="3"/>
        <v/>
      </c>
      <c r="T9" s="12" t="str">
        <f t="shared" si="3"/>
        <v/>
      </c>
      <c r="U9" s="12" t="str">
        <f t="shared" si="3"/>
        <v/>
      </c>
      <c r="V9" s="12" t="str">
        <f t="shared" si="3"/>
        <v/>
      </c>
      <c r="W9" s="12" t="str">
        <f t="shared" si="3"/>
        <v/>
      </c>
      <c r="X9" s="12" t="str">
        <f t="shared" si="3"/>
        <v/>
      </c>
      <c r="Y9" s="12" t="str">
        <f t="shared" si="3"/>
        <v/>
      </c>
      <c r="Z9" s="12" t="str">
        <f t="shared" si="3"/>
        <v/>
      </c>
      <c r="AA9" s="12" t="str">
        <f t="shared" si="3"/>
        <v/>
      </c>
      <c r="AB9" s="12" t="str">
        <f t="shared" si="3"/>
        <v/>
      </c>
      <c r="AC9" s="12" t="str">
        <f t="shared" si="3"/>
        <v/>
      </c>
      <c r="AD9" s="12" t="str">
        <f t="shared" si="3"/>
        <v/>
      </c>
      <c r="AE9" s="12" t="str">
        <f t="shared" si="3"/>
        <v/>
      </c>
      <c r="AF9" s="12" t="str">
        <f t="shared" si="3"/>
        <v/>
      </c>
      <c r="AG9" s="12" t="str">
        <f t="shared" si="3"/>
        <v/>
      </c>
    </row>
    <row r="10" spans="1:42" ht="12.75" customHeight="1" x14ac:dyDescent="0.2">
      <c r="A10" s="16"/>
      <c r="B10" s="18"/>
      <c r="C10" s="12" t="str">
        <f t="shared" si="2"/>
        <v/>
      </c>
      <c r="D10" s="12" t="str">
        <f t="shared" si="2"/>
        <v/>
      </c>
      <c r="E10" s="12" t="str">
        <f t="shared" si="2"/>
        <v/>
      </c>
      <c r="F10" s="12" t="str">
        <f t="shared" si="2"/>
        <v/>
      </c>
      <c r="G10" s="12" t="str">
        <f t="shared" si="2"/>
        <v/>
      </c>
      <c r="H10" s="12" t="str">
        <f t="shared" si="2"/>
        <v/>
      </c>
      <c r="I10" s="12" t="str">
        <f t="shared" si="2"/>
        <v/>
      </c>
      <c r="J10" s="12" t="str">
        <f t="shared" si="2"/>
        <v/>
      </c>
      <c r="K10" s="12" t="str">
        <f t="shared" si="2"/>
        <v/>
      </c>
      <c r="L10" s="12" t="str">
        <f t="shared" si="2"/>
        <v/>
      </c>
      <c r="M10" s="12" t="str">
        <f t="shared" si="2"/>
        <v/>
      </c>
      <c r="N10" s="12" t="str">
        <f t="shared" si="2"/>
        <v/>
      </c>
      <c r="O10" s="12" t="str">
        <f t="shared" si="2"/>
        <v/>
      </c>
      <c r="P10" s="12" t="str">
        <f t="shared" si="2"/>
        <v/>
      </c>
      <c r="Q10" s="52"/>
      <c r="R10" s="12" t="str">
        <f t="shared" si="3"/>
        <v/>
      </c>
      <c r="S10" s="12" t="str">
        <f t="shared" si="3"/>
        <v/>
      </c>
      <c r="T10" s="12" t="str">
        <f t="shared" si="3"/>
        <v/>
      </c>
      <c r="U10" s="12" t="str">
        <f t="shared" si="3"/>
        <v/>
      </c>
      <c r="V10" s="12" t="str">
        <f t="shared" si="3"/>
        <v/>
      </c>
      <c r="W10" s="12" t="str">
        <f t="shared" si="3"/>
        <v/>
      </c>
      <c r="X10" s="12" t="str">
        <f t="shared" si="3"/>
        <v/>
      </c>
      <c r="Y10" s="12" t="str">
        <f t="shared" si="3"/>
        <v/>
      </c>
      <c r="Z10" s="12" t="str">
        <f t="shared" si="3"/>
        <v/>
      </c>
      <c r="AA10" s="12" t="str">
        <f t="shared" si="3"/>
        <v/>
      </c>
      <c r="AB10" s="12" t="str">
        <f t="shared" si="3"/>
        <v/>
      </c>
      <c r="AC10" s="12" t="str">
        <f t="shared" si="3"/>
        <v/>
      </c>
      <c r="AD10" s="12" t="str">
        <f t="shared" si="3"/>
        <v/>
      </c>
      <c r="AE10" s="12" t="str">
        <f t="shared" si="3"/>
        <v/>
      </c>
      <c r="AF10" s="12" t="str">
        <f t="shared" si="3"/>
        <v/>
      </c>
      <c r="AG10" s="12" t="str">
        <f t="shared" si="3"/>
        <v/>
      </c>
    </row>
    <row r="11" spans="1:42" ht="12.75" customHeight="1" x14ac:dyDescent="0.2">
      <c r="A11" s="14"/>
      <c r="B11" s="18"/>
      <c r="C11" s="12" t="str">
        <f t="shared" si="2"/>
        <v/>
      </c>
      <c r="D11" s="12" t="str">
        <f t="shared" si="2"/>
        <v/>
      </c>
      <c r="E11" s="12" t="str">
        <f t="shared" si="2"/>
        <v/>
      </c>
      <c r="F11" s="12" t="str">
        <f t="shared" si="2"/>
        <v/>
      </c>
      <c r="G11" s="12" t="str">
        <f t="shared" si="2"/>
        <v/>
      </c>
      <c r="H11" s="12" t="str">
        <f t="shared" si="2"/>
        <v/>
      </c>
      <c r="I11" s="12" t="str">
        <f t="shared" si="2"/>
        <v/>
      </c>
      <c r="J11" s="12" t="str">
        <f t="shared" si="2"/>
        <v/>
      </c>
      <c r="K11" s="12" t="str">
        <f t="shared" si="2"/>
        <v/>
      </c>
      <c r="L11" s="12" t="str">
        <f t="shared" si="2"/>
        <v/>
      </c>
      <c r="M11" s="12" t="str">
        <f t="shared" si="2"/>
        <v/>
      </c>
      <c r="N11" s="12" t="str">
        <f t="shared" si="2"/>
        <v/>
      </c>
      <c r="O11" s="12" t="str">
        <f t="shared" si="2"/>
        <v/>
      </c>
      <c r="P11" s="12" t="str">
        <f t="shared" si="2"/>
        <v/>
      </c>
      <c r="Q11" s="52"/>
      <c r="R11" s="12" t="str">
        <f t="shared" si="3"/>
        <v/>
      </c>
      <c r="S11" s="12" t="str">
        <f t="shared" si="3"/>
        <v/>
      </c>
      <c r="T11" s="12" t="str">
        <f t="shared" si="3"/>
        <v/>
      </c>
      <c r="U11" s="12" t="str">
        <f t="shared" si="3"/>
        <v/>
      </c>
      <c r="V11" s="12" t="str">
        <f t="shared" si="3"/>
        <v/>
      </c>
      <c r="W11" s="12" t="str">
        <f t="shared" si="3"/>
        <v/>
      </c>
      <c r="X11" s="12" t="str">
        <f t="shared" si="3"/>
        <v/>
      </c>
      <c r="Y11" s="12" t="str">
        <f t="shared" si="3"/>
        <v/>
      </c>
      <c r="Z11" s="12" t="str">
        <f t="shared" si="3"/>
        <v/>
      </c>
      <c r="AA11" s="12" t="str">
        <f t="shared" si="3"/>
        <v/>
      </c>
      <c r="AB11" s="12" t="str">
        <f t="shared" si="3"/>
        <v/>
      </c>
      <c r="AC11" s="12" t="str">
        <f t="shared" si="3"/>
        <v/>
      </c>
      <c r="AD11" s="12" t="str">
        <f t="shared" si="3"/>
        <v/>
      </c>
      <c r="AE11" s="12" t="str">
        <f t="shared" si="3"/>
        <v/>
      </c>
      <c r="AF11" s="12" t="str">
        <f t="shared" si="3"/>
        <v/>
      </c>
      <c r="AG11" s="12" t="str">
        <f t="shared" si="3"/>
        <v/>
      </c>
    </row>
    <row r="12" spans="1:42" ht="12.75" customHeight="1" x14ac:dyDescent="0.2">
      <c r="A12" s="19"/>
      <c r="B12" s="15"/>
      <c r="C12" s="12" t="str">
        <f t="shared" si="2"/>
        <v/>
      </c>
      <c r="D12" s="12" t="str">
        <f t="shared" si="2"/>
        <v/>
      </c>
      <c r="E12" s="12" t="str">
        <f t="shared" si="2"/>
        <v/>
      </c>
      <c r="F12" s="12" t="str">
        <f t="shared" si="2"/>
        <v/>
      </c>
      <c r="G12" s="12" t="str">
        <f t="shared" si="2"/>
        <v/>
      </c>
      <c r="H12" s="12" t="str">
        <f t="shared" si="2"/>
        <v/>
      </c>
      <c r="I12" s="12" t="str">
        <f t="shared" si="2"/>
        <v/>
      </c>
      <c r="J12" s="12" t="str">
        <f t="shared" si="2"/>
        <v/>
      </c>
      <c r="K12" s="12" t="str">
        <f t="shared" si="2"/>
        <v/>
      </c>
      <c r="L12" s="12" t="str">
        <f t="shared" si="2"/>
        <v/>
      </c>
      <c r="M12" s="12" t="str">
        <f t="shared" si="2"/>
        <v/>
      </c>
      <c r="N12" s="12" t="str">
        <f t="shared" si="2"/>
        <v/>
      </c>
      <c r="O12" s="12" t="str">
        <f t="shared" si="2"/>
        <v/>
      </c>
      <c r="P12" s="12" t="str">
        <f t="shared" si="2"/>
        <v/>
      </c>
      <c r="Q12" s="52"/>
      <c r="R12" s="12" t="str">
        <f t="shared" si="3"/>
        <v/>
      </c>
      <c r="S12" s="12" t="str">
        <f t="shared" si="3"/>
        <v/>
      </c>
      <c r="T12" s="12" t="str">
        <f t="shared" si="3"/>
        <v/>
      </c>
      <c r="U12" s="12" t="str">
        <f t="shared" si="3"/>
        <v/>
      </c>
      <c r="V12" s="12" t="str">
        <f t="shared" si="3"/>
        <v/>
      </c>
      <c r="W12" s="12" t="str">
        <f t="shared" si="3"/>
        <v/>
      </c>
      <c r="X12" s="12" t="str">
        <f t="shared" si="3"/>
        <v/>
      </c>
      <c r="Y12" s="12" t="str">
        <f t="shared" si="3"/>
        <v/>
      </c>
      <c r="Z12" s="12" t="str">
        <f t="shared" si="3"/>
        <v/>
      </c>
      <c r="AA12" s="12" t="str">
        <f t="shared" si="3"/>
        <v/>
      </c>
      <c r="AB12" s="12" t="str">
        <f t="shared" si="3"/>
        <v/>
      </c>
      <c r="AC12" s="12" t="str">
        <f t="shared" si="3"/>
        <v/>
      </c>
      <c r="AD12" s="12" t="str">
        <f t="shared" si="3"/>
        <v/>
      </c>
      <c r="AE12" s="12" t="str">
        <f t="shared" si="3"/>
        <v/>
      </c>
      <c r="AF12" s="12" t="str">
        <f t="shared" si="3"/>
        <v/>
      </c>
      <c r="AG12" s="12" t="str">
        <f t="shared" si="3"/>
        <v/>
      </c>
    </row>
    <row r="13" spans="1:42" ht="12.75" customHeight="1" x14ac:dyDescent="0.2">
      <c r="A13" s="20"/>
      <c r="B13" s="15"/>
      <c r="C13" s="12" t="str">
        <f t="shared" ref="C13:P22" si="4">IFERROR(IF(C$1&lt;&gt;"MAR",IF(VLOOKUP($A13,ListePersonnel,3)=MID(C$1,1,1)&amp;IF(((WEEKNUM(C$2,2)+2)/4-INT((WEEKNUM(C$2,2)+2)/4))*4=0,4,((WEEKNUM(C$2,2)+2)/4-INT((WEEKNUM(C$2,2)+2)/4))*4),VLOOKUP($A13,ListePersonnel,3),""),""),"")</f>
        <v/>
      </c>
      <c r="D13" s="12" t="str">
        <f t="shared" si="4"/>
        <v/>
      </c>
      <c r="E13" s="12" t="str">
        <f t="shared" si="4"/>
        <v/>
      </c>
      <c r="F13" s="12" t="str">
        <f t="shared" si="4"/>
        <v/>
      </c>
      <c r="G13" s="12" t="str">
        <f t="shared" si="4"/>
        <v/>
      </c>
      <c r="H13" s="12" t="str">
        <f t="shared" si="4"/>
        <v/>
      </c>
      <c r="I13" s="12" t="str">
        <f t="shared" si="4"/>
        <v/>
      </c>
      <c r="J13" s="12" t="str">
        <f t="shared" si="4"/>
        <v/>
      </c>
      <c r="K13" s="12" t="str">
        <f t="shared" si="4"/>
        <v/>
      </c>
      <c r="L13" s="12" t="str">
        <f t="shared" si="4"/>
        <v/>
      </c>
      <c r="M13" s="12" t="str">
        <f t="shared" si="4"/>
        <v/>
      </c>
      <c r="N13" s="12" t="str">
        <f t="shared" si="4"/>
        <v/>
      </c>
      <c r="O13" s="12" t="str">
        <f t="shared" si="4"/>
        <v/>
      </c>
      <c r="P13" s="12" t="str">
        <f t="shared" si="4"/>
        <v/>
      </c>
      <c r="Q13" s="52"/>
      <c r="R13" s="12" t="str">
        <f t="shared" ref="R13:AG22" si="5">IFERROR(IF(R$1&lt;&gt;"MAR",IF(VLOOKUP($A13,ListePersonnel,3)=MID(R$1,1,1)&amp;IF(((WEEKNUM(R$2,2)+2)/4-INT((WEEKNUM(R$2,2)+2)/4))*4=0,4,((WEEKNUM(R$2,2)+2)/4-INT((WEEKNUM(R$2,2)+2)/4))*4),VLOOKUP($A13,ListePersonnel,3),""),""),"")</f>
        <v/>
      </c>
      <c r="S13" s="12" t="str">
        <f t="shared" si="5"/>
        <v/>
      </c>
      <c r="T13" s="12" t="str">
        <f t="shared" si="5"/>
        <v/>
      </c>
      <c r="U13" s="12" t="str">
        <f t="shared" si="5"/>
        <v/>
      </c>
      <c r="V13" s="12" t="str">
        <f t="shared" si="5"/>
        <v/>
      </c>
      <c r="W13" s="12" t="str">
        <f t="shared" si="5"/>
        <v/>
      </c>
      <c r="X13" s="12" t="str">
        <f t="shared" si="5"/>
        <v/>
      </c>
      <c r="Y13" s="12" t="str">
        <f t="shared" si="5"/>
        <v/>
      </c>
      <c r="Z13" s="12" t="str">
        <f t="shared" si="5"/>
        <v/>
      </c>
      <c r="AA13" s="12" t="str">
        <f t="shared" si="5"/>
        <v/>
      </c>
      <c r="AB13" s="12" t="str">
        <f t="shared" si="5"/>
        <v/>
      </c>
      <c r="AC13" s="12" t="str">
        <f t="shared" si="5"/>
        <v/>
      </c>
      <c r="AD13" s="12" t="str">
        <f t="shared" si="5"/>
        <v/>
      </c>
      <c r="AE13" s="12" t="str">
        <f t="shared" si="5"/>
        <v/>
      </c>
      <c r="AF13" s="12" t="str">
        <f t="shared" si="5"/>
        <v/>
      </c>
      <c r="AG13" s="12" t="str">
        <f t="shared" si="5"/>
        <v/>
      </c>
    </row>
    <row r="14" spans="1:42" x14ac:dyDescent="0.2">
      <c r="A14" s="16"/>
      <c r="B14" s="18"/>
      <c r="C14" s="12" t="str">
        <f t="shared" si="4"/>
        <v/>
      </c>
      <c r="D14" s="12" t="str">
        <f t="shared" si="4"/>
        <v/>
      </c>
      <c r="E14" s="12" t="str">
        <f t="shared" si="4"/>
        <v/>
      </c>
      <c r="F14" s="12" t="str">
        <f t="shared" si="4"/>
        <v/>
      </c>
      <c r="G14" s="12" t="str">
        <f t="shared" si="4"/>
        <v/>
      </c>
      <c r="H14" s="12" t="str">
        <f t="shared" si="4"/>
        <v/>
      </c>
      <c r="I14" s="12" t="str">
        <f t="shared" si="4"/>
        <v/>
      </c>
      <c r="J14" s="12" t="str">
        <f t="shared" si="4"/>
        <v/>
      </c>
      <c r="K14" s="12" t="str">
        <f t="shared" si="4"/>
        <v/>
      </c>
      <c r="L14" s="12" t="str">
        <f t="shared" si="4"/>
        <v/>
      </c>
      <c r="M14" s="12" t="str">
        <f t="shared" si="4"/>
        <v/>
      </c>
      <c r="N14" s="12" t="str">
        <f t="shared" si="4"/>
        <v/>
      </c>
      <c r="O14" s="12" t="str">
        <f t="shared" si="4"/>
        <v/>
      </c>
      <c r="P14" s="12" t="str">
        <f t="shared" si="4"/>
        <v/>
      </c>
      <c r="Q14" s="52"/>
      <c r="R14" s="12" t="str">
        <f t="shared" si="5"/>
        <v/>
      </c>
      <c r="S14" s="12" t="str">
        <f t="shared" si="5"/>
        <v/>
      </c>
      <c r="T14" s="12" t="str">
        <f t="shared" si="5"/>
        <v/>
      </c>
      <c r="U14" s="12" t="str">
        <f t="shared" si="5"/>
        <v/>
      </c>
      <c r="V14" s="12" t="str">
        <f t="shared" si="5"/>
        <v/>
      </c>
      <c r="W14" s="12" t="str">
        <f t="shared" si="5"/>
        <v/>
      </c>
      <c r="X14" s="12" t="str">
        <f t="shared" si="5"/>
        <v/>
      </c>
      <c r="Y14" s="12" t="str">
        <f t="shared" si="5"/>
        <v/>
      </c>
      <c r="Z14" s="12" t="str">
        <f t="shared" si="5"/>
        <v/>
      </c>
      <c r="AA14" s="12" t="str">
        <f t="shared" si="5"/>
        <v/>
      </c>
      <c r="AB14" s="12" t="str">
        <f t="shared" si="5"/>
        <v/>
      </c>
      <c r="AC14" s="12" t="str">
        <f t="shared" si="5"/>
        <v/>
      </c>
      <c r="AD14" s="12" t="str">
        <f t="shared" si="5"/>
        <v/>
      </c>
      <c r="AE14" s="12" t="str">
        <f t="shared" si="5"/>
        <v/>
      </c>
      <c r="AF14" s="12" t="str">
        <f t="shared" si="5"/>
        <v/>
      </c>
      <c r="AG14" s="12" t="str">
        <f t="shared" si="5"/>
        <v/>
      </c>
    </row>
    <row r="15" spans="1:42" x14ac:dyDescent="0.2">
      <c r="A15" s="16"/>
      <c r="B15" s="22"/>
      <c r="C15" s="12" t="str">
        <f t="shared" si="4"/>
        <v/>
      </c>
      <c r="D15" s="12" t="str">
        <f t="shared" si="4"/>
        <v/>
      </c>
      <c r="E15" s="12" t="str">
        <f t="shared" si="4"/>
        <v/>
      </c>
      <c r="F15" s="12" t="str">
        <f t="shared" si="4"/>
        <v/>
      </c>
      <c r="G15" s="12" t="str">
        <f t="shared" si="4"/>
        <v/>
      </c>
      <c r="H15" s="12" t="str">
        <f t="shared" si="4"/>
        <v/>
      </c>
      <c r="I15" s="12" t="str">
        <f t="shared" si="4"/>
        <v/>
      </c>
      <c r="J15" s="12" t="str">
        <f t="shared" si="4"/>
        <v/>
      </c>
      <c r="K15" s="12" t="str">
        <f t="shared" si="4"/>
        <v/>
      </c>
      <c r="L15" s="12" t="str">
        <f t="shared" si="4"/>
        <v/>
      </c>
      <c r="M15" s="12" t="str">
        <f t="shared" si="4"/>
        <v/>
      </c>
      <c r="N15" s="12" t="str">
        <f t="shared" si="4"/>
        <v/>
      </c>
      <c r="O15" s="12" t="str">
        <f t="shared" si="4"/>
        <v/>
      </c>
      <c r="P15" s="12" t="str">
        <f t="shared" si="4"/>
        <v/>
      </c>
      <c r="Q15" s="52"/>
      <c r="R15" s="12" t="str">
        <f t="shared" si="5"/>
        <v/>
      </c>
      <c r="S15" s="12" t="str">
        <f t="shared" si="5"/>
        <v/>
      </c>
      <c r="T15" s="12" t="str">
        <f t="shared" si="5"/>
        <v/>
      </c>
      <c r="U15" s="12" t="str">
        <f t="shared" si="5"/>
        <v/>
      </c>
      <c r="V15" s="12" t="str">
        <f t="shared" si="5"/>
        <v/>
      </c>
      <c r="W15" s="12" t="str">
        <f t="shared" si="5"/>
        <v/>
      </c>
      <c r="X15" s="12" t="str">
        <f t="shared" si="5"/>
        <v/>
      </c>
      <c r="Y15" s="12" t="str">
        <f t="shared" si="5"/>
        <v/>
      </c>
      <c r="Z15" s="12" t="str">
        <f t="shared" si="5"/>
        <v/>
      </c>
      <c r="AA15" s="12" t="str">
        <f t="shared" si="5"/>
        <v/>
      </c>
      <c r="AB15" s="12" t="str">
        <f t="shared" si="5"/>
        <v/>
      </c>
      <c r="AC15" s="12" t="str">
        <f t="shared" si="5"/>
        <v/>
      </c>
      <c r="AD15" s="12" t="str">
        <f t="shared" si="5"/>
        <v/>
      </c>
      <c r="AE15" s="12" t="str">
        <f t="shared" si="5"/>
        <v/>
      </c>
      <c r="AF15" s="12" t="str">
        <f t="shared" si="5"/>
        <v/>
      </c>
      <c r="AG15" s="12" t="str">
        <f t="shared" si="5"/>
        <v/>
      </c>
    </row>
    <row r="16" spans="1:42" x14ac:dyDescent="0.2">
      <c r="A16" s="29"/>
      <c r="B16" s="21"/>
      <c r="C16" s="12" t="str">
        <f t="shared" si="4"/>
        <v/>
      </c>
      <c r="D16" s="12" t="str">
        <f t="shared" si="4"/>
        <v/>
      </c>
      <c r="E16" s="12" t="str">
        <f t="shared" si="4"/>
        <v/>
      </c>
      <c r="F16" s="12" t="str">
        <f t="shared" si="4"/>
        <v/>
      </c>
      <c r="G16" s="12" t="str">
        <f t="shared" si="4"/>
        <v/>
      </c>
      <c r="H16" s="12" t="str">
        <f t="shared" si="4"/>
        <v/>
      </c>
      <c r="I16" s="12" t="str">
        <f t="shared" si="4"/>
        <v/>
      </c>
      <c r="J16" s="12" t="str">
        <f t="shared" si="4"/>
        <v/>
      </c>
      <c r="K16" s="12" t="str">
        <f t="shared" si="4"/>
        <v/>
      </c>
      <c r="L16" s="12" t="str">
        <f t="shared" si="4"/>
        <v/>
      </c>
      <c r="M16" s="12" t="str">
        <f t="shared" si="4"/>
        <v/>
      </c>
      <c r="N16" s="12" t="str">
        <f t="shared" si="4"/>
        <v/>
      </c>
      <c r="O16" s="12" t="str">
        <f t="shared" si="4"/>
        <v/>
      </c>
      <c r="P16" s="12" t="str">
        <f t="shared" si="4"/>
        <v/>
      </c>
      <c r="Q16" s="52"/>
      <c r="R16" s="12" t="str">
        <f t="shared" si="5"/>
        <v/>
      </c>
      <c r="S16" s="12" t="str">
        <f t="shared" si="5"/>
        <v/>
      </c>
      <c r="T16" s="12" t="str">
        <f t="shared" si="5"/>
        <v/>
      </c>
      <c r="U16" s="12" t="str">
        <f t="shared" si="5"/>
        <v/>
      </c>
      <c r="V16" s="12" t="str">
        <f t="shared" si="5"/>
        <v/>
      </c>
      <c r="W16" s="12" t="str">
        <f t="shared" si="5"/>
        <v/>
      </c>
      <c r="X16" s="12" t="str">
        <f t="shared" si="5"/>
        <v/>
      </c>
      <c r="Y16" s="12" t="str">
        <f t="shared" si="5"/>
        <v/>
      </c>
      <c r="Z16" s="12" t="str">
        <f t="shared" si="5"/>
        <v/>
      </c>
      <c r="AA16" s="12" t="str">
        <f t="shared" si="5"/>
        <v/>
      </c>
      <c r="AB16" s="12" t="str">
        <f t="shared" si="5"/>
        <v/>
      </c>
      <c r="AC16" s="12" t="str">
        <f t="shared" si="5"/>
        <v/>
      </c>
      <c r="AD16" s="12" t="str">
        <f t="shared" si="5"/>
        <v/>
      </c>
      <c r="AE16" s="12" t="str">
        <f t="shared" si="5"/>
        <v/>
      </c>
      <c r="AF16" s="12" t="str">
        <f t="shared" si="5"/>
        <v/>
      </c>
      <c r="AG16" s="12" t="str">
        <f t="shared" si="5"/>
        <v/>
      </c>
    </row>
    <row r="17" spans="1:39" x14ac:dyDescent="0.2">
      <c r="A17" s="30"/>
      <c r="B17" s="15"/>
      <c r="C17" s="12" t="str">
        <f t="shared" si="4"/>
        <v/>
      </c>
      <c r="D17" s="12" t="str">
        <f t="shared" si="4"/>
        <v/>
      </c>
      <c r="E17" s="12" t="str">
        <f t="shared" si="4"/>
        <v/>
      </c>
      <c r="F17" s="12" t="str">
        <f t="shared" si="4"/>
        <v/>
      </c>
      <c r="G17" s="12" t="str">
        <f t="shared" si="4"/>
        <v/>
      </c>
      <c r="H17" s="12" t="str">
        <f t="shared" si="4"/>
        <v/>
      </c>
      <c r="I17" s="12" t="str">
        <f t="shared" si="4"/>
        <v/>
      </c>
      <c r="J17" s="12" t="str">
        <f t="shared" si="4"/>
        <v/>
      </c>
      <c r="K17" s="12" t="str">
        <f t="shared" si="4"/>
        <v/>
      </c>
      <c r="L17" s="12" t="str">
        <f t="shared" si="4"/>
        <v/>
      </c>
      <c r="M17" s="12" t="str">
        <f t="shared" si="4"/>
        <v/>
      </c>
      <c r="N17" s="12" t="str">
        <f t="shared" si="4"/>
        <v/>
      </c>
      <c r="O17" s="12" t="str">
        <f t="shared" si="4"/>
        <v/>
      </c>
      <c r="P17" s="12" t="str">
        <f t="shared" si="4"/>
        <v/>
      </c>
      <c r="Q17" s="52"/>
      <c r="R17" s="12" t="str">
        <f t="shared" si="5"/>
        <v/>
      </c>
      <c r="S17" s="12" t="str">
        <f t="shared" si="5"/>
        <v/>
      </c>
      <c r="T17" s="12" t="str">
        <f t="shared" si="5"/>
        <v/>
      </c>
      <c r="U17" s="12" t="str">
        <f t="shared" si="5"/>
        <v/>
      </c>
      <c r="V17" s="12" t="str">
        <f t="shared" si="5"/>
        <v/>
      </c>
      <c r="W17" s="12" t="str">
        <f t="shared" si="5"/>
        <v/>
      </c>
      <c r="X17" s="12" t="str">
        <f t="shared" si="5"/>
        <v/>
      </c>
      <c r="Y17" s="12" t="str">
        <f t="shared" si="5"/>
        <v/>
      </c>
      <c r="Z17" s="12" t="str">
        <f t="shared" si="5"/>
        <v/>
      </c>
      <c r="AA17" s="12" t="str">
        <f t="shared" si="5"/>
        <v/>
      </c>
      <c r="AB17" s="12" t="str">
        <f t="shared" si="5"/>
        <v/>
      </c>
      <c r="AC17" s="12" t="str">
        <f t="shared" si="5"/>
        <v/>
      </c>
      <c r="AD17" s="12" t="str">
        <f t="shared" si="5"/>
        <v/>
      </c>
      <c r="AE17" s="12" t="str">
        <f t="shared" si="5"/>
        <v/>
      </c>
      <c r="AF17" s="12" t="str">
        <f t="shared" si="5"/>
        <v/>
      </c>
      <c r="AG17" s="12" t="str">
        <f t="shared" si="5"/>
        <v/>
      </c>
    </row>
    <row r="18" spans="1:39" x14ac:dyDescent="0.2">
      <c r="A18" s="16"/>
      <c r="B18" s="15"/>
      <c r="C18" s="12" t="str">
        <f t="shared" si="4"/>
        <v/>
      </c>
      <c r="D18" s="12" t="str">
        <f t="shared" si="4"/>
        <v/>
      </c>
      <c r="E18" s="12" t="str">
        <f t="shared" si="4"/>
        <v/>
      </c>
      <c r="F18" s="12" t="str">
        <f t="shared" si="4"/>
        <v/>
      </c>
      <c r="G18" s="12" t="str">
        <f t="shared" si="4"/>
        <v/>
      </c>
      <c r="H18" s="12" t="str">
        <f t="shared" si="4"/>
        <v/>
      </c>
      <c r="I18" s="12" t="str">
        <f t="shared" si="4"/>
        <v/>
      </c>
      <c r="J18" s="12" t="str">
        <f t="shared" si="4"/>
        <v/>
      </c>
      <c r="K18" s="12" t="str">
        <f t="shared" si="4"/>
        <v/>
      </c>
      <c r="L18" s="12" t="str">
        <f t="shared" si="4"/>
        <v/>
      </c>
      <c r="M18" s="12" t="str">
        <f t="shared" si="4"/>
        <v/>
      </c>
      <c r="N18" s="12" t="str">
        <f t="shared" si="4"/>
        <v/>
      </c>
      <c r="O18" s="12" t="str">
        <f t="shared" si="4"/>
        <v/>
      </c>
      <c r="P18" s="12" t="str">
        <f t="shared" si="4"/>
        <v/>
      </c>
      <c r="Q18" s="52"/>
      <c r="R18" s="12" t="str">
        <f t="shared" si="5"/>
        <v/>
      </c>
      <c r="S18" s="12" t="str">
        <f t="shared" si="5"/>
        <v/>
      </c>
      <c r="T18" s="12" t="str">
        <f t="shared" si="5"/>
        <v/>
      </c>
      <c r="U18" s="12" t="str">
        <f t="shared" si="5"/>
        <v/>
      </c>
      <c r="V18" s="12" t="str">
        <f t="shared" si="5"/>
        <v/>
      </c>
      <c r="W18" s="12" t="str">
        <f t="shared" si="5"/>
        <v/>
      </c>
      <c r="X18" s="12" t="str">
        <f t="shared" si="5"/>
        <v/>
      </c>
      <c r="Y18" s="12" t="str">
        <f t="shared" si="5"/>
        <v/>
      </c>
      <c r="Z18" s="12" t="str">
        <f t="shared" si="5"/>
        <v/>
      </c>
      <c r="AA18" s="12" t="str">
        <f t="shared" si="5"/>
        <v/>
      </c>
      <c r="AB18" s="12" t="str">
        <f t="shared" si="5"/>
        <v/>
      </c>
      <c r="AC18" s="12" t="str">
        <f t="shared" si="5"/>
        <v/>
      </c>
      <c r="AD18" s="12" t="str">
        <f t="shared" si="5"/>
        <v/>
      </c>
      <c r="AE18" s="12" t="str">
        <f t="shared" si="5"/>
        <v/>
      </c>
      <c r="AF18" s="12" t="str">
        <f t="shared" si="5"/>
        <v/>
      </c>
      <c r="AG18" s="12" t="str">
        <f t="shared" si="5"/>
        <v/>
      </c>
    </row>
    <row r="19" spans="1:39" x14ac:dyDescent="0.2">
      <c r="A19" s="14"/>
      <c r="B19" s="18"/>
      <c r="C19" s="12" t="str">
        <f t="shared" si="4"/>
        <v/>
      </c>
      <c r="D19" s="12" t="str">
        <f t="shared" si="4"/>
        <v/>
      </c>
      <c r="E19" s="12" t="str">
        <f t="shared" si="4"/>
        <v/>
      </c>
      <c r="F19" s="12" t="str">
        <f t="shared" si="4"/>
        <v/>
      </c>
      <c r="G19" s="12" t="str">
        <f t="shared" si="4"/>
        <v/>
      </c>
      <c r="H19" s="12" t="str">
        <f t="shared" si="4"/>
        <v/>
      </c>
      <c r="I19" s="12" t="str">
        <f t="shared" si="4"/>
        <v/>
      </c>
      <c r="J19" s="12" t="str">
        <f t="shared" si="4"/>
        <v/>
      </c>
      <c r="K19" s="12" t="str">
        <f t="shared" si="4"/>
        <v/>
      </c>
      <c r="L19" s="12" t="str">
        <f t="shared" si="4"/>
        <v/>
      </c>
      <c r="M19" s="12" t="str">
        <f t="shared" si="4"/>
        <v/>
      </c>
      <c r="N19" s="12" t="str">
        <f t="shared" si="4"/>
        <v/>
      </c>
      <c r="O19" s="12" t="str">
        <f t="shared" si="4"/>
        <v/>
      </c>
      <c r="P19" s="12" t="str">
        <f t="shared" si="4"/>
        <v/>
      </c>
      <c r="Q19" s="52"/>
      <c r="R19" s="12" t="str">
        <f t="shared" si="5"/>
        <v/>
      </c>
      <c r="S19" s="12" t="str">
        <f t="shared" si="5"/>
        <v/>
      </c>
      <c r="T19" s="12" t="str">
        <f t="shared" si="5"/>
        <v/>
      </c>
      <c r="U19" s="12" t="str">
        <f t="shared" si="5"/>
        <v/>
      </c>
      <c r="V19" s="12" t="str">
        <f t="shared" si="5"/>
        <v/>
      </c>
      <c r="W19" s="12" t="str">
        <f t="shared" si="5"/>
        <v/>
      </c>
      <c r="X19" s="12" t="str">
        <f t="shared" si="5"/>
        <v/>
      </c>
      <c r="Y19" s="12" t="str">
        <f t="shared" si="5"/>
        <v/>
      </c>
      <c r="Z19" s="12" t="str">
        <f t="shared" si="5"/>
        <v/>
      </c>
      <c r="AA19" s="12" t="str">
        <f t="shared" si="5"/>
        <v/>
      </c>
      <c r="AB19" s="12" t="str">
        <f t="shared" si="5"/>
        <v/>
      </c>
      <c r="AC19" s="12" t="str">
        <f t="shared" si="5"/>
        <v/>
      </c>
      <c r="AD19" s="12" t="str">
        <f t="shared" si="5"/>
        <v/>
      </c>
      <c r="AE19" s="12" t="str">
        <f t="shared" si="5"/>
        <v/>
      </c>
      <c r="AF19" s="12" t="str">
        <f t="shared" si="5"/>
        <v/>
      </c>
      <c r="AG19" s="12" t="str">
        <f t="shared" si="5"/>
        <v/>
      </c>
    </row>
    <row r="20" spans="1:39" x14ac:dyDescent="0.2">
      <c r="A20" s="19"/>
      <c r="B20" s="21"/>
      <c r="C20" s="12" t="str">
        <f t="shared" si="4"/>
        <v/>
      </c>
      <c r="D20" s="12" t="str">
        <f t="shared" si="4"/>
        <v/>
      </c>
      <c r="E20" s="12" t="str">
        <f t="shared" si="4"/>
        <v/>
      </c>
      <c r="F20" s="12" t="str">
        <f t="shared" si="4"/>
        <v/>
      </c>
      <c r="G20" s="12" t="str">
        <f t="shared" si="4"/>
        <v/>
      </c>
      <c r="H20" s="12" t="str">
        <f t="shared" si="4"/>
        <v/>
      </c>
      <c r="I20" s="12" t="str">
        <f t="shared" si="4"/>
        <v/>
      </c>
      <c r="J20" s="12" t="str">
        <f t="shared" si="4"/>
        <v/>
      </c>
      <c r="K20" s="12" t="str">
        <f t="shared" si="4"/>
        <v/>
      </c>
      <c r="L20" s="12" t="str">
        <f t="shared" si="4"/>
        <v/>
      </c>
      <c r="M20" s="12" t="str">
        <f t="shared" si="4"/>
        <v/>
      </c>
      <c r="N20" s="12" t="str">
        <f t="shared" si="4"/>
        <v/>
      </c>
      <c r="O20" s="12" t="str">
        <f t="shared" si="4"/>
        <v/>
      </c>
      <c r="P20" s="12" t="str">
        <f t="shared" si="4"/>
        <v/>
      </c>
      <c r="Q20" s="52"/>
      <c r="R20" s="12" t="str">
        <f t="shared" si="5"/>
        <v/>
      </c>
      <c r="S20" s="12" t="str">
        <f t="shared" si="5"/>
        <v/>
      </c>
      <c r="T20" s="12" t="str">
        <f t="shared" si="5"/>
        <v/>
      </c>
      <c r="U20" s="12" t="str">
        <f t="shared" si="5"/>
        <v/>
      </c>
      <c r="V20" s="12" t="str">
        <f t="shared" si="5"/>
        <v/>
      </c>
      <c r="W20" s="12" t="str">
        <f t="shared" si="5"/>
        <v/>
      </c>
      <c r="X20" s="12" t="str">
        <f t="shared" si="5"/>
        <v/>
      </c>
      <c r="Y20" s="12" t="str">
        <f t="shared" si="5"/>
        <v/>
      </c>
      <c r="Z20" s="12" t="str">
        <f t="shared" si="5"/>
        <v/>
      </c>
      <c r="AA20" s="12" t="str">
        <f t="shared" si="5"/>
        <v/>
      </c>
      <c r="AB20" s="12" t="str">
        <f t="shared" si="5"/>
        <v/>
      </c>
      <c r="AC20" s="12" t="str">
        <f t="shared" si="5"/>
        <v/>
      </c>
      <c r="AD20" s="12" t="str">
        <f t="shared" si="5"/>
        <v/>
      </c>
      <c r="AE20" s="12" t="str">
        <f t="shared" si="5"/>
        <v/>
      </c>
      <c r="AF20" s="12" t="str">
        <f t="shared" si="5"/>
        <v/>
      </c>
      <c r="AG20" s="12" t="str">
        <f t="shared" si="5"/>
        <v/>
      </c>
    </row>
    <row r="21" spans="1:39" s="13" customFormat="1" x14ac:dyDescent="0.2">
      <c r="A21" s="20"/>
      <c r="B21" s="18"/>
      <c r="C21" s="12" t="str">
        <f t="shared" si="4"/>
        <v/>
      </c>
      <c r="D21" s="12" t="str">
        <f t="shared" si="4"/>
        <v/>
      </c>
      <c r="E21" s="12" t="str">
        <f t="shared" si="4"/>
        <v/>
      </c>
      <c r="F21" s="12" t="str">
        <f t="shared" si="4"/>
        <v/>
      </c>
      <c r="G21" s="12" t="str">
        <f t="shared" si="4"/>
        <v/>
      </c>
      <c r="H21" s="12" t="str">
        <f t="shared" si="4"/>
        <v/>
      </c>
      <c r="I21" s="12" t="str">
        <f t="shared" si="4"/>
        <v/>
      </c>
      <c r="J21" s="12" t="str">
        <f t="shared" si="4"/>
        <v/>
      </c>
      <c r="K21" s="12" t="str">
        <f t="shared" si="4"/>
        <v/>
      </c>
      <c r="L21" s="12" t="str">
        <f t="shared" si="4"/>
        <v/>
      </c>
      <c r="M21" s="12" t="str">
        <f t="shared" si="4"/>
        <v/>
      </c>
      <c r="N21" s="12" t="str">
        <f t="shared" si="4"/>
        <v/>
      </c>
      <c r="O21" s="12" t="str">
        <f t="shared" si="4"/>
        <v/>
      </c>
      <c r="P21" s="12" t="str">
        <f t="shared" si="4"/>
        <v/>
      </c>
      <c r="Q21" s="52"/>
      <c r="R21" s="12" t="str">
        <f t="shared" si="5"/>
        <v/>
      </c>
      <c r="S21" s="12" t="str">
        <f t="shared" si="5"/>
        <v/>
      </c>
      <c r="T21" s="12" t="str">
        <f t="shared" si="5"/>
        <v/>
      </c>
      <c r="U21" s="12" t="str">
        <f t="shared" si="5"/>
        <v/>
      </c>
      <c r="V21" s="12" t="str">
        <f t="shared" si="5"/>
        <v/>
      </c>
      <c r="W21" s="12" t="str">
        <f t="shared" si="5"/>
        <v/>
      </c>
      <c r="X21" s="12" t="str">
        <f t="shared" si="5"/>
        <v/>
      </c>
      <c r="Y21" s="12" t="str">
        <f t="shared" si="5"/>
        <v/>
      </c>
      <c r="Z21" s="12" t="str">
        <f t="shared" si="5"/>
        <v/>
      </c>
      <c r="AA21" s="12" t="str">
        <f t="shared" si="5"/>
        <v/>
      </c>
      <c r="AB21" s="12" t="str">
        <f t="shared" si="5"/>
        <v/>
      </c>
      <c r="AC21" s="12" t="str">
        <f t="shared" si="5"/>
        <v/>
      </c>
      <c r="AD21" s="12" t="str">
        <f t="shared" si="5"/>
        <v/>
      </c>
      <c r="AE21" s="12" t="str">
        <f t="shared" si="5"/>
        <v/>
      </c>
      <c r="AF21" s="12" t="str">
        <f t="shared" si="5"/>
        <v/>
      </c>
      <c r="AG21" s="12" t="str">
        <f t="shared" si="5"/>
        <v/>
      </c>
      <c r="AM21"/>
    </row>
    <row r="22" spans="1:39" x14ac:dyDescent="0.2">
      <c r="A22" s="17"/>
      <c r="B22" s="21"/>
      <c r="C22" s="12" t="str">
        <f t="shared" si="4"/>
        <v/>
      </c>
      <c r="D22" s="12" t="str">
        <f t="shared" si="4"/>
        <v/>
      </c>
      <c r="E22" s="12" t="str">
        <f t="shared" si="4"/>
        <v/>
      </c>
      <c r="F22" s="12" t="str">
        <f t="shared" si="4"/>
        <v/>
      </c>
      <c r="G22" s="12" t="str">
        <f t="shared" si="4"/>
        <v/>
      </c>
      <c r="H22" s="12" t="str">
        <f t="shared" si="4"/>
        <v/>
      </c>
      <c r="I22" s="12" t="str">
        <f t="shared" si="4"/>
        <v/>
      </c>
      <c r="J22" s="12" t="str">
        <f t="shared" si="4"/>
        <v/>
      </c>
      <c r="K22" s="12" t="str">
        <f t="shared" si="4"/>
        <v/>
      </c>
      <c r="L22" s="12" t="str">
        <f t="shared" si="4"/>
        <v/>
      </c>
      <c r="M22" s="12" t="str">
        <f t="shared" si="4"/>
        <v/>
      </c>
      <c r="N22" s="12" t="str">
        <f t="shared" si="4"/>
        <v/>
      </c>
      <c r="O22" s="12" t="str">
        <f t="shared" si="4"/>
        <v/>
      </c>
      <c r="P22" s="12" t="str">
        <f t="shared" si="4"/>
        <v/>
      </c>
      <c r="Q22" s="52"/>
      <c r="R22" s="12" t="str">
        <f t="shared" si="5"/>
        <v/>
      </c>
      <c r="S22" s="12" t="str">
        <f t="shared" si="5"/>
        <v/>
      </c>
      <c r="T22" s="12" t="str">
        <f t="shared" si="5"/>
        <v/>
      </c>
      <c r="U22" s="12" t="str">
        <f t="shared" si="5"/>
        <v/>
      </c>
      <c r="V22" s="12" t="str">
        <f t="shared" si="5"/>
        <v/>
      </c>
      <c r="W22" s="12" t="str">
        <f t="shared" si="5"/>
        <v/>
      </c>
      <c r="X22" s="12" t="str">
        <f t="shared" si="5"/>
        <v/>
      </c>
      <c r="Y22" s="12" t="str">
        <f t="shared" si="5"/>
        <v/>
      </c>
      <c r="Z22" s="12" t="str">
        <f t="shared" si="5"/>
        <v/>
      </c>
      <c r="AA22" s="12" t="str">
        <f t="shared" si="5"/>
        <v/>
      </c>
      <c r="AB22" s="12" t="str">
        <f t="shared" si="5"/>
        <v/>
      </c>
      <c r="AC22" s="12" t="str">
        <f t="shared" si="5"/>
        <v/>
      </c>
      <c r="AD22" s="12" t="str">
        <f t="shared" si="5"/>
        <v/>
      </c>
      <c r="AE22" s="12" t="str">
        <f t="shared" si="5"/>
        <v/>
      </c>
      <c r="AF22" s="12" t="str">
        <f t="shared" si="5"/>
        <v/>
      </c>
      <c r="AG22" s="12" t="str">
        <f t="shared" si="5"/>
        <v/>
      </c>
    </row>
    <row r="23" spans="1:39" x14ac:dyDescent="0.2">
      <c r="A23" s="16"/>
      <c r="B23" s="23"/>
      <c r="C23" s="12" t="str">
        <f t="shared" ref="C23:P32" si="6">IFERROR(IF(C$1&lt;&gt;"MAR",IF(VLOOKUP($A23,ListePersonnel,3)=MID(C$1,1,1)&amp;IF(((WEEKNUM(C$2,2)+2)/4-INT((WEEKNUM(C$2,2)+2)/4))*4=0,4,((WEEKNUM(C$2,2)+2)/4-INT((WEEKNUM(C$2,2)+2)/4))*4),VLOOKUP($A23,ListePersonnel,3),""),""),"")</f>
        <v/>
      </c>
      <c r="D23" s="12" t="str">
        <f t="shared" si="6"/>
        <v/>
      </c>
      <c r="E23" s="12" t="str">
        <f t="shared" si="6"/>
        <v/>
      </c>
      <c r="F23" s="12" t="str">
        <f t="shared" si="6"/>
        <v/>
      </c>
      <c r="G23" s="12" t="str">
        <f t="shared" si="6"/>
        <v/>
      </c>
      <c r="H23" s="12" t="str">
        <f t="shared" si="6"/>
        <v/>
      </c>
      <c r="I23" s="12" t="str">
        <f t="shared" si="6"/>
        <v/>
      </c>
      <c r="J23" s="12" t="str">
        <f t="shared" si="6"/>
        <v/>
      </c>
      <c r="K23" s="12" t="str">
        <f t="shared" si="6"/>
        <v/>
      </c>
      <c r="L23" s="12" t="str">
        <f t="shared" si="6"/>
        <v/>
      </c>
      <c r="M23" s="12" t="str">
        <f t="shared" si="6"/>
        <v/>
      </c>
      <c r="N23" s="12" t="str">
        <f t="shared" si="6"/>
        <v/>
      </c>
      <c r="O23" s="12" t="str">
        <f t="shared" si="6"/>
        <v/>
      </c>
      <c r="P23" s="12" t="str">
        <f t="shared" si="6"/>
        <v/>
      </c>
      <c r="Q23" s="52"/>
      <c r="R23" s="12" t="str">
        <f t="shared" ref="R23:AG32" si="7">IFERROR(IF(R$1&lt;&gt;"MAR",IF(VLOOKUP($A23,ListePersonnel,3)=MID(R$1,1,1)&amp;IF(((WEEKNUM(R$2,2)+2)/4-INT((WEEKNUM(R$2,2)+2)/4))*4=0,4,((WEEKNUM(R$2,2)+2)/4-INT((WEEKNUM(R$2,2)+2)/4))*4),VLOOKUP($A23,ListePersonnel,3),""),""),"")</f>
        <v/>
      </c>
      <c r="S23" s="12" t="str">
        <f t="shared" si="7"/>
        <v/>
      </c>
      <c r="T23" s="12" t="str">
        <f t="shared" si="7"/>
        <v/>
      </c>
      <c r="U23" s="12" t="str">
        <f t="shared" si="7"/>
        <v/>
      </c>
      <c r="V23" s="12" t="str">
        <f t="shared" si="7"/>
        <v/>
      </c>
      <c r="W23" s="12" t="str">
        <f t="shared" si="7"/>
        <v/>
      </c>
      <c r="X23" s="12" t="str">
        <f t="shared" si="7"/>
        <v/>
      </c>
      <c r="Y23" s="12" t="str">
        <f t="shared" si="7"/>
        <v/>
      </c>
      <c r="Z23" s="12" t="str">
        <f t="shared" si="7"/>
        <v/>
      </c>
      <c r="AA23" s="12" t="str">
        <f t="shared" si="7"/>
        <v/>
      </c>
      <c r="AB23" s="12" t="str">
        <f t="shared" si="7"/>
        <v/>
      </c>
      <c r="AC23" s="12" t="str">
        <f t="shared" si="7"/>
        <v/>
      </c>
      <c r="AD23" s="12" t="str">
        <f t="shared" si="7"/>
        <v/>
      </c>
      <c r="AE23" s="12" t="str">
        <f t="shared" si="7"/>
        <v/>
      </c>
      <c r="AF23" s="12" t="str">
        <f t="shared" si="7"/>
        <v/>
      </c>
      <c r="AG23" s="12" t="str">
        <f t="shared" si="7"/>
        <v/>
      </c>
    </row>
    <row r="24" spans="1:39" x14ac:dyDescent="0.2">
      <c r="A24" s="24"/>
      <c r="B24" s="25"/>
      <c r="C24" s="12" t="str">
        <f t="shared" si="6"/>
        <v/>
      </c>
      <c r="D24" s="12" t="str">
        <f t="shared" si="6"/>
        <v/>
      </c>
      <c r="E24" s="12" t="str">
        <f t="shared" si="6"/>
        <v/>
      </c>
      <c r="F24" s="12" t="str">
        <f t="shared" si="6"/>
        <v/>
      </c>
      <c r="G24" s="12" t="str">
        <f t="shared" si="6"/>
        <v/>
      </c>
      <c r="H24" s="12" t="str">
        <f t="shared" si="6"/>
        <v/>
      </c>
      <c r="I24" s="12" t="str">
        <f t="shared" si="6"/>
        <v/>
      </c>
      <c r="J24" s="12" t="str">
        <f t="shared" si="6"/>
        <v/>
      </c>
      <c r="K24" s="12" t="str">
        <f t="shared" si="6"/>
        <v/>
      </c>
      <c r="L24" s="12" t="str">
        <f t="shared" si="6"/>
        <v/>
      </c>
      <c r="M24" s="12" t="str">
        <f t="shared" si="6"/>
        <v/>
      </c>
      <c r="N24" s="12" t="str">
        <f t="shared" si="6"/>
        <v/>
      </c>
      <c r="O24" s="12" t="str">
        <f t="shared" si="6"/>
        <v/>
      </c>
      <c r="P24" s="12" t="str">
        <f t="shared" si="6"/>
        <v/>
      </c>
      <c r="Q24" s="52"/>
      <c r="R24" s="12" t="str">
        <f t="shared" si="7"/>
        <v/>
      </c>
      <c r="S24" s="12" t="str">
        <f t="shared" si="7"/>
        <v/>
      </c>
      <c r="T24" s="12" t="str">
        <f t="shared" si="7"/>
        <v/>
      </c>
      <c r="U24" s="12" t="str">
        <f t="shared" si="7"/>
        <v/>
      </c>
      <c r="V24" s="12" t="str">
        <f t="shared" si="7"/>
        <v/>
      </c>
      <c r="W24" s="12" t="str">
        <f t="shared" si="7"/>
        <v/>
      </c>
      <c r="X24" s="12" t="str">
        <f t="shared" si="7"/>
        <v/>
      </c>
      <c r="Y24" s="12" t="str">
        <f t="shared" si="7"/>
        <v/>
      </c>
      <c r="Z24" s="12" t="str">
        <f t="shared" si="7"/>
        <v/>
      </c>
      <c r="AA24" s="12" t="str">
        <f t="shared" si="7"/>
        <v/>
      </c>
      <c r="AB24" s="12" t="str">
        <f t="shared" si="7"/>
        <v/>
      </c>
      <c r="AC24" s="12" t="str">
        <f t="shared" si="7"/>
        <v/>
      </c>
      <c r="AD24" s="12" t="str">
        <f t="shared" si="7"/>
        <v/>
      </c>
      <c r="AE24" s="12" t="str">
        <f t="shared" si="7"/>
        <v/>
      </c>
      <c r="AF24" s="12" t="str">
        <f t="shared" si="7"/>
        <v/>
      </c>
      <c r="AG24" s="12" t="str">
        <f t="shared" si="7"/>
        <v/>
      </c>
    </row>
    <row r="25" spans="1:39" x14ac:dyDescent="0.2">
      <c r="A25" s="16"/>
      <c r="B25" s="21"/>
      <c r="C25" s="12" t="str">
        <f t="shared" si="6"/>
        <v/>
      </c>
      <c r="D25" s="12" t="str">
        <f t="shared" si="6"/>
        <v/>
      </c>
      <c r="E25" s="12" t="str">
        <f t="shared" si="6"/>
        <v/>
      </c>
      <c r="F25" s="12" t="str">
        <f t="shared" si="6"/>
        <v/>
      </c>
      <c r="G25" s="12" t="str">
        <f t="shared" si="6"/>
        <v/>
      </c>
      <c r="H25" s="12" t="str">
        <f t="shared" si="6"/>
        <v/>
      </c>
      <c r="I25" s="12" t="str">
        <f t="shared" si="6"/>
        <v/>
      </c>
      <c r="J25" s="12" t="str">
        <f t="shared" si="6"/>
        <v/>
      </c>
      <c r="K25" s="12" t="str">
        <f t="shared" si="6"/>
        <v/>
      </c>
      <c r="L25" s="12" t="str">
        <f t="shared" si="6"/>
        <v/>
      </c>
      <c r="M25" s="12" t="str">
        <f t="shared" si="6"/>
        <v/>
      </c>
      <c r="N25" s="12" t="str">
        <f t="shared" si="6"/>
        <v/>
      </c>
      <c r="O25" s="12" t="str">
        <f t="shared" si="6"/>
        <v/>
      </c>
      <c r="P25" s="12" t="str">
        <f t="shared" si="6"/>
        <v/>
      </c>
      <c r="Q25" s="52"/>
      <c r="R25" s="12" t="str">
        <f t="shared" si="7"/>
        <v/>
      </c>
      <c r="S25" s="12" t="str">
        <f t="shared" si="7"/>
        <v/>
      </c>
      <c r="T25" s="12" t="str">
        <f t="shared" si="7"/>
        <v/>
      </c>
      <c r="U25" s="12" t="str">
        <f t="shared" si="7"/>
        <v/>
      </c>
      <c r="V25" s="12" t="str">
        <f t="shared" si="7"/>
        <v/>
      </c>
      <c r="W25" s="12" t="str">
        <f t="shared" si="7"/>
        <v/>
      </c>
      <c r="X25" s="12" t="str">
        <f t="shared" si="7"/>
        <v/>
      </c>
      <c r="Y25" s="12" t="str">
        <f t="shared" si="7"/>
        <v/>
      </c>
      <c r="Z25" s="12" t="str">
        <f t="shared" si="7"/>
        <v/>
      </c>
      <c r="AA25" s="12" t="str">
        <f t="shared" si="7"/>
        <v/>
      </c>
      <c r="AB25" s="12" t="str">
        <f t="shared" si="7"/>
        <v/>
      </c>
      <c r="AC25" s="12" t="str">
        <f t="shared" si="7"/>
        <v/>
      </c>
      <c r="AD25" s="12" t="str">
        <f t="shared" si="7"/>
        <v/>
      </c>
      <c r="AE25" s="12" t="str">
        <f t="shared" si="7"/>
        <v/>
      </c>
      <c r="AF25" s="12" t="str">
        <f t="shared" si="7"/>
        <v/>
      </c>
      <c r="AG25" s="12" t="str">
        <f t="shared" si="7"/>
        <v/>
      </c>
    </row>
    <row r="26" spans="1:39" x14ac:dyDescent="0.2">
      <c r="A26" s="29"/>
      <c r="B26" s="21"/>
      <c r="C26" s="12" t="str">
        <f t="shared" si="6"/>
        <v/>
      </c>
      <c r="D26" s="12" t="str">
        <f t="shared" si="6"/>
        <v/>
      </c>
      <c r="E26" s="12" t="str">
        <f t="shared" si="6"/>
        <v/>
      </c>
      <c r="F26" s="12" t="str">
        <f t="shared" si="6"/>
        <v/>
      </c>
      <c r="G26" s="12" t="str">
        <f t="shared" si="6"/>
        <v/>
      </c>
      <c r="H26" s="12" t="str">
        <f t="shared" si="6"/>
        <v/>
      </c>
      <c r="I26" s="12" t="str">
        <f t="shared" si="6"/>
        <v/>
      </c>
      <c r="J26" s="12" t="str">
        <f t="shared" si="6"/>
        <v/>
      </c>
      <c r="K26" s="12" t="str">
        <f t="shared" si="6"/>
        <v/>
      </c>
      <c r="L26" s="12" t="str">
        <f t="shared" si="6"/>
        <v/>
      </c>
      <c r="M26" s="12" t="str">
        <f t="shared" si="6"/>
        <v/>
      </c>
      <c r="N26" s="12" t="str">
        <f t="shared" si="6"/>
        <v/>
      </c>
      <c r="O26" s="12" t="str">
        <f t="shared" si="6"/>
        <v/>
      </c>
      <c r="P26" s="12" t="str">
        <f t="shared" si="6"/>
        <v/>
      </c>
      <c r="Q26" s="52"/>
      <c r="R26" s="12" t="str">
        <f t="shared" si="7"/>
        <v/>
      </c>
      <c r="S26" s="12" t="str">
        <f t="shared" si="7"/>
        <v/>
      </c>
      <c r="T26" s="12" t="str">
        <f t="shared" si="7"/>
        <v/>
      </c>
      <c r="U26" s="12" t="str">
        <f t="shared" si="7"/>
        <v/>
      </c>
      <c r="V26" s="12" t="str">
        <f t="shared" si="7"/>
        <v/>
      </c>
      <c r="W26" s="12" t="str">
        <f t="shared" si="7"/>
        <v/>
      </c>
      <c r="X26" s="12" t="str">
        <f t="shared" si="7"/>
        <v/>
      </c>
      <c r="Y26" s="12" t="str">
        <f t="shared" si="7"/>
        <v/>
      </c>
      <c r="Z26" s="12" t="str">
        <f t="shared" si="7"/>
        <v/>
      </c>
      <c r="AA26" s="12" t="str">
        <f t="shared" si="7"/>
        <v/>
      </c>
      <c r="AB26" s="12" t="str">
        <f t="shared" si="7"/>
        <v/>
      </c>
      <c r="AC26" s="12" t="str">
        <f t="shared" si="7"/>
        <v/>
      </c>
      <c r="AD26" s="12" t="str">
        <f t="shared" si="7"/>
        <v/>
      </c>
      <c r="AE26" s="12" t="str">
        <f t="shared" si="7"/>
        <v/>
      </c>
      <c r="AF26" s="12" t="str">
        <f t="shared" si="7"/>
        <v/>
      </c>
      <c r="AG26" s="12" t="str">
        <f t="shared" si="7"/>
        <v/>
      </c>
    </row>
    <row r="27" spans="1:39" x14ac:dyDescent="0.2">
      <c r="A27" s="29"/>
      <c r="B27" s="21"/>
      <c r="C27" s="12" t="str">
        <f t="shared" si="6"/>
        <v/>
      </c>
      <c r="D27" s="12" t="str">
        <f t="shared" si="6"/>
        <v/>
      </c>
      <c r="E27" s="12" t="str">
        <f t="shared" si="6"/>
        <v/>
      </c>
      <c r="F27" s="12" t="str">
        <f t="shared" si="6"/>
        <v/>
      </c>
      <c r="G27" s="12" t="str">
        <f t="shared" si="6"/>
        <v/>
      </c>
      <c r="H27" s="12" t="str">
        <f t="shared" si="6"/>
        <v/>
      </c>
      <c r="I27" s="12" t="str">
        <f t="shared" si="6"/>
        <v/>
      </c>
      <c r="J27" s="12" t="str">
        <f t="shared" si="6"/>
        <v/>
      </c>
      <c r="K27" s="12" t="str">
        <f t="shared" si="6"/>
        <v/>
      </c>
      <c r="L27" s="12" t="str">
        <f t="shared" si="6"/>
        <v/>
      </c>
      <c r="M27" s="12" t="str">
        <f t="shared" si="6"/>
        <v/>
      </c>
      <c r="N27" s="12" t="str">
        <f t="shared" si="6"/>
        <v/>
      </c>
      <c r="O27" s="12" t="str">
        <f t="shared" si="6"/>
        <v/>
      </c>
      <c r="P27" s="12" t="str">
        <f t="shared" si="6"/>
        <v/>
      </c>
      <c r="Q27" s="52"/>
      <c r="R27" s="12" t="str">
        <f t="shared" si="7"/>
        <v/>
      </c>
      <c r="S27" s="12" t="str">
        <f t="shared" si="7"/>
        <v/>
      </c>
      <c r="T27" s="12" t="str">
        <f t="shared" si="7"/>
        <v/>
      </c>
      <c r="U27" s="12" t="str">
        <f t="shared" si="7"/>
        <v/>
      </c>
      <c r="V27" s="12" t="str">
        <f t="shared" si="7"/>
        <v/>
      </c>
      <c r="W27" s="12" t="str">
        <f t="shared" si="7"/>
        <v/>
      </c>
      <c r="X27" s="12" t="str">
        <f t="shared" si="7"/>
        <v/>
      </c>
      <c r="Y27" s="12" t="str">
        <f t="shared" si="7"/>
        <v/>
      </c>
      <c r="Z27" s="12" t="str">
        <f t="shared" si="7"/>
        <v/>
      </c>
      <c r="AA27" s="12" t="str">
        <f t="shared" si="7"/>
        <v/>
      </c>
      <c r="AB27" s="12" t="str">
        <f t="shared" si="7"/>
        <v/>
      </c>
      <c r="AC27" s="12" t="str">
        <f t="shared" si="7"/>
        <v/>
      </c>
      <c r="AD27" s="12" t="str">
        <f t="shared" si="7"/>
        <v/>
      </c>
      <c r="AE27" s="12" t="str">
        <f t="shared" si="7"/>
        <v/>
      </c>
      <c r="AF27" s="12" t="str">
        <f t="shared" si="7"/>
        <v/>
      </c>
      <c r="AG27" s="12" t="str">
        <f t="shared" si="7"/>
        <v/>
      </c>
    </row>
    <row r="28" spans="1:39" x14ac:dyDescent="0.2">
      <c r="A28" s="30"/>
      <c r="B28" s="21"/>
      <c r="C28" s="12" t="str">
        <f t="shared" si="6"/>
        <v/>
      </c>
      <c r="D28" s="12" t="str">
        <f t="shared" si="6"/>
        <v/>
      </c>
      <c r="E28" s="12" t="str">
        <f t="shared" si="6"/>
        <v/>
      </c>
      <c r="F28" s="12" t="str">
        <f t="shared" si="6"/>
        <v/>
      </c>
      <c r="G28" s="12" t="str">
        <f t="shared" si="6"/>
        <v/>
      </c>
      <c r="H28" s="12" t="str">
        <f t="shared" si="6"/>
        <v/>
      </c>
      <c r="I28" s="12" t="str">
        <f t="shared" si="6"/>
        <v/>
      </c>
      <c r="J28" s="12" t="str">
        <f t="shared" si="6"/>
        <v/>
      </c>
      <c r="K28" s="12" t="str">
        <f t="shared" si="6"/>
        <v/>
      </c>
      <c r="L28" s="12" t="str">
        <f t="shared" si="6"/>
        <v/>
      </c>
      <c r="M28" s="12" t="str">
        <f t="shared" si="6"/>
        <v/>
      </c>
      <c r="N28" s="12" t="str">
        <f t="shared" si="6"/>
        <v/>
      </c>
      <c r="O28" s="12" t="str">
        <f t="shared" si="6"/>
        <v/>
      </c>
      <c r="P28" s="12" t="str">
        <f t="shared" si="6"/>
        <v/>
      </c>
      <c r="Q28" s="52"/>
      <c r="R28" s="12" t="str">
        <f t="shared" si="7"/>
        <v/>
      </c>
      <c r="S28" s="12" t="str">
        <f t="shared" si="7"/>
        <v/>
      </c>
      <c r="T28" s="12" t="str">
        <f t="shared" si="7"/>
        <v/>
      </c>
      <c r="U28" s="12" t="str">
        <f t="shared" si="7"/>
        <v/>
      </c>
      <c r="V28" s="12" t="str">
        <f t="shared" si="7"/>
        <v/>
      </c>
      <c r="W28" s="12" t="str">
        <f t="shared" si="7"/>
        <v/>
      </c>
      <c r="X28" s="12" t="str">
        <f t="shared" si="7"/>
        <v/>
      </c>
      <c r="Y28" s="12" t="str">
        <f t="shared" si="7"/>
        <v/>
      </c>
      <c r="Z28" s="12" t="str">
        <f t="shared" si="7"/>
        <v/>
      </c>
      <c r="AA28" s="12" t="str">
        <f t="shared" si="7"/>
        <v/>
      </c>
      <c r="AB28" s="12" t="str">
        <f t="shared" si="7"/>
        <v/>
      </c>
      <c r="AC28" s="12" t="str">
        <f t="shared" si="7"/>
        <v/>
      </c>
      <c r="AD28" s="12" t="str">
        <f t="shared" si="7"/>
        <v/>
      </c>
      <c r="AE28" s="12" t="str">
        <f t="shared" si="7"/>
        <v/>
      </c>
      <c r="AF28" s="12" t="str">
        <f t="shared" si="7"/>
        <v/>
      </c>
      <c r="AG28" s="12" t="str">
        <f t="shared" si="7"/>
        <v/>
      </c>
    </row>
    <row r="29" spans="1:39" x14ac:dyDescent="0.2">
      <c r="A29" s="30"/>
      <c r="B29" s="21"/>
      <c r="C29" s="12" t="str">
        <f t="shared" si="6"/>
        <v/>
      </c>
      <c r="D29" s="12" t="str">
        <f t="shared" si="6"/>
        <v/>
      </c>
      <c r="E29" s="12" t="str">
        <f t="shared" si="6"/>
        <v/>
      </c>
      <c r="F29" s="12" t="str">
        <f t="shared" si="6"/>
        <v/>
      </c>
      <c r="G29" s="12" t="str">
        <f t="shared" si="6"/>
        <v/>
      </c>
      <c r="H29" s="12" t="str">
        <f t="shared" si="6"/>
        <v/>
      </c>
      <c r="I29" s="12" t="str">
        <f t="shared" si="6"/>
        <v/>
      </c>
      <c r="J29" s="12" t="str">
        <f t="shared" si="6"/>
        <v/>
      </c>
      <c r="K29" s="12" t="str">
        <f t="shared" si="6"/>
        <v/>
      </c>
      <c r="L29" s="12" t="str">
        <f t="shared" si="6"/>
        <v/>
      </c>
      <c r="M29" s="12" t="str">
        <f t="shared" si="6"/>
        <v/>
      </c>
      <c r="N29" s="12" t="str">
        <f t="shared" si="6"/>
        <v/>
      </c>
      <c r="O29" s="12" t="str">
        <f t="shared" si="6"/>
        <v/>
      </c>
      <c r="P29" s="12" t="str">
        <f t="shared" si="6"/>
        <v/>
      </c>
      <c r="Q29" s="52"/>
      <c r="R29" s="12" t="str">
        <f t="shared" si="7"/>
        <v/>
      </c>
      <c r="S29" s="12" t="str">
        <f t="shared" si="7"/>
        <v/>
      </c>
      <c r="T29" s="12" t="str">
        <f t="shared" si="7"/>
        <v/>
      </c>
      <c r="U29" s="12" t="str">
        <f t="shared" si="7"/>
        <v/>
      </c>
      <c r="V29" s="12" t="str">
        <f t="shared" si="7"/>
        <v/>
      </c>
      <c r="W29" s="12" t="str">
        <f t="shared" si="7"/>
        <v/>
      </c>
      <c r="X29" s="12" t="str">
        <f t="shared" si="7"/>
        <v/>
      </c>
      <c r="Y29" s="12" t="str">
        <f t="shared" si="7"/>
        <v/>
      </c>
      <c r="Z29" s="12" t="str">
        <f t="shared" si="7"/>
        <v/>
      </c>
      <c r="AA29" s="12" t="str">
        <f t="shared" si="7"/>
        <v/>
      </c>
      <c r="AB29" s="12" t="str">
        <f t="shared" si="7"/>
        <v/>
      </c>
      <c r="AC29" s="12" t="str">
        <f t="shared" si="7"/>
        <v/>
      </c>
      <c r="AD29" s="12" t="str">
        <f t="shared" si="7"/>
        <v/>
      </c>
      <c r="AE29" s="12" t="str">
        <f t="shared" si="7"/>
        <v/>
      </c>
      <c r="AF29" s="12" t="str">
        <f t="shared" si="7"/>
        <v/>
      </c>
      <c r="AG29" s="12" t="str">
        <f t="shared" si="7"/>
        <v/>
      </c>
    </row>
    <row r="30" spans="1:39" x14ac:dyDescent="0.2">
      <c r="A30" s="14"/>
      <c r="B30" s="21"/>
      <c r="C30" s="12" t="str">
        <f t="shared" si="6"/>
        <v/>
      </c>
      <c r="D30" s="12" t="str">
        <f t="shared" si="6"/>
        <v/>
      </c>
      <c r="E30" s="12" t="str">
        <f t="shared" si="6"/>
        <v/>
      </c>
      <c r="F30" s="12" t="str">
        <f t="shared" si="6"/>
        <v/>
      </c>
      <c r="G30" s="12" t="str">
        <f t="shared" si="6"/>
        <v/>
      </c>
      <c r="H30" s="12" t="str">
        <f t="shared" si="6"/>
        <v/>
      </c>
      <c r="I30" s="12" t="str">
        <f t="shared" si="6"/>
        <v/>
      </c>
      <c r="J30" s="12" t="str">
        <f t="shared" si="6"/>
        <v/>
      </c>
      <c r="K30" s="12" t="str">
        <f t="shared" si="6"/>
        <v/>
      </c>
      <c r="L30" s="12" t="str">
        <f t="shared" si="6"/>
        <v/>
      </c>
      <c r="M30" s="12" t="str">
        <f t="shared" si="6"/>
        <v/>
      </c>
      <c r="N30" s="12" t="str">
        <f t="shared" si="6"/>
        <v/>
      </c>
      <c r="O30" s="12" t="str">
        <f t="shared" si="6"/>
        <v/>
      </c>
      <c r="P30" s="12" t="str">
        <f t="shared" si="6"/>
        <v/>
      </c>
      <c r="Q30" s="52"/>
      <c r="R30" s="12" t="str">
        <f t="shared" si="7"/>
        <v/>
      </c>
      <c r="S30" s="12" t="str">
        <f t="shared" si="7"/>
        <v/>
      </c>
      <c r="T30" s="12" t="str">
        <f t="shared" si="7"/>
        <v/>
      </c>
      <c r="U30" s="12" t="str">
        <f t="shared" si="7"/>
        <v/>
      </c>
      <c r="V30" s="12" t="str">
        <f t="shared" si="7"/>
        <v/>
      </c>
      <c r="W30" s="12" t="str">
        <f t="shared" si="7"/>
        <v/>
      </c>
      <c r="X30" s="12" t="str">
        <f t="shared" si="7"/>
        <v/>
      </c>
      <c r="Y30" s="12" t="str">
        <f t="shared" si="7"/>
        <v/>
      </c>
      <c r="Z30" s="12" t="str">
        <f t="shared" si="7"/>
        <v/>
      </c>
      <c r="AA30" s="12" t="str">
        <f t="shared" si="7"/>
        <v/>
      </c>
      <c r="AB30" s="12" t="str">
        <f t="shared" si="7"/>
        <v/>
      </c>
      <c r="AC30" s="12" t="str">
        <f t="shared" si="7"/>
        <v/>
      </c>
      <c r="AD30" s="12" t="str">
        <f t="shared" si="7"/>
        <v/>
      </c>
      <c r="AE30" s="12" t="str">
        <f t="shared" si="7"/>
        <v/>
      </c>
      <c r="AF30" s="12" t="str">
        <f t="shared" si="7"/>
        <v/>
      </c>
      <c r="AG30" s="12" t="str">
        <f t="shared" si="7"/>
        <v/>
      </c>
    </row>
    <row r="31" spans="1:39" x14ac:dyDescent="0.2">
      <c r="A31" s="19"/>
      <c r="B31" s="21"/>
      <c r="C31" s="12" t="str">
        <f t="shared" si="6"/>
        <v/>
      </c>
      <c r="D31" s="12" t="str">
        <f t="shared" si="6"/>
        <v/>
      </c>
      <c r="E31" s="12" t="str">
        <f t="shared" si="6"/>
        <v/>
      </c>
      <c r="F31" s="12" t="str">
        <f t="shared" si="6"/>
        <v/>
      </c>
      <c r="G31" s="12" t="str">
        <f t="shared" si="6"/>
        <v/>
      </c>
      <c r="H31" s="12" t="str">
        <f t="shared" si="6"/>
        <v/>
      </c>
      <c r="I31" s="12" t="str">
        <f t="shared" si="6"/>
        <v/>
      </c>
      <c r="J31" s="12" t="str">
        <f t="shared" si="6"/>
        <v/>
      </c>
      <c r="K31" s="12" t="str">
        <f t="shared" si="6"/>
        <v/>
      </c>
      <c r="L31" s="12" t="str">
        <f t="shared" si="6"/>
        <v/>
      </c>
      <c r="M31" s="12" t="str">
        <f t="shared" si="6"/>
        <v/>
      </c>
      <c r="N31" s="12" t="str">
        <f t="shared" si="6"/>
        <v/>
      </c>
      <c r="O31" s="12" t="str">
        <f t="shared" si="6"/>
        <v/>
      </c>
      <c r="P31" s="12" t="str">
        <f t="shared" si="6"/>
        <v/>
      </c>
      <c r="Q31" s="52"/>
      <c r="R31" s="12" t="str">
        <f t="shared" si="7"/>
        <v/>
      </c>
      <c r="S31" s="12" t="str">
        <f t="shared" si="7"/>
        <v/>
      </c>
      <c r="T31" s="12" t="str">
        <f t="shared" si="7"/>
        <v/>
      </c>
      <c r="U31" s="12" t="str">
        <f t="shared" si="7"/>
        <v/>
      </c>
      <c r="V31" s="12" t="str">
        <f t="shared" si="7"/>
        <v/>
      </c>
      <c r="W31" s="12" t="str">
        <f t="shared" si="7"/>
        <v/>
      </c>
      <c r="X31" s="12" t="str">
        <f t="shared" si="7"/>
        <v/>
      </c>
      <c r="Y31" s="12" t="str">
        <f t="shared" si="7"/>
        <v/>
      </c>
      <c r="Z31" s="12" t="str">
        <f t="shared" si="7"/>
        <v/>
      </c>
      <c r="AA31" s="12" t="str">
        <f t="shared" si="7"/>
        <v/>
      </c>
      <c r="AB31" s="12" t="str">
        <f t="shared" si="7"/>
        <v/>
      </c>
      <c r="AC31" s="12" t="str">
        <f t="shared" si="7"/>
        <v/>
      </c>
      <c r="AD31" s="12" t="str">
        <f t="shared" si="7"/>
        <v/>
      </c>
      <c r="AE31" s="12" t="str">
        <f t="shared" si="7"/>
        <v/>
      </c>
      <c r="AF31" s="12" t="str">
        <f t="shared" si="7"/>
        <v/>
      </c>
      <c r="AG31" s="12" t="str">
        <f t="shared" si="7"/>
        <v/>
      </c>
    </row>
    <row r="32" spans="1:39" x14ac:dyDescent="0.2">
      <c r="A32" s="16"/>
      <c r="B32" s="21"/>
      <c r="C32" s="12" t="str">
        <f t="shared" si="6"/>
        <v/>
      </c>
      <c r="D32" s="12" t="str">
        <f t="shared" si="6"/>
        <v/>
      </c>
      <c r="E32" s="12" t="str">
        <f t="shared" si="6"/>
        <v/>
      </c>
      <c r="F32" s="12" t="str">
        <f t="shared" si="6"/>
        <v/>
      </c>
      <c r="G32" s="12" t="str">
        <f t="shared" si="6"/>
        <v/>
      </c>
      <c r="H32" s="12" t="str">
        <f t="shared" si="6"/>
        <v/>
      </c>
      <c r="I32" s="12" t="str">
        <f t="shared" si="6"/>
        <v/>
      </c>
      <c r="J32" s="12" t="str">
        <f t="shared" si="6"/>
        <v/>
      </c>
      <c r="K32" s="12" t="str">
        <f t="shared" si="6"/>
        <v/>
      </c>
      <c r="L32" s="12" t="str">
        <f t="shared" si="6"/>
        <v/>
      </c>
      <c r="M32" s="12" t="str">
        <f t="shared" si="6"/>
        <v/>
      </c>
      <c r="N32" s="12" t="str">
        <f t="shared" si="6"/>
        <v/>
      </c>
      <c r="O32" s="12" t="str">
        <f t="shared" si="6"/>
        <v/>
      </c>
      <c r="P32" s="12" t="str">
        <f t="shared" si="6"/>
        <v/>
      </c>
      <c r="Q32" s="52"/>
      <c r="R32" s="12" t="str">
        <f t="shared" si="7"/>
        <v/>
      </c>
      <c r="S32" s="12" t="str">
        <f t="shared" si="7"/>
        <v/>
      </c>
      <c r="T32" s="12" t="str">
        <f t="shared" si="7"/>
        <v/>
      </c>
      <c r="U32" s="12" t="str">
        <f t="shared" si="7"/>
        <v/>
      </c>
      <c r="V32" s="12" t="str">
        <f t="shared" si="7"/>
        <v/>
      </c>
      <c r="W32" s="12" t="str">
        <f t="shared" si="7"/>
        <v/>
      </c>
      <c r="X32" s="12" t="str">
        <f t="shared" si="7"/>
        <v/>
      </c>
      <c r="Y32" s="12" t="str">
        <f t="shared" si="7"/>
        <v/>
      </c>
      <c r="Z32" s="12" t="str">
        <f t="shared" si="7"/>
        <v/>
      </c>
      <c r="AA32" s="12" t="str">
        <f t="shared" si="7"/>
        <v/>
      </c>
      <c r="AB32" s="12" t="str">
        <f t="shared" si="7"/>
        <v/>
      </c>
      <c r="AC32" s="12" t="str">
        <f t="shared" si="7"/>
        <v/>
      </c>
      <c r="AD32" s="12" t="str">
        <f t="shared" si="7"/>
        <v/>
      </c>
      <c r="AE32" s="12" t="str">
        <f t="shared" si="7"/>
        <v/>
      </c>
      <c r="AF32" s="12" t="str">
        <f t="shared" si="7"/>
        <v/>
      </c>
      <c r="AG32" s="12" t="str">
        <f t="shared" si="7"/>
        <v/>
      </c>
    </row>
    <row r="33" spans="1:33" x14ac:dyDescent="0.2">
      <c r="A33" s="17"/>
      <c r="B33" s="21"/>
      <c r="C33" s="12" t="str">
        <f t="shared" ref="C33:P41" si="8">IFERROR(IF(C$1&lt;&gt;"MAR",IF(VLOOKUP($A33,ListePersonnel,3)=MID(C$1,1,1)&amp;IF(((WEEKNUM(C$2,2)+2)/4-INT((WEEKNUM(C$2,2)+2)/4))*4=0,4,((WEEKNUM(C$2,2)+2)/4-INT((WEEKNUM(C$2,2)+2)/4))*4),VLOOKUP($A33,ListePersonnel,3),""),""),"")</f>
        <v/>
      </c>
      <c r="D33" s="12" t="str">
        <f t="shared" si="8"/>
        <v/>
      </c>
      <c r="E33" s="12" t="str">
        <f t="shared" si="8"/>
        <v/>
      </c>
      <c r="F33" s="12" t="str">
        <f t="shared" si="8"/>
        <v/>
      </c>
      <c r="G33" s="12" t="str">
        <f t="shared" si="8"/>
        <v/>
      </c>
      <c r="H33" s="12" t="str">
        <f t="shared" si="8"/>
        <v/>
      </c>
      <c r="I33" s="12" t="str">
        <f t="shared" si="8"/>
        <v/>
      </c>
      <c r="J33" s="12" t="str">
        <f t="shared" si="8"/>
        <v/>
      </c>
      <c r="K33" s="12" t="str">
        <f t="shared" si="8"/>
        <v/>
      </c>
      <c r="L33" s="12" t="str">
        <f t="shared" si="8"/>
        <v/>
      </c>
      <c r="M33" s="12" t="str">
        <f t="shared" si="8"/>
        <v/>
      </c>
      <c r="N33" s="12" t="str">
        <f t="shared" si="8"/>
        <v/>
      </c>
      <c r="O33" s="12" t="str">
        <f t="shared" si="8"/>
        <v/>
      </c>
      <c r="P33" s="12" t="str">
        <f t="shared" si="8"/>
        <v/>
      </c>
      <c r="Q33" s="52"/>
      <c r="R33" s="12" t="str">
        <f t="shared" ref="R33:AG41" si="9">IFERROR(IF(R$1&lt;&gt;"MAR",IF(VLOOKUP($A33,ListePersonnel,3)=MID(R$1,1,1)&amp;IF(((WEEKNUM(R$2,2)+2)/4-INT((WEEKNUM(R$2,2)+2)/4))*4=0,4,((WEEKNUM(R$2,2)+2)/4-INT((WEEKNUM(R$2,2)+2)/4))*4),VLOOKUP($A33,ListePersonnel,3),""),""),"")</f>
        <v/>
      </c>
      <c r="S33" s="12" t="str">
        <f t="shared" si="9"/>
        <v/>
      </c>
      <c r="T33" s="12" t="str">
        <f t="shared" si="9"/>
        <v/>
      </c>
      <c r="U33" s="12" t="str">
        <f t="shared" si="9"/>
        <v/>
      </c>
      <c r="V33" s="12" t="str">
        <f t="shared" si="9"/>
        <v/>
      </c>
      <c r="W33" s="12" t="str">
        <f t="shared" si="9"/>
        <v/>
      </c>
      <c r="X33" s="12" t="str">
        <f t="shared" si="9"/>
        <v/>
      </c>
      <c r="Y33" s="12" t="str">
        <f t="shared" si="9"/>
        <v/>
      </c>
      <c r="Z33" s="12" t="str">
        <f t="shared" si="9"/>
        <v/>
      </c>
      <c r="AA33" s="12" t="str">
        <f t="shared" si="9"/>
        <v/>
      </c>
      <c r="AB33" s="12" t="str">
        <f t="shared" si="9"/>
        <v/>
      </c>
      <c r="AC33" s="12" t="str">
        <f t="shared" si="9"/>
        <v/>
      </c>
      <c r="AD33" s="12" t="str">
        <f t="shared" si="9"/>
        <v/>
      </c>
      <c r="AE33" s="12" t="str">
        <f t="shared" si="9"/>
        <v/>
      </c>
      <c r="AF33" s="12" t="str">
        <f t="shared" si="9"/>
        <v/>
      </c>
      <c r="AG33" s="12" t="str">
        <f t="shared" si="9"/>
        <v/>
      </c>
    </row>
    <row r="34" spans="1:33" x14ac:dyDescent="0.2">
      <c r="A34" s="17"/>
      <c r="B34" s="21"/>
      <c r="C34" s="12" t="str">
        <f t="shared" si="8"/>
        <v/>
      </c>
      <c r="D34" s="12" t="str">
        <f t="shared" si="8"/>
        <v/>
      </c>
      <c r="E34" s="12" t="str">
        <f t="shared" si="8"/>
        <v/>
      </c>
      <c r="F34" s="12" t="str">
        <f t="shared" si="8"/>
        <v/>
      </c>
      <c r="G34" s="12" t="str">
        <f t="shared" si="8"/>
        <v/>
      </c>
      <c r="H34" s="12" t="str">
        <f t="shared" si="8"/>
        <v/>
      </c>
      <c r="I34" s="12" t="str">
        <f t="shared" si="8"/>
        <v/>
      </c>
      <c r="J34" s="12" t="str">
        <f t="shared" si="8"/>
        <v/>
      </c>
      <c r="K34" s="12" t="str">
        <f t="shared" si="8"/>
        <v/>
      </c>
      <c r="L34" s="12" t="str">
        <f t="shared" si="8"/>
        <v/>
      </c>
      <c r="M34" s="12" t="str">
        <f t="shared" si="8"/>
        <v/>
      </c>
      <c r="N34" s="12" t="str">
        <f t="shared" si="8"/>
        <v/>
      </c>
      <c r="O34" s="12" t="str">
        <f t="shared" si="8"/>
        <v/>
      </c>
      <c r="P34" s="12" t="str">
        <f t="shared" si="8"/>
        <v/>
      </c>
      <c r="Q34" s="52"/>
      <c r="R34" s="12" t="str">
        <f t="shared" si="9"/>
        <v/>
      </c>
      <c r="S34" s="12" t="str">
        <f t="shared" si="9"/>
        <v/>
      </c>
      <c r="T34" s="12" t="str">
        <f t="shared" si="9"/>
        <v/>
      </c>
      <c r="U34" s="12" t="str">
        <f t="shared" si="9"/>
        <v/>
      </c>
      <c r="V34" s="12" t="str">
        <f t="shared" si="9"/>
        <v/>
      </c>
      <c r="W34" s="12" t="str">
        <f t="shared" si="9"/>
        <v/>
      </c>
      <c r="X34" s="12" t="str">
        <f t="shared" si="9"/>
        <v/>
      </c>
      <c r="Y34" s="12" t="str">
        <f t="shared" si="9"/>
        <v/>
      </c>
      <c r="Z34" s="12" t="str">
        <f t="shared" si="9"/>
        <v/>
      </c>
      <c r="AA34" s="12" t="str">
        <f t="shared" si="9"/>
        <v/>
      </c>
      <c r="AB34" s="12" t="str">
        <f t="shared" si="9"/>
        <v/>
      </c>
      <c r="AC34" s="12" t="str">
        <f t="shared" si="9"/>
        <v/>
      </c>
      <c r="AD34" s="12" t="str">
        <f t="shared" si="9"/>
        <v/>
      </c>
      <c r="AE34" s="12" t="str">
        <f t="shared" si="9"/>
        <v/>
      </c>
      <c r="AF34" s="12" t="str">
        <f t="shared" si="9"/>
        <v/>
      </c>
      <c r="AG34" s="12" t="str">
        <f t="shared" si="9"/>
        <v/>
      </c>
    </row>
    <row r="35" spans="1:33" x14ac:dyDescent="0.2">
      <c r="A35" s="29"/>
      <c r="B35" s="21"/>
      <c r="C35" s="12" t="str">
        <f t="shared" si="8"/>
        <v/>
      </c>
      <c r="D35" s="12" t="str">
        <f t="shared" si="8"/>
        <v/>
      </c>
      <c r="E35" s="12" t="str">
        <f t="shared" si="8"/>
        <v/>
      </c>
      <c r="F35" s="12" t="str">
        <f t="shared" si="8"/>
        <v/>
      </c>
      <c r="G35" s="12" t="str">
        <f t="shared" si="8"/>
        <v/>
      </c>
      <c r="H35" s="12" t="str">
        <f t="shared" si="8"/>
        <v/>
      </c>
      <c r="I35" s="12" t="str">
        <f t="shared" si="8"/>
        <v/>
      </c>
      <c r="J35" s="12" t="str">
        <f t="shared" si="8"/>
        <v/>
      </c>
      <c r="K35" s="12" t="str">
        <f t="shared" si="8"/>
        <v/>
      </c>
      <c r="L35" s="12" t="str">
        <f t="shared" si="8"/>
        <v/>
      </c>
      <c r="M35" s="12" t="str">
        <f t="shared" si="8"/>
        <v/>
      </c>
      <c r="N35" s="12" t="str">
        <f t="shared" si="8"/>
        <v/>
      </c>
      <c r="O35" s="12" t="str">
        <f t="shared" si="8"/>
        <v/>
      </c>
      <c r="P35" s="12" t="str">
        <f t="shared" si="8"/>
        <v/>
      </c>
      <c r="Q35" s="52"/>
      <c r="R35" s="12" t="str">
        <f t="shared" si="9"/>
        <v/>
      </c>
      <c r="S35" s="12" t="str">
        <f t="shared" si="9"/>
        <v/>
      </c>
      <c r="T35" s="12" t="str">
        <f t="shared" si="9"/>
        <v/>
      </c>
      <c r="U35" s="12" t="str">
        <f t="shared" si="9"/>
        <v/>
      </c>
      <c r="V35" s="12" t="str">
        <f t="shared" si="9"/>
        <v/>
      </c>
      <c r="W35" s="12" t="str">
        <f t="shared" si="9"/>
        <v/>
      </c>
      <c r="X35" s="12" t="str">
        <f t="shared" si="9"/>
        <v/>
      </c>
      <c r="Y35" s="12" t="str">
        <f t="shared" si="9"/>
        <v/>
      </c>
      <c r="Z35" s="12" t="str">
        <f t="shared" si="9"/>
        <v/>
      </c>
      <c r="AA35" s="12" t="str">
        <f t="shared" si="9"/>
        <v/>
      </c>
      <c r="AB35" s="12" t="str">
        <f t="shared" si="9"/>
        <v/>
      </c>
      <c r="AC35" s="12" t="str">
        <f t="shared" si="9"/>
        <v/>
      </c>
      <c r="AD35" s="12" t="str">
        <f t="shared" si="9"/>
        <v/>
      </c>
      <c r="AE35" s="12" t="str">
        <f t="shared" si="9"/>
        <v/>
      </c>
      <c r="AF35" s="12" t="str">
        <f t="shared" si="9"/>
        <v/>
      </c>
      <c r="AG35" s="12" t="str">
        <f t="shared" si="9"/>
        <v/>
      </c>
    </row>
    <row r="36" spans="1:33" x14ac:dyDescent="0.2">
      <c r="A36" s="30"/>
      <c r="B36" s="21"/>
      <c r="C36" s="12" t="str">
        <f t="shared" si="8"/>
        <v/>
      </c>
      <c r="D36" s="12" t="str">
        <f t="shared" si="8"/>
        <v/>
      </c>
      <c r="E36" s="12" t="str">
        <f t="shared" si="8"/>
        <v/>
      </c>
      <c r="F36" s="12" t="str">
        <f t="shared" si="8"/>
        <v/>
      </c>
      <c r="G36" s="12" t="str">
        <f t="shared" si="8"/>
        <v/>
      </c>
      <c r="H36" s="12" t="str">
        <f t="shared" si="8"/>
        <v/>
      </c>
      <c r="I36" s="12" t="str">
        <f t="shared" si="8"/>
        <v/>
      </c>
      <c r="J36" s="12" t="str">
        <f t="shared" si="8"/>
        <v/>
      </c>
      <c r="K36" s="12" t="str">
        <f t="shared" si="8"/>
        <v/>
      </c>
      <c r="L36" s="12" t="str">
        <f t="shared" si="8"/>
        <v/>
      </c>
      <c r="M36" s="12" t="str">
        <f t="shared" si="8"/>
        <v/>
      </c>
      <c r="N36" s="12" t="str">
        <f t="shared" si="8"/>
        <v/>
      </c>
      <c r="O36" s="12" t="str">
        <f t="shared" si="8"/>
        <v/>
      </c>
      <c r="P36" s="12" t="str">
        <f t="shared" si="8"/>
        <v/>
      </c>
      <c r="Q36" s="52"/>
      <c r="R36" s="12" t="str">
        <f t="shared" si="9"/>
        <v/>
      </c>
      <c r="S36" s="12" t="str">
        <f t="shared" si="9"/>
        <v/>
      </c>
      <c r="T36" s="12" t="str">
        <f t="shared" si="9"/>
        <v/>
      </c>
      <c r="U36" s="12" t="str">
        <f t="shared" si="9"/>
        <v/>
      </c>
      <c r="V36" s="12" t="str">
        <f t="shared" si="9"/>
        <v/>
      </c>
      <c r="W36" s="12" t="str">
        <f t="shared" si="9"/>
        <v/>
      </c>
      <c r="X36" s="12" t="str">
        <f t="shared" si="9"/>
        <v/>
      </c>
      <c r="Y36" s="12" t="str">
        <f t="shared" si="9"/>
        <v/>
      </c>
      <c r="Z36" s="12" t="str">
        <f t="shared" si="9"/>
        <v/>
      </c>
      <c r="AA36" s="12" t="str">
        <f t="shared" si="9"/>
        <v/>
      </c>
      <c r="AB36" s="12" t="str">
        <f t="shared" si="9"/>
        <v/>
      </c>
      <c r="AC36" s="12" t="str">
        <f t="shared" si="9"/>
        <v/>
      </c>
      <c r="AD36" s="12" t="str">
        <f t="shared" si="9"/>
        <v/>
      </c>
      <c r="AE36" s="12" t="str">
        <f t="shared" si="9"/>
        <v/>
      </c>
      <c r="AF36" s="12" t="str">
        <f t="shared" si="9"/>
        <v/>
      </c>
      <c r="AG36" s="12" t="str">
        <f t="shared" si="9"/>
        <v/>
      </c>
    </row>
    <row r="37" spans="1:33" x14ac:dyDescent="0.2">
      <c r="A37" s="20"/>
      <c r="B37" s="15"/>
      <c r="C37" s="12" t="str">
        <f t="shared" si="8"/>
        <v/>
      </c>
      <c r="D37" s="12" t="str">
        <f t="shared" si="8"/>
        <v/>
      </c>
      <c r="E37" s="12" t="str">
        <f t="shared" si="8"/>
        <v/>
      </c>
      <c r="F37" s="12" t="str">
        <f t="shared" si="8"/>
        <v/>
      </c>
      <c r="G37" s="12" t="str">
        <f t="shared" si="8"/>
        <v/>
      </c>
      <c r="H37" s="12" t="str">
        <f t="shared" si="8"/>
        <v/>
      </c>
      <c r="I37" s="12" t="str">
        <f t="shared" si="8"/>
        <v/>
      </c>
      <c r="J37" s="12" t="str">
        <f t="shared" si="8"/>
        <v/>
      </c>
      <c r="K37" s="12" t="str">
        <f t="shared" si="8"/>
        <v/>
      </c>
      <c r="L37" s="12" t="str">
        <f t="shared" si="8"/>
        <v/>
      </c>
      <c r="M37" s="12" t="str">
        <f t="shared" si="8"/>
        <v/>
      </c>
      <c r="N37" s="12" t="str">
        <f t="shared" si="8"/>
        <v/>
      </c>
      <c r="O37" s="12" t="str">
        <f t="shared" si="8"/>
        <v/>
      </c>
      <c r="P37" s="12" t="str">
        <f t="shared" si="8"/>
        <v/>
      </c>
      <c r="Q37" s="52"/>
      <c r="R37" s="12" t="str">
        <f t="shared" si="9"/>
        <v/>
      </c>
      <c r="S37" s="12" t="str">
        <f t="shared" si="9"/>
        <v/>
      </c>
      <c r="T37" s="12" t="str">
        <f t="shared" si="9"/>
        <v/>
      </c>
      <c r="U37" s="12" t="str">
        <f t="shared" si="9"/>
        <v/>
      </c>
      <c r="V37" s="12" t="str">
        <f t="shared" si="9"/>
        <v/>
      </c>
      <c r="W37" s="12" t="str">
        <f t="shared" si="9"/>
        <v/>
      </c>
      <c r="X37" s="12" t="str">
        <f t="shared" si="9"/>
        <v/>
      </c>
      <c r="Y37" s="12" t="str">
        <f t="shared" si="9"/>
        <v/>
      </c>
      <c r="Z37" s="12" t="str">
        <f t="shared" si="9"/>
        <v/>
      </c>
      <c r="AA37" s="12" t="str">
        <f t="shared" si="9"/>
        <v/>
      </c>
      <c r="AB37" s="12" t="str">
        <f t="shared" si="9"/>
        <v/>
      </c>
      <c r="AC37" s="12" t="str">
        <f t="shared" si="9"/>
        <v/>
      </c>
      <c r="AD37" s="12" t="str">
        <f t="shared" si="9"/>
        <v/>
      </c>
      <c r="AE37" s="12" t="str">
        <f t="shared" si="9"/>
        <v/>
      </c>
      <c r="AF37" s="12" t="str">
        <f t="shared" si="9"/>
        <v/>
      </c>
      <c r="AG37" s="12" t="str">
        <f t="shared" si="9"/>
        <v/>
      </c>
    </row>
    <row r="38" spans="1:33" x14ac:dyDescent="0.2">
      <c r="A38" s="20"/>
      <c r="B38" s="15"/>
      <c r="C38" s="12" t="str">
        <f t="shared" si="8"/>
        <v/>
      </c>
      <c r="D38" s="12" t="str">
        <f t="shared" si="8"/>
        <v/>
      </c>
      <c r="E38" s="12" t="str">
        <f t="shared" si="8"/>
        <v/>
      </c>
      <c r="F38" s="12" t="str">
        <f t="shared" si="8"/>
        <v/>
      </c>
      <c r="G38" s="12" t="str">
        <f t="shared" si="8"/>
        <v/>
      </c>
      <c r="H38" s="12" t="str">
        <f t="shared" si="8"/>
        <v/>
      </c>
      <c r="I38" s="12" t="str">
        <f t="shared" si="8"/>
        <v/>
      </c>
      <c r="J38" s="12" t="str">
        <f t="shared" si="8"/>
        <v/>
      </c>
      <c r="K38" s="12" t="str">
        <f t="shared" si="8"/>
        <v/>
      </c>
      <c r="L38" s="12" t="str">
        <f t="shared" si="8"/>
        <v/>
      </c>
      <c r="M38" s="12" t="str">
        <f t="shared" si="8"/>
        <v/>
      </c>
      <c r="N38" s="12" t="str">
        <f t="shared" si="8"/>
        <v/>
      </c>
      <c r="O38" s="12" t="str">
        <f t="shared" si="8"/>
        <v/>
      </c>
      <c r="P38" s="12" t="str">
        <f t="shared" si="8"/>
        <v/>
      </c>
      <c r="Q38" s="52"/>
      <c r="R38" s="12" t="str">
        <f t="shared" si="9"/>
        <v/>
      </c>
      <c r="S38" s="12" t="str">
        <f t="shared" si="9"/>
        <v/>
      </c>
      <c r="T38" s="12" t="str">
        <f t="shared" si="9"/>
        <v/>
      </c>
      <c r="U38" s="12" t="str">
        <f t="shared" si="9"/>
        <v/>
      </c>
      <c r="V38" s="12" t="str">
        <f t="shared" si="9"/>
        <v/>
      </c>
      <c r="W38" s="12" t="str">
        <f t="shared" si="9"/>
        <v/>
      </c>
      <c r="X38" s="12" t="str">
        <f t="shared" si="9"/>
        <v/>
      </c>
      <c r="Y38" s="12" t="str">
        <f t="shared" si="9"/>
        <v/>
      </c>
      <c r="Z38" s="12" t="str">
        <f t="shared" si="9"/>
        <v/>
      </c>
      <c r="AA38" s="12" t="str">
        <f t="shared" si="9"/>
        <v/>
      </c>
      <c r="AB38" s="12" t="str">
        <f t="shared" si="9"/>
        <v/>
      </c>
      <c r="AC38" s="12" t="str">
        <f t="shared" si="9"/>
        <v/>
      </c>
      <c r="AD38" s="12" t="str">
        <f t="shared" si="9"/>
        <v/>
      </c>
      <c r="AE38" s="12" t="str">
        <f t="shared" si="9"/>
        <v/>
      </c>
      <c r="AF38" s="12" t="str">
        <f t="shared" si="9"/>
        <v/>
      </c>
      <c r="AG38" s="12" t="str">
        <f t="shared" si="9"/>
        <v/>
      </c>
    </row>
    <row r="39" spans="1:33" x14ac:dyDescent="0.2">
      <c r="A39" s="20"/>
      <c r="B39" s="15"/>
      <c r="C39" s="12" t="str">
        <f t="shared" si="8"/>
        <v/>
      </c>
      <c r="D39" s="12" t="str">
        <f t="shared" si="8"/>
        <v/>
      </c>
      <c r="E39" s="12" t="str">
        <f t="shared" si="8"/>
        <v/>
      </c>
      <c r="F39" s="12" t="str">
        <f t="shared" si="8"/>
        <v/>
      </c>
      <c r="G39" s="12" t="str">
        <f t="shared" si="8"/>
        <v/>
      </c>
      <c r="H39" s="12" t="str">
        <f t="shared" si="8"/>
        <v/>
      </c>
      <c r="I39" s="12" t="str">
        <f t="shared" si="8"/>
        <v/>
      </c>
      <c r="J39" s="12" t="str">
        <f t="shared" si="8"/>
        <v/>
      </c>
      <c r="K39" s="12" t="str">
        <f t="shared" si="8"/>
        <v/>
      </c>
      <c r="L39" s="12" t="str">
        <f t="shared" si="8"/>
        <v/>
      </c>
      <c r="M39" s="12" t="str">
        <f t="shared" si="8"/>
        <v/>
      </c>
      <c r="N39" s="12" t="str">
        <f t="shared" si="8"/>
        <v/>
      </c>
      <c r="O39" s="12" t="str">
        <f t="shared" si="8"/>
        <v/>
      </c>
      <c r="P39" s="12" t="str">
        <f t="shared" si="8"/>
        <v/>
      </c>
      <c r="Q39" s="52"/>
      <c r="R39" s="12" t="str">
        <f t="shared" si="9"/>
        <v/>
      </c>
      <c r="S39" s="12" t="str">
        <f t="shared" si="9"/>
        <v/>
      </c>
      <c r="T39" s="12" t="str">
        <f t="shared" si="9"/>
        <v/>
      </c>
      <c r="U39" s="12" t="str">
        <f t="shared" si="9"/>
        <v/>
      </c>
      <c r="V39" s="12" t="str">
        <f t="shared" si="9"/>
        <v/>
      </c>
      <c r="W39" s="12" t="str">
        <f t="shared" si="9"/>
        <v/>
      </c>
      <c r="X39" s="12" t="str">
        <f t="shared" si="9"/>
        <v/>
      </c>
      <c r="Y39" s="12" t="str">
        <f t="shared" si="9"/>
        <v/>
      </c>
      <c r="Z39" s="12" t="str">
        <f t="shared" si="9"/>
        <v/>
      </c>
      <c r="AA39" s="12" t="str">
        <f t="shared" si="9"/>
        <v/>
      </c>
      <c r="AB39" s="12" t="str">
        <f t="shared" si="9"/>
        <v/>
      </c>
      <c r="AC39" s="12" t="str">
        <f t="shared" si="9"/>
        <v/>
      </c>
      <c r="AD39" s="12" t="str">
        <f t="shared" si="9"/>
        <v/>
      </c>
      <c r="AE39" s="12" t="str">
        <f t="shared" si="9"/>
        <v/>
      </c>
      <c r="AF39" s="12" t="str">
        <f t="shared" si="9"/>
        <v/>
      </c>
      <c r="AG39" s="12" t="str">
        <f t="shared" si="9"/>
        <v/>
      </c>
    </row>
    <row r="40" spans="1:33" x14ac:dyDescent="0.2">
      <c r="A40" s="19"/>
      <c r="B40" s="21"/>
      <c r="C40" s="12" t="str">
        <f t="shared" si="8"/>
        <v/>
      </c>
      <c r="D40" s="12" t="str">
        <f t="shared" si="8"/>
        <v/>
      </c>
      <c r="E40" s="12" t="str">
        <f t="shared" si="8"/>
        <v/>
      </c>
      <c r="F40" s="12" t="str">
        <f t="shared" si="8"/>
        <v/>
      </c>
      <c r="G40" s="12" t="str">
        <f t="shared" si="8"/>
        <v/>
      </c>
      <c r="H40" s="12" t="str">
        <f t="shared" si="8"/>
        <v/>
      </c>
      <c r="I40" s="12" t="str">
        <f t="shared" si="8"/>
        <v/>
      </c>
      <c r="J40" s="12" t="str">
        <f t="shared" si="8"/>
        <v/>
      </c>
      <c r="K40" s="12" t="str">
        <f t="shared" si="8"/>
        <v/>
      </c>
      <c r="L40" s="12" t="str">
        <f t="shared" si="8"/>
        <v/>
      </c>
      <c r="M40" s="12" t="str">
        <f t="shared" si="8"/>
        <v/>
      </c>
      <c r="N40" s="12" t="str">
        <f t="shared" si="8"/>
        <v/>
      </c>
      <c r="O40" s="12" t="str">
        <f t="shared" si="8"/>
        <v/>
      </c>
      <c r="P40" s="12" t="str">
        <f t="shared" si="8"/>
        <v/>
      </c>
      <c r="Q40" s="52"/>
      <c r="R40" s="12" t="str">
        <f t="shared" si="9"/>
        <v/>
      </c>
      <c r="S40" s="12" t="str">
        <f t="shared" si="9"/>
        <v/>
      </c>
      <c r="T40" s="12" t="str">
        <f t="shared" si="9"/>
        <v/>
      </c>
      <c r="U40" s="12" t="str">
        <f t="shared" si="9"/>
        <v/>
      </c>
      <c r="V40" s="12" t="str">
        <f t="shared" si="9"/>
        <v/>
      </c>
      <c r="W40" s="12" t="str">
        <f t="shared" si="9"/>
        <v/>
      </c>
      <c r="X40" s="12" t="str">
        <f t="shared" si="9"/>
        <v/>
      </c>
      <c r="Y40" s="12" t="str">
        <f t="shared" si="9"/>
        <v/>
      </c>
      <c r="Z40" s="12" t="str">
        <f t="shared" si="9"/>
        <v/>
      </c>
      <c r="AA40" s="12" t="str">
        <f t="shared" si="9"/>
        <v/>
      </c>
      <c r="AB40" s="12" t="str">
        <f t="shared" si="9"/>
        <v/>
      </c>
      <c r="AC40" s="12" t="str">
        <f t="shared" si="9"/>
        <v/>
      </c>
      <c r="AD40" s="12" t="str">
        <f t="shared" si="9"/>
        <v/>
      </c>
      <c r="AE40" s="12" t="str">
        <f t="shared" si="9"/>
        <v/>
      </c>
      <c r="AF40" s="12" t="str">
        <f t="shared" si="9"/>
        <v/>
      </c>
      <c r="AG40" s="12" t="str">
        <f t="shared" si="9"/>
        <v/>
      </c>
    </row>
    <row r="41" spans="1:33" x14ac:dyDescent="0.2">
      <c r="A41" s="14"/>
      <c r="B41" s="15"/>
      <c r="C41" s="12" t="str">
        <f t="shared" si="8"/>
        <v/>
      </c>
      <c r="D41" s="12" t="str">
        <f t="shared" si="8"/>
        <v/>
      </c>
      <c r="E41" s="12" t="str">
        <f t="shared" si="8"/>
        <v/>
      </c>
      <c r="F41" s="12" t="str">
        <f t="shared" si="8"/>
        <v/>
      </c>
      <c r="G41" s="12" t="str">
        <f t="shared" si="8"/>
        <v/>
      </c>
      <c r="H41" s="12" t="str">
        <f t="shared" si="8"/>
        <v/>
      </c>
      <c r="I41" s="12" t="str">
        <f t="shared" si="8"/>
        <v/>
      </c>
      <c r="J41" s="12" t="str">
        <f t="shared" si="8"/>
        <v/>
      </c>
      <c r="K41" s="12" t="str">
        <f t="shared" si="8"/>
        <v/>
      </c>
      <c r="L41" s="12" t="str">
        <f t="shared" si="8"/>
        <v/>
      </c>
      <c r="M41" s="12" t="str">
        <f t="shared" si="8"/>
        <v/>
      </c>
      <c r="N41" s="12" t="str">
        <f t="shared" si="8"/>
        <v/>
      </c>
      <c r="O41" s="12" t="str">
        <f t="shared" si="8"/>
        <v/>
      </c>
      <c r="P41" s="12" t="str">
        <f t="shared" si="8"/>
        <v/>
      </c>
      <c r="Q41" s="52"/>
      <c r="R41" s="12" t="str">
        <f t="shared" si="9"/>
        <v/>
      </c>
      <c r="S41" s="12" t="str">
        <f t="shared" si="9"/>
        <v/>
      </c>
      <c r="T41" s="12" t="str">
        <f t="shared" si="9"/>
        <v/>
      </c>
      <c r="U41" s="12" t="str">
        <f t="shared" si="9"/>
        <v/>
      </c>
      <c r="V41" s="12" t="str">
        <f t="shared" si="9"/>
        <v/>
      </c>
      <c r="W41" s="12" t="str">
        <f t="shared" si="9"/>
        <v/>
      </c>
      <c r="X41" s="12" t="str">
        <f t="shared" si="9"/>
        <v/>
      </c>
      <c r="Y41" s="12" t="str">
        <f t="shared" si="9"/>
        <v/>
      </c>
      <c r="Z41" s="12" t="str">
        <f t="shared" si="9"/>
        <v/>
      </c>
      <c r="AA41" s="12" t="str">
        <f t="shared" si="9"/>
        <v/>
      </c>
      <c r="AB41" s="12" t="str">
        <f t="shared" si="9"/>
        <v/>
      </c>
      <c r="AC41" s="12" t="str">
        <f t="shared" si="9"/>
        <v/>
      </c>
      <c r="AD41" s="12" t="str">
        <f t="shared" si="9"/>
        <v/>
      </c>
      <c r="AE41" s="12" t="str">
        <f t="shared" si="9"/>
        <v/>
      </c>
      <c r="AF41" s="12" t="str">
        <f t="shared" si="9"/>
        <v/>
      </c>
      <c r="AG41" s="12" t="str">
        <f t="shared" si="9"/>
        <v/>
      </c>
    </row>
    <row r="43" spans="1:33" x14ac:dyDescent="0.2">
      <c r="G43" s="26"/>
      <c r="H43" s="41"/>
      <c r="I43" s="42"/>
      <c r="J43" s="42"/>
      <c r="K43" s="42"/>
      <c r="L43" s="42"/>
      <c r="M43" s="42"/>
      <c r="N43" s="42"/>
      <c r="O43" s="42"/>
      <c r="P43" s="42"/>
      <c r="Q43" s="43"/>
      <c r="S43" s="8"/>
      <c r="T43" s="41"/>
      <c r="U43" s="42"/>
      <c r="V43" s="42"/>
      <c r="W43" s="42"/>
      <c r="X43" s="42"/>
      <c r="Y43" s="42"/>
      <c r="Z43" s="42"/>
      <c r="AA43" s="42"/>
      <c r="AB43" s="42"/>
      <c r="AC43" s="43"/>
    </row>
    <row r="44" spans="1:33" x14ac:dyDescent="0.2">
      <c r="G44" s="4"/>
      <c r="H44" s="41"/>
      <c r="I44" s="42"/>
      <c r="J44" s="42"/>
      <c r="K44" s="42"/>
      <c r="L44" s="42"/>
      <c r="M44" s="42"/>
      <c r="N44" s="42"/>
      <c r="O44" s="42"/>
      <c r="P44" s="42"/>
      <c r="Q44" s="43"/>
      <c r="S44" s="7"/>
      <c r="T44" s="41"/>
      <c r="U44" s="42"/>
      <c r="V44" s="42"/>
      <c r="W44" s="42"/>
      <c r="X44" s="42"/>
      <c r="Y44" s="42"/>
      <c r="Z44" s="42"/>
      <c r="AA44" s="42"/>
      <c r="AB44" s="42"/>
      <c r="AC44" s="43"/>
    </row>
    <row r="45" spans="1:33" x14ac:dyDescent="0.2">
      <c r="G45" s="5"/>
      <c r="H45" s="41"/>
      <c r="I45" s="42"/>
      <c r="J45" s="42"/>
      <c r="K45" s="42"/>
      <c r="L45" s="42"/>
      <c r="M45" s="42"/>
      <c r="N45" s="42"/>
      <c r="O45" s="42"/>
      <c r="P45" s="42"/>
      <c r="Q45" s="43"/>
      <c r="S45" s="34"/>
      <c r="T45" s="44"/>
      <c r="U45" s="45"/>
      <c r="V45" s="45"/>
      <c r="W45" s="45"/>
      <c r="X45" s="45"/>
      <c r="Y45" s="45"/>
      <c r="Z45" s="45"/>
      <c r="AA45" s="45"/>
      <c r="AB45" s="45"/>
      <c r="AC45" s="46"/>
    </row>
    <row r="46" spans="1:33" x14ac:dyDescent="0.2">
      <c r="G46" s="33"/>
      <c r="H46" s="41"/>
      <c r="I46" s="42"/>
      <c r="J46" s="42"/>
      <c r="K46" s="42"/>
      <c r="L46" s="42"/>
      <c r="M46" s="42"/>
      <c r="N46" s="42"/>
      <c r="O46" s="42"/>
      <c r="P46" s="42"/>
      <c r="Q46" s="43"/>
      <c r="S46" s="5"/>
      <c r="T46" s="41"/>
      <c r="U46" s="42"/>
      <c r="V46" s="42"/>
      <c r="W46" s="42"/>
      <c r="X46" s="42"/>
      <c r="Y46" s="42"/>
      <c r="Z46" s="42"/>
      <c r="AA46" s="42"/>
      <c r="AB46" s="42"/>
      <c r="AC46" s="43"/>
    </row>
    <row r="47" spans="1:33" x14ac:dyDescent="0.2">
      <c r="G47" s="6"/>
      <c r="H47" s="41"/>
      <c r="I47" s="42"/>
      <c r="J47" s="42"/>
      <c r="K47" s="42"/>
      <c r="L47" s="42"/>
      <c r="M47" s="42"/>
      <c r="N47" s="42"/>
      <c r="O47" s="42"/>
      <c r="P47" s="42"/>
      <c r="Q47" s="43"/>
      <c r="S47" s="5"/>
      <c r="T47" s="41"/>
      <c r="U47" s="42"/>
      <c r="V47" s="42"/>
      <c r="W47" s="42"/>
      <c r="X47" s="42"/>
      <c r="Y47" s="42"/>
      <c r="Z47" s="42"/>
      <c r="AA47" s="42"/>
      <c r="AB47" s="42"/>
      <c r="AC47" s="43"/>
    </row>
    <row r="48" spans="1:33" x14ac:dyDescent="0.2">
      <c r="G48" s="34"/>
      <c r="H48" s="41"/>
      <c r="I48" s="42"/>
      <c r="J48" s="42"/>
      <c r="K48" s="42"/>
      <c r="L48" s="42"/>
      <c r="M48" s="42"/>
      <c r="N48" s="42"/>
      <c r="O48" s="42"/>
      <c r="P48" s="42"/>
      <c r="Q48" s="43"/>
      <c r="S48" s="32"/>
      <c r="T48" s="53"/>
      <c r="U48" s="42"/>
      <c r="V48" s="42"/>
      <c r="W48" s="42"/>
      <c r="X48" s="42"/>
      <c r="Y48" s="42"/>
      <c r="Z48" s="42"/>
      <c r="AA48" s="42"/>
      <c r="AB48" s="42"/>
      <c r="AC48" s="43"/>
    </row>
    <row r="49" spans="7:29" x14ac:dyDescent="0.2">
      <c r="G49" s="34"/>
      <c r="H49" s="41"/>
      <c r="I49" s="42"/>
      <c r="J49" s="42"/>
      <c r="K49" s="42"/>
      <c r="L49" s="42"/>
      <c r="M49" s="42"/>
      <c r="N49" s="42"/>
      <c r="O49" s="42"/>
      <c r="P49" s="42"/>
      <c r="Q49" s="43"/>
      <c r="S49" s="11"/>
      <c r="T49" s="54"/>
      <c r="U49" s="54"/>
      <c r="V49" s="54"/>
      <c r="W49" s="54"/>
      <c r="X49" s="54"/>
      <c r="Y49" s="54"/>
      <c r="Z49" s="54"/>
      <c r="AA49" s="54"/>
      <c r="AB49" s="54"/>
      <c r="AC49" s="54"/>
    </row>
    <row r="50" spans="7:29" x14ac:dyDescent="0.2">
      <c r="G50" s="27"/>
      <c r="H50" s="53"/>
      <c r="I50" s="42"/>
      <c r="J50" s="42"/>
      <c r="K50" s="42"/>
      <c r="L50" s="42"/>
      <c r="M50" s="42"/>
      <c r="N50" s="42"/>
      <c r="O50" s="42"/>
      <c r="P50" s="42"/>
      <c r="Q50" s="43"/>
      <c r="S50" s="28"/>
      <c r="T50" s="55"/>
      <c r="U50" s="56"/>
      <c r="V50" s="56"/>
      <c r="W50" s="56"/>
      <c r="X50" s="56"/>
      <c r="Y50" s="57"/>
      <c r="Z50" s="58"/>
      <c r="AA50" s="58"/>
      <c r="AB50" s="58"/>
      <c r="AC50" s="59"/>
    </row>
  </sheetData>
  <mergeCells count="20">
    <mergeCell ref="T50:X50"/>
    <mergeCell ref="T48:AC48"/>
    <mergeCell ref="Y50:AC50"/>
    <mergeCell ref="T49:AC49"/>
    <mergeCell ref="H50:Q50"/>
    <mergeCell ref="H48:Q48"/>
    <mergeCell ref="H49:Q49"/>
    <mergeCell ref="A1:B1"/>
    <mergeCell ref="A2:B2"/>
    <mergeCell ref="H43:Q43"/>
    <mergeCell ref="Q3:Q41"/>
    <mergeCell ref="T47:AC47"/>
    <mergeCell ref="H47:Q47"/>
    <mergeCell ref="T46:AC46"/>
    <mergeCell ref="T45:AC45"/>
    <mergeCell ref="T43:AC43"/>
    <mergeCell ref="T44:AC44"/>
    <mergeCell ref="H44:Q44"/>
    <mergeCell ref="H46:Q46"/>
    <mergeCell ref="H45:Q45"/>
  </mergeCells>
  <phoneticPr fontId="6" type="noConversion"/>
  <conditionalFormatting sqref="C3:P41">
    <cfRule type="expression" dxfId="31" priority="4">
      <formula>IF(C$1="DIM",TRUE,FALSE)</formula>
    </cfRule>
    <cfRule type="expression" dxfId="30" priority="5">
      <formula>IF(C$1="SAM",TRUE,FALSE)</formula>
    </cfRule>
  </conditionalFormatting>
  <conditionalFormatting sqref="R3:AG41">
    <cfRule type="expression" dxfId="29" priority="2">
      <formula>IF(R$1="DIM",TRUE,FALSE)</formula>
    </cfRule>
    <cfRule type="expression" dxfId="28" priority="3">
      <formula>IF(R$1="SAM",TRUE,FALSE)</formula>
    </cfRule>
  </conditionalFormatting>
  <conditionalFormatting sqref="C1:AG1">
    <cfRule type="expression" dxfId="27" priority="1" stopIfTrue="1">
      <formula>IF(TODAY()=C2,TRUE,FALSE)</formula>
    </cfRule>
  </conditionalFormatting>
  <pageMargins left="0.78740157499999996" right="0.78740157499999996" top="0.984251969" bottom="0.984251969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O50"/>
  <sheetViews>
    <sheetView workbookViewId="0">
      <pane ySplit="2" topLeftCell="A3" activePane="bottomLeft" state="frozen"/>
      <selection activeCell="A21" sqref="A21"/>
      <selection pane="bottomLeft" activeCell="B45" sqref="B45"/>
    </sheetView>
  </sheetViews>
  <sheetFormatPr baseColWidth="10" defaultColWidth="9.140625" defaultRowHeight="12.75" x14ac:dyDescent="0.2"/>
  <cols>
    <col min="1" max="1" width="23.5703125" customWidth="1"/>
    <col min="2" max="2" width="7.28515625" bestFit="1" customWidth="1"/>
    <col min="3" max="32" width="4.7109375" customWidth="1"/>
    <col min="33" max="33" width="9.140625" customWidth="1"/>
    <col min="34" max="37" width="4.140625" customWidth="1"/>
  </cols>
  <sheetData>
    <row r="1" spans="1:41" s="3" customFormat="1" ht="15" x14ac:dyDescent="0.2">
      <c r="A1" s="47">
        <f>DATE(RefAnnee,9,1)</f>
        <v>42614</v>
      </c>
      <c r="B1" s="48"/>
      <c r="C1" s="10" t="str">
        <f>UPPER(TEXT(WEEKDAY(C2),"jjj"))</f>
        <v>JEU</v>
      </c>
      <c r="D1" s="10" t="str">
        <f t="shared" ref="D1:AF1" si="0">UPPER(TEXT(WEEKDAY(D2),"jjj"))</f>
        <v>VEN</v>
      </c>
      <c r="E1" s="10" t="str">
        <f t="shared" si="0"/>
        <v>SAM</v>
      </c>
      <c r="F1" s="10" t="str">
        <f t="shared" si="0"/>
        <v>DIM</v>
      </c>
      <c r="G1" s="10" t="str">
        <f t="shared" si="0"/>
        <v>LUN</v>
      </c>
      <c r="H1" s="10" t="str">
        <f t="shared" si="0"/>
        <v>MAR</v>
      </c>
      <c r="I1" s="10" t="str">
        <f t="shared" si="0"/>
        <v>MER</v>
      </c>
      <c r="J1" s="10" t="str">
        <f t="shared" si="0"/>
        <v>JEU</v>
      </c>
      <c r="K1" s="10" t="str">
        <f t="shared" si="0"/>
        <v>VEN</v>
      </c>
      <c r="L1" s="10" t="str">
        <f t="shared" si="0"/>
        <v>SAM</v>
      </c>
      <c r="M1" s="10" t="str">
        <f t="shared" si="0"/>
        <v>DIM</v>
      </c>
      <c r="N1" s="10" t="str">
        <f t="shared" si="0"/>
        <v>LUN</v>
      </c>
      <c r="O1" s="10" t="str">
        <f t="shared" si="0"/>
        <v>MAR</v>
      </c>
      <c r="P1" s="10" t="str">
        <f t="shared" si="0"/>
        <v>MER</v>
      </c>
      <c r="Q1" s="10" t="str">
        <f t="shared" si="0"/>
        <v>JEU</v>
      </c>
      <c r="R1" s="10" t="str">
        <f t="shared" si="0"/>
        <v>VEN</v>
      </c>
      <c r="S1" s="10" t="str">
        <f t="shared" si="0"/>
        <v>SAM</v>
      </c>
      <c r="T1" s="10" t="str">
        <f t="shared" si="0"/>
        <v>DIM</v>
      </c>
      <c r="U1" s="10" t="str">
        <f t="shared" si="0"/>
        <v>LUN</v>
      </c>
      <c r="V1" s="10" t="str">
        <f t="shared" si="0"/>
        <v>MAR</v>
      </c>
      <c r="W1" s="10" t="str">
        <f t="shared" si="0"/>
        <v>MER</v>
      </c>
      <c r="X1" s="10" t="str">
        <f t="shared" si="0"/>
        <v>JEU</v>
      </c>
      <c r="Y1" s="10" t="str">
        <f t="shared" si="0"/>
        <v>VEN</v>
      </c>
      <c r="Z1" s="10" t="str">
        <f t="shared" si="0"/>
        <v>SAM</v>
      </c>
      <c r="AA1" s="10" t="str">
        <f t="shared" si="0"/>
        <v>DIM</v>
      </c>
      <c r="AB1" s="10" t="str">
        <f t="shared" si="0"/>
        <v>LUN</v>
      </c>
      <c r="AC1" s="10" t="str">
        <f t="shared" si="0"/>
        <v>MAR</v>
      </c>
      <c r="AD1" s="10" t="str">
        <f t="shared" si="0"/>
        <v>MER</v>
      </c>
      <c r="AE1" s="10" t="str">
        <f t="shared" si="0"/>
        <v>JEU</v>
      </c>
      <c r="AF1" s="10" t="str">
        <f t="shared" si="0"/>
        <v>VEN</v>
      </c>
      <c r="AG1" s="9"/>
    </row>
    <row r="2" spans="1:41" s="3" customFormat="1" ht="15.75" thickBot="1" x14ac:dyDescent="0.25">
      <c r="A2" s="60" t="str">
        <f>RefAnnee</f>
        <v>2016</v>
      </c>
      <c r="B2" s="61"/>
      <c r="C2" s="1">
        <f>A1</f>
        <v>42614</v>
      </c>
      <c r="D2" s="1">
        <f>C2+1</f>
        <v>42615</v>
      </c>
      <c r="E2" s="1">
        <f t="shared" ref="E2:AF2" si="1">D2+1</f>
        <v>42616</v>
      </c>
      <c r="F2" s="1">
        <f t="shared" si="1"/>
        <v>42617</v>
      </c>
      <c r="G2" s="1">
        <f t="shared" si="1"/>
        <v>42618</v>
      </c>
      <c r="H2" s="1">
        <f t="shared" si="1"/>
        <v>42619</v>
      </c>
      <c r="I2" s="1">
        <f t="shared" si="1"/>
        <v>42620</v>
      </c>
      <c r="J2" s="1">
        <f t="shared" si="1"/>
        <v>42621</v>
      </c>
      <c r="K2" s="1">
        <f t="shared" si="1"/>
        <v>42622</v>
      </c>
      <c r="L2" s="1">
        <f t="shared" si="1"/>
        <v>42623</v>
      </c>
      <c r="M2" s="1">
        <f t="shared" si="1"/>
        <v>42624</v>
      </c>
      <c r="N2" s="1">
        <f t="shared" si="1"/>
        <v>42625</v>
      </c>
      <c r="O2" s="1">
        <f t="shared" si="1"/>
        <v>42626</v>
      </c>
      <c r="P2" s="1">
        <f t="shared" si="1"/>
        <v>42627</v>
      </c>
      <c r="Q2" s="1">
        <f t="shared" si="1"/>
        <v>42628</v>
      </c>
      <c r="R2" s="1">
        <f t="shared" si="1"/>
        <v>42629</v>
      </c>
      <c r="S2" s="1">
        <f t="shared" si="1"/>
        <v>42630</v>
      </c>
      <c r="T2" s="1">
        <f t="shared" si="1"/>
        <v>42631</v>
      </c>
      <c r="U2" s="1">
        <f t="shared" si="1"/>
        <v>42632</v>
      </c>
      <c r="V2" s="1">
        <f t="shared" si="1"/>
        <v>42633</v>
      </c>
      <c r="W2" s="1">
        <f t="shared" si="1"/>
        <v>42634</v>
      </c>
      <c r="X2" s="1">
        <f t="shared" si="1"/>
        <v>42635</v>
      </c>
      <c r="Y2" s="1">
        <f t="shared" si="1"/>
        <v>42636</v>
      </c>
      <c r="Z2" s="1">
        <f t="shared" si="1"/>
        <v>42637</v>
      </c>
      <c r="AA2" s="1">
        <f t="shared" si="1"/>
        <v>42638</v>
      </c>
      <c r="AB2" s="1">
        <f t="shared" si="1"/>
        <v>42639</v>
      </c>
      <c r="AC2" s="1">
        <f t="shared" si="1"/>
        <v>42640</v>
      </c>
      <c r="AD2" s="1">
        <f t="shared" si="1"/>
        <v>42641</v>
      </c>
      <c r="AE2" s="1">
        <f t="shared" si="1"/>
        <v>42642</v>
      </c>
      <c r="AF2" s="1">
        <f t="shared" si="1"/>
        <v>42643</v>
      </c>
    </row>
    <row r="3" spans="1:41" ht="12.75" customHeight="1" x14ac:dyDescent="0.2">
      <c r="A3" s="16"/>
      <c r="B3" s="15"/>
      <c r="C3" s="12" t="str">
        <f t="shared" ref="C3:L12" si="2">IFERROR(IF(C$1&lt;&gt;"MAR",IF(VLOOKUP($A3,ListePersonnel,3)=MID(C$1,1,1)&amp;IF(((WEEKNUM(C$2,2)+2)/4-INT((WEEKNUM(C$2,2)+2)/4))*4=0,4,((WEEKNUM(C$2,2)+2)/4-INT((WEEKNUM(C$2,2)+2)/4))*4),VLOOKUP($A3,ListePersonnel,3),""),""),"")</f>
        <v/>
      </c>
      <c r="D3" s="12" t="str">
        <f t="shared" si="2"/>
        <v/>
      </c>
      <c r="E3" s="12" t="str">
        <f t="shared" si="2"/>
        <v/>
      </c>
      <c r="F3" s="12" t="str">
        <f t="shared" si="2"/>
        <v/>
      </c>
      <c r="G3" s="12" t="str">
        <f t="shared" si="2"/>
        <v/>
      </c>
      <c r="H3" s="12" t="str">
        <f t="shared" si="2"/>
        <v/>
      </c>
      <c r="I3" s="12" t="str">
        <f t="shared" si="2"/>
        <v/>
      </c>
      <c r="J3" s="12" t="str">
        <f t="shared" si="2"/>
        <v/>
      </c>
      <c r="K3" s="12" t="str">
        <f t="shared" si="2"/>
        <v/>
      </c>
      <c r="L3" s="12" t="str">
        <f t="shared" si="2"/>
        <v/>
      </c>
      <c r="M3" s="12" t="str">
        <f t="shared" ref="M3:V12" si="3">IFERROR(IF(M$1&lt;&gt;"MAR",IF(VLOOKUP($A3,ListePersonnel,3)=MID(M$1,1,1)&amp;IF(((WEEKNUM(M$2,2)+2)/4-INT((WEEKNUM(M$2,2)+2)/4))*4=0,4,((WEEKNUM(M$2,2)+2)/4-INT((WEEKNUM(M$2,2)+2)/4))*4),VLOOKUP($A3,ListePersonnel,3),""),""),"")</f>
        <v/>
      </c>
      <c r="N3" s="12" t="str">
        <f t="shared" si="3"/>
        <v/>
      </c>
      <c r="O3" s="12" t="str">
        <f t="shared" si="3"/>
        <v/>
      </c>
      <c r="P3" s="12" t="str">
        <f t="shared" si="3"/>
        <v/>
      </c>
      <c r="Q3" s="12" t="str">
        <f t="shared" si="3"/>
        <v/>
      </c>
      <c r="R3" s="12" t="str">
        <f t="shared" si="3"/>
        <v/>
      </c>
      <c r="S3" s="12" t="str">
        <f t="shared" si="3"/>
        <v/>
      </c>
      <c r="T3" s="12" t="str">
        <f t="shared" si="3"/>
        <v/>
      </c>
      <c r="U3" s="12" t="str">
        <f t="shared" si="3"/>
        <v/>
      </c>
      <c r="V3" s="12" t="str">
        <f t="shared" si="3"/>
        <v/>
      </c>
      <c r="W3" s="12" t="str">
        <f t="shared" ref="W3:AF12" si="4">IFERROR(IF(W$1&lt;&gt;"MAR",IF(VLOOKUP($A3,ListePersonnel,3)=MID(W$1,1,1)&amp;IF(((WEEKNUM(W$2,2)+2)/4-INT((WEEKNUM(W$2,2)+2)/4))*4=0,4,((WEEKNUM(W$2,2)+2)/4-INT((WEEKNUM(W$2,2)+2)/4))*4),VLOOKUP($A3,ListePersonnel,3),""),""),"")</f>
        <v/>
      </c>
      <c r="X3" s="12" t="str">
        <f t="shared" si="4"/>
        <v/>
      </c>
      <c r="Y3" s="12" t="str">
        <f t="shared" si="4"/>
        <v/>
      </c>
      <c r="Z3" s="12" t="str">
        <f t="shared" si="4"/>
        <v/>
      </c>
      <c r="AA3" s="12" t="str">
        <f t="shared" si="4"/>
        <v/>
      </c>
      <c r="AB3" s="12" t="str">
        <f t="shared" si="4"/>
        <v/>
      </c>
      <c r="AC3" s="12" t="str">
        <f t="shared" si="4"/>
        <v/>
      </c>
      <c r="AD3" s="12" t="str">
        <f t="shared" si="4"/>
        <v/>
      </c>
      <c r="AE3" s="12" t="str">
        <f t="shared" si="4"/>
        <v/>
      </c>
      <c r="AF3" s="12" t="str">
        <f t="shared" si="4"/>
        <v/>
      </c>
    </row>
    <row r="4" spans="1:41" x14ac:dyDescent="0.2">
      <c r="A4" s="16"/>
      <c r="B4" s="15"/>
      <c r="C4" s="12" t="str">
        <f t="shared" si="2"/>
        <v/>
      </c>
      <c r="D4" s="12" t="str">
        <f t="shared" si="2"/>
        <v/>
      </c>
      <c r="E4" s="12" t="str">
        <f t="shared" si="2"/>
        <v/>
      </c>
      <c r="F4" s="12" t="str">
        <f t="shared" si="2"/>
        <v/>
      </c>
      <c r="G4" s="12" t="str">
        <f t="shared" si="2"/>
        <v/>
      </c>
      <c r="H4" s="12" t="str">
        <f t="shared" si="2"/>
        <v/>
      </c>
      <c r="I4" s="12" t="str">
        <f t="shared" si="2"/>
        <v/>
      </c>
      <c r="J4" s="12" t="str">
        <f t="shared" si="2"/>
        <v/>
      </c>
      <c r="K4" s="12" t="str">
        <f t="shared" si="2"/>
        <v/>
      </c>
      <c r="L4" s="12" t="str">
        <f t="shared" si="2"/>
        <v/>
      </c>
      <c r="M4" s="12" t="str">
        <f t="shared" si="3"/>
        <v/>
      </c>
      <c r="N4" s="12" t="str">
        <f t="shared" si="3"/>
        <v/>
      </c>
      <c r="O4" s="12" t="str">
        <f t="shared" si="3"/>
        <v/>
      </c>
      <c r="P4" s="12" t="str">
        <f t="shared" si="3"/>
        <v/>
      </c>
      <c r="Q4" s="12" t="str">
        <f t="shared" si="3"/>
        <v/>
      </c>
      <c r="R4" s="12" t="str">
        <f t="shared" si="3"/>
        <v/>
      </c>
      <c r="S4" s="12" t="str">
        <f t="shared" si="3"/>
        <v/>
      </c>
      <c r="T4" s="12" t="str">
        <f t="shared" si="3"/>
        <v/>
      </c>
      <c r="U4" s="12" t="str">
        <f t="shared" si="3"/>
        <v/>
      </c>
      <c r="V4" s="12" t="str">
        <f t="shared" si="3"/>
        <v/>
      </c>
      <c r="W4" s="12" t="str">
        <f t="shared" si="4"/>
        <v/>
      </c>
      <c r="X4" s="12" t="str">
        <f t="shared" si="4"/>
        <v/>
      </c>
      <c r="Y4" s="12" t="str">
        <f t="shared" si="4"/>
        <v/>
      </c>
      <c r="Z4" s="12" t="str">
        <f t="shared" si="4"/>
        <v/>
      </c>
      <c r="AA4" s="12" t="str">
        <f t="shared" si="4"/>
        <v/>
      </c>
      <c r="AB4" s="12" t="str">
        <f t="shared" si="4"/>
        <v/>
      </c>
      <c r="AC4" s="12" t="str">
        <f t="shared" si="4"/>
        <v/>
      </c>
      <c r="AD4" s="12" t="str">
        <f t="shared" si="4"/>
        <v/>
      </c>
      <c r="AE4" s="12" t="str">
        <f t="shared" si="4"/>
        <v/>
      </c>
      <c r="AF4" s="12" t="str">
        <f t="shared" si="4"/>
        <v/>
      </c>
    </row>
    <row r="5" spans="1:41" x14ac:dyDescent="0.2">
      <c r="A5" s="17"/>
      <c r="B5" s="15"/>
      <c r="C5" s="12" t="str">
        <f t="shared" si="2"/>
        <v/>
      </c>
      <c r="D5" s="12" t="str">
        <f t="shared" si="2"/>
        <v/>
      </c>
      <c r="E5" s="12" t="str">
        <f t="shared" si="2"/>
        <v/>
      </c>
      <c r="F5" s="12" t="str">
        <f t="shared" si="2"/>
        <v/>
      </c>
      <c r="G5" s="12" t="str">
        <f t="shared" si="2"/>
        <v/>
      </c>
      <c r="H5" s="12" t="str">
        <f t="shared" si="2"/>
        <v/>
      </c>
      <c r="I5" s="12" t="str">
        <f t="shared" si="2"/>
        <v/>
      </c>
      <c r="J5" s="12" t="str">
        <f t="shared" si="2"/>
        <v/>
      </c>
      <c r="K5" s="12" t="str">
        <f t="shared" si="2"/>
        <v/>
      </c>
      <c r="L5" s="12" t="str">
        <f t="shared" si="2"/>
        <v/>
      </c>
      <c r="M5" s="12" t="str">
        <f t="shared" si="3"/>
        <v/>
      </c>
      <c r="N5" s="12" t="str">
        <f t="shared" si="3"/>
        <v/>
      </c>
      <c r="O5" s="12" t="str">
        <f t="shared" si="3"/>
        <v/>
      </c>
      <c r="P5" s="12" t="str">
        <f t="shared" si="3"/>
        <v/>
      </c>
      <c r="Q5" s="12" t="str">
        <f t="shared" si="3"/>
        <v/>
      </c>
      <c r="R5" s="12" t="str">
        <f t="shared" si="3"/>
        <v/>
      </c>
      <c r="S5" s="12" t="str">
        <f t="shared" si="3"/>
        <v/>
      </c>
      <c r="T5" s="12" t="str">
        <f t="shared" si="3"/>
        <v/>
      </c>
      <c r="U5" s="12" t="str">
        <f t="shared" si="3"/>
        <v/>
      </c>
      <c r="V5" s="12" t="str">
        <f t="shared" si="3"/>
        <v/>
      </c>
      <c r="W5" s="12" t="str">
        <f t="shared" si="4"/>
        <v/>
      </c>
      <c r="X5" s="12" t="str">
        <f t="shared" si="4"/>
        <v/>
      </c>
      <c r="Y5" s="12" t="str">
        <f t="shared" si="4"/>
        <v/>
      </c>
      <c r="Z5" s="12" t="str">
        <f t="shared" si="4"/>
        <v/>
      </c>
      <c r="AA5" s="12" t="str">
        <f t="shared" si="4"/>
        <v/>
      </c>
      <c r="AB5" s="12" t="str">
        <f t="shared" si="4"/>
        <v/>
      </c>
      <c r="AC5" s="12" t="str">
        <f t="shared" si="4"/>
        <v/>
      </c>
      <c r="AD5" s="12" t="str">
        <f t="shared" si="4"/>
        <v/>
      </c>
      <c r="AE5" s="12" t="str">
        <f t="shared" si="4"/>
        <v/>
      </c>
      <c r="AF5" s="12" t="str">
        <f t="shared" si="4"/>
        <v/>
      </c>
    </row>
    <row r="6" spans="1:41" ht="12.75" customHeight="1" x14ac:dyDescent="0.2">
      <c r="A6" s="16"/>
      <c r="B6" s="15"/>
      <c r="C6" s="12" t="str">
        <f t="shared" si="2"/>
        <v/>
      </c>
      <c r="D6" s="12" t="str">
        <f t="shared" si="2"/>
        <v/>
      </c>
      <c r="E6" s="12" t="str">
        <f t="shared" si="2"/>
        <v/>
      </c>
      <c r="F6" s="12" t="str">
        <f t="shared" si="2"/>
        <v/>
      </c>
      <c r="G6" s="12" t="str">
        <f t="shared" si="2"/>
        <v/>
      </c>
      <c r="H6" s="12" t="str">
        <f t="shared" si="2"/>
        <v/>
      </c>
      <c r="I6" s="12" t="str">
        <f t="shared" si="2"/>
        <v/>
      </c>
      <c r="J6" s="12" t="str">
        <f t="shared" si="2"/>
        <v/>
      </c>
      <c r="K6" s="12" t="str">
        <f t="shared" si="2"/>
        <v/>
      </c>
      <c r="L6" s="12" t="str">
        <f t="shared" si="2"/>
        <v/>
      </c>
      <c r="M6" s="12" t="str">
        <f t="shared" si="3"/>
        <v/>
      </c>
      <c r="N6" s="12" t="str">
        <f t="shared" si="3"/>
        <v/>
      </c>
      <c r="O6" s="12" t="str">
        <f t="shared" si="3"/>
        <v/>
      </c>
      <c r="P6" s="12" t="str">
        <f t="shared" si="3"/>
        <v/>
      </c>
      <c r="Q6" s="12" t="str">
        <f t="shared" si="3"/>
        <v/>
      </c>
      <c r="R6" s="12" t="str">
        <f t="shared" si="3"/>
        <v/>
      </c>
      <c r="S6" s="12" t="str">
        <f t="shared" si="3"/>
        <v/>
      </c>
      <c r="T6" s="12" t="str">
        <f t="shared" si="3"/>
        <v/>
      </c>
      <c r="U6" s="12" t="str">
        <f t="shared" si="3"/>
        <v/>
      </c>
      <c r="V6" s="12" t="str">
        <f t="shared" si="3"/>
        <v/>
      </c>
      <c r="W6" s="12" t="str">
        <f t="shared" si="4"/>
        <v/>
      </c>
      <c r="X6" s="12" t="str">
        <f t="shared" si="4"/>
        <v/>
      </c>
      <c r="Y6" s="12" t="str">
        <f t="shared" si="4"/>
        <v/>
      </c>
      <c r="Z6" s="12" t="str">
        <f t="shared" si="4"/>
        <v/>
      </c>
      <c r="AA6" s="12" t="str">
        <f t="shared" si="4"/>
        <v/>
      </c>
      <c r="AB6" s="12" t="str">
        <f t="shared" si="4"/>
        <v/>
      </c>
      <c r="AC6" s="12" t="str">
        <f t="shared" si="4"/>
        <v/>
      </c>
      <c r="AD6" s="12" t="str">
        <f t="shared" si="4"/>
        <v/>
      </c>
      <c r="AE6" s="12" t="str">
        <f t="shared" si="4"/>
        <v/>
      </c>
      <c r="AF6" s="12" t="str">
        <f t="shared" si="4"/>
        <v/>
      </c>
      <c r="AN6">
        <f>COUNTIF($C$6:$AK$6,"c")</f>
        <v>0</v>
      </c>
      <c r="AO6">
        <f>COUNTIF($C$6:$AK$6,"l")</f>
        <v>0</v>
      </c>
    </row>
    <row r="7" spans="1:41" ht="12.75" customHeight="1" x14ac:dyDescent="0.2">
      <c r="A7" s="16"/>
      <c r="B7" s="15"/>
      <c r="C7" s="12" t="str">
        <f t="shared" si="2"/>
        <v/>
      </c>
      <c r="D7" s="12" t="str">
        <f t="shared" si="2"/>
        <v/>
      </c>
      <c r="E7" s="12" t="str">
        <f t="shared" si="2"/>
        <v/>
      </c>
      <c r="F7" s="12" t="str">
        <f t="shared" si="2"/>
        <v/>
      </c>
      <c r="G7" s="12" t="str">
        <f t="shared" si="2"/>
        <v/>
      </c>
      <c r="H7" s="12" t="str">
        <f t="shared" si="2"/>
        <v/>
      </c>
      <c r="I7" s="12" t="str">
        <f t="shared" si="2"/>
        <v/>
      </c>
      <c r="J7" s="12" t="str">
        <f t="shared" si="2"/>
        <v/>
      </c>
      <c r="K7" s="12" t="str">
        <f t="shared" si="2"/>
        <v/>
      </c>
      <c r="L7" s="12" t="str">
        <f t="shared" si="2"/>
        <v/>
      </c>
      <c r="M7" s="12" t="str">
        <f t="shared" si="3"/>
        <v/>
      </c>
      <c r="N7" s="12" t="str">
        <f t="shared" si="3"/>
        <v/>
      </c>
      <c r="O7" s="12" t="str">
        <f t="shared" si="3"/>
        <v/>
      </c>
      <c r="P7" s="12" t="str">
        <f t="shared" si="3"/>
        <v/>
      </c>
      <c r="Q7" s="12" t="str">
        <f t="shared" si="3"/>
        <v/>
      </c>
      <c r="R7" s="12" t="str">
        <f t="shared" si="3"/>
        <v/>
      </c>
      <c r="S7" s="12" t="str">
        <f t="shared" si="3"/>
        <v/>
      </c>
      <c r="T7" s="12" t="str">
        <f t="shared" si="3"/>
        <v/>
      </c>
      <c r="U7" s="12" t="str">
        <f t="shared" si="3"/>
        <v/>
      </c>
      <c r="V7" s="12" t="str">
        <f t="shared" si="3"/>
        <v/>
      </c>
      <c r="W7" s="12" t="str">
        <f t="shared" si="4"/>
        <v/>
      </c>
      <c r="X7" s="12" t="str">
        <f t="shared" si="4"/>
        <v/>
      </c>
      <c r="Y7" s="12" t="str">
        <f t="shared" si="4"/>
        <v/>
      </c>
      <c r="Z7" s="12" t="str">
        <f t="shared" si="4"/>
        <v/>
      </c>
      <c r="AA7" s="12" t="str">
        <f t="shared" si="4"/>
        <v/>
      </c>
      <c r="AB7" s="12" t="str">
        <f t="shared" si="4"/>
        <v/>
      </c>
      <c r="AC7" s="12" t="str">
        <f t="shared" si="4"/>
        <v/>
      </c>
      <c r="AD7" s="12" t="str">
        <f t="shared" si="4"/>
        <v/>
      </c>
      <c r="AE7" s="12" t="str">
        <f t="shared" si="4"/>
        <v/>
      </c>
      <c r="AF7" s="12" t="str">
        <f t="shared" si="4"/>
        <v/>
      </c>
    </row>
    <row r="8" spans="1:41" x14ac:dyDescent="0.2">
      <c r="A8" s="16"/>
      <c r="B8" s="18"/>
      <c r="C8" s="12" t="str">
        <f t="shared" si="2"/>
        <v/>
      </c>
      <c r="D8" s="12" t="str">
        <f t="shared" si="2"/>
        <v/>
      </c>
      <c r="E8" s="12" t="str">
        <f t="shared" si="2"/>
        <v/>
      </c>
      <c r="F8" s="12" t="str">
        <f t="shared" si="2"/>
        <v/>
      </c>
      <c r="G8" s="12" t="str">
        <f t="shared" si="2"/>
        <v/>
      </c>
      <c r="H8" s="12" t="str">
        <f t="shared" si="2"/>
        <v/>
      </c>
      <c r="I8" s="12" t="str">
        <f t="shared" si="2"/>
        <v/>
      </c>
      <c r="J8" s="12" t="str">
        <f t="shared" si="2"/>
        <v/>
      </c>
      <c r="K8" s="12" t="str">
        <f t="shared" si="2"/>
        <v/>
      </c>
      <c r="L8" s="12" t="str">
        <f t="shared" si="2"/>
        <v/>
      </c>
      <c r="M8" s="12" t="str">
        <f t="shared" si="3"/>
        <v/>
      </c>
      <c r="N8" s="12" t="str">
        <f t="shared" si="3"/>
        <v/>
      </c>
      <c r="O8" s="12" t="str">
        <f t="shared" si="3"/>
        <v/>
      </c>
      <c r="P8" s="12" t="str">
        <f t="shared" si="3"/>
        <v/>
      </c>
      <c r="Q8" s="12" t="str">
        <f t="shared" si="3"/>
        <v/>
      </c>
      <c r="R8" s="12" t="str">
        <f t="shared" si="3"/>
        <v/>
      </c>
      <c r="S8" s="12" t="str">
        <f t="shared" si="3"/>
        <v/>
      </c>
      <c r="T8" s="12" t="str">
        <f t="shared" si="3"/>
        <v/>
      </c>
      <c r="U8" s="12" t="str">
        <f t="shared" si="3"/>
        <v/>
      </c>
      <c r="V8" s="12" t="str">
        <f t="shared" si="3"/>
        <v/>
      </c>
      <c r="W8" s="12" t="str">
        <f t="shared" si="4"/>
        <v/>
      </c>
      <c r="X8" s="12" t="str">
        <f t="shared" si="4"/>
        <v/>
      </c>
      <c r="Y8" s="12" t="str">
        <f t="shared" si="4"/>
        <v/>
      </c>
      <c r="Z8" s="12" t="str">
        <f t="shared" si="4"/>
        <v/>
      </c>
      <c r="AA8" s="12" t="str">
        <f t="shared" si="4"/>
        <v/>
      </c>
      <c r="AB8" s="12" t="str">
        <f t="shared" si="4"/>
        <v/>
      </c>
      <c r="AC8" s="12" t="str">
        <f t="shared" si="4"/>
        <v/>
      </c>
      <c r="AD8" s="12" t="str">
        <f t="shared" si="4"/>
        <v/>
      </c>
      <c r="AE8" s="12" t="str">
        <f t="shared" si="4"/>
        <v/>
      </c>
      <c r="AF8" s="12" t="str">
        <f t="shared" si="4"/>
        <v/>
      </c>
    </row>
    <row r="9" spans="1:41" x14ac:dyDescent="0.2">
      <c r="A9" s="16"/>
      <c r="B9" s="18"/>
      <c r="C9" s="12" t="str">
        <f t="shared" si="2"/>
        <v/>
      </c>
      <c r="D9" s="12" t="str">
        <f t="shared" si="2"/>
        <v/>
      </c>
      <c r="E9" s="12" t="str">
        <f t="shared" si="2"/>
        <v/>
      </c>
      <c r="F9" s="12" t="str">
        <f t="shared" si="2"/>
        <v/>
      </c>
      <c r="G9" s="12" t="str">
        <f t="shared" si="2"/>
        <v/>
      </c>
      <c r="H9" s="12" t="str">
        <f t="shared" si="2"/>
        <v/>
      </c>
      <c r="I9" s="12" t="str">
        <f t="shared" si="2"/>
        <v/>
      </c>
      <c r="J9" s="12" t="str">
        <f t="shared" si="2"/>
        <v/>
      </c>
      <c r="K9" s="12" t="str">
        <f t="shared" si="2"/>
        <v/>
      </c>
      <c r="L9" s="12" t="str">
        <f t="shared" si="2"/>
        <v/>
      </c>
      <c r="M9" s="12" t="str">
        <f t="shared" si="3"/>
        <v/>
      </c>
      <c r="N9" s="12" t="str">
        <f t="shared" si="3"/>
        <v/>
      </c>
      <c r="O9" s="12" t="str">
        <f t="shared" si="3"/>
        <v/>
      </c>
      <c r="P9" s="12" t="str">
        <f t="shared" si="3"/>
        <v/>
      </c>
      <c r="Q9" s="12" t="str">
        <f t="shared" si="3"/>
        <v/>
      </c>
      <c r="R9" s="12" t="str">
        <f t="shared" si="3"/>
        <v/>
      </c>
      <c r="S9" s="12" t="str">
        <f t="shared" si="3"/>
        <v/>
      </c>
      <c r="T9" s="12" t="str">
        <f t="shared" si="3"/>
        <v/>
      </c>
      <c r="U9" s="12" t="str">
        <f t="shared" si="3"/>
        <v/>
      </c>
      <c r="V9" s="12" t="str">
        <f t="shared" si="3"/>
        <v/>
      </c>
      <c r="W9" s="12" t="str">
        <f t="shared" si="4"/>
        <v/>
      </c>
      <c r="X9" s="12" t="str">
        <f t="shared" si="4"/>
        <v/>
      </c>
      <c r="Y9" s="12" t="str">
        <f t="shared" si="4"/>
        <v/>
      </c>
      <c r="Z9" s="12" t="str">
        <f t="shared" si="4"/>
        <v/>
      </c>
      <c r="AA9" s="12" t="str">
        <f t="shared" si="4"/>
        <v/>
      </c>
      <c r="AB9" s="12" t="str">
        <f t="shared" si="4"/>
        <v/>
      </c>
      <c r="AC9" s="12" t="str">
        <f t="shared" si="4"/>
        <v/>
      </c>
      <c r="AD9" s="12" t="str">
        <f t="shared" si="4"/>
        <v/>
      </c>
      <c r="AE9" s="12" t="str">
        <f t="shared" si="4"/>
        <v/>
      </c>
      <c r="AF9" s="12" t="str">
        <f t="shared" si="4"/>
        <v/>
      </c>
    </row>
    <row r="10" spans="1:41" ht="12.75" customHeight="1" x14ac:dyDescent="0.2">
      <c r="A10" s="16"/>
      <c r="B10" s="18"/>
      <c r="C10" s="12" t="str">
        <f t="shared" si="2"/>
        <v/>
      </c>
      <c r="D10" s="12" t="str">
        <f t="shared" si="2"/>
        <v/>
      </c>
      <c r="E10" s="12" t="str">
        <f t="shared" si="2"/>
        <v/>
      </c>
      <c r="F10" s="12" t="str">
        <f t="shared" si="2"/>
        <v/>
      </c>
      <c r="G10" s="12" t="str">
        <f t="shared" si="2"/>
        <v/>
      </c>
      <c r="H10" s="12" t="str">
        <f t="shared" si="2"/>
        <v/>
      </c>
      <c r="I10" s="12" t="str">
        <f t="shared" si="2"/>
        <v/>
      </c>
      <c r="J10" s="12" t="str">
        <f t="shared" si="2"/>
        <v/>
      </c>
      <c r="K10" s="12" t="str">
        <f t="shared" si="2"/>
        <v/>
      </c>
      <c r="L10" s="12" t="str">
        <f t="shared" si="2"/>
        <v/>
      </c>
      <c r="M10" s="12" t="str">
        <f t="shared" si="3"/>
        <v/>
      </c>
      <c r="N10" s="12" t="str">
        <f t="shared" si="3"/>
        <v/>
      </c>
      <c r="O10" s="12" t="str">
        <f t="shared" si="3"/>
        <v/>
      </c>
      <c r="P10" s="12" t="str">
        <f t="shared" si="3"/>
        <v/>
      </c>
      <c r="Q10" s="12" t="str">
        <f t="shared" si="3"/>
        <v/>
      </c>
      <c r="R10" s="12" t="str">
        <f t="shared" si="3"/>
        <v/>
      </c>
      <c r="S10" s="12" t="str">
        <f t="shared" si="3"/>
        <v/>
      </c>
      <c r="T10" s="12" t="str">
        <f t="shared" si="3"/>
        <v/>
      </c>
      <c r="U10" s="12" t="str">
        <f t="shared" si="3"/>
        <v/>
      </c>
      <c r="V10" s="12" t="str">
        <f t="shared" si="3"/>
        <v/>
      </c>
      <c r="W10" s="12" t="str">
        <f t="shared" si="4"/>
        <v/>
      </c>
      <c r="X10" s="12" t="str">
        <f t="shared" si="4"/>
        <v/>
      </c>
      <c r="Y10" s="12" t="str">
        <f t="shared" si="4"/>
        <v/>
      </c>
      <c r="Z10" s="12" t="str">
        <f t="shared" si="4"/>
        <v/>
      </c>
      <c r="AA10" s="12" t="str">
        <f t="shared" si="4"/>
        <v/>
      </c>
      <c r="AB10" s="12" t="str">
        <f t="shared" si="4"/>
        <v/>
      </c>
      <c r="AC10" s="12" t="str">
        <f t="shared" si="4"/>
        <v/>
      </c>
      <c r="AD10" s="12" t="str">
        <f t="shared" si="4"/>
        <v/>
      </c>
      <c r="AE10" s="12" t="str">
        <f t="shared" si="4"/>
        <v/>
      </c>
      <c r="AF10" s="12" t="str">
        <f t="shared" si="4"/>
        <v/>
      </c>
    </row>
    <row r="11" spans="1:41" ht="12.75" customHeight="1" x14ac:dyDescent="0.2">
      <c r="A11" s="14"/>
      <c r="B11" s="18"/>
      <c r="C11" s="12" t="str">
        <f t="shared" si="2"/>
        <v/>
      </c>
      <c r="D11" s="12" t="str">
        <f t="shared" si="2"/>
        <v/>
      </c>
      <c r="E11" s="12" t="str">
        <f t="shared" si="2"/>
        <v/>
      </c>
      <c r="F11" s="12" t="str">
        <f t="shared" si="2"/>
        <v/>
      </c>
      <c r="G11" s="12" t="str">
        <f t="shared" si="2"/>
        <v/>
      </c>
      <c r="H11" s="12" t="str">
        <f t="shared" si="2"/>
        <v/>
      </c>
      <c r="I11" s="12" t="str">
        <f t="shared" si="2"/>
        <v/>
      </c>
      <c r="J11" s="12" t="str">
        <f t="shared" si="2"/>
        <v/>
      </c>
      <c r="K11" s="12" t="str">
        <f t="shared" si="2"/>
        <v/>
      </c>
      <c r="L11" s="12" t="str">
        <f t="shared" si="2"/>
        <v/>
      </c>
      <c r="M11" s="12" t="str">
        <f t="shared" si="3"/>
        <v/>
      </c>
      <c r="N11" s="12" t="str">
        <f t="shared" si="3"/>
        <v/>
      </c>
      <c r="O11" s="12" t="str">
        <f t="shared" si="3"/>
        <v/>
      </c>
      <c r="P11" s="12" t="str">
        <f t="shared" si="3"/>
        <v/>
      </c>
      <c r="Q11" s="12" t="str">
        <f t="shared" si="3"/>
        <v/>
      </c>
      <c r="R11" s="12" t="str">
        <f t="shared" si="3"/>
        <v/>
      </c>
      <c r="S11" s="12" t="str">
        <f t="shared" si="3"/>
        <v/>
      </c>
      <c r="T11" s="12" t="str">
        <f t="shared" si="3"/>
        <v/>
      </c>
      <c r="U11" s="12" t="str">
        <f t="shared" si="3"/>
        <v/>
      </c>
      <c r="V11" s="12" t="str">
        <f t="shared" si="3"/>
        <v/>
      </c>
      <c r="W11" s="12" t="str">
        <f t="shared" si="4"/>
        <v/>
      </c>
      <c r="X11" s="12" t="str">
        <f t="shared" si="4"/>
        <v/>
      </c>
      <c r="Y11" s="12" t="str">
        <f t="shared" si="4"/>
        <v/>
      </c>
      <c r="Z11" s="12" t="str">
        <f t="shared" si="4"/>
        <v/>
      </c>
      <c r="AA11" s="12" t="str">
        <f t="shared" si="4"/>
        <v/>
      </c>
      <c r="AB11" s="12" t="str">
        <f t="shared" si="4"/>
        <v/>
      </c>
      <c r="AC11" s="12" t="str">
        <f t="shared" si="4"/>
        <v/>
      </c>
      <c r="AD11" s="12" t="str">
        <f t="shared" si="4"/>
        <v/>
      </c>
      <c r="AE11" s="12" t="str">
        <f t="shared" si="4"/>
        <v/>
      </c>
      <c r="AF11" s="12" t="str">
        <f t="shared" si="4"/>
        <v/>
      </c>
    </row>
    <row r="12" spans="1:41" ht="12.75" customHeight="1" x14ac:dyDescent="0.2">
      <c r="A12" s="19"/>
      <c r="B12" s="15"/>
      <c r="C12" s="12" t="str">
        <f t="shared" si="2"/>
        <v/>
      </c>
      <c r="D12" s="12" t="str">
        <f t="shared" si="2"/>
        <v/>
      </c>
      <c r="E12" s="12" t="str">
        <f t="shared" si="2"/>
        <v/>
      </c>
      <c r="F12" s="12" t="str">
        <f t="shared" si="2"/>
        <v/>
      </c>
      <c r="G12" s="12" t="str">
        <f t="shared" si="2"/>
        <v/>
      </c>
      <c r="H12" s="12" t="str">
        <f t="shared" si="2"/>
        <v/>
      </c>
      <c r="I12" s="12" t="str">
        <f t="shared" si="2"/>
        <v/>
      </c>
      <c r="J12" s="12" t="str">
        <f t="shared" si="2"/>
        <v/>
      </c>
      <c r="K12" s="12" t="str">
        <f t="shared" si="2"/>
        <v/>
      </c>
      <c r="L12" s="12" t="str">
        <f t="shared" si="2"/>
        <v/>
      </c>
      <c r="M12" s="12" t="str">
        <f t="shared" si="3"/>
        <v/>
      </c>
      <c r="N12" s="12" t="str">
        <f t="shared" si="3"/>
        <v/>
      </c>
      <c r="O12" s="12" t="str">
        <f t="shared" si="3"/>
        <v/>
      </c>
      <c r="P12" s="12" t="str">
        <f t="shared" si="3"/>
        <v/>
      </c>
      <c r="Q12" s="12" t="str">
        <f t="shared" si="3"/>
        <v/>
      </c>
      <c r="R12" s="12" t="str">
        <f t="shared" si="3"/>
        <v/>
      </c>
      <c r="S12" s="12" t="str">
        <f t="shared" si="3"/>
        <v/>
      </c>
      <c r="T12" s="12" t="str">
        <f t="shared" si="3"/>
        <v/>
      </c>
      <c r="U12" s="12" t="str">
        <f t="shared" si="3"/>
        <v/>
      </c>
      <c r="V12" s="12" t="str">
        <f t="shared" si="3"/>
        <v/>
      </c>
      <c r="W12" s="12" t="str">
        <f t="shared" si="4"/>
        <v/>
      </c>
      <c r="X12" s="12" t="str">
        <f t="shared" si="4"/>
        <v/>
      </c>
      <c r="Y12" s="12" t="str">
        <f t="shared" si="4"/>
        <v/>
      </c>
      <c r="Z12" s="12" t="str">
        <f t="shared" si="4"/>
        <v/>
      </c>
      <c r="AA12" s="12" t="str">
        <f t="shared" si="4"/>
        <v/>
      </c>
      <c r="AB12" s="12" t="str">
        <f t="shared" si="4"/>
        <v/>
      </c>
      <c r="AC12" s="12" t="str">
        <f t="shared" si="4"/>
        <v/>
      </c>
      <c r="AD12" s="12" t="str">
        <f t="shared" si="4"/>
        <v/>
      </c>
      <c r="AE12" s="12" t="str">
        <f t="shared" si="4"/>
        <v/>
      </c>
      <c r="AF12" s="12" t="str">
        <f t="shared" si="4"/>
        <v/>
      </c>
    </row>
    <row r="13" spans="1:41" ht="12.75" customHeight="1" x14ac:dyDescent="0.2">
      <c r="A13" s="20"/>
      <c r="B13" s="15"/>
      <c r="C13" s="12" t="str">
        <f t="shared" ref="C13:L22" si="5">IFERROR(IF(C$1&lt;&gt;"MAR",IF(VLOOKUP($A13,ListePersonnel,3)=MID(C$1,1,1)&amp;IF(((WEEKNUM(C$2,2)+2)/4-INT((WEEKNUM(C$2,2)+2)/4))*4=0,4,((WEEKNUM(C$2,2)+2)/4-INT((WEEKNUM(C$2,2)+2)/4))*4),VLOOKUP($A13,ListePersonnel,3),""),""),"")</f>
        <v/>
      </c>
      <c r="D13" s="12" t="str">
        <f t="shared" si="5"/>
        <v/>
      </c>
      <c r="E13" s="12" t="str">
        <f t="shared" si="5"/>
        <v/>
      </c>
      <c r="F13" s="12" t="str">
        <f t="shared" si="5"/>
        <v/>
      </c>
      <c r="G13" s="12" t="str">
        <f t="shared" si="5"/>
        <v/>
      </c>
      <c r="H13" s="12" t="str">
        <f t="shared" si="5"/>
        <v/>
      </c>
      <c r="I13" s="12" t="str">
        <f t="shared" si="5"/>
        <v/>
      </c>
      <c r="J13" s="12" t="str">
        <f t="shared" si="5"/>
        <v/>
      </c>
      <c r="K13" s="12" t="str">
        <f t="shared" si="5"/>
        <v/>
      </c>
      <c r="L13" s="12" t="str">
        <f t="shared" si="5"/>
        <v/>
      </c>
      <c r="M13" s="12" t="str">
        <f t="shared" ref="M13:V22" si="6">IFERROR(IF(M$1&lt;&gt;"MAR",IF(VLOOKUP($A13,ListePersonnel,3)=MID(M$1,1,1)&amp;IF(((WEEKNUM(M$2,2)+2)/4-INT((WEEKNUM(M$2,2)+2)/4))*4=0,4,((WEEKNUM(M$2,2)+2)/4-INT((WEEKNUM(M$2,2)+2)/4))*4),VLOOKUP($A13,ListePersonnel,3),""),""),"")</f>
        <v/>
      </c>
      <c r="N13" s="12" t="str">
        <f t="shared" si="6"/>
        <v/>
      </c>
      <c r="O13" s="12" t="str">
        <f t="shared" si="6"/>
        <v/>
      </c>
      <c r="P13" s="12" t="str">
        <f t="shared" si="6"/>
        <v/>
      </c>
      <c r="Q13" s="12" t="str">
        <f t="shared" si="6"/>
        <v/>
      </c>
      <c r="R13" s="12" t="str">
        <f t="shared" si="6"/>
        <v/>
      </c>
      <c r="S13" s="12" t="str">
        <f t="shared" si="6"/>
        <v/>
      </c>
      <c r="T13" s="12" t="str">
        <f t="shared" si="6"/>
        <v/>
      </c>
      <c r="U13" s="12" t="str">
        <f t="shared" si="6"/>
        <v/>
      </c>
      <c r="V13" s="12" t="str">
        <f t="shared" si="6"/>
        <v/>
      </c>
      <c r="W13" s="12" t="str">
        <f t="shared" ref="W13:AF22" si="7">IFERROR(IF(W$1&lt;&gt;"MAR",IF(VLOOKUP($A13,ListePersonnel,3)=MID(W$1,1,1)&amp;IF(((WEEKNUM(W$2,2)+2)/4-INT((WEEKNUM(W$2,2)+2)/4))*4=0,4,((WEEKNUM(W$2,2)+2)/4-INT((WEEKNUM(W$2,2)+2)/4))*4),VLOOKUP($A13,ListePersonnel,3),""),""),"")</f>
        <v/>
      </c>
      <c r="X13" s="12" t="str">
        <f t="shared" si="7"/>
        <v/>
      </c>
      <c r="Y13" s="12" t="str">
        <f t="shared" si="7"/>
        <v/>
      </c>
      <c r="Z13" s="12" t="str">
        <f t="shared" si="7"/>
        <v/>
      </c>
      <c r="AA13" s="12" t="str">
        <f t="shared" si="7"/>
        <v/>
      </c>
      <c r="AB13" s="12" t="str">
        <f t="shared" si="7"/>
        <v/>
      </c>
      <c r="AC13" s="12" t="str">
        <f t="shared" si="7"/>
        <v/>
      </c>
      <c r="AD13" s="12" t="str">
        <f t="shared" si="7"/>
        <v/>
      </c>
      <c r="AE13" s="12" t="str">
        <f t="shared" si="7"/>
        <v/>
      </c>
      <c r="AF13" s="12" t="str">
        <f t="shared" si="7"/>
        <v/>
      </c>
    </row>
    <row r="14" spans="1:41" x14ac:dyDescent="0.2">
      <c r="A14" s="16"/>
      <c r="B14" s="18"/>
      <c r="C14" s="12" t="str">
        <f t="shared" si="5"/>
        <v/>
      </c>
      <c r="D14" s="12" t="str">
        <f t="shared" si="5"/>
        <v/>
      </c>
      <c r="E14" s="12" t="str">
        <f t="shared" si="5"/>
        <v/>
      </c>
      <c r="F14" s="12" t="str">
        <f t="shared" si="5"/>
        <v/>
      </c>
      <c r="G14" s="12" t="str">
        <f t="shared" si="5"/>
        <v/>
      </c>
      <c r="H14" s="12" t="str">
        <f t="shared" si="5"/>
        <v/>
      </c>
      <c r="I14" s="12" t="str">
        <f t="shared" si="5"/>
        <v/>
      </c>
      <c r="J14" s="12" t="str">
        <f t="shared" si="5"/>
        <v/>
      </c>
      <c r="K14" s="12" t="str">
        <f t="shared" si="5"/>
        <v/>
      </c>
      <c r="L14" s="12" t="str">
        <f t="shared" si="5"/>
        <v/>
      </c>
      <c r="M14" s="12" t="str">
        <f t="shared" si="6"/>
        <v/>
      </c>
      <c r="N14" s="12" t="str">
        <f t="shared" si="6"/>
        <v/>
      </c>
      <c r="O14" s="12" t="str">
        <f t="shared" si="6"/>
        <v/>
      </c>
      <c r="P14" s="12" t="str">
        <f t="shared" si="6"/>
        <v/>
      </c>
      <c r="Q14" s="12" t="str">
        <f t="shared" si="6"/>
        <v/>
      </c>
      <c r="R14" s="12" t="str">
        <f t="shared" si="6"/>
        <v/>
      </c>
      <c r="S14" s="12" t="str">
        <f t="shared" si="6"/>
        <v/>
      </c>
      <c r="T14" s="12" t="str">
        <f t="shared" si="6"/>
        <v/>
      </c>
      <c r="U14" s="12" t="str">
        <f t="shared" si="6"/>
        <v/>
      </c>
      <c r="V14" s="12" t="str">
        <f t="shared" si="6"/>
        <v/>
      </c>
      <c r="W14" s="12" t="str">
        <f t="shared" si="7"/>
        <v/>
      </c>
      <c r="X14" s="12" t="str">
        <f t="shared" si="7"/>
        <v/>
      </c>
      <c r="Y14" s="12" t="str">
        <f t="shared" si="7"/>
        <v/>
      </c>
      <c r="Z14" s="12" t="str">
        <f t="shared" si="7"/>
        <v/>
      </c>
      <c r="AA14" s="12" t="str">
        <f t="shared" si="7"/>
        <v/>
      </c>
      <c r="AB14" s="12" t="str">
        <f t="shared" si="7"/>
        <v/>
      </c>
      <c r="AC14" s="12" t="str">
        <f t="shared" si="7"/>
        <v/>
      </c>
      <c r="AD14" s="12" t="str">
        <f t="shared" si="7"/>
        <v/>
      </c>
      <c r="AE14" s="12" t="str">
        <f t="shared" si="7"/>
        <v/>
      </c>
      <c r="AF14" s="12" t="str">
        <f t="shared" si="7"/>
        <v/>
      </c>
    </row>
    <row r="15" spans="1:41" x14ac:dyDescent="0.2">
      <c r="A15" s="16"/>
      <c r="B15" s="22"/>
      <c r="C15" s="12" t="str">
        <f t="shared" si="5"/>
        <v/>
      </c>
      <c r="D15" s="12" t="str">
        <f t="shared" si="5"/>
        <v/>
      </c>
      <c r="E15" s="12" t="str">
        <f t="shared" si="5"/>
        <v/>
      </c>
      <c r="F15" s="12" t="str">
        <f t="shared" si="5"/>
        <v/>
      </c>
      <c r="G15" s="12" t="str">
        <f t="shared" si="5"/>
        <v/>
      </c>
      <c r="H15" s="12" t="str">
        <f t="shared" si="5"/>
        <v/>
      </c>
      <c r="I15" s="12" t="str">
        <f t="shared" si="5"/>
        <v/>
      </c>
      <c r="J15" s="12" t="str">
        <f t="shared" si="5"/>
        <v/>
      </c>
      <c r="K15" s="12" t="str">
        <f t="shared" si="5"/>
        <v/>
      </c>
      <c r="L15" s="12" t="str">
        <f t="shared" si="5"/>
        <v/>
      </c>
      <c r="M15" s="12" t="str">
        <f t="shared" si="6"/>
        <v/>
      </c>
      <c r="N15" s="12" t="str">
        <f t="shared" si="6"/>
        <v/>
      </c>
      <c r="O15" s="12" t="str">
        <f t="shared" si="6"/>
        <v/>
      </c>
      <c r="P15" s="12" t="str">
        <f t="shared" si="6"/>
        <v/>
      </c>
      <c r="Q15" s="12" t="str">
        <f t="shared" si="6"/>
        <v/>
      </c>
      <c r="R15" s="12" t="str">
        <f t="shared" si="6"/>
        <v/>
      </c>
      <c r="S15" s="12" t="str">
        <f t="shared" si="6"/>
        <v/>
      </c>
      <c r="T15" s="12" t="str">
        <f t="shared" si="6"/>
        <v/>
      </c>
      <c r="U15" s="12" t="str">
        <f t="shared" si="6"/>
        <v/>
      </c>
      <c r="V15" s="12" t="str">
        <f t="shared" si="6"/>
        <v/>
      </c>
      <c r="W15" s="12" t="str">
        <f t="shared" si="7"/>
        <v/>
      </c>
      <c r="X15" s="12" t="str">
        <f t="shared" si="7"/>
        <v/>
      </c>
      <c r="Y15" s="12" t="str">
        <f t="shared" si="7"/>
        <v/>
      </c>
      <c r="Z15" s="12" t="str">
        <f t="shared" si="7"/>
        <v/>
      </c>
      <c r="AA15" s="12" t="str">
        <f t="shared" si="7"/>
        <v/>
      </c>
      <c r="AB15" s="12" t="str">
        <f t="shared" si="7"/>
        <v/>
      </c>
      <c r="AC15" s="12" t="str">
        <f t="shared" si="7"/>
        <v/>
      </c>
      <c r="AD15" s="12" t="str">
        <f t="shared" si="7"/>
        <v/>
      </c>
      <c r="AE15" s="12" t="str">
        <f t="shared" si="7"/>
        <v/>
      </c>
      <c r="AF15" s="12" t="str">
        <f t="shared" si="7"/>
        <v/>
      </c>
    </row>
    <row r="16" spans="1:41" x14ac:dyDescent="0.2">
      <c r="A16" s="29"/>
      <c r="B16" s="21"/>
      <c r="C16" s="12" t="str">
        <f t="shared" si="5"/>
        <v/>
      </c>
      <c r="D16" s="12" t="str">
        <f t="shared" si="5"/>
        <v/>
      </c>
      <c r="E16" s="12" t="str">
        <f t="shared" si="5"/>
        <v/>
      </c>
      <c r="F16" s="12" t="str">
        <f t="shared" si="5"/>
        <v/>
      </c>
      <c r="G16" s="12" t="str">
        <f t="shared" si="5"/>
        <v/>
      </c>
      <c r="H16" s="12" t="str">
        <f t="shared" si="5"/>
        <v/>
      </c>
      <c r="I16" s="12" t="str">
        <f t="shared" si="5"/>
        <v/>
      </c>
      <c r="J16" s="12" t="str">
        <f t="shared" si="5"/>
        <v/>
      </c>
      <c r="K16" s="12" t="str">
        <f t="shared" si="5"/>
        <v/>
      </c>
      <c r="L16" s="12" t="str">
        <f t="shared" si="5"/>
        <v/>
      </c>
      <c r="M16" s="12" t="str">
        <f t="shared" si="6"/>
        <v/>
      </c>
      <c r="N16" s="12" t="str">
        <f t="shared" si="6"/>
        <v/>
      </c>
      <c r="O16" s="12" t="str">
        <f t="shared" si="6"/>
        <v/>
      </c>
      <c r="P16" s="12" t="str">
        <f t="shared" si="6"/>
        <v/>
      </c>
      <c r="Q16" s="12" t="str">
        <f t="shared" si="6"/>
        <v/>
      </c>
      <c r="R16" s="12" t="str">
        <f t="shared" si="6"/>
        <v/>
      </c>
      <c r="S16" s="12" t="str">
        <f t="shared" si="6"/>
        <v/>
      </c>
      <c r="T16" s="12" t="str">
        <f t="shared" si="6"/>
        <v/>
      </c>
      <c r="U16" s="12" t="str">
        <f t="shared" si="6"/>
        <v/>
      </c>
      <c r="V16" s="12" t="str">
        <f t="shared" si="6"/>
        <v/>
      </c>
      <c r="W16" s="12" t="str">
        <f t="shared" si="7"/>
        <v/>
      </c>
      <c r="X16" s="12" t="str">
        <f t="shared" si="7"/>
        <v/>
      </c>
      <c r="Y16" s="12" t="str">
        <f t="shared" si="7"/>
        <v/>
      </c>
      <c r="Z16" s="12" t="str">
        <f t="shared" si="7"/>
        <v/>
      </c>
      <c r="AA16" s="12" t="str">
        <f t="shared" si="7"/>
        <v/>
      </c>
      <c r="AB16" s="12" t="str">
        <f t="shared" si="7"/>
        <v/>
      </c>
      <c r="AC16" s="12" t="str">
        <f t="shared" si="7"/>
        <v/>
      </c>
      <c r="AD16" s="12" t="str">
        <f t="shared" si="7"/>
        <v/>
      </c>
      <c r="AE16" s="12" t="str">
        <f t="shared" si="7"/>
        <v/>
      </c>
      <c r="AF16" s="12" t="str">
        <f t="shared" si="7"/>
        <v/>
      </c>
    </row>
    <row r="17" spans="1:38" x14ac:dyDescent="0.2">
      <c r="A17" s="30"/>
      <c r="B17" s="15"/>
      <c r="C17" s="12" t="str">
        <f t="shared" si="5"/>
        <v/>
      </c>
      <c r="D17" s="12" t="str">
        <f t="shared" si="5"/>
        <v/>
      </c>
      <c r="E17" s="12" t="str">
        <f t="shared" si="5"/>
        <v/>
      </c>
      <c r="F17" s="12" t="str">
        <f t="shared" si="5"/>
        <v/>
      </c>
      <c r="G17" s="12" t="str">
        <f t="shared" si="5"/>
        <v/>
      </c>
      <c r="H17" s="12" t="str">
        <f t="shared" si="5"/>
        <v/>
      </c>
      <c r="I17" s="12" t="str">
        <f t="shared" si="5"/>
        <v/>
      </c>
      <c r="J17" s="12" t="str">
        <f t="shared" si="5"/>
        <v/>
      </c>
      <c r="K17" s="12" t="str">
        <f t="shared" si="5"/>
        <v/>
      </c>
      <c r="L17" s="12" t="str">
        <f t="shared" si="5"/>
        <v/>
      </c>
      <c r="M17" s="12" t="str">
        <f t="shared" si="6"/>
        <v/>
      </c>
      <c r="N17" s="12" t="str">
        <f t="shared" si="6"/>
        <v/>
      </c>
      <c r="O17" s="12" t="str">
        <f t="shared" si="6"/>
        <v/>
      </c>
      <c r="P17" s="12" t="str">
        <f t="shared" si="6"/>
        <v/>
      </c>
      <c r="Q17" s="12" t="str">
        <f t="shared" si="6"/>
        <v/>
      </c>
      <c r="R17" s="12" t="str">
        <f t="shared" si="6"/>
        <v/>
      </c>
      <c r="S17" s="12" t="str">
        <f t="shared" si="6"/>
        <v/>
      </c>
      <c r="T17" s="12" t="str">
        <f t="shared" si="6"/>
        <v/>
      </c>
      <c r="U17" s="12" t="str">
        <f t="shared" si="6"/>
        <v/>
      </c>
      <c r="V17" s="12" t="str">
        <f t="shared" si="6"/>
        <v/>
      </c>
      <c r="W17" s="12" t="str">
        <f t="shared" si="7"/>
        <v/>
      </c>
      <c r="X17" s="12" t="str">
        <f t="shared" si="7"/>
        <v/>
      </c>
      <c r="Y17" s="12" t="str">
        <f t="shared" si="7"/>
        <v/>
      </c>
      <c r="Z17" s="12" t="str">
        <f t="shared" si="7"/>
        <v/>
      </c>
      <c r="AA17" s="12" t="str">
        <f t="shared" si="7"/>
        <v/>
      </c>
      <c r="AB17" s="12" t="str">
        <f t="shared" si="7"/>
        <v/>
      </c>
      <c r="AC17" s="12" t="str">
        <f t="shared" si="7"/>
        <v/>
      </c>
      <c r="AD17" s="12" t="str">
        <f t="shared" si="7"/>
        <v/>
      </c>
      <c r="AE17" s="12" t="str">
        <f t="shared" si="7"/>
        <v/>
      </c>
      <c r="AF17" s="12" t="str">
        <f t="shared" si="7"/>
        <v/>
      </c>
    </row>
    <row r="18" spans="1:38" x14ac:dyDescent="0.2">
      <c r="A18" s="16"/>
      <c r="B18" s="15"/>
      <c r="C18" s="12" t="str">
        <f t="shared" si="5"/>
        <v/>
      </c>
      <c r="D18" s="12" t="str">
        <f t="shared" si="5"/>
        <v/>
      </c>
      <c r="E18" s="12" t="str">
        <f t="shared" si="5"/>
        <v/>
      </c>
      <c r="F18" s="12" t="str">
        <f t="shared" si="5"/>
        <v/>
      </c>
      <c r="G18" s="12" t="str">
        <f t="shared" si="5"/>
        <v/>
      </c>
      <c r="H18" s="12" t="str">
        <f t="shared" si="5"/>
        <v/>
      </c>
      <c r="I18" s="12" t="str">
        <f t="shared" si="5"/>
        <v/>
      </c>
      <c r="J18" s="12" t="str">
        <f t="shared" si="5"/>
        <v/>
      </c>
      <c r="K18" s="12" t="str">
        <f t="shared" si="5"/>
        <v/>
      </c>
      <c r="L18" s="12" t="str">
        <f t="shared" si="5"/>
        <v/>
      </c>
      <c r="M18" s="12" t="str">
        <f t="shared" si="6"/>
        <v/>
      </c>
      <c r="N18" s="12" t="str">
        <f t="shared" si="6"/>
        <v/>
      </c>
      <c r="O18" s="12" t="str">
        <f t="shared" si="6"/>
        <v/>
      </c>
      <c r="P18" s="12" t="str">
        <f t="shared" si="6"/>
        <v/>
      </c>
      <c r="Q18" s="12" t="str">
        <f t="shared" si="6"/>
        <v/>
      </c>
      <c r="R18" s="12" t="str">
        <f t="shared" si="6"/>
        <v/>
      </c>
      <c r="S18" s="12" t="str">
        <f t="shared" si="6"/>
        <v/>
      </c>
      <c r="T18" s="12" t="str">
        <f t="shared" si="6"/>
        <v/>
      </c>
      <c r="U18" s="12" t="str">
        <f t="shared" si="6"/>
        <v/>
      </c>
      <c r="V18" s="12" t="str">
        <f t="shared" si="6"/>
        <v/>
      </c>
      <c r="W18" s="12" t="str">
        <f t="shared" si="7"/>
        <v/>
      </c>
      <c r="X18" s="12" t="str">
        <f t="shared" si="7"/>
        <v/>
      </c>
      <c r="Y18" s="12" t="str">
        <f t="shared" si="7"/>
        <v/>
      </c>
      <c r="Z18" s="12" t="str">
        <f t="shared" si="7"/>
        <v/>
      </c>
      <c r="AA18" s="12" t="str">
        <f t="shared" si="7"/>
        <v/>
      </c>
      <c r="AB18" s="12" t="str">
        <f t="shared" si="7"/>
        <v/>
      </c>
      <c r="AC18" s="12" t="str">
        <f t="shared" si="7"/>
        <v/>
      </c>
      <c r="AD18" s="12" t="str">
        <f t="shared" si="7"/>
        <v/>
      </c>
      <c r="AE18" s="12" t="str">
        <f t="shared" si="7"/>
        <v/>
      </c>
      <c r="AF18" s="12" t="str">
        <f t="shared" si="7"/>
        <v/>
      </c>
    </row>
    <row r="19" spans="1:38" x14ac:dyDescent="0.2">
      <c r="A19" s="14"/>
      <c r="B19" s="18"/>
      <c r="C19" s="12" t="str">
        <f t="shared" si="5"/>
        <v/>
      </c>
      <c r="D19" s="12" t="str">
        <f t="shared" si="5"/>
        <v/>
      </c>
      <c r="E19" s="12" t="str">
        <f t="shared" si="5"/>
        <v/>
      </c>
      <c r="F19" s="12" t="str">
        <f t="shared" si="5"/>
        <v/>
      </c>
      <c r="G19" s="12" t="str">
        <f t="shared" si="5"/>
        <v/>
      </c>
      <c r="H19" s="12" t="str">
        <f t="shared" si="5"/>
        <v/>
      </c>
      <c r="I19" s="12" t="str">
        <f t="shared" si="5"/>
        <v/>
      </c>
      <c r="J19" s="12" t="str">
        <f t="shared" si="5"/>
        <v/>
      </c>
      <c r="K19" s="12" t="str">
        <f t="shared" si="5"/>
        <v/>
      </c>
      <c r="L19" s="12" t="str">
        <f t="shared" si="5"/>
        <v/>
      </c>
      <c r="M19" s="12" t="str">
        <f t="shared" si="6"/>
        <v/>
      </c>
      <c r="N19" s="12" t="str">
        <f t="shared" si="6"/>
        <v/>
      </c>
      <c r="O19" s="12" t="str">
        <f t="shared" si="6"/>
        <v/>
      </c>
      <c r="P19" s="12" t="str">
        <f t="shared" si="6"/>
        <v/>
      </c>
      <c r="Q19" s="12" t="str">
        <f t="shared" si="6"/>
        <v/>
      </c>
      <c r="R19" s="12" t="str">
        <f t="shared" si="6"/>
        <v/>
      </c>
      <c r="S19" s="12" t="str">
        <f t="shared" si="6"/>
        <v/>
      </c>
      <c r="T19" s="12" t="str">
        <f t="shared" si="6"/>
        <v/>
      </c>
      <c r="U19" s="12" t="str">
        <f t="shared" si="6"/>
        <v/>
      </c>
      <c r="V19" s="12" t="str">
        <f t="shared" si="6"/>
        <v/>
      </c>
      <c r="W19" s="12" t="str">
        <f t="shared" si="7"/>
        <v/>
      </c>
      <c r="X19" s="12" t="str">
        <f t="shared" si="7"/>
        <v/>
      </c>
      <c r="Y19" s="12" t="str">
        <f t="shared" si="7"/>
        <v/>
      </c>
      <c r="Z19" s="12" t="str">
        <f t="shared" si="7"/>
        <v/>
      </c>
      <c r="AA19" s="12" t="str">
        <f t="shared" si="7"/>
        <v/>
      </c>
      <c r="AB19" s="12" t="str">
        <f t="shared" si="7"/>
        <v/>
      </c>
      <c r="AC19" s="12" t="str">
        <f t="shared" si="7"/>
        <v/>
      </c>
      <c r="AD19" s="12" t="str">
        <f t="shared" si="7"/>
        <v/>
      </c>
      <c r="AE19" s="12" t="str">
        <f t="shared" si="7"/>
        <v/>
      </c>
      <c r="AF19" s="12" t="str">
        <f t="shared" si="7"/>
        <v/>
      </c>
    </row>
    <row r="20" spans="1:38" x14ac:dyDescent="0.2">
      <c r="A20" s="19"/>
      <c r="B20" s="21"/>
      <c r="C20" s="12" t="str">
        <f t="shared" si="5"/>
        <v/>
      </c>
      <c r="D20" s="12" t="str">
        <f t="shared" si="5"/>
        <v/>
      </c>
      <c r="E20" s="12" t="str">
        <f t="shared" si="5"/>
        <v/>
      </c>
      <c r="F20" s="12" t="str">
        <f t="shared" si="5"/>
        <v/>
      </c>
      <c r="G20" s="12" t="str">
        <f t="shared" si="5"/>
        <v/>
      </c>
      <c r="H20" s="12" t="str">
        <f t="shared" si="5"/>
        <v/>
      </c>
      <c r="I20" s="12" t="str">
        <f t="shared" si="5"/>
        <v/>
      </c>
      <c r="J20" s="12" t="str">
        <f t="shared" si="5"/>
        <v/>
      </c>
      <c r="K20" s="12" t="str">
        <f t="shared" si="5"/>
        <v/>
      </c>
      <c r="L20" s="12" t="str">
        <f t="shared" si="5"/>
        <v/>
      </c>
      <c r="M20" s="12" t="str">
        <f t="shared" si="6"/>
        <v/>
      </c>
      <c r="N20" s="12" t="str">
        <f t="shared" si="6"/>
        <v/>
      </c>
      <c r="O20" s="12" t="str">
        <f t="shared" si="6"/>
        <v/>
      </c>
      <c r="P20" s="12" t="str">
        <f t="shared" si="6"/>
        <v/>
      </c>
      <c r="Q20" s="12" t="str">
        <f t="shared" si="6"/>
        <v/>
      </c>
      <c r="R20" s="12" t="str">
        <f t="shared" si="6"/>
        <v/>
      </c>
      <c r="S20" s="12" t="str">
        <f t="shared" si="6"/>
        <v/>
      </c>
      <c r="T20" s="12" t="str">
        <f t="shared" si="6"/>
        <v/>
      </c>
      <c r="U20" s="12" t="str">
        <f t="shared" si="6"/>
        <v/>
      </c>
      <c r="V20" s="12" t="str">
        <f t="shared" si="6"/>
        <v/>
      </c>
      <c r="W20" s="12" t="str">
        <f t="shared" si="7"/>
        <v/>
      </c>
      <c r="X20" s="12" t="str">
        <f t="shared" si="7"/>
        <v/>
      </c>
      <c r="Y20" s="12" t="str">
        <f t="shared" si="7"/>
        <v/>
      </c>
      <c r="Z20" s="12" t="str">
        <f t="shared" si="7"/>
        <v/>
      </c>
      <c r="AA20" s="12" t="str">
        <f t="shared" si="7"/>
        <v/>
      </c>
      <c r="AB20" s="12" t="str">
        <f t="shared" si="7"/>
        <v/>
      </c>
      <c r="AC20" s="12" t="str">
        <f t="shared" si="7"/>
        <v/>
      </c>
      <c r="AD20" s="12" t="str">
        <f t="shared" si="7"/>
        <v/>
      </c>
      <c r="AE20" s="12" t="str">
        <f t="shared" si="7"/>
        <v/>
      </c>
      <c r="AF20" s="12" t="str">
        <f t="shared" si="7"/>
        <v/>
      </c>
    </row>
    <row r="21" spans="1:38" s="13" customFormat="1" x14ac:dyDescent="0.2">
      <c r="A21" s="20"/>
      <c r="B21" s="18"/>
      <c r="C21" s="12" t="str">
        <f t="shared" si="5"/>
        <v/>
      </c>
      <c r="D21" s="12" t="str">
        <f t="shared" si="5"/>
        <v/>
      </c>
      <c r="E21" s="12" t="str">
        <f t="shared" si="5"/>
        <v/>
      </c>
      <c r="F21" s="12" t="str">
        <f t="shared" si="5"/>
        <v/>
      </c>
      <c r="G21" s="12" t="str">
        <f t="shared" si="5"/>
        <v/>
      </c>
      <c r="H21" s="12" t="str">
        <f t="shared" si="5"/>
        <v/>
      </c>
      <c r="I21" s="12" t="str">
        <f t="shared" si="5"/>
        <v/>
      </c>
      <c r="J21" s="12" t="str">
        <f t="shared" si="5"/>
        <v/>
      </c>
      <c r="K21" s="12" t="str">
        <f t="shared" si="5"/>
        <v/>
      </c>
      <c r="L21" s="12" t="str">
        <f t="shared" si="5"/>
        <v/>
      </c>
      <c r="M21" s="12" t="str">
        <f t="shared" si="6"/>
        <v/>
      </c>
      <c r="N21" s="12" t="str">
        <f t="shared" si="6"/>
        <v/>
      </c>
      <c r="O21" s="12" t="str">
        <f t="shared" si="6"/>
        <v/>
      </c>
      <c r="P21" s="12" t="str">
        <f t="shared" si="6"/>
        <v/>
      </c>
      <c r="Q21" s="12" t="str">
        <f t="shared" si="6"/>
        <v/>
      </c>
      <c r="R21" s="12" t="str">
        <f t="shared" si="6"/>
        <v/>
      </c>
      <c r="S21" s="12" t="str">
        <f t="shared" si="6"/>
        <v/>
      </c>
      <c r="T21" s="12" t="str">
        <f t="shared" si="6"/>
        <v/>
      </c>
      <c r="U21" s="12" t="str">
        <f t="shared" si="6"/>
        <v/>
      </c>
      <c r="V21" s="12" t="str">
        <f t="shared" si="6"/>
        <v/>
      </c>
      <c r="W21" s="12" t="str">
        <f t="shared" si="7"/>
        <v/>
      </c>
      <c r="X21" s="12" t="str">
        <f t="shared" si="7"/>
        <v/>
      </c>
      <c r="Y21" s="12" t="str">
        <f t="shared" si="7"/>
        <v/>
      </c>
      <c r="Z21" s="12" t="str">
        <f t="shared" si="7"/>
        <v/>
      </c>
      <c r="AA21" s="12" t="str">
        <f t="shared" si="7"/>
        <v/>
      </c>
      <c r="AB21" s="12" t="str">
        <f t="shared" si="7"/>
        <v/>
      </c>
      <c r="AC21" s="12" t="str">
        <f t="shared" si="7"/>
        <v/>
      </c>
      <c r="AD21" s="12" t="str">
        <f t="shared" si="7"/>
        <v/>
      </c>
      <c r="AE21" s="12" t="str">
        <f t="shared" si="7"/>
        <v/>
      </c>
      <c r="AF21" s="12" t="str">
        <f t="shared" si="7"/>
        <v/>
      </c>
      <c r="AL21"/>
    </row>
    <row r="22" spans="1:38" x14ac:dyDescent="0.2">
      <c r="A22" s="17"/>
      <c r="B22" s="21"/>
      <c r="C22" s="12" t="str">
        <f t="shared" si="5"/>
        <v/>
      </c>
      <c r="D22" s="12" t="str">
        <f t="shared" si="5"/>
        <v/>
      </c>
      <c r="E22" s="12" t="str">
        <f t="shared" si="5"/>
        <v/>
      </c>
      <c r="F22" s="12" t="str">
        <f t="shared" si="5"/>
        <v/>
      </c>
      <c r="G22" s="12" t="str">
        <f t="shared" si="5"/>
        <v/>
      </c>
      <c r="H22" s="12" t="str">
        <f t="shared" si="5"/>
        <v/>
      </c>
      <c r="I22" s="12" t="str">
        <f t="shared" si="5"/>
        <v/>
      </c>
      <c r="J22" s="12" t="str">
        <f t="shared" si="5"/>
        <v/>
      </c>
      <c r="K22" s="12" t="str">
        <f t="shared" si="5"/>
        <v/>
      </c>
      <c r="L22" s="12" t="str">
        <f t="shared" si="5"/>
        <v/>
      </c>
      <c r="M22" s="12" t="str">
        <f t="shared" si="6"/>
        <v/>
      </c>
      <c r="N22" s="12" t="str">
        <f t="shared" si="6"/>
        <v/>
      </c>
      <c r="O22" s="12" t="str">
        <f t="shared" si="6"/>
        <v/>
      </c>
      <c r="P22" s="12" t="str">
        <f t="shared" si="6"/>
        <v/>
      </c>
      <c r="Q22" s="12" t="str">
        <f t="shared" si="6"/>
        <v/>
      </c>
      <c r="R22" s="12" t="str">
        <f t="shared" si="6"/>
        <v/>
      </c>
      <c r="S22" s="12" t="str">
        <f t="shared" si="6"/>
        <v/>
      </c>
      <c r="T22" s="12" t="str">
        <f t="shared" si="6"/>
        <v/>
      </c>
      <c r="U22" s="12" t="str">
        <f t="shared" si="6"/>
        <v/>
      </c>
      <c r="V22" s="12" t="str">
        <f t="shared" si="6"/>
        <v/>
      </c>
      <c r="W22" s="12" t="str">
        <f t="shared" si="7"/>
        <v/>
      </c>
      <c r="X22" s="12" t="str">
        <f t="shared" si="7"/>
        <v/>
      </c>
      <c r="Y22" s="12" t="str">
        <f t="shared" si="7"/>
        <v/>
      </c>
      <c r="Z22" s="12" t="str">
        <f t="shared" si="7"/>
        <v/>
      </c>
      <c r="AA22" s="12" t="str">
        <f t="shared" si="7"/>
        <v/>
      </c>
      <c r="AB22" s="12" t="str">
        <f t="shared" si="7"/>
        <v/>
      </c>
      <c r="AC22" s="12" t="str">
        <f t="shared" si="7"/>
        <v/>
      </c>
      <c r="AD22" s="12" t="str">
        <f t="shared" si="7"/>
        <v/>
      </c>
      <c r="AE22" s="12" t="str">
        <f t="shared" si="7"/>
        <v/>
      </c>
      <c r="AF22" s="12" t="str">
        <f t="shared" si="7"/>
        <v/>
      </c>
    </row>
    <row r="23" spans="1:38" x14ac:dyDescent="0.2">
      <c r="A23" s="16"/>
      <c r="B23" s="23"/>
      <c r="C23" s="12" t="str">
        <f t="shared" ref="C23:L32" si="8">IFERROR(IF(C$1&lt;&gt;"MAR",IF(VLOOKUP($A23,ListePersonnel,3)=MID(C$1,1,1)&amp;IF(((WEEKNUM(C$2,2)+2)/4-INT((WEEKNUM(C$2,2)+2)/4))*4=0,4,((WEEKNUM(C$2,2)+2)/4-INT((WEEKNUM(C$2,2)+2)/4))*4),VLOOKUP($A23,ListePersonnel,3),""),""),"")</f>
        <v/>
      </c>
      <c r="D23" s="12" t="str">
        <f t="shared" si="8"/>
        <v/>
      </c>
      <c r="E23" s="12" t="str">
        <f t="shared" si="8"/>
        <v/>
      </c>
      <c r="F23" s="12" t="str">
        <f t="shared" si="8"/>
        <v/>
      </c>
      <c r="G23" s="12" t="str">
        <f t="shared" si="8"/>
        <v/>
      </c>
      <c r="H23" s="12" t="str">
        <f t="shared" si="8"/>
        <v/>
      </c>
      <c r="I23" s="12" t="str">
        <f t="shared" si="8"/>
        <v/>
      </c>
      <c r="J23" s="12" t="str">
        <f t="shared" si="8"/>
        <v/>
      </c>
      <c r="K23" s="12" t="str">
        <f t="shared" si="8"/>
        <v/>
      </c>
      <c r="L23" s="12" t="str">
        <f t="shared" si="8"/>
        <v/>
      </c>
      <c r="M23" s="12" t="str">
        <f t="shared" ref="M23:V32" si="9">IFERROR(IF(M$1&lt;&gt;"MAR",IF(VLOOKUP($A23,ListePersonnel,3)=MID(M$1,1,1)&amp;IF(((WEEKNUM(M$2,2)+2)/4-INT((WEEKNUM(M$2,2)+2)/4))*4=0,4,((WEEKNUM(M$2,2)+2)/4-INT((WEEKNUM(M$2,2)+2)/4))*4),VLOOKUP($A23,ListePersonnel,3),""),""),"")</f>
        <v/>
      </c>
      <c r="N23" s="12" t="str">
        <f t="shared" si="9"/>
        <v/>
      </c>
      <c r="O23" s="12" t="str">
        <f t="shared" si="9"/>
        <v/>
      </c>
      <c r="P23" s="12" t="str">
        <f t="shared" si="9"/>
        <v/>
      </c>
      <c r="Q23" s="12" t="str">
        <f t="shared" si="9"/>
        <v/>
      </c>
      <c r="R23" s="12" t="str">
        <f t="shared" si="9"/>
        <v/>
      </c>
      <c r="S23" s="12" t="str">
        <f t="shared" si="9"/>
        <v/>
      </c>
      <c r="T23" s="12" t="str">
        <f t="shared" si="9"/>
        <v/>
      </c>
      <c r="U23" s="12" t="str">
        <f t="shared" si="9"/>
        <v/>
      </c>
      <c r="V23" s="12" t="str">
        <f t="shared" si="9"/>
        <v/>
      </c>
      <c r="W23" s="12" t="str">
        <f t="shared" ref="W23:AF32" si="10">IFERROR(IF(W$1&lt;&gt;"MAR",IF(VLOOKUP($A23,ListePersonnel,3)=MID(W$1,1,1)&amp;IF(((WEEKNUM(W$2,2)+2)/4-INT((WEEKNUM(W$2,2)+2)/4))*4=0,4,((WEEKNUM(W$2,2)+2)/4-INT((WEEKNUM(W$2,2)+2)/4))*4),VLOOKUP($A23,ListePersonnel,3),""),""),"")</f>
        <v/>
      </c>
      <c r="X23" s="12" t="str">
        <f t="shared" si="10"/>
        <v/>
      </c>
      <c r="Y23" s="12" t="str">
        <f t="shared" si="10"/>
        <v/>
      </c>
      <c r="Z23" s="12" t="str">
        <f t="shared" si="10"/>
        <v/>
      </c>
      <c r="AA23" s="12" t="str">
        <f t="shared" si="10"/>
        <v/>
      </c>
      <c r="AB23" s="12" t="str">
        <f t="shared" si="10"/>
        <v/>
      </c>
      <c r="AC23" s="12" t="str">
        <f t="shared" si="10"/>
        <v/>
      </c>
      <c r="AD23" s="12" t="str">
        <f t="shared" si="10"/>
        <v/>
      </c>
      <c r="AE23" s="12" t="str">
        <f t="shared" si="10"/>
        <v/>
      </c>
      <c r="AF23" s="12" t="str">
        <f t="shared" si="10"/>
        <v/>
      </c>
    </row>
    <row r="24" spans="1:38" x14ac:dyDescent="0.2">
      <c r="A24" s="24"/>
      <c r="B24" s="25"/>
      <c r="C24" s="12" t="str">
        <f t="shared" si="8"/>
        <v/>
      </c>
      <c r="D24" s="12" t="str">
        <f t="shared" si="8"/>
        <v/>
      </c>
      <c r="E24" s="12" t="str">
        <f t="shared" si="8"/>
        <v/>
      </c>
      <c r="F24" s="12" t="str">
        <f t="shared" si="8"/>
        <v/>
      </c>
      <c r="G24" s="12" t="str">
        <f t="shared" si="8"/>
        <v/>
      </c>
      <c r="H24" s="12" t="str">
        <f t="shared" si="8"/>
        <v/>
      </c>
      <c r="I24" s="12" t="str">
        <f t="shared" si="8"/>
        <v/>
      </c>
      <c r="J24" s="12" t="str">
        <f t="shared" si="8"/>
        <v/>
      </c>
      <c r="K24" s="12" t="str">
        <f t="shared" si="8"/>
        <v/>
      </c>
      <c r="L24" s="12" t="str">
        <f t="shared" si="8"/>
        <v/>
      </c>
      <c r="M24" s="12" t="str">
        <f t="shared" si="9"/>
        <v/>
      </c>
      <c r="N24" s="12" t="str">
        <f t="shared" si="9"/>
        <v/>
      </c>
      <c r="O24" s="12" t="str">
        <f t="shared" si="9"/>
        <v/>
      </c>
      <c r="P24" s="12" t="str">
        <f t="shared" si="9"/>
        <v/>
      </c>
      <c r="Q24" s="12" t="str">
        <f t="shared" si="9"/>
        <v/>
      </c>
      <c r="R24" s="12" t="str">
        <f t="shared" si="9"/>
        <v/>
      </c>
      <c r="S24" s="12" t="str">
        <f t="shared" si="9"/>
        <v/>
      </c>
      <c r="T24" s="12" t="str">
        <f t="shared" si="9"/>
        <v/>
      </c>
      <c r="U24" s="12" t="str">
        <f t="shared" si="9"/>
        <v/>
      </c>
      <c r="V24" s="12" t="str">
        <f t="shared" si="9"/>
        <v/>
      </c>
      <c r="W24" s="12" t="str">
        <f t="shared" si="10"/>
        <v/>
      </c>
      <c r="X24" s="12" t="str">
        <f t="shared" si="10"/>
        <v/>
      </c>
      <c r="Y24" s="12" t="str">
        <f t="shared" si="10"/>
        <v/>
      </c>
      <c r="Z24" s="12" t="str">
        <f t="shared" si="10"/>
        <v/>
      </c>
      <c r="AA24" s="12" t="str">
        <f t="shared" si="10"/>
        <v/>
      </c>
      <c r="AB24" s="12" t="str">
        <f t="shared" si="10"/>
        <v/>
      </c>
      <c r="AC24" s="12" t="str">
        <f t="shared" si="10"/>
        <v/>
      </c>
      <c r="AD24" s="12" t="str">
        <f t="shared" si="10"/>
        <v/>
      </c>
      <c r="AE24" s="12" t="str">
        <f t="shared" si="10"/>
        <v/>
      </c>
      <c r="AF24" s="12" t="str">
        <f t="shared" si="10"/>
        <v/>
      </c>
    </row>
    <row r="25" spans="1:38" x14ac:dyDescent="0.2">
      <c r="A25" s="16"/>
      <c r="B25" s="21"/>
      <c r="C25" s="12" t="str">
        <f t="shared" si="8"/>
        <v/>
      </c>
      <c r="D25" s="12" t="str">
        <f t="shared" si="8"/>
        <v/>
      </c>
      <c r="E25" s="12" t="str">
        <f t="shared" si="8"/>
        <v/>
      </c>
      <c r="F25" s="12" t="str">
        <f t="shared" si="8"/>
        <v/>
      </c>
      <c r="G25" s="12" t="str">
        <f t="shared" si="8"/>
        <v/>
      </c>
      <c r="H25" s="12" t="str">
        <f t="shared" si="8"/>
        <v/>
      </c>
      <c r="I25" s="12" t="str">
        <f t="shared" si="8"/>
        <v/>
      </c>
      <c r="J25" s="12" t="str">
        <f t="shared" si="8"/>
        <v/>
      </c>
      <c r="K25" s="12" t="str">
        <f t="shared" si="8"/>
        <v/>
      </c>
      <c r="L25" s="12" t="str">
        <f t="shared" si="8"/>
        <v/>
      </c>
      <c r="M25" s="12" t="str">
        <f t="shared" si="9"/>
        <v/>
      </c>
      <c r="N25" s="12" t="str">
        <f t="shared" si="9"/>
        <v/>
      </c>
      <c r="O25" s="12" t="str">
        <f t="shared" si="9"/>
        <v/>
      </c>
      <c r="P25" s="12" t="str">
        <f t="shared" si="9"/>
        <v/>
      </c>
      <c r="Q25" s="12" t="str">
        <f t="shared" si="9"/>
        <v/>
      </c>
      <c r="R25" s="12" t="str">
        <f t="shared" si="9"/>
        <v/>
      </c>
      <c r="S25" s="12" t="str">
        <f t="shared" si="9"/>
        <v/>
      </c>
      <c r="T25" s="12" t="str">
        <f t="shared" si="9"/>
        <v/>
      </c>
      <c r="U25" s="12" t="str">
        <f t="shared" si="9"/>
        <v/>
      </c>
      <c r="V25" s="12" t="str">
        <f t="shared" si="9"/>
        <v/>
      </c>
      <c r="W25" s="12" t="str">
        <f t="shared" si="10"/>
        <v/>
      </c>
      <c r="X25" s="12" t="str">
        <f t="shared" si="10"/>
        <v/>
      </c>
      <c r="Y25" s="12" t="str">
        <f t="shared" si="10"/>
        <v/>
      </c>
      <c r="Z25" s="12" t="str">
        <f t="shared" si="10"/>
        <v/>
      </c>
      <c r="AA25" s="12" t="str">
        <f t="shared" si="10"/>
        <v/>
      </c>
      <c r="AB25" s="12" t="str">
        <f t="shared" si="10"/>
        <v/>
      </c>
      <c r="AC25" s="12" t="str">
        <f t="shared" si="10"/>
        <v/>
      </c>
      <c r="AD25" s="12" t="str">
        <f t="shared" si="10"/>
        <v/>
      </c>
      <c r="AE25" s="12" t="str">
        <f t="shared" si="10"/>
        <v/>
      </c>
      <c r="AF25" s="12" t="str">
        <f t="shared" si="10"/>
        <v/>
      </c>
    </row>
    <row r="26" spans="1:38" x14ac:dyDescent="0.2">
      <c r="A26" s="29"/>
      <c r="B26" s="21"/>
      <c r="C26" s="12" t="str">
        <f t="shared" si="8"/>
        <v/>
      </c>
      <c r="D26" s="12" t="str">
        <f t="shared" si="8"/>
        <v/>
      </c>
      <c r="E26" s="12" t="str">
        <f t="shared" si="8"/>
        <v/>
      </c>
      <c r="F26" s="12" t="str">
        <f t="shared" si="8"/>
        <v/>
      </c>
      <c r="G26" s="12" t="str">
        <f t="shared" si="8"/>
        <v/>
      </c>
      <c r="H26" s="12" t="str">
        <f t="shared" si="8"/>
        <v/>
      </c>
      <c r="I26" s="12" t="str">
        <f t="shared" si="8"/>
        <v/>
      </c>
      <c r="J26" s="12" t="str">
        <f t="shared" si="8"/>
        <v/>
      </c>
      <c r="K26" s="12" t="str">
        <f t="shared" si="8"/>
        <v/>
      </c>
      <c r="L26" s="12" t="str">
        <f t="shared" si="8"/>
        <v/>
      </c>
      <c r="M26" s="12" t="str">
        <f t="shared" si="9"/>
        <v/>
      </c>
      <c r="N26" s="12" t="str">
        <f t="shared" si="9"/>
        <v/>
      </c>
      <c r="O26" s="12" t="str">
        <f t="shared" si="9"/>
        <v/>
      </c>
      <c r="P26" s="12" t="str">
        <f t="shared" si="9"/>
        <v/>
      </c>
      <c r="Q26" s="12" t="str">
        <f t="shared" si="9"/>
        <v/>
      </c>
      <c r="R26" s="12" t="str">
        <f t="shared" si="9"/>
        <v/>
      </c>
      <c r="S26" s="12" t="str">
        <f t="shared" si="9"/>
        <v/>
      </c>
      <c r="T26" s="12" t="str">
        <f t="shared" si="9"/>
        <v/>
      </c>
      <c r="U26" s="12" t="str">
        <f t="shared" si="9"/>
        <v/>
      </c>
      <c r="V26" s="12" t="str">
        <f t="shared" si="9"/>
        <v/>
      </c>
      <c r="W26" s="12" t="str">
        <f t="shared" si="10"/>
        <v/>
      </c>
      <c r="X26" s="12" t="str">
        <f t="shared" si="10"/>
        <v/>
      </c>
      <c r="Y26" s="12" t="str">
        <f t="shared" si="10"/>
        <v/>
      </c>
      <c r="Z26" s="12" t="str">
        <f t="shared" si="10"/>
        <v/>
      </c>
      <c r="AA26" s="12" t="str">
        <f t="shared" si="10"/>
        <v/>
      </c>
      <c r="AB26" s="12" t="str">
        <f t="shared" si="10"/>
        <v/>
      </c>
      <c r="AC26" s="12" t="str">
        <f t="shared" si="10"/>
        <v/>
      </c>
      <c r="AD26" s="12" t="str">
        <f t="shared" si="10"/>
        <v/>
      </c>
      <c r="AE26" s="12" t="str">
        <f t="shared" si="10"/>
        <v/>
      </c>
      <c r="AF26" s="12" t="str">
        <f t="shared" si="10"/>
        <v/>
      </c>
    </row>
    <row r="27" spans="1:38" x14ac:dyDescent="0.2">
      <c r="A27" s="29"/>
      <c r="B27" s="21"/>
      <c r="C27" s="12" t="str">
        <f t="shared" si="8"/>
        <v/>
      </c>
      <c r="D27" s="12" t="str">
        <f t="shared" si="8"/>
        <v/>
      </c>
      <c r="E27" s="12" t="str">
        <f t="shared" si="8"/>
        <v/>
      </c>
      <c r="F27" s="12" t="str">
        <f t="shared" si="8"/>
        <v/>
      </c>
      <c r="G27" s="12" t="str">
        <f t="shared" si="8"/>
        <v/>
      </c>
      <c r="H27" s="12" t="str">
        <f t="shared" si="8"/>
        <v/>
      </c>
      <c r="I27" s="12" t="str">
        <f t="shared" si="8"/>
        <v/>
      </c>
      <c r="J27" s="12" t="str">
        <f t="shared" si="8"/>
        <v/>
      </c>
      <c r="K27" s="12" t="str">
        <f t="shared" si="8"/>
        <v/>
      </c>
      <c r="L27" s="12" t="str">
        <f t="shared" si="8"/>
        <v/>
      </c>
      <c r="M27" s="12" t="str">
        <f t="shared" si="9"/>
        <v/>
      </c>
      <c r="N27" s="12" t="str">
        <f t="shared" si="9"/>
        <v/>
      </c>
      <c r="O27" s="12" t="str">
        <f t="shared" si="9"/>
        <v/>
      </c>
      <c r="P27" s="12" t="str">
        <f t="shared" si="9"/>
        <v/>
      </c>
      <c r="Q27" s="12" t="str">
        <f t="shared" si="9"/>
        <v/>
      </c>
      <c r="R27" s="12" t="str">
        <f t="shared" si="9"/>
        <v/>
      </c>
      <c r="S27" s="12" t="str">
        <f t="shared" si="9"/>
        <v/>
      </c>
      <c r="T27" s="12" t="str">
        <f t="shared" si="9"/>
        <v/>
      </c>
      <c r="U27" s="12" t="str">
        <f t="shared" si="9"/>
        <v/>
      </c>
      <c r="V27" s="12" t="str">
        <f t="shared" si="9"/>
        <v/>
      </c>
      <c r="W27" s="12" t="str">
        <f t="shared" si="10"/>
        <v/>
      </c>
      <c r="X27" s="12" t="str">
        <f t="shared" si="10"/>
        <v/>
      </c>
      <c r="Y27" s="12" t="str">
        <f t="shared" si="10"/>
        <v/>
      </c>
      <c r="Z27" s="12" t="str">
        <f t="shared" si="10"/>
        <v/>
      </c>
      <c r="AA27" s="12" t="str">
        <f t="shared" si="10"/>
        <v/>
      </c>
      <c r="AB27" s="12" t="str">
        <f t="shared" si="10"/>
        <v/>
      </c>
      <c r="AC27" s="12" t="str">
        <f t="shared" si="10"/>
        <v/>
      </c>
      <c r="AD27" s="12" t="str">
        <f t="shared" si="10"/>
        <v/>
      </c>
      <c r="AE27" s="12" t="str">
        <f t="shared" si="10"/>
        <v/>
      </c>
      <c r="AF27" s="12" t="str">
        <f t="shared" si="10"/>
        <v/>
      </c>
    </row>
    <row r="28" spans="1:38" x14ac:dyDescent="0.2">
      <c r="A28" s="30"/>
      <c r="B28" s="21"/>
      <c r="C28" s="12" t="str">
        <f t="shared" si="8"/>
        <v/>
      </c>
      <c r="D28" s="12" t="str">
        <f t="shared" si="8"/>
        <v/>
      </c>
      <c r="E28" s="12" t="str">
        <f t="shared" si="8"/>
        <v/>
      </c>
      <c r="F28" s="12" t="str">
        <f t="shared" si="8"/>
        <v/>
      </c>
      <c r="G28" s="12" t="str">
        <f t="shared" si="8"/>
        <v/>
      </c>
      <c r="H28" s="12" t="str">
        <f t="shared" si="8"/>
        <v/>
      </c>
      <c r="I28" s="12" t="str">
        <f t="shared" si="8"/>
        <v/>
      </c>
      <c r="J28" s="12" t="str">
        <f t="shared" si="8"/>
        <v/>
      </c>
      <c r="K28" s="12" t="str">
        <f t="shared" si="8"/>
        <v/>
      </c>
      <c r="L28" s="12" t="str">
        <f t="shared" si="8"/>
        <v/>
      </c>
      <c r="M28" s="12" t="str">
        <f t="shared" si="9"/>
        <v/>
      </c>
      <c r="N28" s="12" t="str">
        <f t="shared" si="9"/>
        <v/>
      </c>
      <c r="O28" s="12" t="str">
        <f t="shared" si="9"/>
        <v/>
      </c>
      <c r="P28" s="12" t="str">
        <f t="shared" si="9"/>
        <v/>
      </c>
      <c r="Q28" s="12" t="str">
        <f t="shared" si="9"/>
        <v/>
      </c>
      <c r="R28" s="12" t="str">
        <f t="shared" si="9"/>
        <v/>
      </c>
      <c r="S28" s="12" t="str">
        <f t="shared" si="9"/>
        <v/>
      </c>
      <c r="T28" s="12" t="str">
        <f t="shared" si="9"/>
        <v/>
      </c>
      <c r="U28" s="12" t="str">
        <f t="shared" si="9"/>
        <v/>
      </c>
      <c r="V28" s="12" t="str">
        <f t="shared" si="9"/>
        <v/>
      </c>
      <c r="W28" s="12" t="str">
        <f t="shared" si="10"/>
        <v/>
      </c>
      <c r="X28" s="12" t="str">
        <f t="shared" si="10"/>
        <v/>
      </c>
      <c r="Y28" s="12" t="str">
        <f t="shared" si="10"/>
        <v/>
      </c>
      <c r="Z28" s="12" t="str">
        <f t="shared" si="10"/>
        <v/>
      </c>
      <c r="AA28" s="12" t="str">
        <f t="shared" si="10"/>
        <v/>
      </c>
      <c r="AB28" s="12" t="str">
        <f t="shared" si="10"/>
        <v/>
      </c>
      <c r="AC28" s="12" t="str">
        <f t="shared" si="10"/>
        <v/>
      </c>
      <c r="AD28" s="12" t="str">
        <f t="shared" si="10"/>
        <v/>
      </c>
      <c r="AE28" s="12" t="str">
        <f t="shared" si="10"/>
        <v/>
      </c>
      <c r="AF28" s="12" t="str">
        <f t="shared" si="10"/>
        <v/>
      </c>
    </row>
    <row r="29" spans="1:38" x14ac:dyDescent="0.2">
      <c r="A29" s="30"/>
      <c r="B29" s="21"/>
      <c r="C29" s="12" t="str">
        <f t="shared" si="8"/>
        <v/>
      </c>
      <c r="D29" s="12" t="str">
        <f t="shared" si="8"/>
        <v/>
      </c>
      <c r="E29" s="12" t="str">
        <f t="shared" si="8"/>
        <v/>
      </c>
      <c r="F29" s="12" t="str">
        <f t="shared" si="8"/>
        <v/>
      </c>
      <c r="G29" s="12" t="str">
        <f t="shared" si="8"/>
        <v/>
      </c>
      <c r="H29" s="12" t="str">
        <f t="shared" si="8"/>
        <v/>
      </c>
      <c r="I29" s="12" t="str">
        <f t="shared" si="8"/>
        <v/>
      </c>
      <c r="J29" s="12" t="str">
        <f t="shared" si="8"/>
        <v/>
      </c>
      <c r="K29" s="12" t="str">
        <f t="shared" si="8"/>
        <v/>
      </c>
      <c r="L29" s="12" t="str">
        <f t="shared" si="8"/>
        <v/>
      </c>
      <c r="M29" s="12" t="str">
        <f t="shared" si="9"/>
        <v/>
      </c>
      <c r="N29" s="12" t="str">
        <f t="shared" si="9"/>
        <v/>
      </c>
      <c r="O29" s="12" t="str">
        <f t="shared" si="9"/>
        <v/>
      </c>
      <c r="P29" s="12" t="str">
        <f t="shared" si="9"/>
        <v/>
      </c>
      <c r="Q29" s="12" t="str">
        <f t="shared" si="9"/>
        <v/>
      </c>
      <c r="R29" s="12" t="str">
        <f t="shared" si="9"/>
        <v/>
      </c>
      <c r="S29" s="12" t="str">
        <f t="shared" si="9"/>
        <v/>
      </c>
      <c r="T29" s="12" t="str">
        <f t="shared" si="9"/>
        <v/>
      </c>
      <c r="U29" s="12" t="str">
        <f t="shared" si="9"/>
        <v/>
      </c>
      <c r="V29" s="12" t="str">
        <f t="shared" si="9"/>
        <v/>
      </c>
      <c r="W29" s="12" t="str">
        <f t="shared" si="10"/>
        <v/>
      </c>
      <c r="X29" s="12" t="str">
        <f t="shared" si="10"/>
        <v/>
      </c>
      <c r="Y29" s="12" t="str">
        <f t="shared" si="10"/>
        <v/>
      </c>
      <c r="Z29" s="12" t="str">
        <f t="shared" si="10"/>
        <v/>
      </c>
      <c r="AA29" s="12" t="str">
        <f t="shared" si="10"/>
        <v/>
      </c>
      <c r="AB29" s="12" t="str">
        <f t="shared" si="10"/>
        <v/>
      </c>
      <c r="AC29" s="12" t="str">
        <f t="shared" si="10"/>
        <v/>
      </c>
      <c r="AD29" s="12" t="str">
        <f t="shared" si="10"/>
        <v/>
      </c>
      <c r="AE29" s="12" t="str">
        <f t="shared" si="10"/>
        <v/>
      </c>
      <c r="AF29" s="12" t="str">
        <f t="shared" si="10"/>
        <v/>
      </c>
    </row>
    <row r="30" spans="1:38" x14ac:dyDescent="0.2">
      <c r="A30" s="14"/>
      <c r="B30" s="21"/>
      <c r="C30" s="12" t="str">
        <f t="shared" si="8"/>
        <v/>
      </c>
      <c r="D30" s="12" t="str">
        <f t="shared" si="8"/>
        <v/>
      </c>
      <c r="E30" s="12" t="str">
        <f t="shared" si="8"/>
        <v/>
      </c>
      <c r="F30" s="12" t="str">
        <f t="shared" si="8"/>
        <v/>
      </c>
      <c r="G30" s="12" t="str">
        <f t="shared" si="8"/>
        <v/>
      </c>
      <c r="H30" s="12" t="str">
        <f t="shared" si="8"/>
        <v/>
      </c>
      <c r="I30" s="12" t="str">
        <f t="shared" si="8"/>
        <v/>
      </c>
      <c r="J30" s="12" t="str">
        <f t="shared" si="8"/>
        <v/>
      </c>
      <c r="K30" s="12" t="str">
        <f t="shared" si="8"/>
        <v/>
      </c>
      <c r="L30" s="12" t="str">
        <f t="shared" si="8"/>
        <v/>
      </c>
      <c r="M30" s="12" t="str">
        <f t="shared" si="9"/>
        <v/>
      </c>
      <c r="N30" s="12" t="str">
        <f t="shared" si="9"/>
        <v/>
      </c>
      <c r="O30" s="12" t="str">
        <f t="shared" si="9"/>
        <v/>
      </c>
      <c r="P30" s="12" t="str">
        <f t="shared" si="9"/>
        <v/>
      </c>
      <c r="Q30" s="12" t="str">
        <f t="shared" si="9"/>
        <v/>
      </c>
      <c r="R30" s="12" t="str">
        <f t="shared" si="9"/>
        <v/>
      </c>
      <c r="S30" s="12" t="str">
        <f t="shared" si="9"/>
        <v/>
      </c>
      <c r="T30" s="12" t="str">
        <f t="shared" si="9"/>
        <v/>
      </c>
      <c r="U30" s="12" t="str">
        <f t="shared" si="9"/>
        <v/>
      </c>
      <c r="V30" s="12" t="str">
        <f t="shared" si="9"/>
        <v/>
      </c>
      <c r="W30" s="12" t="str">
        <f t="shared" si="10"/>
        <v/>
      </c>
      <c r="X30" s="12" t="str">
        <f t="shared" si="10"/>
        <v/>
      </c>
      <c r="Y30" s="12" t="str">
        <f t="shared" si="10"/>
        <v/>
      </c>
      <c r="Z30" s="12" t="str">
        <f t="shared" si="10"/>
        <v/>
      </c>
      <c r="AA30" s="12" t="str">
        <f t="shared" si="10"/>
        <v/>
      </c>
      <c r="AB30" s="12" t="str">
        <f t="shared" si="10"/>
        <v/>
      </c>
      <c r="AC30" s="12" t="str">
        <f t="shared" si="10"/>
        <v/>
      </c>
      <c r="AD30" s="12" t="str">
        <f t="shared" si="10"/>
        <v/>
      </c>
      <c r="AE30" s="12" t="str">
        <f t="shared" si="10"/>
        <v/>
      </c>
      <c r="AF30" s="12" t="str">
        <f t="shared" si="10"/>
        <v/>
      </c>
    </row>
    <row r="31" spans="1:38" x14ac:dyDescent="0.2">
      <c r="A31" s="19"/>
      <c r="B31" s="21"/>
      <c r="C31" s="12" t="str">
        <f t="shared" si="8"/>
        <v/>
      </c>
      <c r="D31" s="12" t="str">
        <f t="shared" si="8"/>
        <v/>
      </c>
      <c r="E31" s="12" t="str">
        <f t="shared" si="8"/>
        <v/>
      </c>
      <c r="F31" s="12" t="str">
        <f t="shared" si="8"/>
        <v/>
      </c>
      <c r="G31" s="12" t="str">
        <f t="shared" si="8"/>
        <v/>
      </c>
      <c r="H31" s="12" t="str">
        <f t="shared" si="8"/>
        <v/>
      </c>
      <c r="I31" s="12" t="str">
        <f t="shared" si="8"/>
        <v/>
      </c>
      <c r="J31" s="12" t="str">
        <f t="shared" si="8"/>
        <v/>
      </c>
      <c r="K31" s="12" t="str">
        <f t="shared" si="8"/>
        <v/>
      </c>
      <c r="L31" s="12" t="str">
        <f t="shared" si="8"/>
        <v/>
      </c>
      <c r="M31" s="12" t="str">
        <f t="shared" si="9"/>
        <v/>
      </c>
      <c r="N31" s="12" t="str">
        <f t="shared" si="9"/>
        <v/>
      </c>
      <c r="O31" s="12" t="str">
        <f t="shared" si="9"/>
        <v/>
      </c>
      <c r="P31" s="12" t="str">
        <f t="shared" si="9"/>
        <v/>
      </c>
      <c r="Q31" s="12" t="str">
        <f t="shared" si="9"/>
        <v/>
      </c>
      <c r="R31" s="12" t="str">
        <f t="shared" si="9"/>
        <v/>
      </c>
      <c r="S31" s="12" t="str">
        <f t="shared" si="9"/>
        <v/>
      </c>
      <c r="T31" s="12" t="str">
        <f t="shared" si="9"/>
        <v/>
      </c>
      <c r="U31" s="12" t="str">
        <f t="shared" si="9"/>
        <v/>
      </c>
      <c r="V31" s="12" t="str">
        <f t="shared" si="9"/>
        <v/>
      </c>
      <c r="W31" s="12" t="str">
        <f t="shared" si="10"/>
        <v/>
      </c>
      <c r="X31" s="12" t="str">
        <f t="shared" si="10"/>
        <v/>
      </c>
      <c r="Y31" s="12" t="str">
        <f t="shared" si="10"/>
        <v/>
      </c>
      <c r="Z31" s="12" t="str">
        <f t="shared" si="10"/>
        <v/>
      </c>
      <c r="AA31" s="12" t="str">
        <f t="shared" si="10"/>
        <v/>
      </c>
      <c r="AB31" s="12" t="str">
        <f t="shared" si="10"/>
        <v/>
      </c>
      <c r="AC31" s="12" t="str">
        <f t="shared" si="10"/>
        <v/>
      </c>
      <c r="AD31" s="12" t="str">
        <f t="shared" si="10"/>
        <v/>
      </c>
      <c r="AE31" s="12" t="str">
        <f t="shared" si="10"/>
        <v/>
      </c>
      <c r="AF31" s="12" t="str">
        <f t="shared" si="10"/>
        <v/>
      </c>
    </row>
    <row r="32" spans="1:38" x14ac:dyDescent="0.2">
      <c r="A32" s="16"/>
      <c r="B32" s="21"/>
      <c r="C32" s="12" t="str">
        <f t="shared" si="8"/>
        <v/>
      </c>
      <c r="D32" s="12" t="str">
        <f t="shared" si="8"/>
        <v/>
      </c>
      <c r="E32" s="12" t="str">
        <f t="shared" si="8"/>
        <v/>
      </c>
      <c r="F32" s="12" t="str">
        <f t="shared" si="8"/>
        <v/>
      </c>
      <c r="G32" s="12" t="str">
        <f t="shared" si="8"/>
        <v/>
      </c>
      <c r="H32" s="12" t="str">
        <f t="shared" si="8"/>
        <v/>
      </c>
      <c r="I32" s="12" t="str">
        <f t="shared" si="8"/>
        <v/>
      </c>
      <c r="J32" s="12" t="str">
        <f t="shared" si="8"/>
        <v/>
      </c>
      <c r="K32" s="12" t="str">
        <f t="shared" si="8"/>
        <v/>
      </c>
      <c r="L32" s="12" t="str">
        <f t="shared" si="8"/>
        <v/>
      </c>
      <c r="M32" s="12" t="str">
        <f t="shared" si="9"/>
        <v/>
      </c>
      <c r="N32" s="12" t="str">
        <f t="shared" si="9"/>
        <v/>
      </c>
      <c r="O32" s="12" t="str">
        <f t="shared" si="9"/>
        <v/>
      </c>
      <c r="P32" s="12" t="str">
        <f t="shared" si="9"/>
        <v/>
      </c>
      <c r="Q32" s="12" t="str">
        <f t="shared" si="9"/>
        <v/>
      </c>
      <c r="R32" s="12" t="str">
        <f t="shared" si="9"/>
        <v/>
      </c>
      <c r="S32" s="12" t="str">
        <f t="shared" si="9"/>
        <v/>
      </c>
      <c r="T32" s="12" t="str">
        <f t="shared" si="9"/>
        <v/>
      </c>
      <c r="U32" s="12" t="str">
        <f t="shared" si="9"/>
        <v/>
      </c>
      <c r="V32" s="12" t="str">
        <f t="shared" si="9"/>
        <v/>
      </c>
      <c r="W32" s="12" t="str">
        <f t="shared" si="10"/>
        <v/>
      </c>
      <c r="X32" s="12" t="str">
        <f t="shared" si="10"/>
        <v/>
      </c>
      <c r="Y32" s="12" t="str">
        <f t="shared" si="10"/>
        <v/>
      </c>
      <c r="Z32" s="12" t="str">
        <f t="shared" si="10"/>
        <v/>
      </c>
      <c r="AA32" s="12" t="str">
        <f t="shared" si="10"/>
        <v/>
      </c>
      <c r="AB32" s="12" t="str">
        <f t="shared" si="10"/>
        <v/>
      </c>
      <c r="AC32" s="12" t="str">
        <f t="shared" si="10"/>
        <v/>
      </c>
      <c r="AD32" s="12" t="str">
        <f t="shared" si="10"/>
        <v/>
      </c>
      <c r="AE32" s="12" t="str">
        <f t="shared" si="10"/>
        <v/>
      </c>
      <c r="AF32" s="12" t="str">
        <f t="shared" si="10"/>
        <v/>
      </c>
    </row>
    <row r="33" spans="1:32" x14ac:dyDescent="0.2">
      <c r="A33" s="17"/>
      <c r="B33" s="21"/>
      <c r="C33" s="12" t="str">
        <f t="shared" ref="C33:L41" si="11">IFERROR(IF(C$1&lt;&gt;"MAR",IF(VLOOKUP($A33,ListePersonnel,3)=MID(C$1,1,1)&amp;IF(((WEEKNUM(C$2,2)+2)/4-INT((WEEKNUM(C$2,2)+2)/4))*4=0,4,((WEEKNUM(C$2,2)+2)/4-INT((WEEKNUM(C$2,2)+2)/4))*4),VLOOKUP($A33,ListePersonnel,3),""),""),"")</f>
        <v/>
      </c>
      <c r="D33" s="12" t="str">
        <f t="shared" si="11"/>
        <v/>
      </c>
      <c r="E33" s="12" t="str">
        <f t="shared" si="11"/>
        <v/>
      </c>
      <c r="F33" s="12" t="str">
        <f t="shared" si="11"/>
        <v/>
      </c>
      <c r="G33" s="12" t="str">
        <f t="shared" si="11"/>
        <v/>
      </c>
      <c r="H33" s="12" t="str">
        <f t="shared" si="11"/>
        <v/>
      </c>
      <c r="I33" s="12" t="str">
        <f t="shared" si="11"/>
        <v/>
      </c>
      <c r="J33" s="12" t="str">
        <f t="shared" si="11"/>
        <v/>
      </c>
      <c r="K33" s="12" t="str">
        <f t="shared" si="11"/>
        <v/>
      </c>
      <c r="L33" s="12" t="str">
        <f t="shared" si="11"/>
        <v/>
      </c>
      <c r="M33" s="12" t="str">
        <f t="shared" ref="M33:V41" si="12">IFERROR(IF(M$1&lt;&gt;"MAR",IF(VLOOKUP($A33,ListePersonnel,3)=MID(M$1,1,1)&amp;IF(((WEEKNUM(M$2,2)+2)/4-INT((WEEKNUM(M$2,2)+2)/4))*4=0,4,((WEEKNUM(M$2,2)+2)/4-INT((WEEKNUM(M$2,2)+2)/4))*4),VLOOKUP($A33,ListePersonnel,3),""),""),"")</f>
        <v/>
      </c>
      <c r="N33" s="12" t="str">
        <f t="shared" si="12"/>
        <v/>
      </c>
      <c r="O33" s="12" t="str">
        <f t="shared" si="12"/>
        <v/>
      </c>
      <c r="P33" s="12" t="str">
        <f t="shared" si="12"/>
        <v/>
      </c>
      <c r="Q33" s="12" t="str">
        <f t="shared" si="12"/>
        <v/>
      </c>
      <c r="R33" s="12" t="str">
        <f t="shared" si="12"/>
        <v/>
      </c>
      <c r="S33" s="12" t="str">
        <f t="shared" si="12"/>
        <v/>
      </c>
      <c r="T33" s="12" t="str">
        <f t="shared" si="12"/>
        <v/>
      </c>
      <c r="U33" s="12" t="str">
        <f t="shared" si="12"/>
        <v/>
      </c>
      <c r="V33" s="12" t="str">
        <f t="shared" si="12"/>
        <v/>
      </c>
      <c r="W33" s="12" t="str">
        <f t="shared" ref="W33:AF41" si="13">IFERROR(IF(W$1&lt;&gt;"MAR",IF(VLOOKUP($A33,ListePersonnel,3)=MID(W$1,1,1)&amp;IF(((WEEKNUM(W$2,2)+2)/4-INT((WEEKNUM(W$2,2)+2)/4))*4=0,4,((WEEKNUM(W$2,2)+2)/4-INT((WEEKNUM(W$2,2)+2)/4))*4),VLOOKUP($A33,ListePersonnel,3),""),""),"")</f>
        <v/>
      </c>
      <c r="X33" s="12" t="str">
        <f t="shared" si="13"/>
        <v/>
      </c>
      <c r="Y33" s="12" t="str">
        <f t="shared" si="13"/>
        <v/>
      </c>
      <c r="Z33" s="12" t="str">
        <f t="shared" si="13"/>
        <v/>
      </c>
      <c r="AA33" s="12" t="str">
        <f t="shared" si="13"/>
        <v/>
      </c>
      <c r="AB33" s="12" t="str">
        <f t="shared" si="13"/>
        <v/>
      </c>
      <c r="AC33" s="12" t="str">
        <f t="shared" si="13"/>
        <v/>
      </c>
      <c r="AD33" s="12" t="str">
        <f t="shared" si="13"/>
        <v/>
      </c>
      <c r="AE33" s="12" t="str">
        <f t="shared" si="13"/>
        <v/>
      </c>
      <c r="AF33" s="12" t="str">
        <f t="shared" si="13"/>
        <v/>
      </c>
    </row>
    <row r="34" spans="1:32" x14ac:dyDescent="0.2">
      <c r="A34" s="17"/>
      <c r="B34" s="21"/>
      <c r="C34" s="12" t="str">
        <f t="shared" si="11"/>
        <v/>
      </c>
      <c r="D34" s="12" t="str">
        <f t="shared" si="11"/>
        <v/>
      </c>
      <c r="E34" s="12" t="str">
        <f t="shared" si="11"/>
        <v/>
      </c>
      <c r="F34" s="12" t="str">
        <f t="shared" si="11"/>
        <v/>
      </c>
      <c r="G34" s="12" t="str">
        <f t="shared" si="11"/>
        <v/>
      </c>
      <c r="H34" s="12" t="str">
        <f t="shared" si="11"/>
        <v/>
      </c>
      <c r="I34" s="12" t="str">
        <f t="shared" si="11"/>
        <v/>
      </c>
      <c r="J34" s="12" t="str">
        <f t="shared" si="11"/>
        <v/>
      </c>
      <c r="K34" s="12" t="str">
        <f t="shared" si="11"/>
        <v/>
      </c>
      <c r="L34" s="12" t="str">
        <f t="shared" si="11"/>
        <v/>
      </c>
      <c r="M34" s="12" t="str">
        <f t="shared" si="12"/>
        <v/>
      </c>
      <c r="N34" s="12" t="str">
        <f t="shared" si="12"/>
        <v/>
      </c>
      <c r="O34" s="12" t="str">
        <f t="shared" si="12"/>
        <v/>
      </c>
      <c r="P34" s="12" t="str">
        <f t="shared" si="12"/>
        <v/>
      </c>
      <c r="Q34" s="12" t="str">
        <f t="shared" si="12"/>
        <v/>
      </c>
      <c r="R34" s="12" t="str">
        <f t="shared" si="12"/>
        <v/>
      </c>
      <c r="S34" s="12" t="str">
        <f t="shared" si="12"/>
        <v/>
      </c>
      <c r="T34" s="12" t="str">
        <f t="shared" si="12"/>
        <v/>
      </c>
      <c r="U34" s="12" t="str">
        <f t="shared" si="12"/>
        <v/>
      </c>
      <c r="V34" s="12" t="str">
        <f t="shared" si="12"/>
        <v/>
      </c>
      <c r="W34" s="12" t="str">
        <f t="shared" si="13"/>
        <v/>
      </c>
      <c r="X34" s="12" t="str">
        <f t="shared" si="13"/>
        <v/>
      </c>
      <c r="Y34" s="12" t="str">
        <f t="shared" si="13"/>
        <v/>
      </c>
      <c r="Z34" s="12" t="str">
        <f t="shared" si="13"/>
        <v/>
      </c>
      <c r="AA34" s="12" t="str">
        <f t="shared" si="13"/>
        <v/>
      </c>
      <c r="AB34" s="12" t="str">
        <f t="shared" si="13"/>
        <v/>
      </c>
      <c r="AC34" s="12" t="str">
        <f t="shared" si="13"/>
        <v/>
      </c>
      <c r="AD34" s="12" t="str">
        <f t="shared" si="13"/>
        <v/>
      </c>
      <c r="AE34" s="12" t="str">
        <f t="shared" si="13"/>
        <v/>
      </c>
      <c r="AF34" s="12" t="str">
        <f t="shared" si="13"/>
        <v/>
      </c>
    </row>
    <row r="35" spans="1:32" x14ac:dyDescent="0.2">
      <c r="A35" s="29"/>
      <c r="B35" s="21"/>
      <c r="C35" s="12" t="str">
        <f t="shared" si="11"/>
        <v/>
      </c>
      <c r="D35" s="12" t="str">
        <f t="shared" si="11"/>
        <v/>
      </c>
      <c r="E35" s="12" t="str">
        <f t="shared" si="11"/>
        <v/>
      </c>
      <c r="F35" s="12" t="str">
        <f t="shared" si="11"/>
        <v/>
      </c>
      <c r="G35" s="12" t="str">
        <f t="shared" si="11"/>
        <v/>
      </c>
      <c r="H35" s="12" t="str">
        <f t="shared" si="11"/>
        <v/>
      </c>
      <c r="I35" s="12" t="str">
        <f t="shared" si="11"/>
        <v/>
      </c>
      <c r="J35" s="12" t="str">
        <f t="shared" si="11"/>
        <v/>
      </c>
      <c r="K35" s="12" t="str">
        <f t="shared" si="11"/>
        <v/>
      </c>
      <c r="L35" s="12" t="str">
        <f t="shared" si="11"/>
        <v/>
      </c>
      <c r="M35" s="12" t="str">
        <f t="shared" si="12"/>
        <v/>
      </c>
      <c r="N35" s="12" t="str">
        <f t="shared" si="12"/>
        <v/>
      </c>
      <c r="O35" s="12" t="str">
        <f t="shared" si="12"/>
        <v/>
      </c>
      <c r="P35" s="12" t="str">
        <f t="shared" si="12"/>
        <v/>
      </c>
      <c r="Q35" s="12" t="str">
        <f t="shared" si="12"/>
        <v/>
      </c>
      <c r="R35" s="12" t="str">
        <f t="shared" si="12"/>
        <v/>
      </c>
      <c r="S35" s="12" t="str">
        <f t="shared" si="12"/>
        <v/>
      </c>
      <c r="T35" s="12" t="str">
        <f t="shared" si="12"/>
        <v/>
      </c>
      <c r="U35" s="12" t="str">
        <f t="shared" si="12"/>
        <v/>
      </c>
      <c r="V35" s="12" t="str">
        <f t="shared" si="12"/>
        <v/>
      </c>
      <c r="W35" s="12" t="str">
        <f t="shared" si="13"/>
        <v/>
      </c>
      <c r="X35" s="12" t="str">
        <f t="shared" si="13"/>
        <v/>
      </c>
      <c r="Y35" s="12" t="str">
        <f t="shared" si="13"/>
        <v/>
      </c>
      <c r="Z35" s="12" t="str">
        <f t="shared" si="13"/>
        <v/>
      </c>
      <c r="AA35" s="12" t="str">
        <f t="shared" si="13"/>
        <v/>
      </c>
      <c r="AB35" s="12" t="str">
        <f t="shared" si="13"/>
        <v/>
      </c>
      <c r="AC35" s="12" t="str">
        <f t="shared" si="13"/>
        <v/>
      </c>
      <c r="AD35" s="12" t="str">
        <f t="shared" si="13"/>
        <v/>
      </c>
      <c r="AE35" s="12" t="str">
        <f t="shared" si="13"/>
        <v/>
      </c>
      <c r="AF35" s="12" t="str">
        <f t="shared" si="13"/>
        <v/>
      </c>
    </row>
    <row r="36" spans="1:32" x14ac:dyDescent="0.2">
      <c r="A36" s="30"/>
      <c r="B36" s="21"/>
      <c r="C36" s="12" t="str">
        <f t="shared" si="11"/>
        <v/>
      </c>
      <c r="D36" s="12" t="str">
        <f t="shared" si="11"/>
        <v/>
      </c>
      <c r="E36" s="12" t="str">
        <f t="shared" si="11"/>
        <v/>
      </c>
      <c r="F36" s="12" t="str">
        <f t="shared" si="11"/>
        <v/>
      </c>
      <c r="G36" s="12" t="str">
        <f t="shared" si="11"/>
        <v/>
      </c>
      <c r="H36" s="12" t="str">
        <f t="shared" si="11"/>
        <v/>
      </c>
      <c r="I36" s="12" t="str">
        <f t="shared" si="11"/>
        <v/>
      </c>
      <c r="J36" s="12" t="str">
        <f t="shared" si="11"/>
        <v/>
      </c>
      <c r="K36" s="12" t="str">
        <f t="shared" si="11"/>
        <v/>
      </c>
      <c r="L36" s="12" t="str">
        <f t="shared" si="11"/>
        <v/>
      </c>
      <c r="M36" s="12" t="str">
        <f t="shared" si="12"/>
        <v/>
      </c>
      <c r="N36" s="12" t="str">
        <f t="shared" si="12"/>
        <v/>
      </c>
      <c r="O36" s="12" t="str">
        <f t="shared" si="12"/>
        <v/>
      </c>
      <c r="P36" s="12" t="str">
        <f t="shared" si="12"/>
        <v/>
      </c>
      <c r="Q36" s="12" t="str">
        <f t="shared" si="12"/>
        <v/>
      </c>
      <c r="R36" s="12" t="str">
        <f t="shared" si="12"/>
        <v/>
      </c>
      <c r="S36" s="12" t="str">
        <f t="shared" si="12"/>
        <v/>
      </c>
      <c r="T36" s="12" t="str">
        <f t="shared" si="12"/>
        <v/>
      </c>
      <c r="U36" s="12" t="str">
        <f t="shared" si="12"/>
        <v/>
      </c>
      <c r="V36" s="12" t="str">
        <f t="shared" si="12"/>
        <v/>
      </c>
      <c r="W36" s="12" t="str">
        <f t="shared" si="13"/>
        <v/>
      </c>
      <c r="X36" s="12" t="str">
        <f t="shared" si="13"/>
        <v/>
      </c>
      <c r="Y36" s="12" t="str">
        <f t="shared" si="13"/>
        <v/>
      </c>
      <c r="Z36" s="12" t="str">
        <f t="shared" si="13"/>
        <v/>
      </c>
      <c r="AA36" s="12" t="str">
        <f t="shared" si="13"/>
        <v/>
      </c>
      <c r="AB36" s="12" t="str">
        <f t="shared" si="13"/>
        <v/>
      </c>
      <c r="AC36" s="12" t="str">
        <f t="shared" si="13"/>
        <v/>
      </c>
      <c r="AD36" s="12" t="str">
        <f t="shared" si="13"/>
        <v/>
      </c>
      <c r="AE36" s="12" t="str">
        <f t="shared" si="13"/>
        <v/>
      </c>
      <c r="AF36" s="12" t="str">
        <f t="shared" si="13"/>
        <v/>
      </c>
    </row>
    <row r="37" spans="1:32" x14ac:dyDescent="0.2">
      <c r="A37" s="20"/>
      <c r="B37" s="15"/>
      <c r="C37" s="12" t="str">
        <f t="shared" si="11"/>
        <v/>
      </c>
      <c r="D37" s="12" t="str">
        <f t="shared" si="11"/>
        <v/>
      </c>
      <c r="E37" s="12" t="str">
        <f t="shared" si="11"/>
        <v/>
      </c>
      <c r="F37" s="12" t="str">
        <f t="shared" si="11"/>
        <v/>
      </c>
      <c r="G37" s="12" t="str">
        <f t="shared" si="11"/>
        <v/>
      </c>
      <c r="H37" s="12" t="str">
        <f t="shared" si="11"/>
        <v/>
      </c>
      <c r="I37" s="12" t="str">
        <f t="shared" si="11"/>
        <v/>
      </c>
      <c r="J37" s="12" t="str">
        <f t="shared" si="11"/>
        <v/>
      </c>
      <c r="K37" s="12" t="str">
        <f t="shared" si="11"/>
        <v/>
      </c>
      <c r="L37" s="12" t="str">
        <f t="shared" si="11"/>
        <v/>
      </c>
      <c r="M37" s="12" t="str">
        <f t="shared" si="12"/>
        <v/>
      </c>
      <c r="N37" s="12" t="str">
        <f t="shared" si="12"/>
        <v/>
      </c>
      <c r="O37" s="12" t="str">
        <f t="shared" si="12"/>
        <v/>
      </c>
      <c r="P37" s="12" t="str">
        <f t="shared" si="12"/>
        <v/>
      </c>
      <c r="Q37" s="12" t="str">
        <f t="shared" si="12"/>
        <v/>
      </c>
      <c r="R37" s="12" t="str">
        <f t="shared" si="12"/>
        <v/>
      </c>
      <c r="S37" s="12" t="str">
        <f t="shared" si="12"/>
        <v/>
      </c>
      <c r="T37" s="12" t="str">
        <f t="shared" si="12"/>
        <v/>
      </c>
      <c r="U37" s="12" t="str">
        <f t="shared" si="12"/>
        <v/>
      </c>
      <c r="V37" s="12" t="str">
        <f t="shared" si="12"/>
        <v/>
      </c>
      <c r="W37" s="12" t="str">
        <f t="shared" si="13"/>
        <v/>
      </c>
      <c r="X37" s="12" t="str">
        <f t="shared" si="13"/>
        <v/>
      </c>
      <c r="Y37" s="12" t="str">
        <f t="shared" si="13"/>
        <v/>
      </c>
      <c r="Z37" s="12" t="str">
        <f t="shared" si="13"/>
        <v/>
      </c>
      <c r="AA37" s="12" t="str">
        <f t="shared" si="13"/>
        <v/>
      </c>
      <c r="AB37" s="12" t="str">
        <f t="shared" si="13"/>
        <v/>
      </c>
      <c r="AC37" s="12" t="str">
        <f t="shared" si="13"/>
        <v/>
      </c>
      <c r="AD37" s="12" t="str">
        <f t="shared" si="13"/>
        <v/>
      </c>
      <c r="AE37" s="12" t="str">
        <f t="shared" si="13"/>
        <v/>
      </c>
      <c r="AF37" s="12" t="str">
        <f t="shared" si="13"/>
        <v/>
      </c>
    </row>
    <row r="38" spans="1:32" x14ac:dyDescent="0.2">
      <c r="A38" s="20"/>
      <c r="B38" s="15"/>
      <c r="C38" s="12" t="str">
        <f t="shared" si="11"/>
        <v/>
      </c>
      <c r="D38" s="12" t="str">
        <f t="shared" si="11"/>
        <v/>
      </c>
      <c r="E38" s="12" t="str">
        <f t="shared" si="11"/>
        <v/>
      </c>
      <c r="F38" s="12" t="str">
        <f t="shared" si="11"/>
        <v/>
      </c>
      <c r="G38" s="12" t="str">
        <f t="shared" si="11"/>
        <v/>
      </c>
      <c r="H38" s="12" t="str">
        <f t="shared" si="11"/>
        <v/>
      </c>
      <c r="I38" s="12" t="str">
        <f t="shared" si="11"/>
        <v/>
      </c>
      <c r="J38" s="12" t="str">
        <f t="shared" si="11"/>
        <v/>
      </c>
      <c r="K38" s="12" t="str">
        <f t="shared" si="11"/>
        <v/>
      </c>
      <c r="L38" s="12" t="str">
        <f t="shared" si="11"/>
        <v/>
      </c>
      <c r="M38" s="12" t="str">
        <f t="shared" si="12"/>
        <v/>
      </c>
      <c r="N38" s="12" t="str">
        <f t="shared" si="12"/>
        <v/>
      </c>
      <c r="O38" s="12" t="str">
        <f t="shared" si="12"/>
        <v/>
      </c>
      <c r="P38" s="12" t="str">
        <f t="shared" si="12"/>
        <v/>
      </c>
      <c r="Q38" s="12" t="str">
        <f t="shared" si="12"/>
        <v/>
      </c>
      <c r="R38" s="12" t="str">
        <f t="shared" si="12"/>
        <v/>
      </c>
      <c r="S38" s="12" t="str">
        <f t="shared" si="12"/>
        <v/>
      </c>
      <c r="T38" s="12" t="str">
        <f t="shared" si="12"/>
        <v/>
      </c>
      <c r="U38" s="12" t="str">
        <f t="shared" si="12"/>
        <v/>
      </c>
      <c r="V38" s="12" t="str">
        <f t="shared" si="12"/>
        <v/>
      </c>
      <c r="W38" s="12" t="str">
        <f t="shared" si="13"/>
        <v/>
      </c>
      <c r="X38" s="12" t="str">
        <f t="shared" si="13"/>
        <v/>
      </c>
      <c r="Y38" s="12" t="str">
        <f t="shared" si="13"/>
        <v/>
      </c>
      <c r="Z38" s="12" t="str">
        <f t="shared" si="13"/>
        <v/>
      </c>
      <c r="AA38" s="12" t="str">
        <f t="shared" si="13"/>
        <v/>
      </c>
      <c r="AB38" s="12" t="str">
        <f t="shared" si="13"/>
        <v/>
      </c>
      <c r="AC38" s="12" t="str">
        <f t="shared" si="13"/>
        <v/>
      </c>
      <c r="AD38" s="12" t="str">
        <f t="shared" si="13"/>
        <v/>
      </c>
      <c r="AE38" s="12" t="str">
        <f t="shared" si="13"/>
        <v/>
      </c>
      <c r="AF38" s="12" t="str">
        <f t="shared" si="13"/>
        <v/>
      </c>
    </row>
    <row r="39" spans="1:32" x14ac:dyDescent="0.2">
      <c r="A39" s="20"/>
      <c r="B39" s="15"/>
      <c r="C39" s="12" t="str">
        <f t="shared" si="11"/>
        <v/>
      </c>
      <c r="D39" s="12" t="str">
        <f t="shared" si="11"/>
        <v/>
      </c>
      <c r="E39" s="12" t="str">
        <f t="shared" si="11"/>
        <v/>
      </c>
      <c r="F39" s="12" t="str">
        <f t="shared" si="11"/>
        <v/>
      </c>
      <c r="G39" s="12" t="str">
        <f t="shared" si="11"/>
        <v/>
      </c>
      <c r="H39" s="12" t="str">
        <f t="shared" si="11"/>
        <v/>
      </c>
      <c r="I39" s="12" t="str">
        <f t="shared" si="11"/>
        <v/>
      </c>
      <c r="J39" s="12" t="str">
        <f t="shared" si="11"/>
        <v/>
      </c>
      <c r="K39" s="12" t="str">
        <f t="shared" si="11"/>
        <v/>
      </c>
      <c r="L39" s="12" t="str">
        <f t="shared" si="11"/>
        <v/>
      </c>
      <c r="M39" s="12" t="str">
        <f t="shared" si="12"/>
        <v/>
      </c>
      <c r="N39" s="12" t="str">
        <f t="shared" si="12"/>
        <v/>
      </c>
      <c r="O39" s="12" t="str">
        <f t="shared" si="12"/>
        <v/>
      </c>
      <c r="P39" s="12" t="str">
        <f t="shared" si="12"/>
        <v/>
      </c>
      <c r="Q39" s="12" t="str">
        <f t="shared" si="12"/>
        <v/>
      </c>
      <c r="R39" s="12" t="str">
        <f t="shared" si="12"/>
        <v/>
      </c>
      <c r="S39" s="12" t="str">
        <f t="shared" si="12"/>
        <v/>
      </c>
      <c r="T39" s="12" t="str">
        <f t="shared" si="12"/>
        <v/>
      </c>
      <c r="U39" s="12" t="str">
        <f t="shared" si="12"/>
        <v/>
      </c>
      <c r="V39" s="12" t="str">
        <f t="shared" si="12"/>
        <v/>
      </c>
      <c r="W39" s="12" t="str">
        <f t="shared" si="13"/>
        <v/>
      </c>
      <c r="X39" s="12" t="str">
        <f t="shared" si="13"/>
        <v/>
      </c>
      <c r="Y39" s="12" t="str">
        <f t="shared" si="13"/>
        <v/>
      </c>
      <c r="Z39" s="12" t="str">
        <f t="shared" si="13"/>
        <v/>
      </c>
      <c r="AA39" s="12" t="str">
        <f t="shared" si="13"/>
        <v/>
      </c>
      <c r="AB39" s="12" t="str">
        <f t="shared" si="13"/>
        <v/>
      </c>
      <c r="AC39" s="12" t="str">
        <f t="shared" si="13"/>
        <v/>
      </c>
      <c r="AD39" s="12" t="str">
        <f t="shared" si="13"/>
        <v/>
      </c>
      <c r="AE39" s="12" t="str">
        <f t="shared" si="13"/>
        <v/>
      </c>
      <c r="AF39" s="12" t="str">
        <f t="shared" si="13"/>
        <v/>
      </c>
    </row>
    <row r="40" spans="1:32" x14ac:dyDescent="0.2">
      <c r="A40" s="19"/>
      <c r="B40" s="21"/>
      <c r="C40" s="12" t="str">
        <f t="shared" si="11"/>
        <v/>
      </c>
      <c r="D40" s="12" t="str">
        <f t="shared" si="11"/>
        <v/>
      </c>
      <c r="E40" s="12" t="str">
        <f t="shared" si="11"/>
        <v/>
      </c>
      <c r="F40" s="12" t="str">
        <f t="shared" si="11"/>
        <v/>
      </c>
      <c r="G40" s="12" t="str">
        <f t="shared" si="11"/>
        <v/>
      </c>
      <c r="H40" s="12" t="str">
        <f t="shared" si="11"/>
        <v/>
      </c>
      <c r="I40" s="12" t="str">
        <f t="shared" si="11"/>
        <v/>
      </c>
      <c r="J40" s="12" t="str">
        <f t="shared" si="11"/>
        <v/>
      </c>
      <c r="K40" s="12" t="str">
        <f t="shared" si="11"/>
        <v/>
      </c>
      <c r="L40" s="12" t="str">
        <f t="shared" si="11"/>
        <v/>
      </c>
      <c r="M40" s="12" t="str">
        <f t="shared" si="12"/>
        <v/>
      </c>
      <c r="N40" s="12" t="str">
        <f t="shared" si="12"/>
        <v/>
      </c>
      <c r="O40" s="12" t="str">
        <f t="shared" si="12"/>
        <v/>
      </c>
      <c r="P40" s="12" t="str">
        <f t="shared" si="12"/>
        <v/>
      </c>
      <c r="Q40" s="12" t="str">
        <f t="shared" si="12"/>
        <v/>
      </c>
      <c r="R40" s="12" t="str">
        <f t="shared" si="12"/>
        <v/>
      </c>
      <c r="S40" s="12" t="str">
        <f t="shared" si="12"/>
        <v/>
      </c>
      <c r="T40" s="12" t="str">
        <f t="shared" si="12"/>
        <v/>
      </c>
      <c r="U40" s="12" t="str">
        <f t="shared" si="12"/>
        <v/>
      </c>
      <c r="V40" s="12" t="str">
        <f t="shared" si="12"/>
        <v/>
      </c>
      <c r="W40" s="12" t="str">
        <f t="shared" si="13"/>
        <v/>
      </c>
      <c r="X40" s="12" t="str">
        <f t="shared" si="13"/>
        <v/>
      </c>
      <c r="Y40" s="12" t="str">
        <f t="shared" si="13"/>
        <v/>
      </c>
      <c r="Z40" s="12" t="str">
        <f t="shared" si="13"/>
        <v/>
      </c>
      <c r="AA40" s="12" t="str">
        <f t="shared" si="13"/>
        <v/>
      </c>
      <c r="AB40" s="12" t="str">
        <f t="shared" si="13"/>
        <v/>
      </c>
      <c r="AC40" s="12" t="str">
        <f t="shared" si="13"/>
        <v/>
      </c>
      <c r="AD40" s="12" t="str">
        <f t="shared" si="13"/>
        <v/>
      </c>
      <c r="AE40" s="12" t="str">
        <f t="shared" si="13"/>
        <v/>
      </c>
      <c r="AF40" s="12" t="str">
        <f t="shared" si="13"/>
        <v/>
      </c>
    </row>
    <row r="41" spans="1:32" x14ac:dyDescent="0.2">
      <c r="A41" s="14"/>
      <c r="B41" s="15"/>
      <c r="C41" s="12" t="str">
        <f t="shared" si="11"/>
        <v/>
      </c>
      <c r="D41" s="12" t="str">
        <f t="shared" si="11"/>
        <v/>
      </c>
      <c r="E41" s="12" t="str">
        <f t="shared" si="11"/>
        <v/>
      </c>
      <c r="F41" s="12" t="str">
        <f t="shared" si="11"/>
        <v/>
      </c>
      <c r="G41" s="12" t="str">
        <f t="shared" si="11"/>
        <v/>
      </c>
      <c r="H41" s="12" t="str">
        <f t="shared" si="11"/>
        <v/>
      </c>
      <c r="I41" s="12" t="str">
        <f t="shared" si="11"/>
        <v/>
      </c>
      <c r="J41" s="12" t="str">
        <f t="shared" si="11"/>
        <v/>
      </c>
      <c r="K41" s="12" t="str">
        <f t="shared" si="11"/>
        <v/>
      </c>
      <c r="L41" s="12" t="str">
        <f t="shared" si="11"/>
        <v/>
      </c>
      <c r="M41" s="12" t="str">
        <f t="shared" si="12"/>
        <v/>
      </c>
      <c r="N41" s="12" t="str">
        <f t="shared" si="12"/>
        <v/>
      </c>
      <c r="O41" s="12" t="str">
        <f t="shared" si="12"/>
        <v/>
      </c>
      <c r="P41" s="12" t="str">
        <f t="shared" si="12"/>
        <v/>
      </c>
      <c r="Q41" s="12" t="str">
        <f t="shared" si="12"/>
        <v/>
      </c>
      <c r="R41" s="12" t="str">
        <f t="shared" si="12"/>
        <v/>
      </c>
      <c r="S41" s="12" t="str">
        <f t="shared" si="12"/>
        <v/>
      </c>
      <c r="T41" s="12" t="str">
        <f t="shared" si="12"/>
        <v/>
      </c>
      <c r="U41" s="12" t="str">
        <f t="shared" si="12"/>
        <v/>
      </c>
      <c r="V41" s="12" t="str">
        <f t="shared" si="12"/>
        <v/>
      </c>
      <c r="W41" s="12" t="str">
        <f t="shared" si="13"/>
        <v/>
      </c>
      <c r="X41" s="12" t="str">
        <f t="shared" si="13"/>
        <v/>
      </c>
      <c r="Y41" s="12" t="str">
        <f t="shared" si="13"/>
        <v/>
      </c>
      <c r="Z41" s="12" t="str">
        <f t="shared" si="13"/>
        <v/>
      </c>
      <c r="AA41" s="12" t="str">
        <f t="shared" si="13"/>
        <v/>
      </c>
      <c r="AB41" s="12" t="str">
        <f t="shared" si="13"/>
        <v/>
      </c>
      <c r="AC41" s="12" t="str">
        <f t="shared" si="13"/>
        <v/>
      </c>
      <c r="AD41" s="12" t="str">
        <f t="shared" si="13"/>
        <v/>
      </c>
      <c r="AE41" s="12" t="str">
        <f t="shared" si="13"/>
        <v/>
      </c>
      <c r="AF41" s="12" t="str">
        <f t="shared" si="13"/>
        <v/>
      </c>
    </row>
    <row r="43" spans="1:32" x14ac:dyDescent="0.2">
      <c r="G43" s="26"/>
      <c r="H43" s="41"/>
      <c r="I43" s="42"/>
      <c r="J43" s="42"/>
      <c r="K43" s="42"/>
      <c r="L43" s="42"/>
      <c r="M43" s="42"/>
      <c r="N43" s="42"/>
      <c r="O43" s="42"/>
      <c r="P43" s="42"/>
      <c r="Q43" s="43"/>
      <c r="S43" s="8"/>
      <c r="T43" s="41"/>
      <c r="U43" s="42"/>
      <c r="V43" s="42"/>
      <c r="W43" s="42"/>
      <c r="X43" s="42"/>
      <c r="Y43" s="42"/>
      <c r="Z43" s="42"/>
      <c r="AA43" s="42"/>
      <c r="AB43" s="42"/>
      <c r="AC43" s="43"/>
    </row>
    <row r="44" spans="1:32" x14ac:dyDescent="0.2">
      <c r="G44" s="4"/>
      <c r="H44" s="41"/>
      <c r="I44" s="42"/>
      <c r="J44" s="42"/>
      <c r="K44" s="42"/>
      <c r="L44" s="42"/>
      <c r="M44" s="42"/>
      <c r="N44" s="42"/>
      <c r="O44" s="42"/>
      <c r="P44" s="42"/>
      <c r="Q44" s="43"/>
      <c r="S44" s="7"/>
      <c r="T44" s="41"/>
      <c r="U44" s="42"/>
      <c r="V44" s="42"/>
      <c r="W44" s="42"/>
      <c r="X44" s="42"/>
      <c r="Y44" s="42"/>
      <c r="Z44" s="42"/>
      <c r="AA44" s="42"/>
      <c r="AB44" s="42"/>
      <c r="AC44" s="43"/>
    </row>
    <row r="45" spans="1:32" x14ac:dyDescent="0.2">
      <c r="G45" s="5"/>
      <c r="H45" s="41"/>
      <c r="I45" s="42"/>
      <c r="J45" s="42"/>
      <c r="K45" s="42"/>
      <c r="L45" s="42"/>
      <c r="M45" s="42"/>
      <c r="N45" s="42"/>
      <c r="O45" s="42"/>
      <c r="P45" s="42"/>
      <c r="Q45" s="43"/>
      <c r="S45" s="34"/>
      <c r="T45" s="44"/>
      <c r="U45" s="45"/>
      <c r="V45" s="45"/>
      <c r="W45" s="45"/>
      <c r="X45" s="45"/>
      <c r="Y45" s="45"/>
      <c r="Z45" s="45"/>
      <c r="AA45" s="45"/>
      <c r="AB45" s="45"/>
      <c r="AC45" s="46"/>
    </row>
    <row r="46" spans="1:32" x14ac:dyDescent="0.2">
      <c r="G46" s="33"/>
      <c r="H46" s="41"/>
      <c r="I46" s="42"/>
      <c r="J46" s="42"/>
      <c r="K46" s="42"/>
      <c r="L46" s="42"/>
      <c r="M46" s="42"/>
      <c r="N46" s="42"/>
      <c r="O46" s="42"/>
      <c r="P46" s="42"/>
      <c r="Q46" s="43"/>
      <c r="S46" s="5"/>
      <c r="T46" s="41"/>
      <c r="U46" s="42"/>
      <c r="V46" s="42"/>
      <c r="W46" s="42"/>
      <c r="X46" s="42"/>
      <c r="Y46" s="42"/>
      <c r="Z46" s="42"/>
      <c r="AA46" s="42"/>
      <c r="AB46" s="42"/>
      <c r="AC46" s="43"/>
    </row>
    <row r="47" spans="1:32" x14ac:dyDescent="0.2">
      <c r="G47" s="6"/>
      <c r="H47" s="41"/>
      <c r="I47" s="42"/>
      <c r="J47" s="42"/>
      <c r="K47" s="42"/>
      <c r="L47" s="42"/>
      <c r="M47" s="42"/>
      <c r="N47" s="42"/>
      <c r="O47" s="42"/>
      <c r="P47" s="42"/>
      <c r="Q47" s="43"/>
      <c r="S47" s="5"/>
      <c r="T47" s="41"/>
      <c r="U47" s="42"/>
      <c r="V47" s="42"/>
      <c r="W47" s="42"/>
      <c r="X47" s="42"/>
      <c r="Y47" s="42"/>
      <c r="Z47" s="42"/>
      <c r="AA47" s="42"/>
      <c r="AB47" s="42"/>
      <c r="AC47" s="43"/>
    </row>
    <row r="48" spans="1:32" x14ac:dyDescent="0.2">
      <c r="G48" s="34"/>
      <c r="H48" s="41"/>
      <c r="I48" s="42"/>
      <c r="J48" s="42"/>
      <c r="K48" s="42"/>
      <c r="L48" s="42"/>
      <c r="M48" s="42"/>
      <c r="N48" s="42"/>
      <c r="O48" s="42"/>
      <c r="P48" s="42"/>
      <c r="Q48" s="43"/>
      <c r="S48" s="32"/>
      <c r="T48" s="53"/>
      <c r="U48" s="42"/>
      <c r="V48" s="42"/>
      <c r="W48" s="42"/>
      <c r="X48" s="42"/>
      <c r="Y48" s="42"/>
      <c r="Z48" s="42"/>
      <c r="AA48" s="42"/>
      <c r="AB48" s="42"/>
      <c r="AC48" s="43"/>
    </row>
    <row r="49" spans="7:29" x14ac:dyDescent="0.2">
      <c r="G49" s="34"/>
      <c r="H49" s="41"/>
      <c r="I49" s="42"/>
      <c r="J49" s="42"/>
      <c r="K49" s="42"/>
      <c r="L49" s="42"/>
      <c r="M49" s="42"/>
      <c r="N49" s="42"/>
      <c r="O49" s="42"/>
      <c r="P49" s="42"/>
      <c r="Q49" s="43"/>
      <c r="S49" s="11"/>
      <c r="T49" s="54"/>
      <c r="U49" s="54"/>
      <c r="V49" s="54"/>
      <c r="W49" s="54"/>
      <c r="X49" s="54"/>
      <c r="Y49" s="54"/>
      <c r="Z49" s="54"/>
      <c r="AA49" s="54"/>
      <c r="AB49" s="54"/>
      <c r="AC49" s="54"/>
    </row>
    <row r="50" spans="7:29" x14ac:dyDescent="0.2">
      <c r="G50" s="27"/>
      <c r="H50" s="53"/>
      <c r="I50" s="42"/>
      <c r="J50" s="42"/>
      <c r="K50" s="42"/>
      <c r="L50" s="42"/>
      <c r="M50" s="42"/>
      <c r="N50" s="42"/>
      <c r="O50" s="42"/>
      <c r="P50" s="42"/>
      <c r="Q50" s="43"/>
      <c r="S50" s="28"/>
      <c r="T50" s="55"/>
      <c r="U50" s="56"/>
      <c r="V50" s="56"/>
      <c r="W50" s="56"/>
      <c r="X50" s="56"/>
      <c r="Y50" s="57"/>
      <c r="Z50" s="58"/>
      <c r="AA50" s="58"/>
      <c r="AB50" s="58"/>
      <c r="AC50" s="59"/>
    </row>
  </sheetData>
  <mergeCells count="19">
    <mergeCell ref="T50:X50"/>
    <mergeCell ref="Y50:AC50"/>
    <mergeCell ref="H47:Q47"/>
    <mergeCell ref="H48:Q48"/>
    <mergeCell ref="H50:Q50"/>
    <mergeCell ref="T49:AC49"/>
    <mergeCell ref="H49:Q49"/>
    <mergeCell ref="T47:AC47"/>
    <mergeCell ref="T48:AC48"/>
    <mergeCell ref="T46:AC46"/>
    <mergeCell ref="H46:Q46"/>
    <mergeCell ref="A1:B1"/>
    <mergeCell ref="A2:B2"/>
    <mergeCell ref="H43:Q43"/>
    <mergeCell ref="H45:Q45"/>
    <mergeCell ref="T43:AC43"/>
    <mergeCell ref="H44:Q44"/>
    <mergeCell ref="T45:AC45"/>
    <mergeCell ref="T44:AC44"/>
  </mergeCells>
  <phoneticPr fontId="6" type="noConversion"/>
  <conditionalFormatting sqref="C1:AF1">
    <cfRule type="expression" dxfId="26" priority="7" stopIfTrue="1">
      <formula>IF(TODAY()=C2,TRUE,FALSE)</formula>
    </cfRule>
  </conditionalFormatting>
  <conditionalFormatting sqref="C3:AF41">
    <cfRule type="expression" dxfId="25" priority="1">
      <formula>IF(C$1="DIM",TRUE,FALSE)</formula>
    </cfRule>
    <cfRule type="expression" dxfId="24" priority="2">
      <formula>IF(C$1="SAM",TRUE,FALSE)</formula>
    </cfRule>
  </conditionalFormatting>
  <pageMargins left="0.78740157499999996" right="0.78740157499999996" top="0.984251969" bottom="0.984251969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P50"/>
  <sheetViews>
    <sheetView workbookViewId="0">
      <pane ySplit="2" topLeftCell="A3" activePane="bottomLeft" state="frozen"/>
      <selection activeCell="A21" sqref="A21"/>
      <selection pane="bottomLeft" activeCell="B41" sqref="A3:B41"/>
    </sheetView>
  </sheetViews>
  <sheetFormatPr baseColWidth="10" defaultColWidth="9.140625" defaultRowHeight="12.75" x14ac:dyDescent="0.2"/>
  <cols>
    <col min="1" max="1" width="23.5703125" customWidth="1"/>
    <col min="2" max="2" width="7.28515625" bestFit="1" customWidth="1"/>
    <col min="3" max="33" width="4.7109375" customWidth="1"/>
    <col min="34" max="34" width="9.140625" customWidth="1"/>
    <col min="35" max="38" width="4.140625" customWidth="1"/>
  </cols>
  <sheetData>
    <row r="1" spans="1:42" s="3" customFormat="1" ht="15" x14ac:dyDescent="0.2">
      <c r="A1" s="47">
        <f>DATE(RefAnnee,10,1)</f>
        <v>42644</v>
      </c>
      <c r="B1" s="48"/>
      <c r="C1" s="10" t="str">
        <f>UPPER(TEXT(WEEKDAY(C2),"jjj"))</f>
        <v>SAM</v>
      </c>
      <c r="D1" s="10" t="str">
        <f t="shared" ref="D1:AG1" si="0">UPPER(TEXT(WEEKDAY(D2),"jjj"))</f>
        <v>DIM</v>
      </c>
      <c r="E1" s="10" t="str">
        <f t="shared" si="0"/>
        <v>LUN</v>
      </c>
      <c r="F1" s="10" t="str">
        <f t="shared" si="0"/>
        <v>MAR</v>
      </c>
      <c r="G1" s="10" t="str">
        <f t="shared" si="0"/>
        <v>MER</v>
      </c>
      <c r="H1" s="10" t="str">
        <f t="shared" si="0"/>
        <v>JEU</v>
      </c>
      <c r="I1" s="10" t="str">
        <f t="shared" si="0"/>
        <v>VEN</v>
      </c>
      <c r="J1" s="10" t="str">
        <f t="shared" si="0"/>
        <v>SAM</v>
      </c>
      <c r="K1" s="10" t="str">
        <f t="shared" si="0"/>
        <v>DIM</v>
      </c>
      <c r="L1" s="10" t="str">
        <f t="shared" si="0"/>
        <v>LUN</v>
      </c>
      <c r="M1" s="10" t="str">
        <f t="shared" si="0"/>
        <v>MAR</v>
      </c>
      <c r="N1" s="10" t="str">
        <f t="shared" si="0"/>
        <v>MER</v>
      </c>
      <c r="O1" s="10" t="str">
        <f t="shared" si="0"/>
        <v>JEU</v>
      </c>
      <c r="P1" s="10" t="str">
        <f t="shared" si="0"/>
        <v>VEN</v>
      </c>
      <c r="Q1" s="10" t="str">
        <f t="shared" si="0"/>
        <v>SAM</v>
      </c>
      <c r="R1" s="10" t="str">
        <f t="shared" si="0"/>
        <v>DIM</v>
      </c>
      <c r="S1" s="10" t="str">
        <f t="shared" si="0"/>
        <v>LUN</v>
      </c>
      <c r="T1" s="10" t="str">
        <f t="shared" si="0"/>
        <v>MAR</v>
      </c>
      <c r="U1" s="10" t="str">
        <f t="shared" si="0"/>
        <v>MER</v>
      </c>
      <c r="V1" s="10" t="str">
        <f t="shared" si="0"/>
        <v>JEU</v>
      </c>
      <c r="W1" s="10" t="str">
        <f t="shared" si="0"/>
        <v>VEN</v>
      </c>
      <c r="X1" s="10" t="str">
        <f t="shared" si="0"/>
        <v>SAM</v>
      </c>
      <c r="Y1" s="10" t="str">
        <f t="shared" si="0"/>
        <v>DIM</v>
      </c>
      <c r="Z1" s="10" t="str">
        <f t="shared" si="0"/>
        <v>LUN</v>
      </c>
      <c r="AA1" s="10" t="str">
        <f t="shared" si="0"/>
        <v>MAR</v>
      </c>
      <c r="AB1" s="10" t="str">
        <f t="shared" si="0"/>
        <v>MER</v>
      </c>
      <c r="AC1" s="10" t="str">
        <f t="shared" si="0"/>
        <v>JEU</v>
      </c>
      <c r="AD1" s="10" t="str">
        <f t="shared" si="0"/>
        <v>VEN</v>
      </c>
      <c r="AE1" s="10" t="str">
        <f t="shared" si="0"/>
        <v>SAM</v>
      </c>
      <c r="AF1" s="10" t="str">
        <f t="shared" si="0"/>
        <v>DIM</v>
      </c>
      <c r="AG1" s="10" t="str">
        <f t="shared" si="0"/>
        <v>LUN</v>
      </c>
      <c r="AH1" s="9"/>
    </row>
    <row r="2" spans="1:42" s="3" customFormat="1" ht="15.75" thickBot="1" x14ac:dyDescent="0.25">
      <c r="A2" s="60" t="str">
        <f>RefAnnee</f>
        <v>2016</v>
      </c>
      <c r="B2" s="61"/>
      <c r="C2" s="1">
        <f>A1</f>
        <v>42644</v>
      </c>
      <c r="D2" s="1">
        <f>C2+1</f>
        <v>42645</v>
      </c>
      <c r="E2" s="1">
        <f t="shared" ref="E2:AG2" si="1">D2+1</f>
        <v>42646</v>
      </c>
      <c r="F2" s="1">
        <f t="shared" si="1"/>
        <v>42647</v>
      </c>
      <c r="G2" s="1">
        <f t="shared" si="1"/>
        <v>42648</v>
      </c>
      <c r="H2" s="1">
        <f t="shared" si="1"/>
        <v>42649</v>
      </c>
      <c r="I2" s="1">
        <f t="shared" si="1"/>
        <v>42650</v>
      </c>
      <c r="J2" s="1">
        <f t="shared" si="1"/>
        <v>42651</v>
      </c>
      <c r="K2" s="1">
        <f t="shared" si="1"/>
        <v>42652</v>
      </c>
      <c r="L2" s="1">
        <f t="shared" si="1"/>
        <v>42653</v>
      </c>
      <c r="M2" s="1">
        <f t="shared" si="1"/>
        <v>42654</v>
      </c>
      <c r="N2" s="1">
        <f t="shared" si="1"/>
        <v>42655</v>
      </c>
      <c r="O2" s="1">
        <f t="shared" si="1"/>
        <v>42656</v>
      </c>
      <c r="P2" s="1">
        <f t="shared" si="1"/>
        <v>42657</v>
      </c>
      <c r="Q2" s="1">
        <f t="shared" si="1"/>
        <v>42658</v>
      </c>
      <c r="R2" s="1">
        <f t="shared" si="1"/>
        <v>42659</v>
      </c>
      <c r="S2" s="1">
        <f t="shared" si="1"/>
        <v>42660</v>
      </c>
      <c r="T2" s="1">
        <f t="shared" si="1"/>
        <v>42661</v>
      </c>
      <c r="U2" s="1">
        <f t="shared" si="1"/>
        <v>42662</v>
      </c>
      <c r="V2" s="1">
        <f t="shared" si="1"/>
        <v>42663</v>
      </c>
      <c r="W2" s="1">
        <f t="shared" si="1"/>
        <v>42664</v>
      </c>
      <c r="X2" s="1">
        <f t="shared" si="1"/>
        <v>42665</v>
      </c>
      <c r="Y2" s="1">
        <f t="shared" si="1"/>
        <v>42666</v>
      </c>
      <c r="Z2" s="1">
        <f t="shared" si="1"/>
        <v>42667</v>
      </c>
      <c r="AA2" s="1">
        <f t="shared" si="1"/>
        <v>42668</v>
      </c>
      <c r="AB2" s="1">
        <f t="shared" si="1"/>
        <v>42669</v>
      </c>
      <c r="AC2" s="1">
        <f t="shared" si="1"/>
        <v>42670</v>
      </c>
      <c r="AD2" s="1">
        <f t="shared" si="1"/>
        <v>42671</v>
      </c>
      <c r="AE2" s="1">
        <f t="shared" si="1"/>
        <v>42672</v>
      </c>
      <c r="AF2" s="1">
        <f t="shared" si="1"/>
        <v>42673</v>
      </c>
      <c r="AG2" s="1">
        <f t="shared" si="1"/>
        <v>42674</v>
      </c>
    </row>
    <row r="3" spans="1:42" ht="12.75" customHeight="1" x14ac:dyDescent="0.2">
      <c r="A3" s="16"/>
      <c r="B3" s="15"/>
      <c r="C3" s="12" t="str">
        <f t="shared" ref="C3:L12" si="2">IFERROR(IF(C$1&lt;&gt;"MAR",IF(VLOOKUP($A3,ListePersonnel,3)=MID(C$1,1,1)&amp;IF(((WEEKNUM(C$2,2)+2)/4-INT((WEEKNUM(C$2,2)+2)/4))*4=0,4,((WEEKNUM(C$2,2)+2)/4-INT((WEEKNUM(C$2,2)+2)/4))*4),VLOOKUP($A3,ListePersonnel,3),""),""),"")</f>
        <v/>
      </c>
      <c r="D3" s="12" t="str">
        <f t="shared" si="2"/>
        <v/>
      </c>
      <c r="E3" s="12" t="str">
        <f t="shared" si="2"/>
        <v/>
      </c>
      <c r="F3" s="12" t="str">
        <f t="shared" si="2"/>
        <v/>
      </c>
      <c r="G3" s="12" t="str">
        <f t="shared" si="2"/>
        <v/>
      </c>
      <c r="H3" s="12" t="str">
        <f t="shared" si="2"/>
        <v/>
      </c>
      <c r="I3" s="12" t="str">
        <f t="shared" si="2"/>
        <v/>
      </c>
      <c r="J3" s="12" t="str">
        <f t="shared" si="2"/>
        <v/>
      </c>
      <c r="K3" s="12" t="str">
        <f t="shared" si="2"/>
        <v/>
      </c>
      <c r="L3" s="12" t="str">
        <f t="shared" si="2"/>
        <v/>
      </c>
      <c r="M3" s="12" t="str">
        <f t="shared" ref="M3:V12" si="3">IFERROR(IF(M$1&lt;&gt;"MAR",IF(VLOOKUP($A3,ListePersonnel,3)=MID(M$1,1,1)&amp;IF(((WEEKNUM(M$2,2)+2)/4-INT((WEEKNUM(M$2,2)+2)/4))*4=0,4,((WEEKNUM(M$2,2)+2)/4-INT((WEEKNUM(M$2,2)+2)/4))*4),VLOOKUP($A3,ListePersonnel,3),""),""),"")</f>
        <v/>
      </c>
      <c r="N3" s="12" t="str">
        <f t="shared" si="3"/>
        <v/>
      </c>
      <c r="O3" s="12" t="str">
        <f t="shared" si="3"/>
        <v/>
      </c>
      <c r="P3" s="12" t="str">
        <f t="shared" si="3"/>
        <v/>
      </c>
      <c r="Q3" s="12" t="str">
        <f t="shared" si="3"/>
        <v/>
      </c>
      <c r="R3" s="12" t="str">
        <f t="shared" si="3"/>
        <v/>
      </c>
      <c r="S3" s="12" t="str">
        <f t="shared" si="3"/>
        <v/>
      </c>
      <c r="T3" s="12" t="str">
        <f t="shared" si="3"/>
        <v/>
      </c>
      <c r="U3" s="12" t="str">
        <f t="shared" si="3"/>
        <v/>
      </c>
      <c r="V3" s="12" t="str">
        <f t="shared" si="3"/>
        <v/>
      </c>
      <c r="W3" s="12" t="str">
        <f t="shared" ref="W3:AG12" si="4">IFERROR(IF(W$1&lt;&gt;"MAR",IF(VLOOKUP($A3,ListePersonnel,3)=MID(W$1,1,1)&amp;IF(((WEEKNUM(W$2,2)+2)/4-INT((WEEKNUM(W$2,2)+2)/4))*4=0,4,((WEEKNUM(W$2,2)+2)/4-INT((WEEKNUM(W$2,2)+2)/4))*4),VLOOKUP($A3,ListePersonnel,3),""),""),"")</f>
        <v/>
      </c>
      <c r="X3" s="12" t="str">
        <f t="shared" si="4"/>
        <v/>
      </c>
      <c r="Y3" s="12" t="str">
        <f t="shared" si="4"/>
        <v/>
      </c>
      <c r="Z3" s="12" t="str">
        <f t="shared" si="4"/>
        <v/>
      </c>
      <c r="AA3" s="12" t="str">
        <f t="shared" si="4"/>
        <v/>
      </c>
      <c r="AB3" s="12" t="str">
        <f t="shared" si="4"/>
        <v/>
      </c>
      <c r="AC3" s="12" t="str">
        <f t="shared" si="4"/>
        <v/>
      </c>
      <c r="AD3" s="12" t="str">
        <f t="shared" si="4"/>
        <v/>
      </c>
      <c r="AE3" s="12" t="str">
        <f t="shared" si="4"/>
        <v/>
      </c>
      <c r="AF3" s="12" t="str">
        <f t="shared" si="4"/>
        <v/>
      </c>
      <c r="AG3" s="12" t="str">
        <f t="shared" si="4"/>
        <v/>
      </c>
    </row>
    <row r="4" spans="1:42" x14ac:dyDescent="0.2">
      <c r="A4" s="16"/>
      <c r="B4" s="15"/>
      <c r="C4" s="12" t="str">
        <f t="shared" si="2"/>
        <v/>
      </c>
      <c r="D4" s="12" t="str">
        <f t="shared" si="2"/>
        <v/>
      </c>
      <c r="E4" s="12" t="str">
        <f t="shared" si="2"/>
        <v/>
      </c>
      <c r="F4" s="12" t="str">
        <f t="shared" si="2"/>
        <v/>
      </c>
      <c r="G4" s="12" t="str">
        <f t="shared" si="2"/>
        <v/>
      </c>
      <c r="H4" s="12" t="str">
        <f t="shared" si="2"/>
        <v/>
      </c>
      <c r="I4" s="12" t="str">
        <f t="shared" si="2"/>
        <v/>
      </c>
      <c r="J4" s="12" t="str">
        <f t="shared" si="2"/>
        <v/>
      </c>
      <c r="K4" s="12" t="str">
        <f t="shared" si="2"/>
        <v/>
      </c>
      <c r="L4" s="12" t="str">
        <f t="shared" si="2"/>
        <v/>
      </c>
      <c r="M4" s="12" t="str">
        <f t="shared" si="3"/>
        <v/>
      </c>
      <c r="N4" s="12" t="str">
        <f t="shared" si="3"/>
        <v/>
      </c>
      <c r="O4" s="12" t="str">
        <f t="shared" si="3"/>
        <v/>
      </c>
      <c r="P4" s="12" t="str">
        <f t="shared" si="3"/>
        <v/>
      </c>
      <c r="Q4" s="12" t="str">
        <f t="shared" si="3"/>
        <v/>
      </c>
      <c r="R4" s="12" t="str">
        <f t="shared" si="3"/>
        <v/>
      </c>
      <c r="S4" s="12" t="str">
        <f t="shared" si="3"/>
        <v/>
      </c>
      <c r="T4" s="12" t="str">
        <f t="shared" si="3"/>
        <v/>
      </c>
      <c r="U4" s="12" t="str">
        <f t="shared" si="3"/>
        <v/>
      </c>
      <c r="V4" s="12" t="str">
        <f t="shared" si="3"/>
        <v/>
      </c>
      <c r="W4" s="12" t="str">
        <f t="shared" si="4"/>
        <v/>
      </c>
      <c r="X4" s="12" t="str">
        <f t="shared" si="4"/>
        <v/>
      </c>
      <c r="Y4" s="12" t="str">
        <f t="shared" si="4"/>
        <v/>
      </c>
      <c r="Z4" s="12" t="str">
        <f t="shared" si="4"/>
        <v/>
      </c>
      <c r="AA4" s="12" t="str">
        <f t="shared" si="4"/>
        <v/>
      </c>
      <c r="AB4" s="12" t="str">
        <f t="shared" si="4"/>
        <v/>
      </c>
      <c r="AC4" s="12" t="str">
        <f t="shared" si="4"/>
        <v/>
      </c>
      <c r="AD4" s="12" t="str">
        <f t="shared" si="4"/>
        <v/>
      </c>
      <c r="AE4" s="12" t="str">
        <f t="shared" si="4"/>
        <v/>
      </c>
      <c r="AF4" s="12" t="str">
        <f t="shared" si="4"/>
        <v/>
      </c>
      <c r="AG4" s="12" t="str">
        <f t="shared" si="4"/>
        <v/>
      </c>
    </row>
    <row r="5" spans="1:42" x14ac:dyDescent="0.2">
      <c r="A5" s="17"/>
      <c r="B5" s="15"/>
      <c r="C5" s="12" t="str">
        <f t="shared" si="2"/>
        <v/>
      </c>
      <c r="D5" s="12" t="str">
        <f t="shared" si="2"/>
        <v/>
      </c>
      <c r="E5" s="12" t="str">
        <f t="shared" si="2"/>
        <v/>
      </c>
      <c r="F5" s="12" t="str">
        <f t="shared" si="2"/>
        <v/>
      </c>
      <c r="G5" s="12" t="str">
        <f t="shared" si="2"/>
        <v/>
      </c>
      <c r="H5" s="12" t="str">
        <f t="shared" si="2"/>
        <v/>
      </c>
      <c r="I5" s="12" t="str">
        <f t="shared" si="2"/>
        <v/>
      </c>
      <c r="J5" s="12" t="str">
        <f t="shared" si="2"/>
        <v/>
      </c>
      <c r="K5" s="12" t="str">
        <f t="shared" si="2"/>
        <v/>
      </c>
      <c r="L5" s="12" t="str">
        <f t="shared" si="2"/>
        <v/>
      </c>
      <c r="M5" s="12" t="str">
        <f t="shared" si="3"/>
        <v/>
      </c>
      <c r="N5" s="12" t="str">
        <f t="shared" si="3"/>
        <v/>
      </c>
      <c r="O5" s="12" t="str">
        <f t="shared" si="3"/>
        <v/>
      </c>
      <c r="P5" s="12" t="str">
        <f t="shared" si="3"/>
        <v/>
      </c>
      <c r="Q5" s="12" t="str">
        <f t="shared" si="3"/>
        <v/>
      </c>
      <c r="R5" s="12" t="str">
        <f t="shared" si="3"/>
        <v/>
      </c>
      <c r="S5" s="12" t="str">
        <f t="shared" si="3"/>
        <v/>
      </c>
      <c r="T5" s="12" t="str">
        <f t="shared" si="3"/>
        <v/>
      </c>
      <c r="U5" s="12" t="str">
        <f t="shared" si="3"/>
        <v/>
      </c>
      <c r="V5" s="12" t="str">
        <f t="shared" si="3"/>
        <v/>
      </c>
      <c r="W5" s="12" t="str">
        <f t="shared" si="4"/>
        <v/>
      </c>
      <c r="X5" s="12" t="str">
        <f t="shared" si="4"/>
        <v/>
      </c>
      <c r="Y5" s="12" t="str">
        <f t="shared" si="4"/>
        <v/>
      </c>
      <c r="Z5" s="12" t="str">
        <f t="shared" si="4"/>
        <v/>
      </c>
      <c r="AA5" s="12" t="str">
        <f t="shared" si="4"/>
        <v/>
      </c>
      <c r="AB5" s="12" t="str">
        <f t="shared" si="4"/>
        <v/>
      </c>
      <c r="AC5" s="12" t="str">
        <f t="shared" si="4"/>
        <v/>
      </c>
      <c r="AD5" s="12" t="str">
        <f t="shared" si="4"/>
        <v/>
      </c>
      <c r="AE5" s="12" t="str">
        <f t="shared" si="4"/>
        <v/>
      </c>
      <c r="AF5" s="12" t="str">
        <f t="shared" si="4"/>
        <v/>
      </c>
      <c r="AG5" s="12" t="str">
        <f t="shared" si="4"/>
        <v/>
      </c>
    </row>
    <row r="6" spans="1:42" ht="12.75" customHeight="1" x14ac:dyDescent="0.2">
      <c r="A6" s="16"/>
      <c r="B6" s="15"/>
      <c r="C6" s="12" t="str">
        <f t="shared" si="2"/>
        <v/>
      </c>
      <c r="D6" s="12" t="str">
        <f t="shared" si="2"/>
        <v/>
      </c>
      <c r="E6" s="12" t="str">
        <f t="shared" si="2"/>
        <v/>
      </c>
      <c r="F6" s="12" t="str">
        <f t="shared" si="2"/>
        <v/>
      </c>
      <c r="G6" s="12" t="str">
        <f t="shared" si="2"/>
        <v/>
      </c>
      <c r="H6" s="12" t="str">
        <f t="shared" si="2"/>
        <v/>
      </c>
      <c r="I6" s="12" t="str">
        <f t="shared" si="2"/>
        <v/>
      </c>
      <c r="J6" s="12" t="str">
        <f t="shared" si="2"/>
        <v/>
      </c>
      <c r="K6" s="12" t="str">
        <f t="shared" si="2"/>
        <v/>
      </c>
      <c r="L6" s="12" t="str">
        <f t="shared" si="2"/>
        <v/>
      </c>
      <c r="M6" s="12" t="str">
        <f t="shared" si="3"/>
        <v/>
      </c>
      <c r="N6" s="12" t="str">
        <f t="shared" si="3"/>
        <v/>
      </c>
      <c r="O6" s="12" t="str">
        <f t="shared" si="3"/>
        <v/>
      </c>
      <c r="P6" s="12" t="str">
        <f t="shared" si="3"/>
        <v/>
      </c>
      <c r="Q6" s="12" t="str">
        <f t="shared" si="3"/>
        <v/>
      </c>
      <c r="R6" s="12" t="str">
        <f t="shared" si="3"/>
        <v/>
      </c>
      <c r="S6" s="12" t="str">
        <f t="shared" si="3"/>
        <v/>
      </c>
      <c r="T6" s="12" t="str">
        <f t="shared" si="3"/>
        <v/>
      </c>
      <c r="U6" s="12" t="str">
        <f t="shared" si="3"/>
        <v/>
      </c>
      <c r="V6" s="12" t="str">
        <f t="shared" si="3"/>
        <v/>
      </c>
      <c r="W6" s="12" t="str">
        <f t="shared" si="4"/>
        <v/>
      </c>
      <c r="X6" s="12" t="str">
        <f t="shared" si="4"/>
        <v/>
      </c>
      <c r="Y6" s="12" t="str">
        <f t="shared" si="4"/>
        <v/>
      </c>
      <c r="Z6" s="12" t="str">
        <f t="shared" si="4"/>
        <v/>
      </c>
      <c r="AA6" s="12" t="str">
        <f t="shared" si="4"/>
        <v/>
      </c>
      <c r="AB6" s="12" t="str">
        <f t="shared" si="4"/>
        <v/>
      </c>
      <c r="AC6" s="12" t="str">
        <f t="shared" si="4"/>
        <v/>
      </c>
      <c r="AD6" s="12" t="str">
        <f t="shared" si="4"/>
        <v/>
      </c>
      <c r="AE6" s="12" t="str">
        <f t="shared" si="4"/>
        <v/>
      </c>
      <c r="AF6" s="12" t="str">
        <f t="shared" si="4"/>
        <v/>
      </c>
      <c r="AG6" s="12" t="str">
        <f t="shared" si="4"/>
        <v/>
      </c>
      <c r="AO6">
        <f>COUNTIF($C$6:$AL$6,"c")</f>
        <v>0</v>
      </c>
      <c r="AP6">
        <f>COUNTIF($C$6:$AL$6,"l")</f>
        <v>0</v>
      </c>
    </row>
    <row r="7" spans="1:42" ht="12.75" customHeight="1" x14ac:dyDescent="0.2">
      <c r="A7" s="16"/>
      <c r="B7" s="15"/>
      <c r="C7" s="12" t="str">
        <f t="shared" si="2"/>
        <v/>
      </c>
      <c r="D7" s="12" t="str">
        <f t="shared" si="2"/>
        <v/>
      </c>
      <c r="E7" s="12" t="str">
        <f t="shared" si="2"/>
        <v/>
      </c>
      <c r="F7" s="12" t="str">
        <f t="shared" si="2"/>
        <v/>
      </c>
      <c r="G7" s="12" t="str">
        <f t="shared" si="2"/>
        <v/>
      </c>
      <c r="H7" s="12" t="str">
        <f t="shared" si="2"/>
        <v/>
      </c>
      <c r="I7" s="12" t="str">
        <f t="shared" si="2"/>
        <v/>
      </c>
      <c r="J7" s="12" t="str">
        <f t="shared" si="2"/>
        <v/>
      </c>
      <c r="K7" s="12" t="str">
        <f t="shared" si="2"/>
        <v/>
      </c>
      <c r="L7" s="12" t="str">
        <f t="shared" si="2"/>
        <v/>
      </c>
      <c r="M7" s="12" t="str">
        <f t="shared" si="3"/>
        <v/>
      </c>
      <c r="N7" s="12" t="str">
        <f t="shared" si="3"/>
        <v/>
      </c>
      <c r="O7" s="12" t="str">
        <f t="shared" si="3"/>
        <v/>
      </c>
      <c r="P7" s="12" t="str">
        <f t="shared" si="3"/>
        <v/>
      </c>
      <c r="Q7" s="12" t="str">
        <f t="shared" si="3"/>
        <v/>
      </c>
      <c r="R7" s="12" t="str">
        <f t="shared" si="3"/>
        <v/>
      </c>
      <c r="S7" s="12" t="str">
        <f t="shared" si="3"/>
        <v/>
      </c>
      <c r="T7" s="12" t="str">
        <f t="shared" si="3"/>
        <v/>
      </c>
      <c r="U7" s="12" t="str">
        <f t="shared" si="3"/>
        <v/>
      </c>
      <c r="V7" s="12" t="str">
        <f t="shared" si="3"/>
        <v/>
      </c>
      <c r="W7" s="12" t="str">
        <f t="shared" si="4"/>
        <v/>
      </c>
      <c r="X7" s="12" t="str">
        <f t="shared" si="4"/>
        <v/>
      </c>
      <c r="Y7" s="12" t="str">
        <f t="shared" si="4"/>
        <v/>
      </c>
      <c r="Z7" s="12" t="str">
        <f t="shared" si="4"/>
        <v/>
      </c>
      <c r="AA7" s="12" t="str">
        <f t="shared" si="4"/>
        <v/>
      </c>
      <c r="AB7" s="12" t="str">
        <f t="shared" si="4"/>
        <v/>
      </c>
      <c r="AC7" s="12" t="str">
        <f t="shared" si="4"/>
        <v/>
      </c>
      <c r="AD7" s="12" t="str">
        <f t="shared" si="4"/>
        <v/>
      </c>
      <c r="AE7" s="12" t="str">
        <f t="shared" si="4"/>
        <v/>
      </c>
      <c r="AF7" s="12" t="str">
        <f t="shared" si="4"/>
        <v/>
      </c>
      <c r="AG7" s="12" t="str">
        <f t="shared" si="4"/>
        <v/>
      </c>
    </row>
    <row r="8" spans="1:42" x14ac:dyDescent="0.2">
      <c r="A8" s="16"/>
      <c r="B8" s="18"/>
      <c r="C8" s="12" t="str">
        <f t="shared" si="2"/>
        <v/>
      </c>
      <c r="D8" s="12" t="str">
        <f t="shared" si="2"/>
        <v/>
      </c>
      <c r="E8" s="12" t="str">
        <f t="shared" si="2"/>
        <v/>
      </c>
      <c r="F8" s="12" t="str">
        <f t="shared" si="2"/>
        <v/>
      </c>
      <c r="G8" s="12" t="str">
        <f t="shared" si="2"/>
        <v/>
      </c>
      <c r="H8" s="12" t="str">
        <f t="shared" si="2"/>
        <v/>
      </c>
      <c r="I8" s="12" t="str">
        <f t="shared" si="2"/>
        <v/>
      </c>
      <c r="J8" s="12" t="str">
        <f t="shared" si="2"/>
        <v/>
      </c>
      <c r="K8" s="12" t="str">
        <f t="shared" si="2"/>
        <v/>
      </c>
      <c r="L8" s="12" t="str">
        <f t="shared" si="2"/>
        <v/>
      </c>
      <c r="M8" s="12" t="str">
        <f t="shared" si="3"/>
        <v/>
      </c>
      <c r="N8" s="12" t="str">
        <f t="shared" si="3"/>
        <v/>
      </c>
      <c r="O8" s="12" t="str">
        <f t="shared" si="3"/>
        <v/>
      </c>
      <c r="P8" s="12" t="str">
        <f t="shared" si="3"/>
        <v/>
      </c>
      <c r="Q8" s="12" t="str">
        <f t="shared" si="3"/>
        <v/>
      </c>
      <c r="R8" s="12" t="str">
        <f t="shared" si="3"/>
        <v/>
      </c>
      <c r="S8" s="12" t="str">
        <f t="shared" si="3"/>
        <v/>
      </c>
      <c r="T8" s="12" t="str">
        <f t="shared" si="3"/>
        <v/>
      </c>
      <c r="U8" s="12" t="str">
        <f t="shared" si="3"/>
        <v/>
      </c>
      <c r="V8" s="12" t="str">
        <f t="shared" si="3"/>
        <v/>
      </c>
      <c r="W8" s="12" t="str">
        <f t="shared" si="4"/>
        <v/>
      </c>
      <c r="X8" s="12" t="str">
        <f t="shared" si="4"/>
        <v/>
      </c>
      <c r="Y8" s="12" t="str">
        <f t="shared" si="4"/>
        <v/>
      </c>
      <c r="Z8" s="12" t="str">
        <f t="shared" si="4"/>
        <v/>
      </c>
      <c r="AA8" s="12" t="str">
        <f t="shared" si="4"/>
        <v/>
      </c>
      <c r="AB8" s="12" t="str">
        <f t="shared" si="4"/>
        <v/>
      </c>
      <c r="AC8" s="12" t="str">
        <f t="shared" si="4"/>
        <v/>
      </c>
      <c r="AD8" s="12" t="str">
        <f t="shared" si="4"/>
        <v/>
      </c>
      <c r="AE8" s="12" t="str">
        <f t="shared" si="4"/>
        <v/>
      </c>
      <c r="AF8" s="12" t="str">
        <f t="shared" si="4"/>
        <v/>
      </c>
      <c r="AG8" s="12" t="str">
        <f t="shared" si="4"/>
        <v/>
      </c>
    </row>
    <row r="9" spans="1:42" x14ac:dyDescent="0.2">
      <c r="A9" s="16"/>
      <c r="B9" s="18"/>
      <c r="C9" s="12" t="str">
        <f t="shared" si="2"/>
        <v/>
      </c>
      <c r="D9" s="12" t="str">
        <f t="shared" si="2"/>
        <v/>
      </c>
      <c r="E9" s="12" t="str">
        <f t="shared" si="2"/>
        <v/>
      </c>
      <c r="F9" s="12" t="str">
        <f t="shared" si="2"/>
        <v/>
      </c>
      <c r="G9" s="12" t="str">
        <f t="shared" si="2"/>
        <v/>
      </c>
      <c r="H9" s="12" t="str">
        <f t="shared" si="2"/>
        <v/>
      </c>
      <c r="I9" s="12" t="str">
        <f t="shared" si="2"/>
        <v/>
      </c>
      <c r="J9" s="12" t="str">
        <f t="shared" si="2"/>
        <v/>
      </c>
      <c r="K9" s="12" t="str">
        <f t="shared" si="2"/>
        <v/>
      </c>
      <c r="L9" s="12" t="str">
        <f t="shared" si="2"/>
        <v/>
      </c>
      <c r="M9" s="12" t="str">
        <f t="shared" si="3"/>
        <v/>
      </c>
      <c r="N9" s="12" t="str">
        <f t="shared" si="3"/>
        <v/>
      </c>
      <c r="O9" s="12" t="str">
        <f t="shared" si="3"/>
        <v/>
      </c>
      <c r="P9" s="12" t="str">
        <f t="shared" si="3"/>
        <v/>
      </c>
      <c r="Q9" s="12" t="str">
        <f t="shared" si="3"/>
        <v/>
      </c>
      <c r="R9" s="12" t="str">
        <f t="shared" si="3"/>
        <v/>
      </c>
      <c r="S9" s="12" t="str">
        <f t="shared" si="3"/>
        <v/>
      </c>
      <c r="T9" s="12" t="str">
        <f t="shared" si="3"/>
        <v/>
      </c>
      <c r="U9" s="12" t="str">
        <f t="shared" si="3"/>
        <v/>
      </c>
      <c r="V9" s="12" t="str">
        <f t="shared" si="3"/>
        <v/>
      </c>
      <c r="W9" s="12" t="str">
        <f t="shared" si="4"/>
        <v/>
      </c>
      <c r="X9" s="12" t="str">
        <f t="shared" si="4"/>
        <v/>
      </c>
      <c r="Y9" s="12" t="str">
        <f t="shared" si="4"/>
        <v/>
      </c>
      <c r="Z9" s="12" t="str">
        <f t="shared" si="4"/>
        <v/>
      </c>
      <c r="AA9" s="12" t="str">
        <f t="shared" si="4"/>
        <v/>
      </c>
      <c r="AB9" s="12" t="str">
        <f t="shared" si="4"/>
        <v/>
      </c>
      <c r="AC9" s="12" t="str">
        <f t="shared" si="4"/>
        <v/>
      </c>
      <c r="AD9" s="12" t="str">
        <f t="shared" si="4"/>
        <v/>
      </c>
      <c r="AE9" s="12" t="str">
        <f t="shared" si="4"/>
        <v/>
      </c>
      <c r="AF9" s="12" t="str">
        <f t="shared" si="4"/>
        <v/>
      </c>
      <c r="AG9" s="12" t="str">
        <f t="shared" si="4"/>
        <v/>
      </c>
    </row>
    <row r="10" spans="1:42" ht="12.75" customHeight="1" x14ac:dyDescent="0.2">
      <c r="A10" s="16"/>
      <c r="B10" s="18"/>
      <c r="C10" s="12" t="str">
        <f t="shared" si="2"/>
        <v/>
      </c>
      <c r="D10" s="12" t="str">
        <f t="shared" si="2"/>
        <v/>
      </c>
      <c r="E10" s="12" t="str">
        <f t="shared" si="2"/>
        <v/>
      </c>
      <c r="F10" s="12" t="str">
        <f t="shared" si="2"/>
        <v/>
      </c>
      <c r="G10" s="12" t="str">
        <f t="shared" si="2"/>
        <v/>
      </c>
      <c r="H10" s="12" t="str">
        <f t="shared" si="2"/>
        <v/>
      </c>
      <c r="I10" s="12" t="str">
        <f t="shared" si="2"/>
        <v/>
      </c>
      <c r="J10" s="12" t="str">
        <f t="shared" si="2"/>
        <v/>
      </c>
      <c r="K10" s="12" t="str">
        <f t="shared" si="2"/>
        <v/>
      </c>
      <c r="L10" s="12" t="str">
        <f t="shared" si="2"/>
        <v/>
      </c>
      <c r="M10" s="12" t="str">
        <f t="shared" si="3"/>
        <v/>
      </c>
      <c r="N10" s="12" t="str">
        <f t="shared" si="3"/>
        <v/>
      </c>
      <c r="O10" s="12" t="str">
        <f t="shared" si="3"/>
        <v/>
      </c>
      <c r="P10" s="12" t="str">
        <f t="shared" si="3"/>
        <v/>
      </c>
      <c r="Q10" s="12" t="str">
        <f t="shared" si="3"/>
        <v/>
      </c>
      <c r="R10" s="12" t="str">
        <f t="shared" si="3"/>
        <v/>
      </c>
      <c r="S10" s="12" t="str">
        <f t="shared" si="3"/>
        <v/>
      </c>
      <c r="T10" s="12" t="str">
        <f t="shared" si="3"/>
        <v/>
      </c>
      <c r="U10" s="12" t="str">
        <f t="shared" si="3"/>
        <v/>
      </c>
      <c r="V10" s="12" t="str">
        <f t="shared" si="3"/>
        <v/>
      </c>
      <c r="W10" s="12" t="str">
        <f t="shared" si="4"/>
        <v/>
      </c>
      <c r="X10" s="12" t="str">
        <f t="shared" si="4"/>
        <v/>
      </c>
      <c r="Y10" s="12" t="str">
        <f t="shared" si="4"/>
        <v/>
      </c>
      <c r="Z10" s="12" t="str">
        <f t="shared" si="4"/>
        <v/>
      </c>
      <c r="AA10" s="12" t="str">
        <f t="shared" si="4"/>
        <v/>
      </c>
      <c r="AB10" s="12" t="str">
        <f t="shared" si="4"/>
        <v/>
      </c>
      <c r="AC10" s="12" t="str">
        <f t="shared" si="4"/>
        <v/>
      </c>
      <c r="AD10" s="12" t="str">
        <f t="shared" si="4"/>
        <v/>
      </c>
      <c r="AE10" s="12" t="str">
        <f t="shared" si="4"/>
        <v/>
      </c>
      <c r="AF10" s="12" t="str">
        <f t="shared" si="4"/>
        <v/>
      </c>
      <c r="AG10" s="12" t="str">
        <f t="shared" si="4"/>
        <v/>
      </c>
    </row>
    <row r="11" spans="1:42" ht="12.75" customHeight="1" x14ac:dyDescent="0.2">
      <c r="A11" s="14"/>
      <c r="B11" s="18"/>
      <c r="C11" s="12" t="str">
        <f t="shared" si="2"/>
        <v/>
      </c>
      <c r="D11" s="12" t="str">
        <f t="shared" si="2"/>
        <v/>
      </c>
      <c r="E11" s="12" t="str">
        <f t="shared" si="2"/>
        <v/>
      </c>
      <c r="F11" s="12" t="str">
        <f t="shared" si="2"/>
        <v/>
      </c>
      <c r="G11" s="12" t="str">
        <f t="shared" si="2"/>
        <v/>
      </c>
      <c r="H11" s="12" t="str">
        <f t="shared" si="2"/>
        <v/>
      </c>
      <c r="I11" s="12" t="str">
        <f t="shared" si="2"/>
        <v/>
      </c>
      <c r="J11" s="12" t="str">
        <f t="shared" si="2"/>
        <v/>
      </c>
      <c r="K11" s="12" t="str">
        <f t="shared" si="2"/>
        <v/>
      </c>
      <c r="L11" s="12" t="str">
        <f t="shared" si="2"/>
        <v/>
      </c>
      <c r="M11" s="12" t="str">
        <f t="shared" si="3"/>
        <v/>
      </c>
      <c r="N11" s="12" t="str">
        <f t="shared" si="3"/>
        <v/>
      </c>
      <c r="O11" s="12" t="str">
        <f t="shared" si="3"/>
        <v/>
      </c>
      <c r="P11" s="12" t="str">
        <f t="shared" si="3"/>
        <v/>
      </c>
      <c r="Q11" s="12" t="str">
        <f t="shared" si="3"/>
        <v/>
      </c>
      <c r="R11" s="12" t="str">
        <f t="shared" si="3"/>
        <v/>
      </c>
      <c r="S11" s="12" t="str">
        <f t="shared" si="3"/>
        <v/>
      </c>
      <c r="T11" s="12" t="str">
        <f t="shared" si="3"/>
        <v/>
      </c>
      <c r="U11" s="12" t="str">
        <f t="shared" si="3"/>
        <v/>
      </c>
      <c r="V11" s="12" t="str">
        <f t="shared" si="3"/>
        <v/>
      </c>
      <c r="W11" s="12" t="str">
        <f t="shared" si="4"/>
        <v/>
      </c>
      <c r="X11" s="12" t="str">
        <f t="shared" si="4"/>
        <v/>
      </c>
      <c r="Y11" s="12" t="str">
        <f t="shared" si="4"/>
        <v/>
      </c>
      <c r="Z11" s="12" t="str">
        <f t="shared" si="4"/>
        <v/>
      </c>
      <c r="AA11" s="12" t="str">
        <f t="shared" si="4"/>
        <v/>
      </c>
      <c r="AB11" s="12" t="str">
        <f t="shared" si="4"/>
        <v/>
      </c>
      <c r="AC11" s="12" t="str">
        <f t="shared" si="4"/>
        <v/>
      </c>
      <c r="AD11" s="12" t="str">
        <f t="shared" si="4"/>
        <v/>
      </c>
      <c r="AE11" s="12" t="str">
        <f t="shared" si="4"/>
        <v/>
      </c>
      <c r="AF11" s="12" t="str">
        <f t="shared" si="4"/>
        <v/>
      </c>
      <c r="AG11" s="12" t="str">
        <f t="shared" si="4"/>
        <v/>
      </c>
    </row>
    <row r="12" spans="1:42" ht="12.75" customHeight="1" x14ac:dyDescent="0.2">
      <c r="A12" s="19"/>
      <c r="B12" s="15"/>
      <c r="C12" s="12" t="str">
        <f t="shared" si="2"/>
        <v/>
      </c>
      <c r="D12" s="12" t="str">
        <f t="shared" si="2"/>
        <v/>
      </c>
      <c r="E12" s="12" t="str">
        <f t="shared" si="2"/>
        <v/>
      </c>
      <c r="F12" s="12" t="str">
        <f t="shared" si="2"/>
        <v/>
      </c>
      <c r="G12" s="12" t="str">
        <f t="shared" si="2"/>
        <v/>
      </c>
      <c r="H12" s="12" t="str">
        <f t="shared" si="2"/>
        <v/>
      </c>
      <c r="I12" s="12" t="str">
        <f t="shared" si="2"/>
        <v/>
      </c>
      <c r="J12" s="12" t="str">
        <f t="shared" si="2"/>
        <v/>
      </c>
      <c r="K12" s="12" t="str">
        <f t="shared" si="2"/>
        <v/>
      </c>
      <c r="L12" s="12" t="str">
        <f t="shared" si="2"/>
        <v/>
      </c>
      <c r="M12" s="12" t="str">
        <f t="shared" si="3"/>
        <v/>
      </c>
      <c r="N12" s="12" t="str">
        <f t="shared" si="3"/>
        <v/>
      </c>
      <c r="O12" s="12" t="str">
        <f t="shared" si="3"/>
        <v/>
      </c>
      <c r="P12" s="12" t="str">
        <f t="shared" si="3"/>
        <v/>
      </c>
      <c r="Q12" s="12" t="str">
        <f t="shared" si="3"/>
        <v/>
      </c>
      <c r="R12" s="12" t="str">
        <f t="shared" si="3"/>
        <v/>
      </c>
      <c r="S12" s="12" t="str">
        <f t="shared" si="3"/>
        <v/>
      </c>
      <c r="T12" s="12" t="str">
        <f t="shared" si="3"/>
        <v/>
      </c>
      <c r="U12" s="12" t="str">
        <f t="shared" si="3"/>
        <v/>
      </c>
      <c r="V12" s="12" t="str">
        <f t="shared" si="3"/>
        <v/>
      </c>
      <c r="W12" s="12" t="str">
        <f t="shared" si="4"/>
        <v/>
      </c>
      <c r="X12" s="12" t="str">
        <f t="shared" si="4"/>
        <v/>
      </c>
      <c r="Y12" s="12" t="str">
        <f t="shared" si="4"/>
        <v/>
      </c>
      <c r="Z12" s="12" t="str">
        <f t="shared" si="4"/>
        <v/>
      </c>
      <c r="AA12" s="12" t="str">
        <f t="shared" si="4"/>
        <v/>
      </c>
      <c r="AB12" s="12" t="str">
        <f t="shared" si="4"/>
        <v/>
      </c>
      <c r="AC12" s="12" t="str">
        <f t="shared" si="4"/>
        <v/>
      </c>
      <c r="AD12" s="12" t="str">
        <f t="shared" si="4"/>
        <v/>
      </c>
      <c r="AE12" s="12" t="str">
        <f t="shared" si="4"/>
        <v/>
      </c>
      <c r="AF12" s="12" t="str">
        <f t="shared" si="4"/>
        <v/>
      </c>
      <c r="AG12" s="12" t="str">
        <f t="shared" si="4"/>
        <v/>
      </c>
    </row>
    <row r="13" spans="1:42" ht="12.75" customHeight="1" x14ac:dyDescent="0.2">
      <c r="A13" s="20"/>
      <c r="B13" s="15"/>
      <c r="C13" s="12" t="str">
        <f t="shared" ref="C13:L22" si="5">IFERROR(IF(C$1&lt;&gt;"MAR",IF(VLOOKUP($A13,ListePersonnel,3)=MID(C$1,1,1)&amp;IF(((WEEKNUM(C$2,2)+2)/4-INT((WEEKNUM(C$2,2)+2)/4))*4=0,4,((WEEKNUM(C$2,2)+2)/4-INT((WEEKNUM(C$2,2)+2)/4))*4),VLOOKUP($A13,ListePersonnel,3),""),""),"")</f>
        <v/>
      </c>
      <c r="D13" s="12" t="str">
        <f t="shared" si="5"/>
        <v/>
      </c>
      <c r="E13" s="12" t="str">
        <f t="shared" si="5"/>
        <v/>
      </c>
      <c r="F13" s="12" t="str">
        <f t="shared" si="5"/>
        <v/>
      </c>
      <c r="G13" s="12" t="str">
        <f t="shared" si="5"/>
        <v/>
      </c>
      <c r="H13" s="12" t="str">
        <f t="shared" si="5"/>
        <v/>
      </c>
      <c r="I13" s="12" t="str">
        <f t="shared" si="5"/>
        <v/>
      </c>
      <c r="J13" s="12" t="str">
        <f t="shared" si="5"/>
        <v/>
      </c>
      <c r="K13" s="12" t="str">
        <f t="shared" si="5"/>
        <v/>
      </c>
      <c r="L13" s="12" t="str">
        <f t="shared" si="5"/>
        <v/>
      </c>
      <c r="M13" s="12" t="str">
        <f t="shared" ref="M13:V22" si="6">IFERROR(IF(M$1&lt;&gt;"MAR",IF(VLOOKUP($A13,ListePersonnel,3)=MID(M$1,1,1)&amp;IF(((WEEKNUM(M$2,2)+2)/4-INT((WEEKNUM(M$2,2)+2)/4))*4=0,4,((WEEKNUM(M$2,2)+2)/4-INT((WEEKNUM(M$2,2)+2)/4))*4),VLOOKUP($A13,ListePersonnel,3),""),""),"")</f>
        <v/>
      </c>
      <c r="N13" s="12" t="str">
        <f t="shared" si="6"/>
        <v/>
      </c>
      <c r="O13" s="12" t="str">
        <f t="shared" si="6"/>
        <v/>
      </c>
      <c r="P13" s="12" t="str">
        <f t="shared" si="6"/>
        <v/>
      </c>
      <c r="Q13" s="12" t="str">
        <f t="shared" si="6"/>
        <v/>
      </c>
      <c r="R13" s="12" t="str">
        <f t="shared" si="6"/>
        <v/>
      </c>
      <c r="S13" s="12" t="str">
        <f t="shared" si="6"/>
        <v/>
      </c>
      <c r="T13" s="12" t="str">
        <f t="shared" si="6"/>
        <v/>
      </c>
      <c r="U13" s="12" t="str">
        <f t="shared" si="6"/>
        <v/>
      </c>
      <c r="V13" s="12" t="str">
        <f t="shared" si="6"/>
        <v/>
      </c>
      <c r="W13" s="12" t="str">
        <f t="shared" ref="W13:AG22" si="7">IFERROR(IF(W$1&lt;&gt;"MAR",IF(VLOOKUP($A13,ListePersonnel,3)=MID(W$1,1,1)&amp;IF(((WEEKNUM(W$2,2)+2)/4-INT((WEEKNUM(W$2,2)+2)/4))*4=0,4,((WEEKNUM(W$2,2)+2)/4-INT((WEEKNUM(W$2,2)+2)/4))*4),VLOOKUP($A13,ListePersonnel,3),""),""),"")</f>
        <v/>
      </c>
      <c r="X13" s="12" t="str">
        <f t="shared" si="7"/>
        <v/>
      </c>
      <c r="Y13" s="12" t="str">
        <f t="shared" si="7"/>
        <v/>
      </c>
      <c r="Z13" s="12" t="str">
        <f t="shared" si="7"/>
        <v/>
      </c>
      <c r="AA13" s="12" t="str">
        <f t="shared" si="7"/>
        <v/>
      </c>
      <c r="AB13" s="12" t="str">
        <f t="shared" si="7"/>
        <v/>
      </c>
      <c r="AC13" s="12" t="str">
        <f t="shared" si="7"/>
        <v/>
      </c>
      <c r="AD13" s="12" t="str">
        <f t="shared" si="7"/>
        <v/>
      </c>
      <c r="AE13" s="12" t="str">
        <f t="shared" si="7"/>
        <v/>
      </c>
      <c r="AF13" s="12" t="str">
        <f t="shared" si="7"/>
        <v/>
      </c>
      <c r="AG13" s="12" t="str">
        <f t="shared" si="7"/>
        <v/>
      </c>
    </row>
    <row r="14" spans="1:42" x14ac:dyDescent="0.2">
      <c r="A14" s="16"/>
      <c r="B14" s="18"/>
      <c r="C14" s="12" t="str">
        <f t="shared" si="5"/>
        <v/>
      </c>
      <c r="D14" s="12" t="str">
        <f t="shared" si="5"/>
        <v/>
      </c>
      <c r="E14" s="12" t="str">
        <f t="shared" si="5"/>
        <v/>
      </c>
      <c r="F14" s="12" t="str">
        <f t="shared" si="5"/>
        <v/>
      </c>
      <c r="G14" s="12" t="str">
        <f t="shared" si="5"/>
        <v/>
      </c>
      <c r="H14" s="12" t="str">
        <f t="shared" si="5"/>
        <v/>
      </c>
      <c r="I14" s="12" t="str">
        <f t="shared" si="5"/>
        <v/>
      </c>
      <c r="J14" s="12" t="str">
        <f t="shared" si="5"/>
        <v/>
      </c>
      <c r="K14" s="12" t="str">
        <f t="shared" si="5"/>
        <v/>
      </c>
      <c r="L14" s="12" t="str">
        <f t="shared" si="5"/>
        <v/>
      </c>
      <c r="M14" s="12" t="str">
        <f t="shared" si="6"/>
        <v/>
      </c>
      <c r="N14" s="12" t="str">
        <f t="shared" si="6"/>
        <v/>
      </c>
      <c r="O14" s="12" t="str">
        <f t="shared" si="6"/>
        <v/>
      </c>
      <c r="P14" s="12" t="str">
        <f t="shared" si="6"/>
        <v/>
      </c>
      <c r="Q14" s="12" t="str">
        <f t="shared" si="6"/>
        <v/>
      </c>
      <c r="R14" s="12" t="str">
        <f t="shared" si="6"/>
        <v/>
      </c>
      <c r="S14" s="12" t="str">
        <f t="shared" si="6"/>
        <v/>
      </c>
      <c r="T14" s="12" t="str">
        <f t="shared" si="6"/>
        <v/>
      </c>
      <c r="U14" s="12" t="str">
        <f t="shared" si="6"/>
        <v/>
      </c>
      <c r="V14" s="12" t="str">
        <f t="shared" si="6"/>
        <v/>
      </c>
      <c r="W14" s="12" t="str">
        <f t="shared" si="7"/>
        <v/>
      </c>
      <c r="X14" s="12" t="str">
        <f t="shared" si="7"/>
        <v/>
      </c>
      <c r="Y14" s="12" t="str">
        <f t="shared" si="7"/>
        <v/>
      </c>
      <c r="Z14" s="12" t="str">
        <f t="shared" si="7"/>
        <v/>
      </c>
      <c r="AA14" s="12" t="str">
        <f t="shared" si="7"/>
        <v/>
      </c>
      <c r="AB14" s="12" t="str">
        <f t="shared" si="7"/>
        <v/>
      </c>
      <c r="AC14" s="12" t="str">
        <f t="shared" si="7"/>
        <v/>
      </c>
      <c r="AD14" s="12" t="str">
        <f t="shared" si="7"/>
        <v/>
      </c>
      <c r="AE14" s="12" t="str">
        <f t="shared" si="7"/>
        <v/>
      </c>
      <c r="AF14" s="12" t="str">
        <f t="shared" si="7"/>
        <v/>
      </c>
      <c r="AG14" s="12" t="str">
        <f t="shared" si="7"/>
        <v/>
      </c>
    </row>
    <row r="15" spans="1:42" x14ac:dyDescent="0.2">
      <c r="A15" s="16"/>
      <c r="B15" s="22"/>
      <c r="C15" s="12" t="str">
        <f t="shared" si="5"/>
        <v/>
      </c>
      <c r="D15" s="12" t="str">
        <f t="shared" si="5"/>
        <v/>
      </c>
      <c r="E15" s="12" t="str">
        <f t="shared" si="5"/>
        <v/>
      </c>
      <c r="F15" s="12" t="str">
        <f t="shared" si="5"/>
        <v/>
      </c>
      <c r="G15" s="12" t="str">
        <f t="shared" si="5"/>
        <v/>
      </c>
      <c r="H15" s="12" t="str">
        <f t="shared" si="5"/>
        <v/>
      </c>
      <c r="I15" s="12" t="str">
        <f t="shared" si="5"/>
        <v/>
      </c>
      <c r="J15" s="12" t="str">
        <f t="shared" si="5"/>
        <v/>
      </c>
      <c r="K15" s="12" t="str">
        <f t="shared" si="5"/>
        <v/>
      </c>
      <c r="L15" s="12" t="str">
        <f t="shared" si="5"/>
        <v/>
      </c>
      <c r="M15" s="12" t="str">
        <f t="shared" si="6"/>
        <v/>
      </c>
      <c r="N15" s="12" t="str">
        <f t="shared" si="6"/>
        <v/>
      </c>
      <c r="O15" s="12" t="str">
        <f t="shared" si="6"/>
        <v/>
      </c>
      <c r="P15" s="12" t="str">
        <f t="shared" si="6"/>
        <v/>
      </c>
      <c r="Q15" s="12" t="str">
        <f t="shared" si="6"/>
        <v/>
      </c>
      <c r="R15" s="12" t="str">
        <f t="shared" si="6"/>
        <v/>
      </c>
      <c r="S15" s="12" t="str">
        <f t="shared" si="6"/>
        <v/>
      </c>
      <c r="T15" s="12" t="str">
        <f t="shared" si="6"/>
        <v/>
      </c>
      <c r="U15" s="12" t="str">
        <f t="shared" si="6"/>
        <v/>
      </c>
      <c r="V15" s="12" t="str">
        <f t="shared" si="6"/>
        <v/>
      </c>
      <c r="W15" s="12" t="str">
        <f t="shared" si="7"/>
        <v/>
      </c>
      <c r="X15" s="12" t="str">
        <f t="shared" si="7"/>
        <v/>
      </c>
      <c r="Y15" s="12" t="str">
        <f t="shared" si="7"/>
        <v/>
      </c>
      <c r="Z15" s="12" t="str">
        <f t="shared" si="7"/>
        <v/>
      </c>
      <c r="AA15" s="12" t="str">
        <f t="shared" si="7"/>
        <v/>
      </c>
      <c r="AB15" s="12" t="str">
        <f t="shared" si="7"/>
        <v/>
      </c>
      <c r="AC15" s="12" t="str">
        <f t="shared" si="7"/>
        <v/>
      </c>
      <c r="AD15" s="12" t="str">
        <f t="shared" si="7"/>
        <v/>
      </c>
      <c r="AE15" s="12" t="str">
        <f t="shared" si="7"/>
        <v/>
      </c>
      <c r="AF15" s="12" t="str">
        <f t="shared" si="7"/>
        <v/>
      </c>
      <c r="AG15" s="12" t="str">
        <f t="shared" si="7"/>
        <v/>
      </c>
    </row>
    <row r="16" spans="1:42" x14ac:dyDescent="0.2">
      <c r="A16" s="29"/>
      <c r="B16" s="21"/>
      <c r="C16" s="12" t="str">
        <f t="shared" si="5"/>
        <v/>
      </c>
      <c r="D16" s="12" t="str">
        <f t="shared" si="5"/>
        <v/>
      </c>
      <c r="E16" s="12" t="str">
        <f t="shared" si="5"/>
        <v/>
      </c>
      <c r="F16" s="12" t="str">
        <f t="shared" si="5"/>
        <v/>
      </c>
      <c r="G16" s="12" t="str">
        <f t="shared" si="5"/>
        <v/>
      </c>
      <c r="H16" s="12" t="str">
        <f t="shared" si="5"/>
        <v/>
      </c>
      <c r="I16" s="12" t="str">
        <f t="shared" si="5"/>
        <v/>
      </c>
      <c r="J16" s="12" t="str">
        <f t="shared" si="5"/>
        <v/>
      </c>
      <c r="K16" s="12" t="str">
        <f t="shared" si="5"/>
        <v/>
      </c>
      <c r="L16" s="12" t="str">
        <f t="shared" si="5"/>
        <v/>
      </c>
      <c r="M16" s="12" t="str">
        <f t="shared" si="6"/>
        <v/>
      </c>
      <c r="N16" s="12" t="str">
        <f t="shared" si="6"/>
        <v/>
      </c>
      <c r="O16" s="12" t="str">
        <f t="shared" si="6"/>
        <v/>
      </c>
      <c r="P16" s="12" t="str">
        <f t="shared" si="6"/>
        <v/>
      </c>
      <c r="Q16" s="12" t="str">
        <f t="shared" si="6"/>
        <v/>
      </c>
      <c r="R16" s="12" t="str">
        <f t="shared" si="6"/>
        <v/>
      </c>
      <c r="S16" s="12" t="str">
        <f t="shared" si="6"/>
        <v/>
      </c>
      <c r="T16" s="12" t="str">
        <f t="shared" si="6"/>
        <v/>
      </c>
      <c r="U16" s="12" t="str">
        <f t="shared" si="6"/>
        <v/>
      </c>
      <c r="V16" s="12" t="str">
        <f t="shared" si="6"/>
        <v/>
      </c>
      <c r="W16" s="12" t="str">
        <f t="shared" si="7"/>
        <v/>
      </c>
      <c r="X16" s="12" t="str">
        <f t="shared" si="7"/>
        <v/>
      </c>
      <c r="Y16" s="12" t="str">
        <f t="shared" si="7"/>
        <v/>
      </c>
      <c r="Z16" s="12" t="str">
        <f t="shared" si="7"/>
        <v/>
      </c>
      <c r="AA16" s="12" t="str">
        <f t="shared" si="7"/>
        <v/>
      </c>
      <c r="AB16" s="12" t="str">
        <f t="shared" si="7"/>
        <v/>
      </c>
      <c r="AC16" s="12" t="str">
        <f t="shared" si="7"/>
        <v/>
      </c>
      <c r="AD16" s="12" t="str">
        <f t="shared" si="7"/>
        <v/>
      </c>
      <c r="AE16" s="12" t="str">
        <f t="shared" si="7"/>
        <v/>
      </c>
      <c r="AF16" s="12" t="str">
        <f t="shared" si="7"/>
        <v/>
      </c>
      <c r="AG16" s="12" t="str">
        <f t="shared" si="7"/>
        <v/>
      </c>
    </row>
    <row r="17" spans="1:39" x14ac:dyDescent="0.2">
      <c r="A17" s="30"/>
      <c r="B17" s="15"/>
      <c r="C17" s="12" t="str">
        <f t="shared" si="5"/>
        <v/>
      </c>
      <c r="D17" s="12" t="str">
        <f t="shared" si="5"/>
        <v/>
      </c>
      <c r="E17" s="12" t="str">
        <f t="shared" si="5"/>
        <v/>
      </c>
      <c r="F17" s="12" t="str">
        <f t="shared" si="5"/>
        <v/>
      </c>
      <c r="G17" s="12" t="str">
        <f t="shared" si="5"/>
        <v/>
      </c>
      <c r="H17" s="12" t="str">
        <f t="shared" si="5"/>
        <v/>
      </c>
      <c r="I17" s="12" t="str">
        <f t="shared" si="5"/>
        <v/>
      </c>
      <c r="J17" s="12" t="str">
        <f t="shared" si="5"/>
        <v/>
      </c>
      <c r="K17" s="12" t="str">
        <f t="shared" si="5"/>
        <v/>
      </c>
      <c r="L17" s="12" t="str">
        <f t="shared" si="5"/>
        <v/>
      </c>
      <c r="M17" s="12" t="str">
        <f t="shared" si="6"/>
        <v/>
      </c>
      <c r="N17" s="12" t="str">
        <f t="shared" si="6"/>
        <v/>
      </c>
      <c r="O17" s="12" t="str">
        <f t="shared" si="6"/>
        <v/>
      </c>
      <c r="P17" s="12" t="str">
        <f t="shared" si="6"/>
        <v/>
      </c>
      <c r="Q17" s="12" t="str">
        <f t="shared" si="6"/>
        <v/>
      </c>
      <c r="R17" s="12" t="str">
        <f t="shared" si="6"/>
        <v/>
      </c>
      <c r="S17" s="12" t="str">
        <f t="shared" si="6"/>
        <v/>
      </c>
      <c r="T17" s="12" t="str">
        <f t="shared" si="6"/>
        <v/>
      </c>
      <c r="U17" s="12" t="str">
        <f t="shared" si="6"/>
        <v/>
      </c>
      <c r="V17" s="12" t="str">
        <f t="shared" si="6"/>
        <v/>
      </c>
      <c r="W17" s="12" t="str">
        <f t="shared" si="7"/>
        <v/>
      </c>
      <c r="X17" s="12" t="str">
        <f t="shared" si="7"/>
        <v/>
      </c>
      <c r="Y17" s="12" t="str">
        <f t="shared" si="7"/>
        <v/>
      </c>
      <c r="Z17" s="12" t="str">
        <f t="shared" si="7"/>
        <v/>
      </c>
      <c r="AA17" s="12" t="str">
        <f t="shared" si="7"/>
        <v/>
      </c>
      <c r="AB17" s="12" t="str">
        <f t="shared" si="7"/>
        <v/>
      </c>
      <c r="AC17" s="12" t="str">
        <f t="shared" si="7"/>
        <v/>
      </c>
      <c r="AD17" s="12" t="str">
        <f t="shared" si="7"/>
        <v/>
      </c>
      <c r="AE17" s="12" t="str">
        <f t="shared" si="7"/>
        <v/>
      </c>
      <c r="AF17" s="12" t="str">
        <f t="shared" si="7"/>
        <v/>
      </c>
      <c r="AG17" s="12" t="str">
        <f t="shared" si="7"/>
        <v/>
      </c>
    </row>
    <row r="18" spans="1:39" x14ac:dyDescent="0.2">
      <c r="A18" s="16"/>
      <c r="B18" s="15"/>
      <c r="C18" s="12" t="str">
        <f t="shared" si="5"/>
        <v/>
      </c>
      <c r="D18" s="12" t="str">
        <f t="shared" si="5"/>
        <v/>
      </c>
      <c r="E18" s="12" t="str">
        <f t="shared" si="5"/>
        <v/>
      </c>
      <c r="F18" s="12" t="str">
        <f t="shared" si="5"/>
        <v/>
      </c>
      <c r="G18" s="12" t="str">
        <f t="shared" si="5"/>
        <v/>
      </c>
      <c r="H18" s="12" t="str">
        <f t="shared" si="5"/>
        <v/>
      </c>
      <c r="I18" s="12" t="str">
        <f t="shared" si="5"/>
        <v/>
      </c>
      <c r="J18" s="12" t="str">
        <f t="shared" si="5"/>
        <v/>
      </c>
      <c r="K18" s="12" t="str">
        <f t="shared" si="5"/>
        <v/>
      </c>
      <c r="L18" s="12" t="str">
        <f t="shared" si="5"/>
        <v/>
      </c>
      <c r="M18" s="12" t="str">
        <f t="shared" si="6"/>
        <v/>
      </c>
      <c r="N18" s="12" t="str">
        <f t="shared" si="6"/>
        <v/>
      </c>
      <c r="O18" s="12" t="str">
        <f t="shared" si="6"/>
        <v/>
      </c>
      <c r="P18" s="12" t="str">
        <f t="shared" si="6"/>
        <v/>
      </c>
      <c r="Q18" s="12" t="str">
        <f t="shared" si="6"/>
        <v/>
      </c>
      <c r="R18" s="12" t="str">
        <f t="shared" si="6"/>
        <v/>
      </c>
      <c r="S18" s="12" t="str">
        <f t="shared" si="6"/>
        <v/>
      </c>
      <c r="T18" s="12" t="str">
        <f t="shared" si="6"/>
        <v/>
      </c>
      <c r="U18" s="12" t="str">
        <f t="shared" si="6"/>
        <v/>
      </c>
      <c r="V18" s="12" t="str">
        <f t="shared" si="6"/>
        <v/>
      </c>
      <c r="W18" s="12" t="str">
        <f t="shared" si="7"/>
        <v/>
      </c>
      <c r="X18" s="12" t="str">
        <f t="shared" si="7"/>
        <v/>
      </c>
      <c r="Y18" s="12" t="str">
        <f t="shared" si="7"/>
        <v/>
      </c>
      <c r="Z18" s="12" t="str">
        <f t="shared" si="7"/>
        <v/>
      </c>
      <c r="AA18" s="12" t="str">
        <f t="shared" si="7"/>
        <v/>
      </c>
      <c r="AB18" s="12" t="str">
        <f t="shared" si="7"/>
        <v/>
      </c>
      <c r="AC18" s="12" t="str">
        <f t="shared" si="7"/>
        <v/>
      </c>
      <c r="AD18" s="12" t="str">
        <f t="shared" si="7"/>
        <v/>
      </c>
      <c r="AE18" s="12" t="str">
        <f t="shared" si="7"/>
        <v/>
      </c>
      <c r="AF18" s="12" t="str">
        <f t="shared" si="7"/>
        <v/>
      </c>
      <c r="AG18" s="12" t="str">
        <f t="shared" si="7"/>
        <v/>
      </c>
    </row>
    <row r="19" spans="1:39" x14ac:dyDescent="0.2">
      <c r="A19" s="14"/>
      <c r="B19" s="18"/>
      <c r="C19" s="12" t="str">
        <f t="shared" si="5"/>
        <v/>
      </c>
      <c r="D19" s="12" t="str">
        <f t="shared" si="5"/>
        <v/>
      </c>
      <c r="E19" s="12" t="str">
        <f t="shared" si="5"/>
        <v/>
      </c>
      <c r="F19" s="12" t="str">
        <f t="shared" si="5"/>
        <v/>
      </c>
      <c r="G19" s="12" t="str">
        <f t="shared" si="5"/>
        <v/>
      </c>
      <c r="H19" s="12" t="str">
        <f t="shared" si="5"/>
        <v/>
      </c>
      <c r="I19" s="12" t="str">
        <f t="shared" si="5"/>
        <v/>
      </c>
      <c r="J19" s="12" t="str">
        <f t="shared" si="5"/>
        <v/>
      </c>
      <c r="K19" s="12" t="str">
        <f t="shared" si="5"/>
        <v/>
      </c>
      <c r="L19" s="12" t="str">
        <f t="shared" si="5"/>
        <v/>
      </c>
      <c r="M19" s="12" t="str">
        <f t="shared" si="6"/>
        <v/>
      </c>
      <c r="N19" s="12" t="str">
        <f t="shared" si="6"/>
        <v/>
      </c>
      <c r="O19" s="12" t="str">
        <f t="shared" si="6"/>
        <v/>
      </c>
      <c r="P19" s="12" t="str">
        <f t="shared" si="6"/>
        <v/>
      </c>
      <c r="Q19" s="12" t="str">
        <f t="shared" si="6"/>
        <v/>
      </c>
      <c r="R19" s="12" t="str">
        <f t="shared" si="6"/>
        <v/>
      </c>
      <c r="S19" s="12" t="str">
        <f t="shared" si="6"/>
        <v/>
      </c>
      <c r="T19" s="12" t="str">
        <f t="shared" si="6"/>
        <v/>
      </c>
      <c r="U19" s="12" t="str">
        <f t="shared" si="6"/>
        <v/>
      </c>
      <c r="V19" s="12" t="str">
        <f t="shared" si="6"/>
        <v/>
      </c>
      <c r="W19" s="12" t="str">
        <f t="shared" si="7"/>
        <v/>
      </c>
      <c r="X19" s="12" t="str">
        <f t="shared" si="7"/>
        <v/>
      </c>
      <c r="Y19" s="12" t="str">
        <f t="shared" si="7"/>
        <v/>
      </c>
      <c r="Z19" s="12" t="str">
        <f t="shared" si="7"/>
        <v/>
      </c>
      <c r="AA19" s="12" t="str">
        <f t="shared" si="7"/>
        <v/>
      </c>
      <c r="AB19" s="12" t="str">
        <f t="shared" si="7"/>
        <v/>
      </c>
      <c r="AC19" s="12" t="str">
        <f t="shared" si="7"/>
        <v/>
      </c>
      <c r="AD19" s="12" t="str">
        <f t="shared" si="7"/>
        <v/>
      </c>
      <c r="AE19" s="12" t="str">
        <f t="shared" si="7"/>
        <v/>
      </c>
      <c r="AF19" s="12" t="str">
        <f t="shared" si="7"/>
        <v/>
      </c>
      <c r="AG19" s="12" t="str">
        <f t="shared" si="7"/>
        <v/>
      </c>
    </row>
    <row r="20" spans="1:39" x14ac:dyDescent="0.2">
      <c r="A20" s="19"/>
      <c r="B20" s="21"/>
      <c r="C20" s="12" t="str">
        <f t="shared" si="5"/>
        <v/>
      </c>
      <c r="D20" s="12" t="str">
        <f t="shared" si="5"/>
        <v/>
      </c>
      <c r="E20" s="12" t="str">
        <f t="shared" si="5"/>
        <v/>
      </c>
      <c r="F20" s="12" t="str">
        <f t="shared" si="5"/>
        <v/>
      </c>
      <c r="G20" s="12" t="str">
        <f t="shared" si="5"/>
        <v/>
      </c>
      <c r="H20" s="12" t="str">
        <f t="shared" si="5"/>
        <v/>
      </c>
      <c r="I20" s="12" t="str">
        <f t="shared" si="5"/>
        <v/>
      </c>
      <c r="J20" s="12" t="str">
        <f t="shared" si="5"/>
        <v/>
      </c>
      <c r="K20" s="12" t="str">
        <f t="shared" si="5"/>
        <v/>
      </c>
      <c r="L20" s="12" t="str">
        <f t="shared" si="5"/>
        <v/>
      </c>
      <c r="M20" s="12" t="str">
        <f t="shared" si="6"/>
        <v/>
      </c>
      <c r="N20" s="12" t="str">
        <f t="shared" si="6"/>
        <v/>
      </c>
      <c r="O20" s="12" t="str">
        <f t="shared" si="6"/>
        <v/>
      </c>
      <c r="P20" s="12" t="str">
        <f t="shared" si="6"/>
        <v/>
      </c>
      <c r="Q20" s="12" t="str">
        <f t="shared" si="6"/>
        <v/>
      </c>
      <c r="R20" s="12" t="str">
        <f t="shared" si="6"/>
        <v/>
      </c>
      <c r="S20" s="12" t="str">
        <f t="shared" si="6"/>
        <v/>
      </c>
      <c r="T20" s="12" t="str">
        <f t="shared" si="6"/>
        <v/>
      </c>
      <c r="U20" s="12" t="str">
        <f t="shared" si="6"/>
        <v/>
      </c>
      <c r="V20" s="12" t="str">
        <f t="shared" si="6"/>
        <v/>
      </c>
      <c r="W20" s="12" t="str">
        <f t="shared" si="7"/>
        <v/>
      </c>
      <c r="X20" s="12" t="str">
        <f t="shared" si="7"/>
        <v/>
      </c>
      <c r="Y20" s="12" t="str">
        <f t="shared" si="7"/>
        <v/>
      </c>
      <c r="Z20" s="12" t="str">
        <f t="shared" si="7"/>
        <v/>
      </c>
      <c r="AA20" s="12" t="str">
        <f t="shared" si="7"/>
        <v/>
      </c>
      <c r="AB20" s="12" t="str">
        <f t="shared" si="7"/>
        <v/>
      </c>
      <c r="AC20" s="12" t="str">
        <f t="shared" si="7"/>
        <v/>
      </c>
      <c r="AD20" s="12" t="str">
        <f t="shared" si="7"/>
        <v/>
      </c>
      <c r="AE20" s="12" t="str">
        <f t="shared" si="7"/>
        <v/>
      </c>
      <c r="AF20" s="12" t="str">
        <f t="shared" si="7"/>
        <v/>
      </c>
      <c r="AG20" s="12" t="str">
        <f t="shared" si="7"/>
        <v/>
      </c>
    </row>
    <row r="21" spans="1:39" s="13" customFormat="1" x14ac:dyDescent="0.2">
      <c r="A21" s="20"/>
      <c r="B21" s="18"/>
      <c r="C21" s="12" t="str">
        <f t="shared" si="5"/>
        <v/>
      </c>
      <c r="D21" s="12" t="str">
        <f t="shared" si="5"/>
        <v/>
      </c>
      <c r="E21" s="12" t="str">
        <f t="shared" si="5"/>
        <v/>
      </c>
      <c r="F21" s="12" t="str">
        <f t="shared" si="5"/>
        <v/>
      </c>
      <c r="G21" s="12" t="str">
        <f t="shared" si="5"/>
        <v/>
      </c>
      <c r="H21" s="12" t="str">
        <f t="shared" si="5"/>
        <v/>
      </c>
      <c r="I21" s="12" t="str">
        <f t="shared" si="5"/>
        <v/>
      </c>
      <c r="J21" s="12" t="str">
        <f t="shared" si="5"/>
        <v/>
      </c>
      <c r="K21" s="12" t="str">
        <f t="shared" si="5"/>
        <v/>
      </c>
      <c r="L21" s="12" t="str">
        <f t="shared" si="5"/>
        <v/>
      </c>
      <c r="M21" s="12" t="str">
        <f t="shared" si="6"/>
        <v/>
      </c>
      <c r="N21" s="12" t="str">
        <f t="shared" si="6"/>
        <v/>
      </c>
      <c r="O21" s="12" t="str">
        <f t="shared" si="6"/>
        <v/>
      </c>
      <c r="P21" s="12" t="str">
        <f t="shared" si="6"/>
        <v/>
      </c>
      <c r="Q21" s="12" t="str">
        <f t="shared" si="6"/>
        <v/>
      </c>
      <c r="R21" s="12" t="str">
        <f t="shared" si="6"/>
        <v/>
      </c>
      <c r="S21" s="12" t="str">
        <f t="shared" si="6"/>
        <v/>
      </c>
      <c r="T21" s="12" t="str">
        <f t="shared" si="6"/>
        <v/>
      </c>
      <c r="U21" s="12" t="str">
        <f t="shared" si="6"/>
        <v/>
      </c>
      <c r="V21" s="12" t="str">
        <f t="shared" si="6"/>
        <v/>
      </c>
      <c r="W21" s="12" t="str">
        <f t="shared" si="7"/>
        <v/>
      </c>
      <c r="X21" s="12" t="str">
        <f t="shared" si="7"/>
        <v/>
      </c>
      <c r="Y21" s="12" t="str">
        <f t="shared" si="7"/>
        <v/>
      </c>
      <c r="Z21" s="12" t="str">
        <f t="shared" si="7"/>
        <v/>
      </c>
      <c r="AA21" s="12" t="str">
        <f t="shared" si="7"/>
        <v/>
      </c>
      <c r="AB21" s="12" t="str">
        <f t="shared" si="7"/>
        <v/>
      </c>
      <c r="AC21" s="12" t="str">
        <f t="shared" si="7"/>
        <v/>
      </c>
      <c r="AD21" s="12" t="str">
        <f t="shared" si="7"/>
        <v/>
      </c>
      <c r="AE21" s="12" t="str">
        <f t="shared" si="7"/>
        <v/>
      </c>
      <c r="AF21" s="12" t="str">
        <f t="shared" si="7"/>
        <v/>
      </c>
      <c r="AG21" s="12" t="str">
        <f t="shared" si="7"/>
        <v/>
      </c>
      <c r="AM21"/>
    </row>
    <row r="22" spans="1:39" x14ac:dyDescent="0.2">
      <c r="A22" s="17"/>
      <c r="B22" s="21"/>
      <c r="C22" s="12" t="str">
        <f t="shared" si="5"/>
        <v/>
      </c>
      <c r="D22" s="12" t="str">
        <f t="shared" si="5"/>
        <v/>
      </c>
      <c r="E22" s="12" t="str">
        <f t="shared" si="5"/>
        <v/>
      </c>
      <c r="F22" s="12" t="str">
        <f t="shared" si="5"/>
        <v/>
      </c>
      <c r="G22" s="12" t="str">
        <f t="shared" si="5"/>
        <v/>
      </c>
      <c r="H22" s="12" t="str">
        <f t="shared" si="5"/>
        <v/>
      </c>
      <c r="I22" s="12" t="str">
        <f t="shared" si="5"/>
        <v/>
      </c>
      <c r="J22" s="12" t="str">
        <f t="shared" si="5"/>
        <v/>
      </c>
      <c r="K22" s="12" t="str">
        <f t="shared" si="5"/>
        <v/>
      </c>
      <c r="L22" s="12" t="str">
        <f t="shared" si="5"/>
        <v/>
      </c>
      <c r="M22" s="12" t="str">
        <f t="shared" si="6"/>
        <v/>
      </c>
      <c r="N22" s="12" t="str">
        <f t="shared" si="6"/>
        <v/>
      </c>
      <c r="O22" s="12" t="str">
        <f t="shared" si="6"/>
        <v/>
      </c>
      <c r="P22" s="12" t="str">
        <f t="shared" si="6"/>
        <v/>
      </c>
      <c r="Q22" s="12" t="str">
        <f t="shared" si="6"/>
        <v/>
      </c>
      <c r="R22" s="12" t="str">
        <f t="shared" si="6"/>
        <v/>
      </c>
      <c r="S22" s="12" t="str">
        <f t="shared" si="6"/>
        <v/>
      </c>
      <c r="T22" s="12" t="str">
        <f t="shared" si="6"/>
        <v/>
      </c>
      <c r="U22" s="12" t="str">
        <f t="shared" si="6"/>
        <v/>
      </c>
      <c r="V22" s="12" t="str">
        <f t="shared" si="6"/>
        <v/>
      </c>
      <c r="W22" s="12" t="str">
        <f t="shared" si="7"/>
        <v/>
      </c>
      <c r="X22" s="12" t="str">
        <f t="shared" si="7"/>
        <v/>
      </c>
      <c r="Y22" s="12" t="str">
        <f t="shared" si="7"/>
        <v/>
      </c>
      <c r="Z22" s="12" t="str">
        <f t="shared" si="7"/>
        <v/>
      </c>
      <c r="AA22" s="12" t="str">
        <f t="shared" si="7"/>
        <v/>
      </c>
      <c r="AB22" s="12" t="str">
        <f t="shared" si="7"/>
        <v/>
      </c>
      <c r="AC22" s="12" t="str">
        <f t="shared" si="7"/>
        <v/>
      </c>
      <c r="AD22" s="12" t="str">
        <f t="shared" si="7"/>
        <v/>
      </c>
      <c r="AE22" s="12" t="str">
        <f t="shared" si="7"/>
        <v/>
      </c>
      <c r="AF22" s="12" t="str">
        <f t="shared" si="7"/>
        <v/>
      </c>
      <c r="AG22" s="12" t="str">
        <f t="shared" si="7"/>
        <v/>
      </c>
    </row>
    <row r="23" spans="1:39" x14ac:dyDescent="0.2">
      <c r="A23" s="16"/>
      <c r="B23" s="23"/>
      <c r="C23" s="12" t="str">
        <f t="shared" ref="C23:L32" si="8">IFERROR(IF(C$1&lt;&gt;"MAR",IF(VLOOKUP($A23,ListePersonnel,3)=MID(C$1,1,1)&amp;IF(((WEEKNUM(C$2,2)+2)/4-INT((WEEKNUM(C$2,2)+2)/4))*4=0,4,((WEEKNUM(C$2,2)+2)/4-INT((WEEKNUM(C$2,2)+2)/4))*4),VLOOKUP($A23,ListePersonnel,3),""),""),"")</f>
        <v/>
      </c>
      <c r="D23" s="12" t="str">
        <f t="shared" si="8"/>
        <v/>
      </c>
      <c r="E23" s="12" t="str">
        <f t="shared" si="8"/>
        <v/>
      </c>
      <c r="F23" s="12" t="str">
        <f t="shared" si="8"/>
        <v/>
      </c>
      <c r="G23" s="12" t="str">
        <f t="shared" si="8"/>
        <v/>
      </c>
      <c r="H23" s="12" t="str">
        <f t="shared" si="8"/>
        <v/>
      </c>
      <c r="I23" s="12" t="str">
        <f t="shared" si="8"/>
        <v/>
      </c>
      <c r="J23" s="12" t="str">
        <f t="shared" si="8"/>
        <v/>
      </c>
      <c r="K23" s="12" t="str">
        <f t="shared" si="8"/>
        <v/>
      </c>
      <c r="L23" s="12" t="str">
        <f t="shared" si="8"/>
        <v/>
      </c>
      <c r="M23" s="12" t="str">
        <f t="shared" ref="M23:V32" si="9">IFERROR(IF(M$1&lt;&gt;"MAR",IF(VLOOKUP($A23,ListePersonnel,3)=MID(M$1,1,1)&amp;IF(((WEEKNUM(M$2,2)+2)/4-INT((WEEKNUM(M$2,2)+2)/4))*4=0,4,((WEEKNUM(M$2,2)+2)/4-INT((WEEKNUM(M$2,2)+2)/4))*4),VLOOKUP($A23,ListePersonnel,3),""),""),"")</f>
        <v/>
      </c>
      <c r="N23" s="12" t="str">
        <f t="shared" si="9"/>
        <v/>
      </c>
      <c r="O23" s="12" t="str">
        <f t="shared" si="9"/>
        <v/>
      </c>
      <c r="P23" s="12" t="str">
        <f t="shared" si="9"/>
        <v/>
      </c>
      <c r="Q23" s="12" t="str">
        <f t="shared" si="9"/>
        <v/>
      </c>
      <c r="R23" s="12" t="str">
        <f t="shared" si="9"/>
        <v/>
      </c>
      <c r="S23" s="12" t="str">
        <f t="shared" si="9"/>
        <v/>
      </c>
      <c r="T23" s="12" t="str">
        <f t="shared" si="9"/>
        <v/>
      </c>
      <c r="U23" s="12" t="str">
        <f t="shared" si="9"/>
        <v/>
      </c>
      <c r="V23" s="12" t="str">
        <f t="shared" si="9"/>
        <v/>
      </c>
      <c r="W23" s="12" t="str">
        <f t="shared" ref="W23:AG32" si="10">IFERROR(IF(W$1&lt;&gt;"MAR",IF(VLOOKUP($A23,ListePersonnel,3)=MID(W$1,1,1)&amp;IF(((WEEKNUM(W$2,2)+2)/4-INT((WEEKNUM(W$2,2)+2)/4))*4=0,4,((WEEKNUM(W$2,2)+2)/4-INT((WEEKNUM(W$2,2)+2)/4))*4),VLOOKUP($A23,ListePersonnel,3),""),""),"")</f>
        <v/>
      </c>
      <c r="X23" s="12" t="str">
        <f t="shared" si="10"/>
        <v/>
      </c>
      <c r="Y23" s="12" t="str">
        <f t="shared" si="10"/>
        <v/>
      </c>
      <c r="Z23" s="12" t="str">
        <f t="shared" si="10"/>
        <v/>
      </c>
      <c r="AA23" s="12" t="str">
        <f t="shared" si="10"/>
        <v/>
      </c>
      <c r="AB23" s="12" t="str">
        <f t="shared" si="10"/>
        <v/>
      </c>
      <c r="AC23" s="12" t="str">
        <f t="shared" si="10"/>
        <v/>
      </c>
      <c r="AD23" s="12" t="str">
        <f t="shared" si="10"/>
        <v/>
      </c>
      <c r="AE23" s="12" t="str">
        <f t="shared" si="10"/>
        <v/>
      </c>
      <c r="AF23" s="12" t="str">
        <f t="shared" si="10"/>
        <v/>
      </c>
      <c r="AG23" s="12" t="str">
        <f t="shared" si="10"/>
        <v/>
      </c>
    </row>
    <row r="24" spans="1:39" x14ac:dyDescent="0.2">
      <c r="A24" s="24"/>
      <c r="B24" s="25"/>
      <c r="C24" s="12" t="str">
        <f t="shared" si="8"/>
        <v/>
      </c>
      <c r="D24" s="12" t="str">
        <f t="shared" si="8"/>
        <v/>
      </c>
      <c r="E24" s="12" t="str">
        <f t="shared" si="8"/>
        <v/>
      </c>
      <c r="F24" s="12" t="str">
        <f t="shared" si="8"/>
        <v/>
      </c>
      <c r="G24" s="12" t="str">
        <f t="shared" si="8"/>
        <v/>
      </c>
      <c r="H24" s="12" t="str">
        <f t="shared" si="8"/>
        <v/>
      </c>
      <c r="I24" s="12" t="str">
        <f t="shared" si="8"/>
        <v/>
      </c>
      <c r="J24" s="12" t="str">
        <f t="shared" si="8"/>
        <v/>
      </c>
      <c r="K24" s="12" t="str">
        <f t="shared" si="8"/>
        <v/>
      </c>
      <c r="L24" s="12" t="str">
        <f t="shared" si="8"/>
        <v/>
      </c>
      <c r="M24" s="12" t="str">
        <f t="shared" si="9"/>
        <v/>
      </c>
      <c r="N24" s="12" t="str">
        <f t="shared" si="9"/>
        <v/>
      </c>
      <c r="O24" s="12" t="str">
        <f t="shared" si="9"/>
        <v/>
      </c>
      <c r="P24" s="12" t="str">
        <f t="shared" si="9"/>
        <v/>
      </c>
      <c r="Q24" s="12" t="str">
        <f t="shared" si="9"/>
        <v/>
      </c>
      <c r="R24" s="12" t="str">
        <f t="shared" si="9"/>
        <v/>
      </c>
      <c r="S24" s="12" t="str">
        <f t="shared" si="9"/>
        <v/>
      </c>
      <c r="T24" s="12" t="str">
        <f t="shared" si="9"/>
        <v/>
      </c>
      <c r="U24" s="12" t="str">
        <f t="shared" si="9"/>
        <v/>
      </c>
      <c r="V24" s="12" t="str">
        <f t="shared" si="9"/>
        <v/>
      </c>
      <c r="W24" s="12" t="str">
        <f t="shared" si="10"/>
        <v/>
      </c>
      <c r="X24" s="12" t="str">
        <f t="shared" si="10"/>
        <v/>
      </c>
      <c r="Y24" s="12" t="str">
        <f t="shared" si="10"/>
        <v/>
      </c>
      <c r="Z24" s="12" t="str">
        <f t="shared" si="10"/>
        <v/>
      </c>
      <c r="AA24" s="12" t="str">
        <f t="shared" si="10"/>
        <v/>
      </c>
      <c r="AB24" s="12" t="str">
        <f t="shared" si="10"/>
        <v/>
      </c>
      <c r="AC24" s="12" t="str">
        <f t="shared" si="10"/>
        <v/>
      </c>
      <c r="AD24" s="12" t="str">
        <f t="shared" si="10"/>
        <v/>
      </c>
      <c r="AE24" s="12" t="str">
        <f t="shared" si="10"/>
        <v/>
      </c>
      <c r="AF24" s="12" t="str">
        <f t="shared" si="10"/>
        <v/>
      </c>
      <c r="AG24" s="12" t="str">
        <f t="shared" si="10"/>
        <v/>
      </c>
    </row>
    <row r="25" spans="1:39" x14ac:dyDescent="0.2">
      <c r="A25" s="16"/>
      <c r="B25" s="21"/>
      <c r="C25" s="12" t="str">
        <f t="shared" si="8"/>
        <v/>
      </c>
      <c r="D25" s="12" t="str">
        <f t="shared" si="8"/>
        <v/>
      </c>
      <c r="E25" s="12" t="str">
        <f t="shared" si="8"/>
        <v/>
      </c>
      <c r="F25" s="12" t="str">
        <f t="shared" si="8"/>
        <v/>
      </c>
      <c r="G25" s="12" t="str">
        <f t="shared" si="8"/>
        <v/>
      </c>
      <c r="H25" s="12" t="str">
        <f t="shared" si="8"/>
        <v/>
      </c>
      <c r="I25" s="12" t="str">
        <f t="shared" si="8"/>
        <v/>
      </c>
      <c r="J25" s="12" t="str">
        <f t="shared" si="8"/>
        <v/>
      </c>
      <c r="K25" s="12" t="str">
        <f t="shared" si="8"/>
        <v/>
      </c>
      <c r="L25" s="12" t="str">
        <f t="shared" si="8"/>
        <v/>
      </c>
      <c r="M25" s="12" t="str">
        <f t="shared" si="9"/>
        <v/>
      </c>
      <c r="N25" s="12" t="str">
        <f t="shared" si="9"/>
        <v/>
      </c>
      <c r="O25" s="12" t="str">
        <f t="shared" si="9"/>
        <v/>
      </c>
      <c r="P25" s="12" t="str">
        <f t="shared" si="9"/>
        <v/>
      </c>
      <c r="Q25" s="12" t="str">
        <f t="shared" si="9"/>
        <v/>
      </c>
      <c r="R25" s="12" t="str">
        <f t="shared" si="9"/>
        <v/>
      </c>
      <c r="S25" s="12" t="str">
        <f t="shared" si="9"/>
        <v/>
      </c>
      <c r="T25" s="12" t="str">
        <f t="shared" si="9"/>
        <v/>
      </c>
      <c r="U25" s="12" t="str">
        <f t="shared" si="9"/>
        <v/>
      </c>
      <c r="V25" s="12" t="str">
        <f t="shared" si="9"/>
        <v/>
      </c>
      <c r="W25" s="12" t="str">
        <f t="shared" si="10"/>
        <v/>
      </c>
      <c r="X25" s="12" t="str">
        <f t="shared" si="10"/>
        <v/>
      </c>
      <c r="Y25" s="12" t="str">
        <f t="shared" si="10"/>
        <v/>
      </c>
      <c r="Z25" s="12" t="str">
        <f t="shared" si="10"/>
        <v/>
      </c>
      <c r="AA25" s="12" t="str">
        <f t="shared" si="10"/>
        <v/>
      </c>
      <c r="AB25" s="12" t="str">
        <f t="shared" si="10"/>
        <v/>
      </c>
      <c r="AC25" s="12" t="str">
        <f t="shared" si="10"/>
        <v/>
      </c>
      <c r="AD25" s="12" t="str">
        <f t="shared" si="10"/>
        <v/>
      </c>
      <c r="AE25" s="12" t="str">
        <f t="shared" si="10"/>
        <v/>
      </c>
      <c r="AF25" s="12" t="str">
        <f t="shared" si="10"/>
        <v/>
      </c>
      <c r="AG25" s="12" t="str">
        <f t="shared" si="10"/>
        <v/>
      </c>
    </row>
    <row r="26" spans="1:39" x14ac:dyDescent="0.2">
      <c r="A26" s="29"/>
      <c r="B26" s="21"/>
      <c r="C26" s="12" t="str">
        <f t="shared" si="8"/>
        <v/>
      </c>
      <c r="D26" s="12" t="str">
        <f t="shared" si="8"/>
        <v/>
      </c>
      <c r="E26" s="12" t="str">
        <f t="shared" si="8"/>
        <v/>
      </c>
      <c r="F26" s="12" t="str">
        <f t="shared" si="8"/>
        <v/>
      </c>
      <c r="G26" s="12" t="str">
        <f t="shared" si="8"/>
        <v/>
      </c>
      <c r="H26" s="12" t="str">
        <f t="shared" si="8"/>
        <v/>
      </c>
      <c r="I26" s="12" t="str">
        <f t="shared" si="8"/>
        <v/>
      </c>
      <c r="J26" s="12" t="str">
        <f t="shared" si="8"/>
        <v/>
      </c>
      <c r="K26" s="12" t="str">
        <f t="shared" si="8"/>
        <v/>
      </c>
      <c r="L26" s="12" t="str">
        <f t="shared" si="8"/>
        <v/>
      </c>
      <c r="M26" s="12" t="str">
        <f t="shared" si="9"/>
        <v/>
      </c>
      <c r="N26" s="12" t="str">
        <f t="shared" si="9"/>
        <v/>
      </c>
      <c r="O26" s="12" t="str">
        <f t="shared" si="9"/>
        <v/>
      </c>
      <c r="P26" s="12" t="str">
        <f t="shared" si="9"/>
        <v/>
      </c>
      <c r="Q26" s="12" t="str">
        <f t="shared" si="9"/>
        <v/>
      </c>
      <c r="R26" s="12" t="str">
        <f t="shared" si="9"/>
        <v/>
      </c>
      <c r="S26" s="12" t="str">
        <f t="shared" si="9"/>
        <v/>
      </c>
      <c r="T26" s="12" t="str">
        <f t="shared" si="9"/>
        <v/>
      </c>
      <c r="U26" s="12" t="str">
        <f t="shared" si="9"/>
        <v/>
      </c>
      <c r="V26" s="12" t="str">
        <f t="shared" si="9"/>
        <v/>
      </c>
      <c r="W26" s="12" t="str">
        <f t="shared" si="10"/>
        <v/>
      </c>
      <c r="X26" s="12" t="str">
        <f t="shared" si="10"/>
        <v/>
      </c>
      <c r="Y26" s="12" t="str">
        <f t="shared" si="10"/>
        <v/>
      </c>
      <c r="Z26" s="12" t="str">
        <f t="shared" si="10"/>
        <v/>
      </c>
      <c r="AA26" s="12" t="str">
        <f t="shared" si="10"/>
        <v/>
      </c>
      <c r="AB26" s="12" t="str">
        <f t="shared" si="10"/>
        <v/>
      </c>
      <c r="AC26" s="12" t="str">
        <f t="shared" si="10"/>
        <v/>
      </c>
      <c r="AD26" s="12" t="str">
        <f t="shared" si="10"/>
        <v/>
      </c>
      <c r="AE26" s="12" t="str">
        <f t="shared" si="10"/>
        <v/>
      </c>
      <c r="AF26" s="12" t="str">
        <f t="shared" si="10"/>
        <v/>
      </c>
      <c r="AG26" s="12" t="str">
        <f t="shared" si="10"/>
        <v/>
      </c>
    </row>
    <row r="27" spans="1:39" x14ac:dyDescent="0.2">
      <c r="A27" s="29"/>
      <c r="B27" s="21"/>
      <c r="C27" s="12" t="str">
        <f t="shared" si="8"/>
        <v/>
      </c>
      <c r="D27" s="12" t="str">
        <f t="shared" si="8"/>
        <v/>
      </c>
      <c r="E27" s="12" t="str">
        <f t="shared" si="8"/>
        <v/>
      </c>
      <c r="F27" s="12" t="str">
        <f t="shared" si="8"/>
        <v/>
      </c>
      <c r="G27" s="12" t="str">
        <f t="shared" si="8"/>
        <v/>
      </c>
      <c r="H27" s="12" t="str">
        <f t="shared" si="8"/>
        <v/>
      </c>
      <c r="I27" s="12" t="str">
        <f t="shared" si="8"/>
        <v/>
      </c>
      <c r="J27" s="12" t="str">
        <f t="shared" si="8"/>
        <v/>
      </c>
      <c r="K27" s="12" t="str">
        <f t="shared" si="8"/>
        <v/>
      </c>
      <c r="L27" s="12" t="str">
        <f t="shared" si="8"/>
        <v/>
      </c>
      <c r="M27" s="12" t="str">
        <f t="shared" si="9"/>
        <v/>
      </c>
      <c r="N27" s="12" t="str">
        <f t="shared" si="9"/>
        <v/>
      </c>
      <c r="O27" s="12" t="str">
        <f t="shared" si="9"/>
        <v/>
      </c>
      <c r="P27" s="12" t="str">
        <f t="shared" si="9"/>
        <v/>
      </c>
      <c r="Q27" s="12" t="str">
        <f t="shared" si="9"/>
        <v/>
      </c>
      <c r="R27" s="12" t="str">
        <f t="shared" si="9"/>
        <v/>
      </c>
      <c r="S27" s="12" t="str">
        <f t="shared" si="9"/>
        <v/>
      </c>
      <c r="T27" s="12" t="str">
        <f t="shared" si="9"/>
        <v/>
      </c>
      <c r="U27" s="12" t="str">
        <f t="shared" si="9"/>
        <v/>
      </c>
      <c r="V27" s="12" t="str">
        <f t="shared" si="9"/>
        <v/>
      </c>
      <c r="W27" s="12" t="str">
        <f t="shared" si="10"/>
        <v/>
      </c>
      <c r="X27" s="12" t="str">
        <f t="shared" si="10"/>
        <v/>
      </c>
      <c r="Y27" s="12" t="str">
        <f t="shared" si="10"/>
        <v/>
      </c>
      <c r="Z27" s="12" t="str">
        <f t="shared" si="10"/>
        <v/>
      </c>
      <c r="AA27" s="12" t="str">
        <f t="shared" si="10"/>
        <v/>
      </c>
      <c r="AB27" s="12" t="str">
        <f t="shared" si="10"/>
        <v/>
      </c>
      <c r="AC27" s="12" t="str">
        <f t="shared" si="10"/>
        <v/>
      </c>
      <c r="AD27" s="12" t="str">
        <f t="shared" si="10"/>
        <v/>
      </c>
      <c r="AE27" s="12" t="str">
        <f t="shared" si="10"/>
        <v/>
      </c>
      <c r="AF27" s="12" t="str">
        <f t="shared" si="10"/>
        <v/>
      </c>
      <c r="AG27" s="12" t="str">
        <f t="shared" si="10"/>
        <v/>
      </c>
    </row>
    <row r="28" spans="1:39" x14ac:dyDescent="0.2">
      <c r="A28" s="30"/>
      <c r="B28" s="21"/>
      <c r="C28" s="12" t="str">
        <f t="shared" si="8"/>
        <v/>
      </c>
      <c r="D28" s="12" t="str">
        <f t="shared" si="8"/>
        <v/>
      </c>
      <c r="E28" s="12" t="str">
        <f t="shared" si="8"/>
        <v/>
      </c>
      <c r="F28" s="12" t="str">
        <f t="shared" si="8"/>
        <v/>
      </c>
      <c r="G28" s="12" t="str">
        <f t="shared" si="8"/>
        <v/>
      </c>
      <c r="H28" s="12" t="str">
        <f t="shared" si="8"/>
        <v/>
      </c>
      <c r="I28" s="12" t="str">
        <f t="shared" si="8"/>
        <v/>
      </c>
      <c r="J28" s="12" t="str">
        <f t="shared" si="8"/>
        <v/>
      </c>
      <c r="K28" s="12" t="str">
        <f t="shared" si="8"/>
        <v/>
      </c>
      <c r="L28" s="12" t="str">
        <f t="shared" si="8"/>
        <v/>
      </c>
      <c r="M28" s="12" t="str">
        <f t="shared" si="9"/>
        <v/>
      </c>
      <c r="N28" s="12" t="str">
        <f t="shared" si="9"/>
        <v/>
      </c>
      <c r="O28" s="12" t="str">
        <f t="shared" si="9"/>
        <v/>
      </c>
      <c r="P28" s="12" t="str">
        <f t="shared" si="9"/>
        <v/>
      </c>
      <c r="Q28" s="12" t="str">
        <f t="shared" si="9"/>
        <v/>
      </c>
      <c r="R28" s="12" t="str">
        <f t="shared" si="9"/>
        <v/>
      </c>
      <c r="S28" s="12" t="str">
        <f t="shared" si="9"/>
        <v/>
      </c>
      <c r="T28" s="12" t="str">
        <f t="shared" si="9"/>
        <v/>
      </c>
      <c r="U28" s="12" t="str">
        <f t="shared" si="9"/>
        <v/>
      </c>
      <c r="V28" s="12" t="str">
        <f t="shared" si="9"/>
        <v/>
      </c>
      <c r="W28" s="12" t="str">
        <f t="shared" si="10"/>
        <v/>
      </c>
      <c r="X28" s="12" t="str">
        <f t="shared" si="10"/>
        <v/>
      </c>
      <c r="Y28" s="12" t="str">
        <f t="shared" si="10"/>
        <v/>
      </c>
      <c r="Z28" s="12" t="str">
        <f t="shared" si="10"/>
        <v/>
      </c>
      <c r="AA28" s="12" t="str">
        <f t="shared" si="10"/>
        <v/>
      </c>
      <c r="AB28" s="12" t="str">
        <f t="shared" si="10"/>
        <v/>
      </c>
      <c r="AC28" s="12" t="str">
        <f t="shared" si="10"/>
        <v/>
      </c>
      <c r="AD28" s="12" t="str">
        <f t="shared" si="10"/>
        <v/>
      </c>
      <c r="AE28" s="12" t="str">
        <f t="shared" si="10"/>
        <v/>
      </c>
      <c r="AF28" s="12" t="str">
        <f t="shared" si="10"/>
        <v/>
      </c>
      <c r="AG28" s="12" t="str">
        <f t="shared" si="10"/>
        <v/>
      </c>
    </row>
    <row r="29" spans="1:39" x14ac:dyDescent="0.2">
      <c r="A29" s="30"/>
      <c r="B29" s="21"/>
      <c r="C29" s="12" t="str">
        <f t="shared" si="8"/>
        <v/>
      </c>
      <c r="D29" s="12" t="str">
        <f t="shared" si="8"/>
        <v/>
      </c>
      <c r="E29" s="12" t="str">
        <f t="shared" si="8"/>
        <v/>
      </c>
      <c r="F29" s="12" t="str">
        <f t="shared" si="8"/>
        <v/>
      </c>
      <c r="G29" s="12" t="str">
        <f t="shared" si="8"/>
        <v/>
      </c>
      <c r="H29" s="12" t="str">
        <f t="shared" si="8"/>
        <v/>
      </c>
      <c r="I29" s="12" t="str">
        <f t="shared" si="8"/>
        <v/>
      </c>
      <c r="J29" s="12" t="str">
        <f t="shared" si="8"/>
        <v/>
      </c>
      <c r="K29" s="12" t="str">
        <f t="shared" si="8"/>
        <v/>
      </c>
      <c r="L29" s="12" t="str">
        <f t="shared" si="8"/>
        <v/>
      </c>
      <c r="M29" s="12" t="str">
        <f t="shared" si="9"/>
        <v/>
      </c>
      <c r="N29" s="12" t="str">
        <f t="shared" si="9"/>
        <v/>
      </c>
      <c r="O29" s="12" t="str">
        <f t="shared" si="9"/>
        <v/>
      </c>
      <c r="P29" s="12" t="str">
        <f t="shared" si="9"/>
        <v/>
      </c>
      <c r="Q29" s="12" t="str">
        <f t="shared" si="9"/>
        <v/>
      </c>
      <c r="R29" s="12" t="str">
        <f t="shared" si="9"/>
        <v/>
      </c>
      <c r="S29" s="12" t="str">
        <f t="shared" si="9"/>
        <v/>
      </c>
      <c r="T29" s="12" t="str">
        <f t="shared" si="9"/>
        <v/>
      </c>
      <c r="U29" s="12" t="str">
        <f t="shared" si="9"/>
        <v/>
      </c>
      <c r="V29" s="12" t="str">
        <f t="shared" si="9"/>
        <v/>
      </c>
      <c r="W29" s="12" t="str">
        <f t="shared" si="10"/>
        <v/>
      </c>
      <c r="X29" s="12" t="str">
        <f t="shared" si="10"/>
        <v/>
      </c>
      <c r="Y29" s="12" t="str">
        <f t="shared" si="10"/>
        <v/>
      </c>
      <c r="Z29" s="12" t="str">
        <f t="shared" si="10"/>
        <v/>
      </c>
      <c r="AA29" s="12" t="str">
        <f t="shared" si="10"/>
        <v/>
      </c>
      <c r="AB29" s="12" t="str">
        <f t="shared" si="10"/>
        <v/>
      </c>
      <c r="AC29" s="12" t="str">
        <f t="shared" si="10"/>
        <v/>
      </c>
      <c r="AD29" s="12" t="str">
        <f t="shared" si="10"/>
        <v/>
      </c>
      <c r="AE29" s="12" t="str">
        <f t="shared" si="10"/>
        <v/>
      </c>
      <c r="AF29" s="12" t="str">
        <f t="shared" si="10"/>
        <v/>
      </c>
      <c r="AG29" s="12" t="str">
        <f t="shared" si="10"/>
        <v/>
      </c>
    </row>
    <row r="30" spans="1:39" x14ac:dyDescent="0.2">
      <c r="A30" s="14"/>
      <c r="B30" s="21"/>
      <c r="C30" s="12" t="str">
        <f t="shared" si="8"/>
        <v/>
      </c>
      <c r="D30" s="12" t="str">
        <f t="shared" si="8"/>
        <v/>
      </c>
      <c r="E30" s="12" t="str">
        <f t="shared" si="8"/>
        <v/>
      </c>
      <c r="F30" s="12" t="str">
        <f t="shared" si="8"/>
        <v/>
      </c>
      <c r="G30" s="12" t="str">
        <f t="shared" si="8"/>
        <v/>
      </c>
      <c r="H30" s="12" t="str">
        <f t="shared" si="8"/>
        <v/>
      </c>
      <c r="I30" s="12" t="str">
        <f t="shared" si="8"/>
        <v/>
      </c>
      <c r="J30" s="12" t="str">
        <f t="shared" si="8"/>
        <v/>
      </c>
      <c r="K30" s="12" t="str">
        <f t="shared" si="8"/>
        <v/>
      </c>
      <c r="L30" s="12" t="str">
        <f t="shared" si="8"/>
        <v/>
      </c>
      <c r="M30" s="12" t="str">
        <f t="shared" si="9"/>
        <v/>
      </c>
      <c r="N30" s="12" t="str">
        <f t="shared" si="9"/>
        <v/>
      </c>
      <c r="O30" s="12" t="str">
        <f t="shared" si="9"/>
        <v/>
      </c>
      <c r="P30" s="12" t="str">
        <f t="shared" si="9"/>
        <v/>
      </c>
      <c r="Q30" s="12" t="str">
        <f t="shared" si="9"/>
        <v/>
      </c>
      <c r="R30" s="12" t="str">
        <f t="shared" si="9"/>
        <v/>
      </c>
      <c r="S30" s="12" t="str">
        <f t="shared" si="9"/>
        <v/>
      </c>
      <c r="T30" s="12" t="str">
        <f t="shared" si="9"/>
        <v/>
      </c>
      <c r="U30" s="12" t="str">
        <f t="shared" si="9"/>
        <v/>
      </c>
      <c r="V30" s="12" t="str">
        <f t="shared" si="9"/>
        <v/>
      </c>
      <c r="W30" s="12" t="str">
        <f t="shared" si="10"/>
        <v/>
      </c>
      <c r="X30" s="12" t="str">
        <f t="shared" si="10"/>
        <v/>
      </c>
      <c r="Y30" s="12" t="str">
        <f t="shared" si="10"/>
        <v/>
      </c>
      <c r="Z30" s="12" t="str">
        <f t="shared" si="10"/>
        <v/>
      </c>
      <c r="AA30" s="12" t="str">
        <f t="shared" si="10"/>
        <v/>
      </c>
      <c r="AB30" s="12" t="str">
        <f t="shared" si="10"/>
        <v/>
      </c>
      <c r="AC30" s="12" t="str">
        <f t="shared" si="10"/>
        <v/>
      </c>
      <c r="AD30" s="12" t="str">
        <f t="shared" si="10"/>
        <v/>
      </c>
      <c r="AE30" s="12" t="str">
        <f t="shared" si="10"/>
        <v/>
      </c>
      <c r="AF30" s="12" t="str">
        <f t="shared" si="10"/>
        <v/>
      </c>
      <c r="AG30" s="12" t="str">
        <f t="shared" si="10"/>
        <v/>
      </c>
    </row>
    <row r="31" spans="1:39" x14ac:dyDescent="0.2">
      <c r="A31" s="19"/>
      <c r="B31" s="21"/>
      <c r="C31" s="12" t="str">
        <f t="shared" si="8"/>
        <v/>
      </c>
      <c r="D31" s="12" t="str">
        <f t="shared" si="8"/>
        <v/>
      </c>
      <c r="E31" s="12" t="str">
        <f t="shared" si="8"/>
        <v/>
      </c>
      <c r="F31" s="12" t="str">
        <f t="shared" si="8"/>
        <v/>
      </c>
      <c r="G31" s="12" t="str">
        <f t="shared" si="8"/>
        <v/>
      </c>
      <c r="H31" s="12" t="str">
        <f t="shared" si="8"/>
        <v/>
      </c>
      <c r="I31" s="12" t="str">
        <f t="shared" si="8"/>
        <v/>
      </c>
      <c r="J31" s="12" t="str">
        <f t="shared" si="8"/>
        <v/>
      </c>
      <c r="K31" s="12" t="str">
        <f t="shared" si="8"/>
        <v/>
      </c>
      <c r="L31" s="12" t="str">
        <f t="shared" si="8"/>
        <v/>
      </c>
      <c r="M31" s="12" t="str">
        <f t="shared" si="9"/>
        <v/>
      </c>
      <c r="N31" s="12" t="str">
        <f t="shared" si="9"/>
        <v/>
      </c>
      <c r="O31" s="12" t="str">
        <f t="shared" si="9"/>
        <v/>
      </c>
      <c r="P31" s="12" t="str">
        <f t="shared" si="9"/>
        <v/>
      </c>
      <c r="Q31" s="12" t="str">
        <f t="shared" si="9"/>
        <v/>
      </c>
      <c r="R31" s="12" t="str">
        <f t="shared" si="9"/>
        <v/>
      </c>
      <c r="S31" s="12" t="str">
        <f t="shared" si="9"/>
        <v/>
      </c>
      <c r="T31" s="12" t="str">
        <f t="shared" si="9"/>
        <v/>
      </c>
      <c r="U31" s="12" t="str">
        <f t="shared" si="9"/>
        <v/>
      </c>
      <c r="V31" s="12" t="str">
        <f t="shared" si="9"/>
        <v/>
      </c>
      <c r="W31" s="12" t="str">
        <f t="shared" si="10"/>
        <v/>
      </c>
      <c r="X31" s="12" t="str">
        <f t="shared" si="10"/>
        <v/>
      </c>
      <c r="Y31" s="12" t="str">
        <f t="shared" si="10"/>
        <v/>
      </c>
      <c r="Z31" s="12" t="str">
        <f t="shared" si="10"/>
        <v/>
      </c>
      <c r="AA31" s="12" t="str">
        <f t="shared" si="10"/>
        <v/>
      </c>
      <c r="AB31" s="12" t="str">
        <f t="shared" si="10"/>
        <v/>
      </c>
      <c r="AC31" s="12" t="str">
        <f t="shared" si="10"/>
        <v/>
      </c>
      <c r="AD31" s="12" t="str">
        <f t="shared" si="10"/>
        <v/>
      </c>
      <c r="AE31" s="12" t="str">
        <f t="shared" si="10"/>
        <v/>
      </c>
      <c r="AF31" s="12" t="str">
        <f t="shared" si="10"/>
        <v/>
      </c>
      <c r="AG31" s="12" t="str">
        <f t="shared" si="10"/>
        <v/>
      </c>
    </row>
    <row r="32" spans="1:39" x14ac:dyDescent="0.2">
      <c r="A32" s="16"/>
      <c r="B32" s="21"/>
      <c r="C32" s="12" t="str">
        <f t="shared" si="8"/>
        <v/>
      </c>
      <c r="D32" s="12" t="str">
        <f t="shared" si="8"/>
        <v/>
      </c>
      <c r="E32" s="12" t="str">
        <f t="shared" si="8"/>
        <v/>
      </c>
      <c r="F32" s="12" t="str">
        <f t="shared" si="8"/>
        <v/>
      </c>
      <c r="G32" s="12" t="str">
        <f t="shared" si="8"/>
        <v/>
      </c>
      <c r="H32" s="12" t="str">
        <f t="shared" si="8"/>
        <v/>
      </c>
      <c r="I32" s="12" t="str">
        <f t="shared" si="8"/>
        <v/>
      </c>
      <c r="J32" s="12" t="str">
        <f t="shared" si="8"/>
        <v/>
      </c>
      <c r="K32" s="12" t="str">
        <f t="shared" si="8"/>
        <v/>
      </c>
      <c r="L32" s="12" t="str">
        <f t="shared" si="8"/>
        <v/>
      </c>
      <c r="M32" s="12" t="str">
        <f t="shared" si="9"/>
        <v/>
      </c>
      <c r="N32" s="12" t="str">
        <f t="shared" si="9"/>
        <v/>
      </c>
      <c r="O32" s="12" t="str">
        <f t="shared" si="9"/>
        <v/>
      </c>
      <c r="P32" s="12" t="str">
        <f t="shared" si="9"/>
        <v/>
      </c>
      <c r="Q32" s="12" t="str">
        <f t="shared" si="9"/>
        <v/>
      </c>
      <c r="R32" s="12" t="str">
        <f t="shared" si="9"/>
        <v/>
      </c>
      <c r="S32" s="12" t="str">
        <f t="shared" si="9"/>
        <v/>
      </c>
      <c r="T32" s="12" t="str">
        <f t="shared" si="9"/>
        <v/>
      </c>
      <c r="U32" s="12" t="str">
        <f t="shared" si="9"/>
        <v/>
      </c>
      <c r="V32" s="12" t="str">
        <f t="shared" si="9"/>
        <v/>
      </c>
      <c r="W32" s="12" t="str">
        <f t="shared" si="10"/>
        <v/>
      </c>
      <c r="X32" s="12" t="str">
        <f t="shared" si="10"/>
        <v/>
      </c>
      <c r="Y32" s="12" t="str">
        <f t="shared" si="10"/>
        <v/>
      </c>
      <c r="Z32" s="12" t="str">
        <f t="shared" si="10"/>
        <v/>
      </c>
      <c r="AA32" s="12" t="str">
        <f t="shared" si="10"/>
        <v/>
      </c>
      <c r="AB32" s="12" t="str">
        <f t="shared" si="10"/>
        <v/>
      </c>
      <c r="AC32" s="12" t="str">
        <f t="shared" si="10"/>
        <v/>
      </c>
      <c r="AD32" s="12" t="str">
        <f t="shared" si="10"/>
        <v/>
      </c>
      <c r="AE32" s="12" t="str">
        <f t="shared" si="10"/>
        <v/>
      </c>
      <c r="AF32" s="12" t="str">
        <f t="shared" si="10"/>
        <v/>
      </c>
      <c r="AG32" s="12" t="str">
        <f t="shared" si="10"/>
        <v/>
      </c>
    </row>
    <row r="33" spans="1:33" x14ac:dyDescent="0.2">
      <c r="A33" s="17"/>
      <c r="B33" s="21"/>
      <c r="C33" s="12" t="str">
        <f t="shared" ref="C33:L41" si="11">IFERROR(IF(C$1&lt;&gt;"MAR",IF(VLOOKUP($A33,ListePersonnel,3)=MID(C$1,1,1)&amp;IF(((WEEKNUM(C$2,2)+2)/4-INT((WEEKNUM(C$2,2)+2)/4))*4=0,4,((WEEKNUM(C$2,2)+2)/4-INT((WEEKNUM(C$2,2)+2)/4))*4),VLOOKUP($A33,ListePersonnel,3),""),""),"")</f>
        <v/>
      </c>
      <c r="D33" s="12" t="str">
        <f t="shared" si="11"/>
        <v/>
      </c>
      <c r="E33" s="12" t="str">
        <f t="shared" si="11"/>
        <v/>
      </c>
      <c r="F33" s="12" t="str">
        <f t="shared" si="11"/>
        <v/>
      </c>
      <c r="G33" s="12" t="str">
        <f t="shared" si="11"/>
        <v/>
      </c>
      <c r="H33" s="12" t="str">
        <f t="shared" si="11"/>
        <v/>
      </c>
      <c r="I33" s="12" t="str">
        <f t="shared" si="11"/>
        <v/>
      </c>
      <c r="J33" s="12" t="str">
        <f t="shared" si="11"/>
        <v/>
      </c>
      <c r="K33" s="12" t="str">
        <f t="shared" si="11"/>
        <v/>
      </c>
      <c r="L33" s="12" t="str">
        <f t="shared" si="11"/>
        <v/>
      </c>
      <c r="M33" s="12" t="str">
        <f t="shared" ref="M33:V41" si="12">IFERROR(IF(M$1&lt;&gt;"MAR",IF(VLOOKUP($A33,ListePersonnel,3)=MID(M$1,1,1)&amp;IF(((WEEKNUM(M$2,2)+2)/4-INT((WEEKNUM(M$2,2)+2)/4))*4=0,4,((WEEKNUM(M$2,2)+2)/4-INT((WEEKNUM(M$2,2)+2)/4))*4),VLOOKUP($A33,ListePersonnel,3),""),""),"")</f>
        <v/>
      </c>
      <c r="N33" s="12" t="str">
        <f t="shared" si="12"/>
        <v/>
      </c>
      <c r="O33" s="12" t="str">
        <f t="shared" si="12"/>
        <v/>
      </c>
      <c r="P33" s="12" t="str">
        <f t="shared" si="12"/>
        <v/>
      </c>
      <c r="Q33" s="12" t="str">
        <f t="shared" si="12"/>
        <v/>
      </c>
      <c r="R33" s="12" t="str">
        <f t="shared" si="12"/>
        <v/>
      </c>
      <c r="S33" s="12" t="str">
        <f t="shared" si="12"/>
        <v/>
      </c>
      <c r="T33" s="12" t="str">
        <f t="shared" si="12"/>
        <v/>
      </c>
      <c r="U33" s="12" t="str">
        <f t="shared" si="12"/>
        <v/>
      </c>
      <c r="V33" s="12" t="str">
        <f t="shared" si="12"/>
        <v/>
      </c>
      <c r="W33" s="12" t="str">
        <f t="shared" ref="W33:AG41" si="13">IFERROR(IF(W$1&lt;&gt;"MAR",IF(VLOOKUP($A33,ListePersonnel,3)=MID(W$1,1,1)&amp;IF(((WEEKNUM(W$2,2)+2)/4-INT((WEEKNUM(W$2,2)+2)/4))*4=0,4,((WEEKNUM(W$2,2)+2)/4-INT((WEEKNUM(W$2,2)+2)/4))*4),VLOOKUP($A33,ListePersonnel,3),""),""),"")</f>
        <v/>
      </c>
      <c r="X33" s="12" t="str">
        <f t="shared" si="13"/>
        <v/>
      </c>
      <c r="Y33" s="12" t="str">
        <f t="shared" si="13"/>
        <v/>
      </c>
      <c r="Z33" s="12" t="str">
        <f t="shared" si="13"/>
        <v/>
      </c>
      <c r="AA33" s="12" t="str">
        <f t="shared" si="13"/>
        <v/>
      </c>
      <c r="AB33" s="12" t="str">
        <f t="shared" si="13"/>
        <v/>
      </c>
      <c r="AC33" s="12" t="str">
        <f t="shared" si="13"/>
        <v/>
      </c>
      <c r="AD33" s="12" t="str">
        <f t="shared" si="13"/>
        <v/>
      </c>
      <c r="AE33" s="12" t="str">
        <f t="shared" si="13"/>
        <v/>
      </c>
      <c r="AF33" s="12" t="str">
        <f t="shared" si="13"/>
        <v/>
      </c>
      <c r="AG33" s="12" t="str">
        <f t="shared" si="13"/>
        <v/>
      </c>
    </row>
    <row r="34" spans="1:33" x14ac:dyDescent="0.2">
      <c r="A34" s="17"/>
      <c r="B34" s="21"/>
      <c r="C34" s="12" t="str">
        <f t="shared" si="11"/>
        <v/>
      </c>
      <c r="D34" s="12" t="str">
        <f t="shared" si="11"/>
        <v/>
      </c>
      <c r="E34" s="12" t="str">
        <f t="shared" si="11"/>
        <v/>
      </c>
      <c r="F34" s="12" t="str">
        <f t="shared" si="11"/>
        <v/>
      </c>
      <c r="G34" s="12" t="str">
        <f t="shared" si="11"/>
        <v/>
      </c>
      <c r="H34" s="12" t="str">
        <f t="shared" si="11"/>
        <v/>
      </c>
      <c r="I34" s="12" t="str">
        <f t="shared" si="11"/>
        <v/>
      </c>
      <c r="J34" s="12" t="str">
        <f t="shared" si="11"/>
        <v/>
      </c>
      <c r="K34" s="12" t="str">
        <f t="shared" si="11"/>
        <v/>
      </c>
      <c r="L34" s="12" t="str">
        <f t="shared" si="11"/>
        <v/>
      </c>
      <c r="M34" s="12" t="str">
        <f t="shared" si="12"/>
        <v/>
      </c>
      <c r="N34" s="12" t="str">
        <f t="shared" si="12"/>
        <v/>
      </c>
      <c r="O34" s="12" t="str">
        <f t="shared" si="12"/>
        <v/>
      </c>
      <c r="P34" s="12" t="str">
        <f t="shared" si="12"/>
        <v/>
      </c>
      <c r="Q34" s="12" t="str">
        <f t="shared" si="12"/>
        <v/>
      </c>
      <c r="R34" s="12" t="str">
        <f t="shared" si="12"/>
        <v/>
      </c>
      <c r="S34" s="12" t="str">
        <f t="shared" si="12"/>
        <v/>
      </c>
      <c r="T34" s="12" t="str">
        <f t="shared" si="12"/>
        <v/>
      </c>
      <c r="U34" s="12" t="str">
        <f t="shared" si="12"/>
        <v/>
      </c>
      <c r="V34" s="12" t="str">
        <f t="shared" si="12"/>
        <v/>
      </c>
      <c r="W34" s="12" t="str">
        <f t="shared" si="13"/>
        <v/>
      </c>
      <c r="X34" s="12" t="str">
        <f t="shared" si="13"/>
        <v/>
      </c>
      <c r="Y34" s="12" t="str">
        <f t="shared" si="13"/>
        <v/>
      </c>
      <c r="Z34" s="12" t="str">
        <f t="shared" si="13"/>
        <v/>
      </c>
      <c r="AA34" s="12" t="str">
        <f t="shared" si="13"/>
        <v/>
      </c>
      <c r="AB34" s="12" t="str">
        <f t="shared" si="13"/>
        <v/>
      </c>
      <c r="AC34" s="12" t="str">
        <f t="shared" si="13"/>
        <v/>
      </c>
      <c r="AD34" s="12" t="str">
        <f t="shared" si="13"/>
        <v/>
      </c>
      <c r="AE34" s="12" t="str">
        <f t="shared" si="13"/>
        <v/>
      </c>
      <c r="AF34" s="12" t="str">
        <f t="shared" si="13"/>
        <v/>
      </c>
      <c r="AG34" s="12" t="str">
        <f t="shared" si="13"/>
        <v/>
      </c>
    </row>
    <row r="35" spans="1:33" x14ac:dyDescent="0.2">
      <c r="A35" s="29"/>
      <c r="B35" s="21"/>
      <c r="C35" s="12" t="str">
        <f t="shared" si="11"/>
        <v/>
      </c>
      <c r="D35" s="12" t="str">
        <f t="shared" si="11"/>
        <v/>
      </c>
      <c r="E35" s="12" t="str">
        <f t="shared" si="11"/>
        <v/>
      </c>
      <c r="F35" s="12" t="str">
        <f t="shared" si="11"/>
        <v/>
      </c>
      <c r="G35" s="12" t="str">
        <f t="shared" si="11"/>
        <v/>
      </c>
      <c r="H35" s="12" t="str">
        <f t="shared" si="11"/>
        <v/>
      </c>
      <c r="I35" s="12" t="str">
        <f t="shared" si="11"/>
        <v/>
      </c>
      <c r="J35" s="12" t="str">
        <f t="shared" si="11"/>
        <v/>
      </c>
      <c r="K35" s="12" t="str">
        <f t="shared" si="11"/>
        <v/>
      </c>
      <c r="L35" s="12" t="str">
        <f t="shared" si="11"/>
        <v/>
      </c>
      <c r="M35" s="12" t="str">
        <f t="shared" si="12"/>
        <v/>
      </c>
      <c r="N35" s="12" t="str">
        <f t="shared" si="12"/>
        <v/>
      </c>
      <c r="O35" s="12" t="str">
        <f t="shared" si="12"/>
        <v/>
      </c>
      <c r="P35" s="12" t="str">
        <f t="shared" si="12"/>
        <v/>
      </c>
      <c r="Q35" s="12" t="str">
        <f t="shared" si="12"/>
        <v/>
      </c>
      <c r="R35" s="12" t="str">
        <f t="shared" si="12"/>
        <v/>
      </c>
      <c r="S35" s="12" t="str">
        <f t="shared" si="12"/>
        <v/>
      </c>
      <c r="T35" s="12" t="str">
        <f t="shared" si="12"/>
        <v/>
      </c>
      <c r="U35" s="12" t="str">
        <f t="shared" si="12"/>
        <v/>
      </c>
      <c r="V35" s="12" t="str">
        <f t="shared" si="12"/>
        <v/>
      </c>
      <c r="W35" s="12" t="str">
        <f t="shared" si="13"/>
        <v/>
      </c>
      <c r="X35" s="12" t="str">
        <f t="shared" si="13"/>
        <v/>
      </c>
      <c r="Y35" s="12" t="str">
        <f t="shared" si="13"/>
        <v/>
      </c>
      <c r="Z35" s="12" t="str">
        <f t="shared" si="13"/>
        <v/>
      </c>
      <c r="AA35" s="12" t="str">
        <f t="shared" si="13"/>
        <v/>
      </c>
      <c r="AB35" s="12" t="str">
        <f t="shared" si="13"/>
        <v/>
      </c>
      <c r="AC35" s="12" t="str">
        <f t="shared" si="13"/>
        <v/>
      </c>
      <c r="AD35" s="12" t="str">
        <f t="shared" si="13"/>
        <v/>
      </c>
      <c r="AE35" s="12" t="str">
        <f t="shared" si="13"/>
        <v/>
      </c>
      <c r="AF35" s="12" t="str">
        <f t="shared" si="13"/>
        <v/>
      </c>
      <c r="AG35" s="12" t="str">
        <f t="shared" si="13"/>
        <v/>
      </c>
    </row>
    <row r="36" spans="1:33" x14ac:dyDescent="0.2">
      <c r="A36" s="30"/>
      <c r="B36" s="21"/>
      <c r="C36" s="12" t="str">
        <f t="shared" si="11"/>
        <v/>
      </c>
      <c r="D36" s="12" t="str">
        <f t="shared" si="11"/>
        <v/>
      </c>
      <c r="E36" s="12" t="str">
        <f t="shared" si="11"/>
        <v/>
      </c>
      <c r="F36" s="12" t="str">
        <f t="shared" si="11"/>
        <v/>
      </c>
      <c r="G36" s="12" t="str">
        <f t="shared" si="11"/>
        <v/>
      </c>
      <c r="H36" s="12" t="str">
        <f t="shared" si="11"/>
        <v/>
      </c>
      <c r="I36" s="12" t="str">
        <f t="shared" si="11"/>
        <v/>
      </c>
      <c r="J36" s="12" t="str">
        <f t="shared" si="11"/>
        <v/>
      </c>
      <c r="K36" s="12" t="str">
        <f t="shared" si="11"/>
        <v/>
      </c>
      <c r="L36" s="12" t="str">
        <f t="shared" si="11"/>
        <v/>
      </c>
      <c r="M36" s="12" t="str">
        <f t="shared" si="12"/>
        <v/>
      </c>
      <c r="N36" s="12" t="str">
        <f t="shared" si="12"/>
        <v/>
      </c>
      <c r="O36" s="12" t="str">
        <f t="shared" si="12"/>
        <v/>
      </c>
      <c r="P36" s="12" t="str">
        <f t="shared" si="12"/>
        <v/>
      </c>
      <c r="Q36" s="12" t="str">
        <f t="shared" si="12"/>
        <v/>
      </c>
      <c r="R36" s="12" t="str">
        <f t="shared" si="12"/>
        <v/>
      </c>
      <c r="S36" s="12" t="str">
        <f t="shared" si="12"/>
        <v/>
      </c>
      <c r="T36" s="12" t="str">
        <f t="shared" si="12"/>
        <v/>
      </c>
      <c r="U36" s="12" t="str">
        <f t="shared" si="12"/>
        <v/>
      </c>
      <c r="V36" s="12" t="str">
        <f t="shared" si="12"/>
        <v/>
      </c>
      <c r="W36" s="12" t="str">
        <f t="shared" si="13"/>
        <v/>
      </c>
      <c r="X36" s="12" t="str">
        <f t="shared" si="13"/>
        <v/>
      </c>
      <c r="Y36" s="12" t="str">
        <f t="shared" si="13"/>
        <v/>
      </c>
      <c r="Z36" s="12" t="str">
        <f t="shared" si="13"/>
        <v/>
      </c>
      <c r="AA36" s="12" t="str">
        <f t="shared" si="13"/>
        <v/>
      </c>
      <c r="AB36" s="12" t="str">
        <f t="shared" si="13"/>
        <v/>
      </c>
      <c r="AC36" s="12" t="str">
        <f t="shared" si="13"/>
        <v/>
      </c>
      <c r="AD36" s="12" t="str">
        <f t="shared" si="13"/>
        <v/>
      </c>
      <c r="AE36" s="12" t="str">
        <f t="shared" si="13"/>
        <v/>
      </c>
      <c r="AF36" s="12" t="str">
        <f t="shared" si="13"/>
        <v/>
      </c>
      <c r="AG36" s="12" t="str">
        <f t="shared" si="13"/>
        <v/>
      </c>
    </row>
    <row r="37" spans="1:33" x14ac:dyDescent="0.2">
      <c r="A37" s="20"/>
      <c r="B37" s="15"/>
      <c r="C37" s="12" t="str">
        <f t="shared" si="11"/>
        <v/>
      </c>
      <c r="D37" s="12" t="str">
        <f t="shared" si="11"/>
        <v/>
      </c>
      <c r="E37" s="12" t="str">
        <f t="shared" si="11"/>
        <v/>
      </c>
      <c r="F37" s="12" t="str">
        <f t="shared" si="11"/>
        <v/>
      </c>
      <c r="G37" s="12" t="str">
        <f t="shared" si="11"/>
        <v/>
      </c>
      <c r="H37" s="12" t="str">
        <f t="shared" si="11"/>
        <v/>
      </c>
      <c r="I37" s="12" t="str">
        <f t="shared" si="11"/>
        <v/>
      </c>
      <c r="J37" s="12" t="str">
        <f t="shared" si="11"/>
        <v/>
      </c>
      <c r="K37" s="12" t="str">
        <f t="shared" si="11"/>
        <v/>
      </c>
      <c r="L37" s="12" t="str">
        <f t="shared" si="11"/>
        <v/>
      </c>
      <c r="M37" s="12" t="str">
        <f t="shared" si="12"/>
        <v/>
      </c>
      <c r="N37" s="12" t="str">
        <f t="shared" si="12"/>
        <v/>
      </c>
      <c r="O37" s="12" t="str">
        <f t="shared" si="12"/>
        <v/>
      </c>
      <c r="P37" s="12" t="str">
        <f t="shared" si="12"/>
        <v/>
      </c>
      <c r="Q37" s="12" t="str">
        <f t="shared" si="12"/>
        <v/>
      </c>
      <c r="R37" s="12" t="str">
        <f t="shared" si="12"/>
        <v/>
      </c>
      <c r="S37" s="12" t="str">
        <f t="shared" si="12"/>
        <v/>
      </c>
      <c r="T37" s="12" t="str">
        <f t="shared" si="12"/>
        <v/>
      </c>
      <c r="U37" s="12" t="str">
        <f t="shared" si="12"/>
        <v/>
      </c>
      <c r="V37" s="12" t="str">
        <f t="shared" si="12"/>
        <v/>
      </c>
      <c r="W37" s="12" t="str">
        <f t="shared" si="13"/>
        <v/>
      </c>
      <c r="X37" s="12" t="str">
        <f t="shared" si="13"/>
        <v/>
      </c>
      <c r="Y37" s="12" t="str">
        <f t="shared" si="13"/>
        <v/>
      </c>
      <c r="Z37" s="12" t="str">
        <f t="shared" si="13"/>
        <v/>
      </c>
      <c r="AA37" s="12" t="str">
        <f t="shared" si="13"/>
        <v/>
      </c>
      <c r="AB37" s="12" t="str">
        <f t="shared" si="13"/>
        <v/>
      </c>
      <c r="AC37" s="12" t="str">
        <f t="shared" si="13"/>
        <v/>
      </c>
      <c r="AD37" s="12" t="str">
        <f t="shared" si="13"/>
        <v/>
      </c>
      <c r="AE37" s="12" t="str">
        <f t="shared" si="13"/>
        <v/>
      </c>
      <c r="AF37" s="12" t="str">
        <f t="shared" si="13"/>
        <v/>
      </c>
      <c r="AG37" s="12" t="str">
        <f t="shared" si="13"/>
        <v/>
      </c>
    </row>
    <row r="38" spans="1:33" x14ac:dyDescent="0.2">
      <c r="A38" s="20"/>
      <c r="B38" s="15"/>
      <c r="C38" s="12" t="str">
        <f t="shared" si="11"/>
        <v/>
      </c>
      <c r="D38" s="12" t="str">
        <f t="shared" si="11"/>
        <v/>
      </c>
      <c r="E38" s="12" t="str">
        <f t="shared" si="11"/>
        <v/>
      </c>
      <c r="F38" s="12" t="str">
        <f t="shared" si="11"/>
        <v/>
      </c>
      <c r="G38" s="12" t="str">
        <f t="shared" si="11"/>
        <v/>
      </c>
      <c r="H38" s="12" t="str">
        <f t="shared" si="11"/>
        <v/>
      </c>
      <c r="I38" s="12" t="str">
        <f t="shared" si="11"/>
        <v/>
      </c>
      <c r="J38" s="12" t="str">
        <f t="shared" si="11"/>
        <v/>
      </c>
      <c r="K38" s="12" t="str">
        <f t="shared" si="11"/>
        <v/>
      </c>
      <c r="L38" s="12" t="str">
        <f t="shared" si="11"/>
        <v/>
      </c>
      <c r="M38" s="12" t="str">
        <f t="shared" si="12"/>
        <v/>
      </c>
      <c r="N38" s="12" t="str">
        <f t="shared" si="12"/>
        <v/>
      </c>
      <c r="O38" s="12" t="str">
        <f t="shared" si="12"/>
        <v/>
      </c>
      <c r="P38" s="12" t="str">
        <f t="shared" si="12"/>
        <v/>
      </c>
      <c r="Q38" s="12" t="str">
        <f t="shared" si="12"/>
        <v/>
      </c>
      <c r="R38" s="12" t="str">
        <f t="shared" si="12"/>
        <v/>
      </c>
      <c r="S38" s="12" t="str">
        <f t="shared" si="12"/>
        <v/>
      </c>
      <c r="T38" s="12" t="str">
        <f t="shared" si="12"/>
        <v/>
      </c>
      <c r="U38" s="12" t="str">
        <f t="shared" si="12"/>
        <v/>
      </c>
      <c r="V38" s="12" t="str">
        <f t="shared" si="12"/>
        <v/>
      </c>
      <c r="W38" s="12" t="str">
        <f t="shared" si="13"/>
        <v/>
      </c>
      <c r="X38" s="12" t="str">
        <f t="shared" si="13"/>
        <v/>
      </c>
      <c r="Y38" s="12" t="str">
        <f t="shared" si="13"/>
        <v/>
      </c>
      <c r="Z38" s="12" t="str">
        <f t="shared" si="13"/>
        <v/>
      </c>
      <c r="AA38" s="12" t="str">
        <f t="shared" si="13"/>
        <v/>
      </c>
      <c r="AB38" s="12" t="str">
        <f t="shared" si="13"/>
        <v/>
      </c>
      <c r="AC38" s="12" t="str">
        <f t="shared" si="13"/>
        <v/>
      </c>
      <c r="AD38" s="12" t="str">
        <f t="shared" si="13"/>
        <v/>
      </c>
      <c r="AE38" s="12" t="str">
        <f t="shared" si="13"/>
        <v/>
      </c>
      <c r="AF38" s="12" t="str">
        <f t="shared" si="13"/>
        <v/>
      </c>
      <c r="AG38" s="12" t="str">
        <f t="shared" si="13"/>
        <v/>
      </c>
    </row>
    <row r="39" spans="1:33" x14ac:dyDescent="0.2">
      <c r="A39" s="20"/>
      <c r="B39" s="15"/>
      <c r="C39" s="12" t="str">
        <f t="shared" si="11"/>
        <v/>
      </c>
      <c r="D39" s="12" t="str">
        <f t="shared" si="11"/>
        <v/>
      </c>
      <c r="E39" s="12" t="str">
        <f t="shared" si="11"/>
        <v/>
      </c>
      <c r="F39" s="12" t="str">
        <f t="shared" si="11"/>
        <v/>
      </c>
      <c r="G39" s="12" t="str">
        <f t="shared" si="11"/>
        <v/>
      </c>
      <c r="H39" s="12" t="str">
        <f t="shared" si="11"/>
        <v/>
      </c>
      <c r="I39" s="12" t="str">
        <f t="shared" si="11"/>
        <v/>
      </c>
      <c r="J39" s="12" t="str">
        <f t="shared" si="11"/>
        <v/>
      </c>
      <c r="K39" s="12" t="str">
        <f t="shared" si="11"/>
        <v/>
      </c>
      <c r="L39" s="12" t="str">
        <f t="shared" si="11"/>
        <v/>
      </c>
      <c r="M39" s="12" t="str">
        <f t="shared" si="12"/>
        <v/>
      </c>
      <c r="N39" s="12" t="str">
        <f t="shared" si="12"/>
        <v/>
      </c>
      <c r="O39" s="12" t="str">
        <f t="shared" si="12"/>
        <v/>
      </c>
      <c r="P39" s="12" t="str">
        <f t="shared" si="12"/>
        <v/>
      </c>
      <c r="Q39" s="12" t="str">
        <f t="shared" si="12"/>
        <v/>
      </c>
      <c r="R39" s="12" t="str">
        <f t="shared" si="12"/>
        <v/>
      </c>
      <c r="S39" s="12" t="str">
        <f t="shared" si="12"/>
        <v/>
      </c>
      <c r="T39" s="12" t="str">
        <f t="shared" si="12"/>
        <v/>
      </c>
      <c r="U39" s="12" t="str">
        <f t="shared" si="12"/>
        <v/>
      </c>
      <c r="V39" s="12" t="str">
        <f t="shared" si="12"/>
        <v/>
      </c>
      <c r="W39" s="12" t="str">
        <f t="shared" si="13"/>
        <v/>
      </c>
      <c r="X39" s="12" t="str">
        <f t="shared" si="13"/>
        <v/>
      </c>
      <c r="Y39" s="12" t="str">
        <f t="shared" si="13"/>
        <v/>
      </c>
      <c r="Z39" s="12" t="str">
        <f t="shared" si="13"/>
        <v/>
      </c>
      <c r="AA39" s="12" t="str">
        <f t="shared" si="13"/>
        <v/>
      </c>
      <c r="AB39" s="12" t="str">
        <f t="shared" si="13"/>
        <v/>
      </c>
      <c r="AC39" s="12" t="str">
        <f t="shared" si="13"/>
        <v/>
      </c>
      <c r="AD39" s="12" t="str">
        <f t="shared" si="13"/>
        <v/>
      </c>
      <c r="AE39" s="12" t="str">
        <f t="shared" si="13"/>
        <v/>
      </c>
      <c r="AF39" s="12" t="str">
        <f t="shared" si="13"/>
        <v/>
      </c>
      <c r="AG39" s="12" t="str">
        <f t="shared" si="13"/>
        <v/>
      </c>
    </row>
    <row r="40" spans="1:33" x14ac:dyDescent="0.2">
      <c r="A40" s="19"/>
      <c r="B40" s="21"/>
      <c r="C40" s="12" t="str">
        <f t="shared" si="11"/>
        <v/>
      </c>
      <c r="D40" s="12" t="str">
        <f t="shared" si="11"/>
        <v/>
      </c>
      <c r="E40" s="12" t="str">
        <f t="shared" si="11"/>
        <v/>
      </c>
      <c r="F40" s="12" t="str">
        <f t="shared" si="11"/>
        <v/>
      </c>
      <c r="G40" s="12" t="str">
        <f t="shared" si="11"/>
        <v/>
      </c>
      <c r="H40" s="12" t="str">
        <f t="shared" si="11"/>
        <v/>
      </c>
      <c r="I40" s="12" t="str">
        <f t="shared" si="11"/>
        <v/>
      </c>
      <c r="J40" s="12" t="str">
        <f t="shared" si="11"/>
        <v/>
      </c>
      <c r="K40" s="12" t="str">
        <f t="shared" si="11"/>
        <v/>
      </c>
      <c r="L40" s="12" t="str">
        <f t="shared" si="11"/>
        <v/>
      </c>
      <c r="M40" s="12" t="str">
        <f t="shared" si="12"/>
        <v/>
      </c>
      <c r="N40" s="12" t="str">
        <f t="shared" si="12"/>
        <v/>
      </c>
      <c r="O40" s="12" t="str">
        <f t="shared" si="12"/>
        <v/>
      </c>
      <c r="P40" s="12" t="str">
        <f t="shared" si="12"/>
        <v/>
      </c>
      <c r="Q40" s="12" t="str">
        <f t="shared" si="12"/>
        <v/>
      </c>
      <c r="R40" s="12" t="str">
        <f t="shared" si="12"/>
        <v/>
      </c>
      <c r="S40" s="12" t="str">
        <f t="shared" si="12"/>
        <v/>
      </c>
      <c r="T40" s="12" t="str">
        <f t="shared" si="12"/>
        <v/>
      </c>
      <c r="U40" s="12" t="str">
        <f t="shared" si="12"/>
        <v/>
      </c>
      <c r="V40" s="12" t="str">
        <f t="shared" si="12"/>
        <v/>
      </c>
      <c r="W40" s="12" t="str">
        <f t="shared" si="13"/>
        <v/>
      </c>
      <c r="X40" s="12" t="str">
        <f t="shared" si="13"/>
        <v/>
      </c>
      <c r="Y40" s="12" t="str">
        <f t="shared" si="13"/>
        <v/>
      </c>
      <c r="Z40" s="12" t="str">
        <f t="shared" si="13"/>
        <v/>
      </c>
      <c r="AA40" s="12" t="str">
        <f t="shared" si="13"/>
        <v/>
      </c>
      <c r="AB40" s="12" t="str">
        <f t="shared" si="13"/>
        <v/>
      </c>
      <c r="AC40" s="12" t="str">
        <f t="shared" si="13"/>
        <v/>
      </c>
      <c r="AD40" s="12" t="str">
        <f t="shared" si="13"/>
        <v/>
      </c>
      <c r="AE40" s="12" t="str">
        <f t="shared" si="13"/>
        <v/>
      </c>
      <c r="AF40" s="12" t="str">
        <f t="shared" si="13"/>
        <v/>
      </c>
      <c r="AG40" s="12" t="str">
        <f t="shared" si="13"/>
        <v/>
      </c>
    </row>
    <row r="41" spans="1:33" x14ac:dyDescent="0.2">
      <c r="A41" s="14"/>
      <c r="B41" s="15"/>
      <c r="C41" s="12" t="str">
        <f t="shared" si="11"/>
        <v/>
      </c>
      <c r="D41" s="12" t="str">
        <f t="shared" si="11"/>
        <v/>
      </c>
      <c r="E41" s="12" t="str">
        <f t="shared" si="11"/>
        <v/>
      </c>
      <c r="F41" s="12" t="str">
        <f t="shared" si="11"/>
        <v/>
      </c>
      <c r="G41" s="12" t="str">
        <f t="shared" si="11"/>
        <v/>
      </c>
      <c r="H41" s="12" t="str">
        <f t="shared" si="11"/>
        <v/>
      </c>
      <c r="I41" s="12" t="str">
        <f t="shared" si="11"/>
        <v/>
      </c>
      <c r="J41" s="12" t="str">
        <f t="shared" si="11"/>
        <v/>
      </c>
      <c r="K41" s="12" t="str">
        <f t="shared" si="11"/>
        <v/>
      </c>
      <c r="L41" s="12" t="str">
        <f t="shared" si="11"/>
        <v/>
      </c>
      <c r="M41" s="12" t="str">
        <f t="shared" si="12"/>
        <v/>
      </c>
      <c r="N41" s="12" t="str">
        <f t="shared" si="12"/>
        <v/>
      </c>
      <c r="O41" s="12" t="str">
        <f t="shared" si="12"/>
        <v/>
      </c>
      <c r="P41" s="12" t="str">
        <f t="shared" si="12"/>
        <v/>
      </c>
      <c r="Q41" s="12" t="str">
        <f t="shared" si="12"/>
        <v/>
      </c>
      <c r="R41" s="12" t="str">
        <f t="shared" si="12"/>
        <v/>
      </c>
      <c r="S41" s="12" t="str">
        <f t="shared" si="12"/>
        <v/>
      </c>
      <c r="T41" s="12" t="str">
        <f t="shared" si="12"/>
        <v/>
      </c>
      <c r="U41" s="12" t="str">
        <f t="shared" si="12"/>
        <v/>
      </c>
      <c r="V41" s="12" t="str">
        <f t="shared" si="12"/>
        <v/>
      </c>
      <c r="W41" s="12" t="str">
        <f t="shared" si="13"/>
        <v/>
      </c>
      <c r="X41" s="12" t="str">
        <f t="shared" si="13"/>
        <v/>
      </c>
      <c r="Y41" s="12" t="str">
        <f t="shared" si="13"/>
        <v/>
      </c>
      <c r="Z41" s="12" t="str">
        <f t="shared" si="13"/>
        <v/>
      </c>
      <c r="AA41" s="12" t="str">
        <f t="shared" si="13"/>
        <v/>
      </c>
      <c r="AB41" s="12" t="str">
        <f t="shared" si="13"/>
        <v/>
      </c>
      <c r="AC41" s="12" t="str">
        <f t="shared" si="13"/>
        <v/>
      </c>
      <c r="AD41" s="12" t="str">
        <f t="shared" si="13"/>
        <v/>
      </c>
      <c r="AE41" s="12" t="str">
        <f t="shared" si="13"/>
        <v/>
      </c>
      <c r="AF41" s="12" t="str">
        <f t="shared" si="13"/>
        <v/>
      </c>
      <c r="AG41" s="12" t="str">
        <f t="shared" si="13"/>
        <v/>
      </c>
    </row>
    <row r="43" spans="1:33" x14ac:dyDescent="0.2">
      <c r="G43" s="26"/>
      <c r="H43" s="41"/>
      <c r="I43" s="42"/>
      <c r="J43" s="42"/>
      <c r="K43" s="42"/>
      <c r="L43" s="42"/>
      <c r="M43" s="42"/>
      <c r="N43" s="42"/>
      <c r="O43" s="42"/>
      <c r="P43" s="42"/>
      <c r="Q43" s="43"/>
      <c r="S43" s="8"/>
      <c r="T43" s="41"/>
      <c r="U43" s="42"/>
      <c r="V43" s="42"/>
      <c r="W43" s="42"/>
      <c r="X43" s="42"/>
      <c r="Y43" s="42"/>
      <c r="Z43" s="42"/>
      <c r="AA43" s="42"/>
      <c r="AB43" s="42"/>
      <c r="AC43" s="43"/>
    </row>
    <row r="44" spans="1:33" x14ac:dyDescent="0.2">
      <c r="G44" s="4"/>
      <c r="H44" s="41"/>
      <c r="I44" s="42"/>
      <c r="J44" s="42"/>
      <c r="K44" s="42"/>
      <c r="L44" s="42"/>
      <c r="M44" s="42"/>
      <c r="N44" s="42"/>
      <c r="O44" s="42"/>
      <c r="P44" s="42"/>
      <c r="Q44" s="43"/>
      <c r="S44" s="7"/>
      <c r="T44" s="41"/>
      <c r="U44" s="42"/>
      <c r="V44" s="42"/>
      <c r="W44" s="42"/>
      <c r="X44" s="42"/>
      <c r="Y44" s="42"/>
      <c r="Z44" s="42"/>
      <c r="AA44" s="42"/>
      <c r="AB44" s="42"/>
      <c r="AC44" s="43"/>
    </row>
    <row r="45" spans="1:33" x14ac:dyDescent="0.2">
      <c r="G45" s="5"/>
      <c r="H45" s="41"/>
      <c r="I45" s="42"/>
      <c r="J45" s="42"/>
      <c r="K45" s="42"/>
      <c r="L45" s="42"/>
      <c r="M45" s="42"/>
      <c r="N45" s="42"/>
      <c r="O45" s="42"/>
      <c r="P45" s="42"/>
      <c r="Q45" s="43"/>
      <c r="S45" s="34"/>
      <c r="T45" s="44"/>
      <c r="U45" s="45"/>
      <c r="V45" s="45"/>
      <c r="W45" s="45"/>
      <c r="X45" s="45"/>
      <c r="Y45" s="45"/>
      <c r="Z45" s="45"/>
      <c r="AA45" s="45"/>
      <c r="AB45" s="45"/>
      <c r="AC45" s="46"/>
    </row>
    <row r="46" spans="1:33" x14ac:dyDescent="0.2">
      <c r="G46" s="33"/>
      <c r="H46" s="41"/>
      <c r="I46" s="42"/>
      <c r="J46" s="42"/>
      <c r="K46" s="42"/>
      <c r="L46" s="42"/>
      <c r="M46" s="42"/>
      <c r="N46" s="42"/>
      <c r="O46" s="42"/>
      <c r="P46" s="42"/>
      <c r="Q46" s="43"/>
      <c r="S46" s="5"/>
      <c r="T46" s="41"/>
      <c r="U46" s="42"/>
      <c r="V46" s="42"/>
      <c r="W46" s="42"/>
      <c r="X46" s="42"/>
      <c r="Y46" s="42"/>
      <c r="Z46" s="42"/>
      <c r="AA46" s="42"/>
      <c r="AB46" s="42"/>
      <c r="AC46" s="43"/>
    </row>
    <row r="47" spans="1:33" x14ac:dyDescent="0.2">
      <c r="G47" s="6"/>
      <c r="H47" s="41"/>
      <c r="I47" s="42"/>
      <c r="J47" s="42"/>
      <c r="K47" s="42"/>
      <c r="L47" s="42"/>
      <c r="M47" s="42"/>
      <c r="N47" s="42"/>
      <c r="O47" s="42"/>
      <c r="P47" s="42"/>
      <c r="Q47" s="43"/>
      <c r="S47" s="5"/>
      <c r="T47" s="41"/>
      <c r="U47" s="42"/>
      <c r="V47" s="42"/>
      <c r="W47" s="42"/>
      <c r="X47" s="42"/>
      <c r="Y47" s="42"/>
      <c r="Z47" s="42"/>
      <c r="AA47" s="42"/>
      <c r="AB47" s="42"/>
      <c r="AC47" s="43"/>
    </row>
    <row r="48" spans="1:33" x14ac:dyDescent="0.2">
      <c r="G48" s="34"/>
      <c r="H48" s="41"/>
      <c r="I48" s="42"/>
      <c r="J48" s="42"/>
      <c r="K48" s="42"/>
      <c r="L48" s="42"/>
      <c r="M48" s="42"/>
      <c r="N48" s="42"/>
      <c r="O48" s="42"/>
      <c r="P48" s="42"/>
      <c r="Q48" s="43"/>
      <c r="S48" s="32"/>
      <c r="T48" s="53"/>
      <c r="U48" s="42"/>
      <c r="V48" s="42"/>
      <c r="W48" s="42"/>
      <c r="X48" s="42"/>
      <c r="Y48" s="42"/>
      <c r="Z48" s="42"/>
      <c r="AA48" s="42"/>
      <c r="AB48" s="42"/>
      <c r="AC48" s="43"/>
    </row>
    <row r="49" spans="7:29" x14ac:dyDescent="0.2">
      <c r="G49" s="34"/>
      <c r="H49" s="41"/>
      <c r="I49" s="42"/>
      <c r="J49" s="42"/>
      <c r="K49" s="42"/>
      <c r="L49" s="42"/>
      <c r="M49" s="42"/>
      <c r="N49" s="42"/>
      <c r="O49" s="42"/>
      <c r="P49" s="42"/>
      <c r="Q49" s="43"/>
      <c r="S49" s="11"/>
      <c r="T49" s="54"/>
      <c r="U49" s="54"/>
      <c r="V49" s="54"/>
      <c r="W49" s="54"/>
      <c r="X49" s="54"/>
      <c r="Y49" s="54"/>
      <c r="Z49" s="54"/>
      <c r="AA49" s="54"/>
      <c r="AB49" s="54"/>
      <c r="AC49" s="54"/>
    </row>
    <row r="50" spans="7:29" x14ac:dyDescent="0.2">
      <c r="G50" s="27"/>
      <c r="H50" s="53"/>
      <c r="I50" s="42"/>
      <c r="J50" s="42"/>
      <c r="K50" s="42"/>
      <c r="L50" s="42"/>
      <c r="M50" s="42"/>
      <c r="N50" s="42"/>
      <c r="O50" s="42"/>
      <c r="P50" s="42"/>
      <c r="Q50" s="43"/>
      <c r="S50" s="28"/>
      <c r="T50" s="55"/>
      <c r="U50" s="56"/>
      <c r="V50" s="56"/>
      <c r="W50" s="56"/>
      <c r="X50" s="56"/>
      <c r="Y50" s="57"/>
      <c r="Z50" s="58"/>
      <c r="AA50" s="58"/>
      <c r="AB50" s="58"/>
      <c r="AC50" s="59"/>
    </row>
  </sheetData>
  <mergeCells count="19">
    <mergeCell ref="Y50:AC50"/>
    <mergeCell ref="T43:AC43"/>
    <mergeCell ref="H44:Q44"/>
    <mergeCell ref="T45:AC45"/>
    <mergeCell ref="T49:AC49"/>
    <mergeCell ref="H49:Q49"/>
    <mergeCell ref="T44:AC44"/>
    <mergeCell ref="T47:AC47"/>
    <mergeCell ref="T48:AC48"/>
    <mergeCell ref="T46:AC46"/>
    <mergeCell ref="T50:X50"/>
    <mergeCell ref="H45:Q45"/>
    <mergeCell ref="A1:B1"/>
    <mergeCell ref="A2:B2"/>
    <mergeCell ref="H43:Q43"/>
    <mergeCell ref="H50:Q50"/>
    <mergeCell ref="H46:Q46"/>
    <mergeCell ref="H47:Q47"/>
    <mergeCell ref="H48:Q48"/>
  </mergeCells>
  <phoneticPr fontId="6" type="noConversion"/>
  <conditionalFormatting sqref="C3:AG41">
    <cfRule type="expression" dxfId="18" priority="2">
      <formula>IF(C$1="DIM",TRUE,FALSE)</formula>
    </cfRule>
    <cfRule type="expression" dxfId="17" priority="3">
      <formula>IF(C$1="SAM",TRUE,FALSE)</formula>
    </cfRule>
  </conditionalFormatting>
  <conditionalFormatting sqref="C1:AG1">
    <cfRule type="expression" dxfId="16" priority="1" stopIfTrue="1">
      <formula>IF(TODAY()=C2,TRUE,FALSE)</formula>
    </cfRule>
  </conditionalFormatting>
  <pageMargins left="0.78740157499999996" right="0.78740157499999996" top="0.984251969" bottom="0.984251969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O50"/>
  <sheetViews>
    <sheetView workbookViewId="0">
      <pane ySplit="2" topLeftCell="A15" activePane="bottomLeft" state="frozen"/>
      <selection activeCell="A21" sqref="A21"/>
      <selection pane="bottomLeft" activeCell="AD50" sqref="G43:AD50"/>
    </sheetView>
  </sheetViews>
  <sheetFormatPr baseColWidth="10" defaultColWidth="9.140625" defaultRowHeight="12.75" x14ac:dyDescent="0.2"/>
  <cols>
    <col min="1" max="1" width="23.5703125" customWidth="1"/>
    <col min="2" max="2" width="7.28515625" bestFit="1" customWidth="1"/>
    <col min="3" max="32" width="4.7109375" customWidth="1"/>
    <col min="33" max="33" width="9.140625" customWidth="1"/>
    <col min="34" max="37" width="4.140625" customWidth="1"/>
  </cols>
  <sheetData>
    <row r="1" spans="1:41" s="3" customFormat="1" ht="15" x14ac:dyDescent="0.2">
      <c r="A1" s="47">
        <f>DATE(RefAnnee,11,1)</f>
        <v>42675</v>
      </c>
      <c r="B1" s="48"/>
      <c r="C1" s="10" t="str">
        <f>UPPER(TEXT(WEEKDAY(C2),"jjj"))</f>
        <v>MAR</v>
      </c>
      <c r="D1" s="10" t="str">
        <f t="shared" ref="D1:AF1" si="0">UPPER(TEXT(WEEKDAY(D2),"jjj"))</f>
        <v>MER</v>
      </c>
      <c r="E1" s="10" t="str">
        <f t="shared" si="0"/>
        <v>JEU</v>
      </c>
      <c r="F1" s="10" t="str">
        <f t="shared" si="0"/>
        <v>VEN</v>
      </c>
      <c r="G1" s="10" t="str">
        <f t="shared" si="0"/>
        <v>SAM</v>
      </c>
      <c r="H1" s="10" t="str">
        <f t="shared" si="0"/>
        <v>DIM</v>
      </c>
      <c r="I1" s="10" t="str">
        <f t="shared" si="0"/>
        <v>LUN</v>
      </c>
      <c r="J1" s="10" t="str">
        <f t="shared" si="0"/>
        <v>MAR</v>
      </c>
      <c r="K1" s="10" t="str">
        <f t="shared" si="0"/>
        <v>MER</v>
      </c>
      <c r="L1" s="10" t="str">
        <f t="shared" si="0"/>
        <v>JEU</v>
      </c>
      <c r="M1" s="10" t="str">
        <f t="shared" si="0"/>
        <v>VEN</v>
      </c>
      <c r="N1" s="10" t="str">
        <f t="shared" si="0"/>
        <v>SAM</v>
      </c>
      <c r="O1" s="10" t="str">
        <f t="shared" si="0"/>
        <v>DIM</v>
      </c>
      <c r="P1" s="10" t="str">
        <f t="shared" si="0"/>
        <v>LUN</v>
      </c>
      <c r="Q1" s="10" t="str">
        <f t="shared" si="0"/>
        <v>MAR</v>
      </c>
      <c r="R1" s="10" t="str">
        <f t="shared" si="0"/>
        <v>MER</v>
      </c>
      <c r="S1" s="10" t="str">
        <f t="shared" si="0"/>
        <v>JEU</v>
      </c>
      <c r="T1" s="10" t="str">
        <f t="shared" si="0"/>
        <v>VEN</v>
      </c>
      <c r="U1" s="10" t="str">
        <f t="shared" si="0"/>
        <v>SAM</v>
      </c>
      <c r="V1" s="10" t="str">
        <f t="shared" si="0"/>
        <v>DIM</v>
      </c>
      <c r="W1" s="10" t="str">
        <f t="shared" si="0"/>
        <v>LUN</v>
      </c>
      <c r="X1" s="10" t="str">
        <f t="shared" si="0"/>
        <v>MAR</v>
      </c>
      <c r="Y1" s="10" t="str">
        <f t="shared" si="0"/>
        <v>MER</v>
      </c>
      <c r="Z1" s="10" t="str">
        <f t="shared" si="0"/>
        <v>JEU</v>
      </c>
      <c r="AA1" s="10" t="str">
        <f t="shared" si="0"/>
        <v>VEN</v>
      </c>
      <c r="AB1" s="10" t="str">
        <f t="shared" si="0"/>
        <v>SAM</v>
      </c>
      <c r="AC1" s="10" t="str">
        <f t="shared" si="0"/>
        <v>DIM</v>
      </c>
      <c r="AD1" s="10" t="str">
        <f t="shared" si="0"/>
        <v>LUN</v>
      </c>
      <c r="AE1" s="10" t="str">
        <f t="shared" si="0"/>
        <v>MAR</v>
      </c>
      <c r="AF1" s="10" t="str">
        <f t="shared" si="0"/>
        <v>MER</v>
      </c>
      <c r="AG1" s="9"/>
    </row>
    <row r="2" spans="1:41" s="3" customFormat="1" ht="15.75" thickBot="1" x14ac:dyDescent="0.25">
      <c r="A2" s="60" t="str">
        <f>RefAnnee</f>
        <v>2016</v>
      </c>
      <c r="B2" s="61"/>
      <c r="C2" s="1">
        <f>A1</f>
        <v>42675</v>
      </c>
      <c r="D2" s="1">
        <f>C2+1</f>
        <v>42676</v>
      </c>
      <c r="E2" s="1">
        <f t="shared" ref="E2:AF2" si="1">D2+1</f>
        <v>42677</v>
      </c>
      <c r="F2" s="1">
        <f t="shared" si="1"/>
        <v>42678</v>
      </c>
      <c r="G2" s="1">
        <f t="shared" si="1"/>
        <v>42679</v>
      </c>
      <c r="H2" s="1">
        <f t="shared" si="1"/>
        <v>42680</v>
      </c>
      <c r="I2" s="1">
        <f t="shared" si="1"/>
        <v>42681</v>
      </c>
      <c r="J2" s="1">
        <f t="shared" si="1"/>
        <v>42682</v>
      </c>
      <c r="K2" s="1">
        <f t="shared" si="1"/>
        <v>42683</v>
      </c>
      <c r="L2" s="1">
        <f t="shared" si="1"/>
        <v>42684</v>
      </c>
      <c r="M2" s="1">
        <f t="shared" si="1"/>
        <v>42685</v>
      </c>
      <c r="N2" s="1">
        <f t="shared" si="1"/>
        <v>42686</v>
      </c>
      <c r="O2" s="1">
        <f t="shared" si="1"/>
        <v>42687</v>
      </c>
      <c r="P2" s="1">
        <f t="shared" si="1"/>
        <v>42688</v>
      </c>
      <c r="Q2" s="1">
        <f t="shared" si="1"/>
        <v>42689</v>
      </c>
      <c r="R2" s="1">
        <f t="shared" si="1"/>
        <v>42690</v>
      </c>
      <c r="S2" s="1">
        <f t="shared" si="1"/>
        <v>42691</v>
      </c>
      <c r="T2" s="1">
        <f t="shared" si="1"/>
        <v>42692</v>
      </c>
      <c r="U2" s="1">
        <f t="shared" si="1"/>
        <v>42693</v>
      </c>
      <c r="V2" s="1">
        <f t="shared" si="1"/>
        <v>42694</v>
      </c>
      <c r="W2" s="1">
        <f t="shared" si="1"/>
        <v>42695</v>
      </c>
      <c r="X2" s="1">
        <f t="shared" si="1"/>
        <v>42696</v>
      </c>
      <c r="Y2" s="1">
        <f t="shared" si="1"/>
        <v>42697</v>
      </c>
      <c r="Z2" s="1">
        <f t="shared" si="1"/>
        <v>42698</v>
      </c>
      <c r="AA2" s="1">
        <f t="shared" si="1"/>
        <v>42699</v>
      </c>
      <c r="AB2" s="1">
        <f t="shared" si="1"/>
        <v>42700</v>
      </c>
      <c r="AC2" s="1">
        <f t="shared" si="1"/>
        <v>42701</v>
      </c>
      <c r="AD2" s="1">
        <f t="shared" si="1"/>
        <v>42702</v>
      </c>
      <c r="AE2" s="1">
        <f t="shared" si="1"/>
        <v>42703</v>
      </c>
      <c r="AF2" s="1">
        <f t="shared" si="1"/>
        <v>42704</v>
      </c>
    </row>
    <row r="3" spans="1:41" ht="12.75" customHeight="1" x14ac:dyDescent="0.2">
      <c r="A3" s="16"/>
      <c r="B3" s="15"/>
      <c r="C3" s="51" t="s">
        <v>3</v>
      </c>
      <c r="D3" s="12" t="str">
        <f t="shared" ref="D3:L12" si="2">IFERROR(IF(D$1&lt;&gt;"MAR",IF(VLOOKUP($A3,ListePersonnel,3)=MID(D$1,1,1)&amp;IF(((WEEKNUM(D$2,2)+2)/4-INT((WEEKNUM(D$2,2)+2)/4))*4=0,4,((WEEKNUM(D$2,2)+2)/4-INT((WEEKNUM(D$2,2)+2)/4))*4),VLOOKUP($A3,ListePersonnel,3),""),""),"")</f>
        <v/>
      </c>
      <c r="E3" s="12" t="str">
        <f t="shared" si="2"/>
        <v/>
      </c>
      <c r="F3" s="12" t="str">
        <f t="shared" si="2"/>
        <v/>
      </c>
      <c r="G3" s="12" t="str">
        <f t="shared" si="2"/>
        <v/>
      </c>
      <c r="H3" s="12" t="str">
        <f t="shared" si="2"/>
        <v/>
      </c>
      <c r="I3" s="12" t="str">
        <f t="shared" si="2"/>
        <v/>
      </c>
      <c r="J3" s="12" t="str">
        <f t="shared" si="2"/>
        <v/>
      </c>
      <c r="K3" s="12" t="str">
        <f t="shared" si="2"/>
        <v/>
      </c>
      <c r="L3" s="12" t="str">
        <f t="shared" si="2"/>
        <v/>
      </c>
      <c r="M3" s="51" t="s">
        <v>8</v>
      </c>
      <c r="N3" s="12" t="str">
        <f t="shared" ref="N3:W12" si="3">IFERROR(IF(N$1&lt;&gt;"MAR",IF(VLOOKUP($A3,ListePersonnel,3)=MID(N$1,1,1)&amp;IF(((WEEKNUM(N$2,2)+2)/4-INT((WEEKNUM(N$2,2)+2)/4))*4=0,4,((WEEKNUM(N$2,2)+2)/4-INT((WEEKNUM(N$2,2)+2)/4))*4),VLOOKUP($A3,ListePersonnel,3),""),""),"")</f>
        <v/>
      </c>
      <c r="O3" s="12" t="str">
        <f t="shared" si="3"/>
        <v/>
      </c>
      <c r="P3" s="12" t="str">
        <f t="shared" si="3"/>
        <v/>
      </c>
      <c r="Q3" s="12" t="str">
        <f t="shared" si="3"/>
        <v/>
      </c>
      <c r="R3" s="12" t="str">
        <f t="shared" si="3"/>
        <v/>
      </c>
      <c r="S3" s="12" t="str">
        <f t="shared" si="3"/>
        <v/>
      </c>
      <c r="T3" s="12" t="str">
        <f t="shared" si="3"/>
        <v/>
      </c>
      <c r="U3" s="12" t="str">
        <f t="shared" si="3"/>
        <v/>
      </c>
      <c r="V3" s="12" t="str">
        <f t="shared" si="3"/>
        <v/>
      </c>
      <c r="W3" s="12" t="str">
        <f t="shared" si="3"/>
        <v/>
      </c>
      <c r="X3" s="12" t="str">
        <f t="shared" ref="X3:AF12" si="4">IFERROR(IF(X$1&lt;&gt;"MAR",IF(VLOOKUP($A3,ListePersonnel,3)=MID(X$1,1,1)&amp;IF(((WEEKNUM(X$2,2)+2)/4-INT((WEEKNUM(X$2,2)+2)/4))*4=0,4,((WEEKNUM(X$2,2)+2)/4-INT((WEEKNUM(X$2,2)+2)/4))*4),VLOOKUP($A3,ListePersonnel,3),""),""),"")</f>
        <v/>
      </c>
      <c r="Y3" s="12" t="str">
        <f t="shared" si="4"/>
        <v/>
      </c>
      <c r="Z3" s="12" t="str">
        <f t="shared" si="4"/>
        <v/>
      </c>
      <c r="AA3" s="12" t="str">
        <f t="shared" si="4"/>
        <v/>
      </c>
      <c r="AB3" s="12" t="str">
        <f t="shared" si="4"/>
        <v/>
      </c>
      <c r="AC3" s="12" t="str">
        <f t="shared" si="4"/>
        <v/>
      </c>
      <c r="AD3" s="12" t="str">
        <f t="shared" si="4"/>
        <v/>
      </c>
      <c r="AE3" s="12" t="str">
        <f t="shared" si="4"/>
        <v/>
      </c>
      <c r="AF3" s="12" t="str">
        <f t="shared" si="4"/>
        <v/>
      </c>
    </row>
    <row r="4" spans="1:41" x14ac:dyDescent="0.2">
      <c r="A4" s="16"/>
      <c r="B4" s="15"/>
      <c r="C4" s="52"/>
      <c r="D4" s="12" t="str">
        <f t="shared" si="2"/>
        <v/>
      </c>
      <c r="E4" s="12" t="str">
        <f t="shared" si="2"/>
        <v/>
      </c>
      <c r="F4" s="12" t="str">
        <f t="shared" si="2"/>
        <v/>
      </c>
      <c r="G4" s="12" t="str">
        <f t="shared" si="2"/>
        <v/>
      </c>
      <c r="H4" s="12" t="str">
        <f t="shared" si="2"/>
        <v/>
      </c>
      <c r="I4" s="12" t="str">
        <f t="shared" si="2"/>
        <v/>
      </c>
      <c r="J4" s="12" t="str">
        <f t="shared" si="2"/>
        <v/>
      </c>
      <c r="K4" s="12" t="str">
        <f t="shared" si="2"/>
        <v/>
      </c>
      <c r="L4" s="12" t="str">
        <f t="shared" si="2"/>
        <v/>
      </c>
      <c r="M4" s="52"/>
      <c r="N4" s="12" t="str">
        <f t="shared" si="3"/>
        <v/>
      </c>
      <c r="O4" s="12" t="str">
        <f t="shared" si="3"/>
        <v/>
      </c>
      <c r="P4" s="12" t="str">
        <f t="shared" si="3"/>
        <v/>
      </c>
      <c r="Q4" s="12" t="str">
        <f t="shared" si="3"/>
        <v/>
      </c>
      <c r="R4" s="12" t="str">
        <f t="shared" si="3"/>
        <v/>
      </c>
      <c r="S4" s="12" t="str">
        <f t="shared" si="3"/>
        <v/>
      </c>
      <c r="T4" s="12" t="str">
        <f t="shared" si="3"/>
        <v/>
      </c>
      <c r="U4" s="12" t="str">
        <f t="shared" si="3"/>
        <v/>
      </c>
      <c r="V4" s="12" t="str">
        <f t="shared" si="3"/>
        <v/>
      </c>
      <c r="W4" s="12" t="str">
        <f t="shared" si="3"/>
        <v/>
      </c>
      <c r="X4" s="12" t="str">
        <f t="shared" si="4"/>
        <v/>
      </c>
      <c r="Y4" s="12" t="str">
        <f t="shared" si="4"/>
        <v/>
      </c>
      <c r="Z4" s="12" t="str">
        <f t="shared" si="4"/>
        <v/>
      </c>
      <c r="AA4" s="12" t="str">
        <f t="shared" si="4"/>
        <v/>
      </c>
      <c r="AB4" s="12" t="str">
        <f t="shared" si="4"/>
        <v/>
      </c>
      <c r="AC4" s="12" t="str">
        <f t="shared" si="4"/>
        <v/>
      </c>
      <c r="AD4" s="12" t="str">
        <f t="shared" si="4"/>
        <v/>
      </c>
      <c r="AE4" s="12" t="str">
        <f t="shared" si="4"/>
        <v/>
      </c>
      <c r="AF4" s="12" t="str">
        <f t="shared" si="4"/>
        <v/>
      </c>
    </row>
    <row r="5" spans="1:41" x14ac:dyDescent="0.2">
      <c r="A5" s="17"/>
      <c r="B5" s="15"/>
      <c r="C5" s="52"/>
      <c r="D5" s="12" t="str">
        <f t="shared" si="2"/>
        <v/>
      </c>
      <c r="E5" s="12" t="str">
        <f t="shared" si="2"/>
        <v/>
      </c>
      <c r="F5" s="12" t="str">
        <f t="shared" si="2"/>
        <v/>
      </c>
      <c r="G5" s="12" t="str">
        <f t="shared" si="2"/>
        <v/>
      </c>
      <c r="H5" s="12" t="str">
        <f t="shared" si="2"/>
        <v/>
      </c>
      <c r="I5" s="12" t="str">
        <f t="shared" si="2"/>
        <v/>
      </c>
      <c r="J5" s="12" t="str">
        <f t="shared" si="2"/>
        <v/>
      </c>
      <c r="K5" s="12" t="str">
        <f t="shared" si="2"/>
        <v/>
      </c>
      <c r="L5" s="12" t="str">
        <f t="shared" si="2"/>
        <v/>
      </c>
      <c r="M5" s="52"/>
      <c r="N5" s="12" t="str">
        <f t="shared" si="3"/>
        <v/>
      </c>
      <c r="O5" s="12" t="str">
        <f t="shared" si="3"/>
        <v/>
      </c>
      <c r="P5" s="12" t="str">
        <f t="shared" si="3"/>
        <v/>
      </c>
      <c r="Q5" s="12" t="str">
        <f t="shared" si="3"/>
        <v/>
      </c>
      <c r="R5" s="12" t="str">
        <f t="shared" si="3"/>
        <v/>
      </c>
      <c r="S5" s="12" t="str">
        <f t="shared" si="3"/>
        <v/>
      </c>
      <c r="T5" s="12" t="str">
        <f t="shared" si="3"/>
        <v/>
      </c>
      <c r="U5" s="12" t="str">
        <f t="shared" si="3"/>
        <v/>
      </c>
      <c r="V5" s="12" t="str">
        <f t="shared" si="3"/>
        <v/>
      </c>
      <c r="W5" s="12" t="str">
        <f t="shared" si="3"/>
        <v/>
      </c>
      <c r="X5" s="12" t="str">
        <f t="shared" si="4"/>
        <v/>
      </c>
      <c r="Y5" s="12" t="str">
        <f t="shared" si="4"/>
        <v/>
      </c>
      <c r="Z5" s="12" t="str">
        <f t="shared" si="4"/>
        <v/>
      </c>
      <c r="AA5" s="12" t="str">
        <f t="shared" si="4"/>
        <v/>
      </c>
      <c r="AB5" s="12" t="str">
        <f t="shared" si="4"/>
        <v/>
      </c>
      <c r="AC5" s="12" t="str">
        <f t="shared" si="4"/>
        <v/>
      </c>
      <c r="AD5" s="12" t="str">
        <f t="shared" si="4"/>
        <v/>
      </c>
      <c r="AE5" s="12" t="str">
        <f t="shared" si="4"/>
        <v/>
      </c>
      <c r="AF5" s="12" t="str">
        <f t="shared" si="4"/>
        <v/>
      </c>
    </row>
    <row r="6" spans="1:41" ht="12.75" customHeight="1" x14ac:dyDescent="0.2">
      <c r="A6" s="16"/>
      <c r="B6" s="15"/>
      <c r="C6" s="52"/>
      <c r="D6" s="12" t="str">
        <f t="shared" si="2"/>
        <v/>
      </c>
      <c r="E6" s="12" t="str">
        <f t="shared" si="2"/>
        <v/>
      </c>
      <c r="F6" s="12" t="str">
        <f t="shared" si="2"/>
        <v/>
      </c>
      <c r="G6" s="12" t="str">
        <f t="shared" si="2"/>
        <v/>
      </c>
      <c r="H6" s="12" t="str">
        <f t="shared" si="2"/>
        <v/>
      </c>
      <c r="I6" s="12" t="str">
        <f t="shared" si="2"/>
        <v/>
      </c>
      <c r="J6" s="12" t="str">
        <f t="shared" si="2"/>
        <v/>
      </c>
      <c r="K6" s="12" t="str">
        <f t="shared" si="2"/>
        <v/>
      </c>
      <c r="L6" s="12" t="str">
        <f t="shared" si="2"/>
        <v/>
      </c>
      <c r="M6" s="52"/>
      <c r="N6" s="12" t="str">
        <f t="shared" si="3"/>
        <v/>
      </c>
      <c r="O6" s="12" t="str">
        <f t="shared" si="3"/>
        <v/>
      </c>
      <c r="P6" s="12" t="str">
        <f t="shared" si="3"/>
        <v/>
      </c>
      <c r="Q6" s="12" t="str">
        <f t="shared" si="3"/>
        <v/>
      </c>
      <c r="R6" s="12" t="str">
        <f t="shared" si="3"/>
        <v/>
      </c>
      <c r="S6" s="12" t="str">
        <f t="shared" si="3"/>
        <v/>
      </c>
      <c r="T6" s="12" t="str">
        <f t="shared" si="3"/>
        <v/>
      </c>
      <c r="U6" s="12" t="str">
        <f t="shared" si="3"/>
        <v/>
      </c>
      <c r="V6" s="12" t="str">
        <f t="shared" si="3"/>
        <v/>
      </c>
      <c r="W6" s="12" t="str">
        <f t="shared" si="3"/>
        <v/>
      </c>
      <c r="X6" s="12" t="str">
        <f t="shared" si="4"/>
        <v/>
      </c>
      <c r="Y6" s="12" t="str">
        <f t="shared" si="4"/>
        <v/>
      </c>
      <c r="Z6" s="12" t="str">
        <f t="shared" si="4"/>
        <v/>
      </c>
      <c r="AA6" s="12" t="str">
        <f t="shared" si="4"/>
        <v/>
      </c>
      <c r="AB6" s="12" t="str">
        <f t="shared" si="4"/>
        <v/>
      </c>
      <c r="AC6" s="12" t="str">
        <f t="shared" si="4"/>
        <v/>
      </c>
      <c r="AD6" s="12" t="str">
        <f t="shared" si="4"/>
        <v/>
      </c>
      <c r="AE6" s="12" t="str">
        <f t="shared" si="4"/>
        <v/>
      </c>
      <c r="AF6" s="12" t="str">
        <f t="shared" si="4"/>
        <v/>
      </c>
      <c r="AN6">
        <f>COUNTIF($C$6:$AK$6,"c")</f>
        <v>0</v>
      </c>
      <c r="AO6">
        <f>COUNTIF($C$6:$AK$6,"l")</f>
        <v>0</v>
      </c>
    </row>
    <row r="7" spans="1:41" ht="12.75" customHeight="1" x14ac:dyDescent="0.2">
      <c r="A7" s="16"/>
      <c r="B7" s="15"/>
      <c r="C7" s="52"/>
      <c r="D7" s="12" t="str">
        <f t="shared" si="2"/>
        <v/>
      </c>
      <c r="E7" s="12" t="str">
        <f t="shared" si="2"/>
        <v/>
      </c>
      <c r="F7" s="12" t="str">
        <f t="shared" si="2"/>
        <v/>
      </c>
      <c r="G7" s="12" t="str">
        <f t="shared" si="2"/>
        <v/>
      </c>
      <c r="H7" s="12" t="str">
        <f t="shared" si="2"/>
        <v/>
      </c>
      <c r="I7" s="12" t="str">
        <f t="shared" si="2"/>
        <v/>
      </c>
      <c r="J7" s="12" t="str">
        <f t="shared" si="2"/>
        <v/>
      </c>
      <c r="K7" s="12" t="str">
        <f t="shared" si="2"/>
        <v/>
      </c>
      <c r="L7" s="12" t="str">
        <f t="shared" si="2"/>
        <v/>
      </c>
      <c r="M7" s="52"/>
      <c r="N7" s="12" t="str">
        <f t="shared" si="3"/>
        <v/>
      </c>
      <c r="O7" s="12" t="str">
        <f t="shared" si="3"/>
        <v/>
      </c>
      <c r="P7" s="12" t="str">
        <f t="shared" si="3"/>
        <v/>
      </c>
      <c r="Q7" s="12" t="str">
        <f t="shared" si="3"/>
        <v/>
      </c>
      <c r="R7" s="12" t="str">
        <f t="shared" si="3"/>
        <v/>
      </c>
      <c r="S7" s="12" t="str">
        <f t="shared" si="3"/>
        <v/>
      </c>
      <c r="T7" s="12" t="str">
        <f t="shared" si="3"/>
        <v/>
      </c>
      <c r="U7" s="12" t="str">
        <f t="shared" si="3"/>
        <v/>
      </c>
      <c r="V7" s="12" t="str">
        <f t="shared" si="3"/>
        <v/>
      </c>
      <c r="W7" s="12" t="str">
        <f t="shared" si="3"/>
        <v/>
      </c>
      <c r="X7" s="12" t="str">
        <f t="shared" si="4"/>
        <v/>
      </c>
      <c r="Y7" s="12" t="str">
        <f t="shared" si="4"/>
        <v/>
      </c>
      <c r="Z7" s="12" t="str">
        <f t="shared" si="4"/>
        <v/>
      </c>
      <c r="AA7" s="12" t="str">
        <f t="shared" si="4"/>
        <v/>
      </c>
      <c r="AB7" s="12" t="str">
        <f t="shared" si="4"/>
        <v/>
      </c>
      <c r="AC7" s="12" t="str">
        <f t="shared" si="4"/>
        <v/>
      </c>
      <c r="AD7" s="12" t="str">
        <f t="shared" si="4"/>
        <v/>
      </c>
      <c r="AE7" s="12" t="str">
        <f t="shared" si="4"/>
        <v/>
      </c>
      <c r="AF7" s="12" t="str">
        <f t="shared" si="4"/>
        <v/>
      </c>
    </row>
    <row r="8" spans="1:41" x14ac:dyDescent="0.2">
      <c r="A8" s="16"/>
      <c r="B8" s="18"/>
      <c r="C8" s="52"/>
      <c r="D8" s="12" t="str">
        <f t="shared" si="2"/>
        <v/>
      </c>
      <c r="E8" s="12" t="str">
        <f t="shared" si="2"/>
        <v/>
      </c>
      <c r="F8" s="12" t="str">
        <f t="shared" si="2"/>
        <v/>
      </c>
      <c r="G8" s="12" t="str">
        <f t="shared" si="2"/>
        <v/>
      </c>
      <c r="H8" s="12" t="str">
        <f t="shared" si="2"/>
        <v/>
      </c>
      <c r="I8" s="12" t="str">
        <f t="shared" si="2"/>
        <v/>
      </c>
      <c r="J8" s="12" t="str">
        <f t="shared" si="2"/>
        <v/>
      </c>
      <c r="K8" s="12" t="str">
        <f t="shared" si="2"/>
        <v/>
      </c>
      <c r="L8" s="12" t="str">
        <f t="shared" si="2"/>
        <v/>
      </c>
      <c r="M8" s="52"/>
      <c r="N8" s="12" t="str">
        <f t="shared" si="3"/>
        <v/>
      </c>
      <c r="O8" s="12" t="str">
        <f t="shared" si="3"/>
        <v/>
      </c>
      <c r="P8" s="12" t="str">
        <f t="shared" si="3"/>
        <v/>
      </c>
      <c r="Q8" s="12" t="str">
        <f t="shared" si="3"/>
        <v/>
      </c>
      <c r="R8" s="12" t="str">
        <f t="shared" si="3"/>
        <v/>
      </c>
      <c r="S8" s="12" t="str">
        <f t="shared" si="3"/>
        <v/>
      </c>
      <c r="T8" s="12" t="str">
        <f t="shared" si="3"/>
        <v/>
      </c>
      <c r="U8" s="12" t="str">
        <f t="shared" si="3"/>
        <v/>
      </c>
      <c r="V8" s="12" t="str">
        <f t="shared" si="3"/>
        <v/>
      </c>
      <c r="W8" s="12" t="str">
        <f t="shared" si="3"/>
        <v/>
      </c>
      <c r="X8" s="12" t="str">
        <f t="shared" si="4"/>
        <v/>
      </c>
      <c r="Y8" s="12" t="str">
        <f t="shared" si="4"/>
        <v/>
      </c>
      <c r="Z8" s="12" t="str">
        <f t="shared" si="4"/>
        <v/>
      </c>
      <c r="AA8" s="12" t="str">
        <f t="shared" si="4"/>
        <v/>
      </c>
      <c r="AB8" s="12" t="str">
        <f t="shared" si="4"/>
        <v/>
      </c>
      <c r="AC8" s="12" t="str">
        <f t="shared" si="4"/>
        <v/>
      </c>
      <c r="AD8" s="12" t="str">
        <f t="shared" si="4"/>
        <v/>
      </c>
      <c r="AE8" s="12" t="str">
        <f t="shared" si="4"/>
        <v/>
      </c>
      <c r="AF8" s="12" t="str">
        <f t="shared" si="4"/>
        <v/>
      </c>
    </row>
    <row r="9" spans="1:41" x14ac:dyDescent="0.2">
      <c r="A9" s="16"/>
      <c r="B9" s="18"/>
      <c r="C9" s="52"/>
      <c r="D9" s="12" t="str">
        <f t="shared" si="2"/>
        <v/>
      </c>
      <c r="E9" s="12" t="str">
        <f t="shared" si="2"/>
        <v/>
      </c>
      <c r="F9" s="12" t="str">
        <f t="shared" si="2"/>
        <v/>
      </c>
      <c r="G9" s="12" t="str">
        <f t="shared" si="2"/>
        <v/>
      </c>
      <c r="H9" s="12" t="str">
        <f t="shared" si="2"/>
        <v/>
      </c>
      <c r="I9" s="12" t="str">
        <f t="shared" si="2"/>
        <v/>
      </c>
      <c r="J9" s="12" t="str">
        <f t="shared" si="2"/>
        <v/>
      </c>
      <c r="K9" s="12" t="str">
        <f t="shared" si="2"/>
        <v/>
      </c>
      <c r="L9" s="12" t="str">
        <f t="shared" si="2"/>
        <v/>
      </c>
      <c r="M9" s="52"/>
      <c r="N9" s="12" t="str">
        <f t="shared" si="3"/>
        <v/>
      </c>
      <c r="O9" s="12" t="str">
        <f t="shared" si="3"/>
        <v/>
      </c>
      <c r="P9" s="12" t="str">
        <f t="shared" si="3"/>
        <v/>
      </c>
      <c r="Q9" s="12" t="str">
        <f t="shared" si="3"/>
        <v/>
      </c>
      <c r="R9" s="12" t="str">
        <f t="shared" si="3"/>
        <v/>
      </c>
      <c r="S9" s="12" t="str">
        <f t="shared" si="3"/>
        <v/>
      </c>
      <c r="T9" s="12" t="str">
        <f t="shared" si="3"/>
        <v/>
      </c>
      <c r="U9" s="12" t="str">
        <f t="shared" si="3"/>
        <v/>
      </c>
      <c r="V9" s="12" t="str">
        <f t="shared" si="3"/>
        <v/>
      </c>
      <c r="W9" s="12" t="str">
        <f t="shared" si="3"/>
        <v/>
      </c>
      <c r="X9" s="12" t="str">
        <f t="shared" si="4"/>
        <v/>
      </c>
      <c r="Y9" s="12" t="str">
        <f t="shared" si="4"/>
        <v/>
      </c>
      <c r="Z9" s="12" t="str">
        <f t="shared" si="4"/>
        <v/>
      </c>
      <c r="AA9" s="12" t="str">
        <f t="shared" si="4"/>
        <v/>
      </c>
      <c r="AB9" s="12" t="str">
        <f t="shared" si="4"/>
        <v/>
      </c>
      <c r="AC9" s="12" t="str">
        <f t="shared" si="4"/>
        <v/>
      </c>
      <c r="AD9" s="12" t="str">
        <f t="shared" si="4"/>
        <v/>
      </c>
      <c r="AE9" s="12" t="str">
        <f t="shared" si="4"/>
        <v/>
      </c>
      <c r="AF9" s="12" t="str">
        <f t="shared" si="4"/>
        <v/>
      </c>
    </row>
    <row r="10" spans="1:41" ht="12.75" customHeight="1" x14ac:dyDescent="0.2">
      <c r="A10" s="16"/>
      <c r="B10" s="18"/>
      <c r="C10" s="52"/>
      <c r="D10" s="12" t="str">
        <f t="shared" si="2"/>
        <v/>
      </c>
      <c r="E10" s="12" t="str">
        <f t="shared" si="2"/>
        <v/>
      </c>
      <c r="F10" s="12" t="str">
        <f t="shared" si="2"/>
        <v/>
      </c>
      <c r="G10" s="12" t="str">
        <f t="shared" si="2"/>
        <v/>
      </c>
      <c r="H10" s="12" t="str">
        <f t="shared" si="2"/>
        <v/>
      </c>
      <c r="I10" s="12" t="str">
        <f t="shared" si="2"/>
        <v/>
      </c>
      <c r="J10" s="12" t="str">
        <f t="shared" si="2"/>
        <v/>
      </c>
      <c r="K10" s="12" t="str">
        <f t="shared" si="2"/>
        <v/>
      </c>
      <c r="L10" s="12" t="str">
        <f t="shared" si="2"/>
        <v/>
      </c>
      <c r="M10" s="52"/>
      <c r="N10" s="12" t="str">
        <f t="shared" si="3"/>
        <v/>
      </c>
      <c r="O10" s="12" t="str">
        <f t="shared" si="3"/>
        <v/>
      </c>
      <c r="P10" s="12" t="str">
        <f t="shared" si="3"/>
        <v/>
      </c>
      <c r="Q10" s="12" t="str">
        <f t="shared" si="3"/>
        <v/>
      </c>
      <c r="R10" s="12" t="str">
        <f t="shared" si="3"/>
        <v/>
      </c>
      <c r="S10" s="12" t="str">
        <f t="shared" si="3"/>
        <v/>
      </c>
      <c r="T10" s="12" t="str">
        <f t="shared" si="3"/>
        <v/>
      </c>
      <c r="U10" s="12" t="str">
        <f t="shared" si="3"/>
        <v/>
      </c>
      <c r="V10" s="12" t="str">
        <f t="shared" si="3"/>
        <v/>
      </c>
      <c r="W10" s="12" t="str">
        <f t="shared" si="3"/>
        <v/>
      </c>
      <c r="X10" s="12" t="str">
        <f t="shared" si="4"/>
        <v/>
      </c>
      <c r="Y10" s="12" t="str">
        <f t="shared" si="4"/>
        <v/>
      </c>
      <c r="Z10" s="12" t="str">
        <f t="shared" si="4"/>
        <v/>
      </c>
      <c r="AA10" s="12" t="str">
        <f t="shared" si="4"/>
        <v/>
      </c>
      <c r="AB10" s="12" t="str">
        <f t="shared" si="4"/>
        <v/>
      </c>
      <c r="AC10" s="12" t="str">
        <f t="shared" si="4"/>
        <v/>
      </c>
      <c r="AD10" s="12" t="str">
        <f t="shared" si="4"/>
        <v/>
      </c>
      <c r="AE10" s="12" t="str">
        <f t="shared" si="4"/>
        <v/>
      </c>
      <c r="AF10" s="12" t="str">
        <f t="shared" si="4"/>
        <v/>
      </c>
    </row>
    <row r="11" spans="1:41" ht="12.75" customHeight="1" x14ac:dyDescent="0.2">
      <c r="A11" s="14"/>
      <c r="B11" s="18"/>
      <c r="C11" s="52"/>
      <c r="D11" s="12" t="str">
        <f t="shared" si="2"/>
        <v/>
      </c>
      <c r="E11" s="12" t="str">
        <f t="shared" si="2"/>
        <v/>
      </c>
      <c r="F11" s="12" t="str">
        <f t="shared" si="2"/>
        <v/>
      </c>
      <c r="G11" s="12" t="str">
        <f t="shared" si="2"/>
        <v/>
      </c>
      <c r="H11" s="12" t="str">
        <f t="shared" si="2"/>
        <v/>
      </c>
      <c r="I11" s="12" t="str">
        <f t="shared" si="2"/>
        <v/>
      </c>
      <c r="J11" s="12" t="str">
        <f t="shared" si="2"/>
        <v/>
      </c>
      <c r="K11" s="12" t="str">
        <f t="shared" si="2"/>
        <v/>
      </c>
      <c r="L11" s="12" t="str">
        <f t="shared" si="2"/>
        <v/>
      </c>
      <c r="M11" s="52"/>
      <c r="N11" s="12" t="str">
        <f t="shared" si="3"/>
        <v/>
      </c>
      <c r="O11" s="12" t="str">
        <f t="shared" si="3"/>
        <v/>
      </c>
      <c r="P11" s="12" t="str">
        <f t="shared" si="3"/>
        <v/>
      </c>
      <c r="Q11" s="12" t="str">
        <f t="shared" si="3"/>
        <v/>
      </c>
      <c r="R11" s="12" t="str">
        <f t="shared" si="3"/>
        <v/>
      </c>
      <c r="S11" s="12" t="str">
        <f t="shared" si="3"/>
        <v/>
      </c>
      <c r="T11" s="12" t="str">
        <f t="shared" si="3"/>
        <v/>
      </c>
      <c r="U11" s="12" t="str">
        <f t="shared" si="3"/>
        <v/>
      </c>
      <c r="V11" s="12" t="str">
        <f t="shared" si="3"/>
        <v/>
      </c>
      <c r="W11" s="12" t="str">
        <f t="shared" si="3"/>
        <v/>
      </c>
      <c r="X11" s="12" t="str">
        <f t="shared" si="4"/>
        <v/>
      </c>
      <c r="Y11" s="12" t="str">
        <f t="shared" si="4"/>
        <v/>
      </c>
      <c r="Z11" s="12" t="str">
        <f t="shared" si="4"/>
        <v/>
      </c>
      <c r="AA11" s="12" t="str">
        <f t="shared" si="4"/>
        <v/>
      </c>
      <c r="AB11" s="12" t="str">
        <f t="shared" si="4"/>
        <v/>
      </c>
      <c r="AC11" s="12" t="str">
        <f t="shared" si="4"/>
        <v/>
      </c>
      <c r="AD11" s="12" t="str">
        <f t="shared" si="4"/>
        <v/>
      </c>
      <c r="AE11" s="12" t="str">
        <f t="shared" si="4"/>
        <v/>
      </c>
      <c r="AF11" s="12" t="str">
        <f t="shared" si="4"/>
        <v/>
      </c>
    </row>
    <row r="12" spans="1:41" ht="12.75" customHeight="1" x14ac:dyDescent="0.2">
      <c r="A12" s="19"/>
      <c r="B12" s="15"/>
      <c r="C12" s="52"/>
      <c r="D12" s="12" t="str">
        <f t="shared" si="2"/>
        <v/>
      </c>
      <c r="E12" s="12" t="str">
        <f t="shared" si="2"/>
        <v/>
      </c>
      <c r="F12" s="12" t="str">
        <f t="shared" si="2"/>
        <v/>
      </c>
      <c r="G12" s="12" t="str">
        <f t="shared" si="2"/>
        <v/>
      </c>
      <c r="H12" s="12" t="str">
        <f t="shared" si="2"/>
        <v/>
      </c>
      <c r="I12" s="12" t="str">
        <f t="shared" si="2"/>
        <v/>
      </c>
      <c r="J12" s="12" t="str">
        <f t="shared" si="2"/>
        <v/>
      </c>
      <c r="K12" s="12" t="str">
        <f t="shared" si="2"/>
        <v/>
      </c>
      <c r="L12" s="12" t="str">
        <f t="shared" si="2"/>
        <v/>
      </c>
      <c r="M12" s="52"/>
      <c r="N12" s="12" t="str">
        <f t="shared" si="3"/>
        <v/>
      </c>
      <c r="O12" s="12" t="str">
        <f t="shared" si="3"/>
        <v/>
      </c>
      <c r="P12" s="12" t="str">
        <f t="shared" si="3"/>
        <v/>
      </c>
      <c r="Q12" s="12" t="str">
        <f t="shared" si="3"/>
        <v/>
      </c>
      <c r="R12" s="12" t="str">
        <f t="shared" si="3"/>
        <v/>
      </c>
      <c r="S12" s="12" t="str">
        <f t="shared" si="3"/>
        <v/>
      </c>
      <c r="T12" s="12" t="str">
        <f t="shared" si="3"/>
        <v/>
      </c>
      <c r="U12" s="12" t="str">
        <f t="shared" si="3"/>
        <v/>
      </c>
      <c r="V12" s="12" t="str">
        <f t="shared" si="3"/>
        <v/>
      </c>
      <c r="W12" s="12" t="str">
        <f t="shared" si="3"/>
        <v/>
      </c>
      <c r="X12" s="12" t="str">
        <f t="shared" si="4"/>
        <v/>
      </c>
      <c r="Y12" s="12" t="str">
        <f t="shared" si="4"/>
        <v/>
      </c>
      <c r="Z12" s="12" t="str">
        <f t="shared" si="4"/>
        <v/>
      </c>
      <c r="AA12" s="12" t="str">
        <f t="shared" si="4"/>
        <v/>
      </c>
      <c r="AB12" s="12" t="str">
        <f t="shared" si="4"/>
        <v/>
      </c>
      <c r="AC12" s="12" t="str">
        <f t="shared" si="4"/>
        <v/>
      </c>
      <c r="AD12" s="12" t="str">
        <f t="shared" si="4"/>
        <v/>
      </c>
      <c r="AE12" s="12" t="str">
        <f t="shared" si="4"/>
        <v/>
      </c>
      <c r="AF12" s="12" t="str">
        <f t="shared" si="4"/>
        <v/>
      </c>
    </row>
    <row r="13" spans="1:41" ht="12.75" customHeight="1" x14ac:dyDescent="0.2">
      <c r="A13" s="20"/>
      <c r="B13" s="15"/>
      <c r="C13" s="52"/>
      <c r="D13" s="12" t="str">
        <f t="shared" ref="D13:L22" si="5">IFERROR(IF(D$1&lt;&gt;"MAR",IF(VLOOKUP($A13,ListePersonnel,3)=MID(D$1,1,1)&amp;IF(((WEEKNUM(D$2,2)+2)/4-INT((WEEKNUM(D$2,2)+2)/4))*4=0,4,((WEEKNUM(D$2,2)+2)/4-INT((WEEKNUM(D$2,2)+2)/4))*4),VLOOKUP($A13,ListePersonnel,3),""),""),"")</f>
        <v/>
      </c>
      <c r="E13" s="12" t="str">
        <f t="shared" si="5"/>
        <v/>
      </c>
      <c r="F13" s="12" t="str">
        <f t="shared" si="5"/>
        <v/>
      </c>
      <c r="G13" s="12" t="str">
        <f t="shared" si="5"/>
        <v/>
      </c>
      <c r="H13" s="12" t="str">
        <f t="shared" si="5"/>
        <v/>
      </c>
      <c r="I13" s="12" t="str">
        <f t="shared" si="5"/>
        <v/>
      </c>
      <c r="J13" s="12" t="str">
        <f t="shared" si="5"/>
        <v/>
      </c>
      <c r="K13" s="12" t="str">
        <f t="shared" si="5"/>
        <v/>
      </c>
      <c r="L13" s="12" t="str">
        <f t="shared" si="5"/>
        <v/>
      </c>
      <c r="M13" s="52"/>
      <c r="N13" s="12" t="str">
        <f t="shared" ref="N13:W22" si="6">IFERROR(IF(N$1&lt;&gt;"MAR",IF(VLOOKUP($A13,ListePersonnel,3)=MID(N$1,1,1)&amp;IF(((WEEKNUM(N$2,2)+2)/4-INT((WEEKNUM(N$2,2)+2)/4))*4=0,4,((WEEKNUM(N$2,2)+2)/4-INT((WEEKNUM(N$2,2)+2)/4))*4),VLOOKUP($A13,ListePersonnel,3),""),""),"")</f>
        <v/>
      </c>
      <c r="O13" s="12" t="str">
        <f t="shared" si="6"/>
        <v/>
      </c>
      <c r="P13" s="12" t="str">
        <f t="shared" si="6"/>
        <v/>
      </c>
      <c r="Q13" s="12" t="str">
        <f t="shared" si="6"/>
        <v/>
      </c>
      <c r="R13" s="12" t="str">
        <f t="shared" si="6"/>
        <v/>
      </c>
      <c r="S13" s="12" t="str">
        <f t="shared" si="6"/>
        <v/>
      </c>
      <c r="T13" s="12" t="str">
        <f t="shared" si="6"/>
        <v/>
      </c>
      <c r="U13" s="12" t="str">
        <f t="shared" si="6"/>
        <v/>
      </c>
      <c r="V13" s="12" t="str">
        <f t="shared" si="6"/>
        <v/>
      </c>
      <c r="W13" s="12" t="str">
        <f t="shared" si="6"/>
        <v/>
      </c>
      <c r="X13" s="12" t="str">
        <f t="shared" ref="X13:AF22" si="7">IFERROR(IF(X$1&lt;&gt;"MAR",IF(VLOOKUP($A13,ListePersonnel,3)=MID(X$1,1,1)&amp;IF(((WEEKNUM(X$2,2)+2)/4-INT((WEEKNUM(X$2,2)+2)/4))*4=0,4,((WEEKNUM(X$2,2)+2)/4-INT((WEEKNUM(X$2,2)+2)/4))*4),VLOOKUP($A13,ListePersonnel,3),""),""),"")</f>
        <v/>
      </c>
      <c r="Y13" s="12" t="str">
        <f t="shared" si="7"/>
        <v/>
      </c>
      <c r="Z13" s="12" t="str">
        <f t="shared" si="7"/>
        <v/>
      </c>
      <c r="AA13" s="12" t="str">
        <f t="shared" si="7"/>
        <v/>
      </c>
      <c r="AB13" s="12" t="str">
        <f t="shared" si="7"/>
        <v/>
      </c>
      <c r="AC13" s="12" t="str">
        <f t="shared" si="7"/>
        <v/>
      </c>
      <c r="AD13" s="12" t="str">
        <f t="shared" si="7"/>
        <v/>
      </c>
      <c r="AE13" s="12" t="str">
        <f t="shared" si="7"/>
        <v/>
      </c>
      <c r="AF13" s="12" t="str">
        <f t="shared" si="7"/>
        <v/>
      </c>
    </row>
    <row r="14" spans="1:41" x14ac:dyDescent="0.2">
      <c r="A14" s="16"/>
      <c r="B14" s="18"/>
      <c r="C14" s="52"/>
      <c r="D14" s="12" t="str">
        <f t="shared" si="5"/>
        <v/>
      </c>
      <c r="E14" s="12" t="str">
        <f t="shared" si="5"/>
        <v/>
      </c>
      <c r="F14" s="12" t="str">
        <f t="shared" si="5"/>
        <v/>
      </c>
      <c r="G14" s="12" t="str">
        <f t="shared" si="5"/>
        <v/>
      </c>
      <c r="H14" s="12" t="str">
        <f t="shared" si="5"/>
        <v/>
      </c>
      <c r="I14" s="12" t="str">
        <f t="shared" si="5"/>
        <v/>
      </c>
      <c r="J14" s="12" t="str">
        <f t="shared" si="5"/>
        <v/>
      </c>
      <c r="K14" s="12" t="str">
        <f t="shared" si="5"/>
        <v/>
      </c>
      <c r="L14" s="12" t="str">
        <f t="shared" si="5"/>
        <v/>
      </c>
      <c r="M14" s="52"/>
      <c r="N14" s="12" t="str">
        <f t="shared" si="6"/>
        <v/>
      </c>
      <c r="O14" s="12" t="str">
        <f t="shared" si="6"/>
        <v/>
      </c>
      <c r="P14" s="12" t="str">
        <f t="shared" si="6"/>
        <v/>
      </c>
      <c r="Q14" s="12" t="str">
        <f t="shared" si="6"/>
        <v/>
      </c>
      <c r="R14" s="12" t="str">
        <f t="shared" si="6"/>
        <v/>
      </c>
      <c r="S14" s="12" t="str">
        <f t="shared" si="6"/>
        <v/>
      </c>
      <c r="T14" s="12" t="str">
        <f t="shared" si="6"/>
        <v/>
      </c>
      <c r="U14" s="12" t="str">
        <f t="shared" si="6"/>
        <v/>
      </c>
      <c r="V14" s="12" t="str">
        <f t="shared" si="6"/>
        <v/>
      </c>
      <c r="W14" s="12" t="str">
        <f t="shared" si="6"/>
        <v/>
      </c>
      <c r="X14" s="12" t="str">
        <f t="shared" si="7"/>
        <v/>
      </c>
      <c r="Y14" s="12" t="str">
        <f t="shared" si="7"/>
        <v/>
      </c>
      <c r="Z14" s="12" t="str">
        <f t="shared" si="7"/>
        <v/>
      </c>
      <c r="AA14" s="12" t="str">
        <f t="shared" si="7"/>
        <v/>
      </c>
      <c r="AB14" s="12" t="str">
        <f t="shared" si="7"/>
        <v/>
      </c>
      <c r="AC14" s="12" t="str">
        <f t="shared" si="7"/>
        <v/>
      </c>
      <c r="AD14" s="12" t="str">
        <f t="shared" si="7"/>
        <v/>
      </c>
      <c r="AE14" s="12" t="str">
        <f t="shared" si="7"/>
        <v/>
      </c>
      <c r="AF14" s="12" t="str">
        <f t="shared" si="7"/>
        <v/>
      </c>
    </row>
    <row r="15" spans="1:41" x14ac:dyDescent="0.2">
      <c r="A15" s="16"/>
      <c r="B15" s="22"/>
      <c r="C15" s="52"/>
      <c r="D15" s="12" t="str">
        <f t="shared" si="5"/>
        <v/>
      </c>
      <c r="E15" s="12" t="str">
        <f t="shared" si="5"/>
        <v/>
      </c>
      <c r="F15" s="12" t="str">
        <f t="shared" si="5"/>
        <v/>
      </c>
      <c r="G15" s="12" t="str">
        <f t="shared" si="5"/>
        <v/>
      </c>
      <c r="H15" s="12" t="str">
        <f t="shared" si="5"/>
        <v/>
      </c>
      <c r="I15" s="12" t="str">
        <f t="shared" si="5"/>
        <v/>
      </c>
      <c r="J15" s="12" t="str">
        <f t="shared" si="5"/>
        <v/>
      </c>
      <c r="K15" s="12" t="str">
        <f t="shared" si="5"/>
        <v/>
      </c>
      <c r="L15" s="12" t="str">
        <f t="shared" si="5"/>
        <v/>
      </c>
      <c r="M15" s="52"/>
      <c r="N15" s="12" t="str">
        <f t="shared" si="6"/>
        <v/>
      </c>
      <c r="O15" s="12" t="str">
        <f t="shared" si="6"/>
        <v/>
      </c>
      <c r="P15" s="12" t="str">
        <f t="shared" si="6"/>
        <v/>
      </c>
      <c r="Q15" s="12" t="str">
        <f t="shared" si="6"/>
        <v/>
      </c>
      <c r="R15" s="12" t="str">
        <f t="shared" si="6"/>
        <v/>
      </c>
      <c r="S15" s="12" t="str">
        <f t="shared" si="6"/>
        <v/>
      </c>
      <c r="T15" s="12" t="str">
        <f t="shared" si="6"/>
        <v/>
      </c>
      <c r="U15" s="12" t="str">
        <f t="shared" si="6"/>
        <v/>
      </c>
      <c r="V15" s="12" t="str">
        <f t="shared" si="6"/>
        <v/>
      </c>
      <c r="W15" s="12" t="str">
        <f t="shared" si="6"/>
        <v/>
      </c>
      <c r="X15" s="12" t="str">
        <f t="shared" si="7"/>
        <v/>
      </c>
      <c r="Y15" s="12" t="str">
        <f t="shared" si="7"/>
        <v/>
      </c>
      <c r="Z15" s="12" t="str">
        <f t="shared" si="7"/>
        <v/>
      </c>
      <c r="AA15" s="12" t="str">
        <f t="shared" si="7"/>
        <v/>
      </c>
      <c r="AB15" s="12" t="str">
        <f t="shared" si="7"/>
        <v/>
      </c>
      <c r="AC15" s="12" t="str">
        <f t="shared" si="7"/>
        <v/>
      </c>
      <c r="AD15" s="12" t="str">
        <f t="shared" si="7"/>
        <v/>
      </c>
      <c r="AE15" s="12" t="str">
        <f t="shared" si="7"/>
        <v/>
      </c>
      <c r="AF15" s="12" t="str">
        <f t="shared" si="7"/>
        <v/>
      </c>
    </row>
    <row r="16" spans="1:41" x14ac:dyDescent="0.2">
      <c r="A16" s="29"/>
      <c r="B16" s="21"/>
      <c r="C16" s="52"/>
      <c r="D16" s="12" t="str">
        <f t="shared" si="5"/>
        <v/>
      </c>
      <c r="E16" s="12" t="str">
        <f t="shared" si="5"/>
        <v/>
      </c>
      <c r="F16" s="12" t="str">
        <f t="shared" si="5"/>
        <v/>
      </c>
      <c r="G16" s="12" t="str">
        <f t="shared" si="5"/>
        <v/>
      </c>
      <c r="H16" s="12" t="str">
        <f t="shared" si="5"/>
        <v/>
      </c>
      <c r="I16" s="12" t="str">
        <f t="shared" si="5"/>
        <v/>
      </c>
      <c r="J16" s="12" t="str">
        <f t="shared" si="5"/>
        <v/>
      </c>
      <c r="K16" s="12" t="str">
        <f t="shared" si="5"/>
        <v/>
      </c>
      <c r="L16" s="12" t="str">
        <f t="shared" si="5"/>
        <v/>
      </c>
      <c r="M16" s="52"/>
      <c r="N16" s="12" t="str">
        <f t="shared" si="6"/>
        <v/>
      </c>
      <c r="O16" s="12" t="str">
        <f t="shared" si="6"/>
        <v/>
      </c>
      <c r="P16" s="12" t="str">
        <f t="shared" si="6"/>
        <v/>
      </c>
      <c r="Q16" s="12" t="str">
        <f t="shared" si="6"/>
        <v/>
      </c>
      <c r="R16" s="12" t="str">
        <f t="shared" si="6"/>
        <v/>
      </c>
      <c r="S16" s="12" t="str">
        <f t="shared" si="6"/>
        <v/>
      </c>
      <c r="T16" s="12" t="str">
        <f t="shared" si="6"/>
        <v/>
      </c>
      <c r="U16" s="12" t="str">
        <f t="shared" si="6"/>
        <v/>
      </c>
      <c r="V16" s="12" t="str">
        <f t="shared" si="6"/>
        <v/>
      </c>
      <c r="W16" s="12" t="str">
        <f t="shared" si="6"/>
        <v/>
      </c>
      <c r="X16" s="12" t="str">
        <f t="shared" si="7"/>
        <v/>
      </c>
      <c r="Y16" s="12" t="str">
        <f t="shared" si="7"/>
        <v/>
      </c>
      <c r="Z16" s="12" t="str">
        <f t="shared" si="7"/>
        <v/>
      </c>
      <c r="AA16" s="12" t="str">
        <f t="shared" si="7"/>
        <v/>
      </c>
      <c r="AB16" s="12" t="str">
        <f t="shared" si="7"/>
        <v/>
      </c>
      <c r="AC16" s="12" t="str">
        <f t="shared" si="7"/>
        <v/>
      </c>
      <c r="AD16" s="12" t="str">
        <f t="shared" si="7"/>
        <v/>
      </c>
      <c r="AE16" s="12" t="str">
        <f t="shared" si="7"/>
        <v/>
      </c>
      <c r="AF16" s="12" t="str">
        <f t="shared" si="7"/>
        <v/>
      </c>
    </row>
    <row r="17" spans="1:38" x14ac:dyDescent="0.2">
      <c r="A17" s="30"/>
      <c r="B17" s="15"/>
      <c r="C17" s="52"/>
      <c r="D17" s="12" t="str">
        <f t="shared" si="5"/>
        <v/>
      </c>
      <c r="E17" s="12" t="str">
        <f t="shared" si="5"/>
        <v/>
      </c>
      <c r="F17" s="12" t="str">
        <f t="shared" si="5"/>
        <v/>
      </c>
      <c r="G17" s="12" t="str">
        <f t="shared" si="5"/>
        <v/>
      </c>
      <c r="H17" s="12" t="str">
        <f t="shared" si="5"/>
        <v/>
      </c>
      <c r="I17" s="12" t="str">
        <f t="shared" si="5"/>
        <v/>
      </c>
      <c r="J17" s="12" t="str">
        <f t="shared" si="5"/>
        <v/>
      </c>
      <c r="K17" s="12" t="str">
        <f t="shared" si="5"/>
        <v/>
      </c>
      <c r="L17" s="12" t="str">
        <f t="shared" si="5"/>
        <v/>
      </c>
      <c r="M17" s="52"/>
      <c r="N17" s="12" t="str">
        <f t="shared" si="6"/>
        <v/>
      </c>
      <c r="O17" s="12" t="str">
        <f t="shared" si="6"/>
        <v/>
      </c>
      <c r="P17" s="12" t="str">
        <f t="shared" si="6"/>
        <v/>
      </c>
      <c r="Q17" s="12" t="str">
        <f t="shared" si="6"/>
        <v/>
      </c>
      <c r="R17" s="12" t="str">
        <f t="shared" si="6"/>
        <v/>
      </c>
      <c r="S17" s="12" t="str">
        <f t="shared" si="6"/>
        <v/>
      </c>
      <c r="T17" s="12" t="str">
        <f t="shared" si="6"/>
        <v/>
      </c>
      <c r="U17" s="12" t="str">
        <f t="shared" si="6"/>
        <v/>
      </c>
      <c r="V17" s="12" t="str">
        <f t="shared" si="6"/>
        <v/>
      </c>
      <c r="W17" s="12" t="str">
        <f t="shared" si="6"/>
        <v/>
      </c>
      <c r="X17" s="12" t="str">
        <f t="shared" si="7"/>
        <v/>
      </c>
      <c r="Y17" s="12" t="str">
        <f t="shared" si="7"/>
        <v/>
      </c>
      <c r="Z17" s="12" t="str">
        <f t="shared" si="7"/>
        <v/>
      </c>
      <c r="AA17" s="12" t="str">
        <f t="shared" si="7"/>
        <v/>
      </c>
      <c r="AB17" s="12" t="str">
        <f t="shared" si="7"/>
        <v/>
      </c>
      <c r="AC17" s="12" t="str">
        <f t="shared" si="7"/>
        <v/>
      </c>
      <c r="AD17" s="12" t="str">
        <f t="shared" si="7"/>
        <v/>
      </c>
      <c r="AE17" s="12" t="str">
        <f t="shared" si="7"/>
        <v/>
      </c>
      <c r="AF17" s="12" t="str">
        <f t="shared" si="7"/>
        <v/>
      </c>
    </row>
    <row r="18" spans="1:38" x14ac:dyDescent="0.2">
      <c r="A18" s="16"/>
      <c r="B18" s="15"/>
      <c r="C18" s="52"/>
      <c r="D18" s="12" t="str">
        <f t="shared" si="5"/>
        <v/>
      </c>
      <c r="E18" s="12" t="str">
        <f t="shared" si="5"/>
        <v/>
      </c>
      <c r="F18" s="12" t="str">
        <f t="shared" si="5"/>
        <v/>
      </c>
      <c r="G18" s="12" t="str">
        <f t="shared" si="5"/>
        <v/>
      </c>
      <c r="H18" s="12" t="str">
        <f t="shared" si="5"/>
        <v/>
      </c>
      <c r="I18" s="12" t="str">
        <f t="shared" si="5"/>
        <v/>
      </c>
      <c r="J18" s="12" t="str">
        <f t="shared" si="5"/>
        <v/>
      </c>
      <c r="K18" s="12" t="str">
        <f t="shared" si="5"/>
        <v/>
      </c>
      <c r="L18" s="12" t="str">
        <f t="shared" si="5"/>
        <v/>
      </c>
      <c r="M18" s="52"/>
      <c r="N18" s="12" t="str">
        <f t="shared" si="6"/>
        <v/>
      </c>
      <c r="O18" s="12" t="str">
        <f t="shared" si="6"/>
        <v/>
      </c>
      <c r="P18" s="12" t="str">
        <f t="shared" si="6"/>
        <v/>
      </c>
      <c r="Q18" s="12" t="str">
        <f t="shared" si="6"/>
        <v/>
      </c>
      <c r="R18" s="12" t="str">
        <f t="shared" si="6"/>
        <v/>
      </c>
      <c r="S18" s="12" t="str">
        <f t="shared" si="6"/>
        <v/>
      </c>
      <c r="T18" s="12" t="str">
        <f t="shared" si="6"/>
        <v/>
      </c>
      <c r="U18" s="12" t="str">
        <f t="shared" si="6"/>
        <v/>
      </c>
      <c r="V18" s="12" t="str">
        <f t="shared" si="6"/>
        <v/>
      </c>
      <c r="W18" s="12" t="str">
        <f t="shared" si="6"/>
        <v/>
      </c>
      <c r="X18" s="12" t="str">
        <f t="shared" si="7"/>
        <v/>
      </c>
      <c r="Y18" s="12" t="str">
        <f t="shared" si="7"/>
        <v/>
      </c>
      <c r="Z18" s="12" t="str">
        <f t="shared" si="7"/>
        <v/>
      </c>
      <c r="AA18" s="12" t="str">
        <f t="shared" si="7"/>
        <v/>
      </c>
      <c r="AB18" s="12" t="str">
        <f t="shared" si="7"/>
        <v/>
      </c>
      <c r="AC18" s="12" t="str">
        <f t="shared" si="7"/>
        <v/>
      </c>
      <c r="AD18" s="12" t="str">
        <f t="shared" si="7"/>
        <v/>
      </c>
      <c r="AE18" s="12" t="str">
        <f t="shared" si="7"/>
        <v/>
      </c>
      <c r="AF18" s="12" t="str">
        <f t="shared" si="7"/>
        <v/>
      </c>
    </row>
    <row r="19" spans="1:38" x14ac:dyDescent="0.2">
      <c r="A19" s="14"/>
      <c r="B19" s="18"/>
      <c r="C19" s="52"/>
      <c r="D19" s="12" t="str">
        <f t="shared" si="5"/>
        <v/>
      </c>
      <c r="E19" s="12" t="str">
        <f t="shared" si="5"/>
        <v/>
      </c>
      <c r="F19" s="12" t="str">
        <f t="shared" si="5"/>
        <v/>
      </c>
      <c r="G19" s="12" t="str">
        <f t="shared" si="5"/>
        <v/>
      </c>
      <c r="H19" s="12" t="str">
        <f t="shared" si="5"/>
        <v/>
      </c>
      <c r="I19" s="12" t="str">
        <f t="shared" si="5"/>
        <v/>
      </c>
      <c r="J19" s="12" t="str">
        <f t="shared" si="5"/>
        <v/>
      </c>
      <c r="K19" s="12" t="str">
        <f t="shared" si="5"/>
        <v/>
      </c>
      <c r="L19" s="12" t="str">
        <f t="shared" si="5"/>
        <v/>
      </c>
      <c r="M19" s="52"/>
      <c r="N19" s="12" t="str">
        <f t="shared" si="6"/>
        <v/>
      </c>
      <c r="O19" s="12" t="str">
        <f t="shared" si="6"/>
        <v/>
      </c>
      <c r="P19" s="12" t="str">
        <f t="shared" si="6"/>
        <v/>
      </c>
      <c r="Q19" s="12" t="str">
        <f t="shared" si="6"/>
        <v/>
      </c>
      <c r="R19" s="12" t="str">
        <f t="shared" si="6"/>
        <v/>
      </c>
      <c r="S19" s="12" t="str">
        <f t="shared" si="6"/>
        <v/>
      </c>
      <c r="T19" s="12" t="str">
        <f t="shared" si="6"/>
        <v/>
      </c>
      <c r="U19" s="12" t="str">
        <f t="shared" si="6"/>
        <v/>
      </c>
      <c r="V19" s="12" t="str">
        <f t="shared" si="6"/>
        <v/>
      </c>
      <c r="W19" s="12" t="str">
        <f t="shared" si="6"/>
        <v/>
      </c>
      <c r="X19" s="12" t="str">
        <f t="shared" si="7"/>
        <v/>
      </c>
      <c r="Y19" s="12" t="str">
        <f t="shared" si="7"/>
        <v/>
      </c>
      <c r="Z19" s="12" t="str">
        <f t="shared" si="7"/>
        <v/>
      </c>
      <c r="AA19" s="12" t="str">
        <f t="shared" si="7"/>
        <v/>
      </c>
      <c r="AB19" s="12" t="str">
        <f t="shared" si="7"/>
        <v/>
      </c>
      <c r="AC19" s="12" t="str">
        <f t="shared" si="7"/>
        <v/>
      </c>
      <c r="AD19" s="12" t="str">
        <f t="shared" si="7"/>
        <v/>
      </c>
      <c r="AE19" s="12" t="str">
        <f t="shared" si="7"/>
        <v/>
      </c>
      <c r="AF19" s="12" t="str">
        <f t="shared" si="7"/>
        <v/>
      </c>
    </row>
    <row r="20" spans="1:38" x14ac:dyDescent="0.2">
      <c r="A20" s="19"/>
      <c r="B20" s="21"/>
      <c r="C20" s="52"/>
      <c r="D20" s="12" t="str">
        <f t="shared" si="5"/>
        <v/>
      </c>
      <c r="E20" s="12" t="str">
        <f t="shared" si="5"/>
        <v/>
      </c>
      <c r="F20" s="12" t="str">
        <f t="shared" si="5"/>
        <v/>
      </c>
      <c r="G20" s="12" t="str">
        <f t="shared" si="5"/>
        <v/>
      </c>
      <c r="H20" s="12" t="str">
        <f t="shared" si="5"/>
        <v/>
      </c>
      <c r="I20" s="12" t="str">
        <f t="shared" si="5"/>
        <v/>
      </c>
      <c r="J20" s="12" t="str">
        <f t="shared" si="5"/>
        <v/>
      </c>
      <c r="K20" s="12" t="str">
        <f t="shared" si="5"/>
        <v/>
      </c>
      <c r="L20" s="12" t="str">
        <f t="shared" si="5"/>
        <v/>
      </c>
      <c r="M20" s="52"/>
      <c r="N20" s="12" t="str">
        <f t="shared" si="6"/>
        <v/>
      </c>
      <c r="O20" s="12" t="str">
        <f t="shared" si="6"/>
        <v/>
      </c>
      <c r="P20" s="12" t="str">
        <f t="shared" si="6"/>
        <v/>
      </c>
      <c r="Q20" s="12" t="str">
        <f t="shared" si="6"/>
        <v/>
      </c>
      <c r="R20" s="12" t="str">
        <f t="shared" si="6"/>
        <v/>
      </c>
      <c r="S20" s="12" t="str">
        <f t="shared" si="6"/>
        <v/>
      </c>
      <c r="T20" s="12" t="str">
        <f t="shared" si="6"/>
        <v/>
      </c>
      <c r="U20" s="12" t="str">
        <f t="shared" si="6"/>
        <v/>
      </c>
      <c r="V20" s="12" t="str">
        <f t="shared" si="6"/>
        <v/>
      </c>
      <c r="W20" s="12" t="str">
        <f t="shared" si="6"/>
        <v/>
      </c>
      <c r="X20" s="12" t="str">
        <f t="shared" si="7"/>
        <v/>
      </c>
      <c r="Y20" s="12" t="str">
        <f t="shared" si="7"/>
        <v/>
      </c>
      <c r="Z20" s="12" t="str">
        <f t="shared" si="7"/>
        <v/>
      </c>
      <c r="AA20" s="12" t="str">
        <f t="shared" si="7"/>
        <v/>
      </c>
      <c r="AB20" s="12" t="str">
        <f t="shared" si="7"/>
        <v/>
      </c>
      <c r="AC20" s="12" t="str">
        <f t="shared" si="7"/>
        <v/>
      </c>
      <c r="AD20" s="12" t="str">
        <f t="shared" si="7"/>
        <v/>
      </c>
      <c r="AE20" s="12" t="str">
        <f t="shared" si="7"/>
        <v/>
      </c>
      <c r="AF20" s="12" t="str">
        <f t="shared" si="7"/>
        <v/>
      </c>
    </row>
    <row r="21" spans="1:38" s="13" customFormat="1" x14ac:dyDescent="0.2">
      <c r="A21" s="20"/>
      <c r="B21" s="18"/>
      <c r="C21" s="52"/>
      <c r="D21" s="12" t="str">
        <f t="shared" si="5"/>
        <v/>
      </c>
      <c r="E21" s="12" t="str">
        <f t="shared" si="5"/>
        <v/>
      </c>
      <c r="F21" s="12" t="str">
        <f t="shared" si="5"/>
        <v/>
      </c>
      <c r="G21" s="12" t="str">
        <f t="shared" si="5"/>
        <v/>
      </c>
      <c r="H21" s="12" t="str">
        <f t="shared" si="5"/>
        <v/>
      </c>
      <c r="I21" s="12" t="str">
        <f t="shared" si="5"/>
        <v/>
      </c>
      <c r="J21" s="12" t="str">
        <f t="shared" si="5"/>
        <v/>
      </c>
      <c r="K21" s="12" t="str">
        <f t="shared" si="5"/>
        <v/>
      </c>
      <c r="L21" s="12" t="str">
        <f t="shared" si="5"/>
        <v/>
      </c>
      <c r="M21" s="52"/>
      <c r="N21" s="12" t="str">
        <f t="shared" si="6"/>
        <v/>
      </c>
      <c r="O21" s="12" t="str">
        <f t="shared" si="6"/>
        <v/>
      </c>
      <c r="P21" s="12" t="str">
        <f t="shared" si="6"/>
        <v/>
      </c>
      <c r="Q21" s="12" t="str">
        <f t="shared" si="6"/>
        <v/>
      </c>
      <c r="R21" s="12" t="str">
        <f t="shared" si="6"/>
        <v/>
      </c>
      <c r="S21" s="12" t="str">
        <f t="shared" si="6"/>
        <v/>
      </c>
      <c r="T21" s="12" t="str">
        <f t="shared" si="6"/>
        <v/>
      </c>
      <c r="U21" s="12" t="str">
        <f t="shared" si="6"/>
        <v/>
      </c>
      <c r="V21" s="12" t="str">
        <f t="shared" si="6"/>
        <v/>
      </c>
      <c r="W21" s="12" t="str">
        <f t="shared" si="6"/>
        <v/>
      </c>
      <c r="X21" s="12" t="str">
        <f t="shared" si="7"/>
        <v/>
      </c>
      <c r="Y21" s="12" t="str">
        <f t="shared" si="7"/>
        <v/>
      </c>
      <c r="Z21" s="12" t="str">
        <f t="shared" si="7"/>
        <v/>
      </c>
      <c r="AA21" s="12" t="str">
        <f t="shared" si="7"/>
        <v/>
      </c>
      <c r="AB21" s="12" t="str">
        <f t="shared" si="7"/>
        <v/>
      </c>
      <c r="AC21" s="12" t="str">
        <f t="shared" si="7"/>
        <v/>
      </c>
      <c r="AD21" s="12" t="str">
        <f t="shared" si="7"/>
        <v/>
      </c>
      <c r="AE21" s="12" t="str">
        <f t="shared" si="7"/>
        <v/>
      </c>
      <c r="AF21" s="12" t="str">
        <f t="shared" si="7"/>
        <v/>
      </c>
      <c r="AL21"/>
    </row>
    <row r="22" spans="1:38" x14ac:dyDescent="0.2">
      <c r="A22" s="17"/>
      <c r="B22" s="21"/>
      <c r="C22" s="52"/>
      <c r="D22" s="12" t="str">
        <f t="shared" si="5"/>
        <v/>
      </c>
      <c r="E22" s="12" t="str">
        <f t="shared" si="5"/>
        <v/>
      </c>
      <c r="F22" s="12" t="str">
        <f t="shared" si="5"/>
        <v/>
      </c>
      <c r="G22" s="12" t="str">
        <f t="shared" si="5"/>
        <v/>
      </c>
      <c r="H22" s="12" t="str">
        <f t="shared" si="5"/>
        <v/>
      </c>
      <c r="I22" s="12" t="str">
        <f t="shared" si="5"/>
        <v/>
      </c>
      <c r="J22" s="12" t="str">
        <f t="shared" si="5"/>
        <v/>
      </c>
      <c r="K22" s="12" t="str">
        <f t="shared" si="5"/>
        <v/>
      </c>
      <c r="L22" s="12" t="str">
        <f t="shared" si="5"/>
        <v/>
      </c>
      <c r="M22" s="52"/>
      <c r="N22" s="12" t="str">
        <f t="shared" si="6"/>
        <v/>
      </c>
      <c r="O22" s="12" t="str">
        <f t="shared" si="6"/>
        <v/>
      </c>
      <c r="P22" s="12" t="str">
        <f t="shared" si="6"/>
        <v/>
      </c>
      <c r="Q22" s="12" t="str">
        <f t="shared" si="6"/>
        <v/>
      </c>
      <c r="R22" s="12" t="str">
        <f t="shared" si="6"/>
        <v/>
      </c>
      <c r="S22" s="12" t="str">
        <f t="shared" si="6"/>
        <v/>
      </c>
      <c r="T22" s="12" t="str">
        <f t="shared" si="6"/>
        <v/>
      </c>
      <c r="U22" s="12" t="str">
        <f t="shared" si="6"/>
        <v/>
      </c>
      <c r="V22" s="12" t="str">
        <f t="shared" si="6"/>
        <v/>
      </c>
      <c r="W22" s="12" t="str">
        <f t="shared" si="6"/>
        <v/>
      </c>
      <c r="X22" s="12" t="str">
        <f t="shared" si="7"/>
        <v/>
      </c>
      <c r="Y22" s="12" t="str">
        <f t="shared" si="7"/>
        <v/>
      </c>
      <c r="Z22" s="12" t="str">
        <f t="shared" si="7"/>
        <v/>
      </c>
      <c r="AA22" s="12" t="str">
        <f t="shared" si="7"/>
        <v/>
      </c>
      <c r="AB22" s="12" t="str">
        <f t="shared" si="7"/>
        <v/>
      </c>
      <c r="AC22" s="12" t="str">
        <f t="shared" si="7"/>
        <v/>
      </c>
      <c r="AD22" s="12" t="str">
        <f t="shared" si="7"/>
        <v/>
      </c>
      <c r="AE22" s="12" t="str">
        <f t="shared" si="7"/>
        <v/>
      </c>
      <c r="AF22" s="12" t="str">
        <f t="shared" si="7"/>
        <v/>
      </c>
    </row>
    <row r="23" spans="1:38" x14ac:dyDescent="0.2">
      <c r="A23" s="16"/>
      <c r="B23" s="23"/>
      <c r="C23" s="52"/>
      <c r="D23" s="12" t="str">
        <f t="shared" ref="D23:L32" si="8">IFERROR(IF(D$1&lt;&gt;"MAR",IF(VLOOKUP($A23,ListePersonnel,3)=MID(D$1,1,1)&amp;IF(((WEEKNUM(D$2,2)+2)/4-INT((WEEKNUM(D$2,2)+2)/4))*4=0,4,((WEEKNUM(D$2,2)+2)/4-INT((WEEKNUM(D$2,2)+2)/4))*4),VLOOKUP($A23,ListePersonnel,3),""),""),"")</f>
        <v/>
      </c>
      <c r="E23" s="12" t="str">
        <f t="shared" si="8"/>
        <v/>
      </c>
      <c r="F23" s="12" t="str">
        <f t="shared" si="8"/>
        <v/>
      </c>
      <c r="G23" s="12" t="str">
        <f t="shared" si="8"/>
        <v/>
      </c>
      <c r="H23" s="12" t="str">
        <f t="shared" si="8"/>
        <v/>
      </c>
      <c r="I23" s="12" t="str">
        <f t="shared" si="8"/>
        <v/>
      </c>
      <c r="J23" s="12" t="str">
        <f t="shared" si="8"/>
        <v/>
      </c>
      <c r="K23" s="12" t="str">
        <f t="shared" si="8"/>
        <v/>
      </c>
      <c r="L23" s="12" t="str">
        <f t="shared" si="8"/>
        <v/>
      </c>
      <c r="M23" s="52"/>
      <c r="N23" s="12" t="str">
        <f t="shared" ref="N23:W32" si="9">IFERROR(IF(N$1&lt;&gt;"MAR",IF(VLOOKUP($A23,ListePersonnel,3)=MID(N$1,1,1)&amp;IF(((WEEKNUM(N$2,2)+2)/4-INT((WEEKNUM(N$2,2)+2)/4))*4=0,4,((WEEKNUM(N$2,2)+2)/4-INT((WEEKNUM(N$2,2)+2)/4))*4),VLOOKUP($A23,ListePersonnel,3),""),""),"")</f>
        <v/>
      </c>
      <c r="O23" s="12" t="str">
        <f t="shared" si="9"/>
        <v/>
      </c>
      <c r="P23" s="12" t="str">
        <f t="shared" si="9"/>
        <v/>
      </c>
      <c r="Q23" s="12" t="str">
        <f t="shared" si="9"/>
        <v/>
      </c>
      <c r="R23" s="12" t="str">
        <f t="shared" si="9"/>
        <v/>
      </c>
      <c r="S23" s="12" t="str">
        <f t="shared" si="9"/>
        <v/>
      </c>
      <c r="T23" s="12" t="str">
        <f t="shared" si="9"/>
        <v/>
      </c>
      <c r="U23" s="12" t="str">
        <f t="shared" si="9"/>
        <v/>
      </c>
      <c r="V23" s="12" t="str">
        <f t="shared" si="9"/>
        <v/>
      </c>
      <c r="W23" s="12" t="str">
        <f t="shared" si="9"/>
        <v/>
      </c>
      <c r="X23" s="12" t="str">
        <f t="shared" ref="X23:AF32" si="10">IFERROR(IF(X$1&lt;&gt;"MAR",IF(VLOOKUP($A23,ListePersonnel,3)=MID(X$1,1,1)&amp;IF(((WEEKNUM(X$2,2)+2)/4-INT((WEEKNUM(X$2,2)+2)/4))*4=0,4,((WEEKNUM(X$2,2)+2)/4-INT((WEEKNUM(X$2,2)+2)/4))*4),VLOOKUP($A23,ListePersonnel,3),""),""),"")</f>
        <v/>
      </c>
      <c r="Y23" s="12" t="str">
        <f t="shared" si="10"/>
        <v/>
      </c>
      <c r="Z23" s="12" t="str">
        <f t="shared" si="10"/>
        <v/>
      </c>
      <c r="AA23" s="12" t="str">
        <f t="shared" si="10"/>
        <v/>
      </c>
      <c r="AB23" s="12" t="str">
        <f t="shared" si="10"/>
        <v/>
      </c>
      <c r="AC23" s="12" t="str">
        <f t="shared" si="10"/>
        <v/>
      </c>
      <c r="AD23" s="12" t="str">
        <f t="shared" si="10"/>
        <v/>
      </c>
      <c r="AE23" s="12" t="str">
        <f t="shared" si="10"/>
        <v/>
      </c>
      <c r="AF23" s="12" t="str">
        <f t="shared" si="10"/>
        <v/>
      </c>
    </row>
    <row r="24" spans="1:38" x14ac:dyDescent="0.2">
      <c r="A24" s="24"/>
      <c r="B24" s="25"/>
      <c r="C24" s="52"/>
      <c r="D24" s="12" t="str">
        <f t="shared" si="8"/>
        <v/>
      </c>
      <c r="E24" s="12" t="str">
        <f t="shared" si="8"/>
        <v/>
      </c>
      <c r="F24" s="12" t="str">
        <f t="shared" si="8"/>
        <v/>
      </c>
      <c r="G24" s="12" t="str">
        <f t="shared" si="8"/>
        <v/>
      </c>
      <c r="H24" s="12" t="str">
        <f t="shared" si="8"/>
        <v/>
      </c>
      <c r="I24" s="12" t="str">
        <f t="shared" si="8"/>
        <v/>
      </c>
      <c r="J24" s="12" t="str">
        <f t="shared" si="8"/>
        <v/>
      </c>
      <c r="K24" s="12" t="str">
        <f t="shared" si="8"/>
        <v/>
      </c>
      <c r="L24" s="12" t="str">
        <f t="shared" si="8"/>
        <v/>
      </c>
      <c r="M24" s="52"/>
      <c r="N24" s="12" t="str">
        <f t="shared" si="9"/>
        <v/>
      </c>
      <c r="O24" s="12" t="str">
        <f t="shared" si="9"/>
        <v/>
      </c>
      <c r="P24" s="12" t="str">
        <f t="shared" si="9"/>
        <v/>
      </c>
      <c r="Q24" s="12" t="str">
        <f t="shared" si="9"/>
        <v/>
      </c>
      <c r="R24" s="12" t="str">
        <f t="shared" si="9"/>
        <v/>
      </c>
      <c r="S24" s="12" t="str">
        <f t="shared" si="9"/>
        <v/>
      </c>
      <c r="T24" s="12" t="str">
        <f t="shared" si="9"/>
        <v/>
      </c>
      <c r="U24" s="12" t="str">
        <f t="shared" si="9"/>
        <v/>
      </c>
      <c r="V24" s="12" t="str">
        <f t="shared" si="9"/>
        <v/>
      </c>
      <c r="W24" s="12" t="str">
        <f t="shared" si="9"/>
        <v/>
      </c>
      <c r="X24" s="12" t="str">
        <f t="shared" si="10"/>
        <v/>
      </c>
      <c r="Y24" s="12" t="str">
        <f t="shared" si="10"/>
        <v/>
      </c>
      <c r="Z24" s="12" t="str">
        <f t="shared" si="10"/>
        <v/>
      </c>
      <c r="AA24" s="12" t="str">
        <f t="shared" si="10"/>
        <v/>
      </c>
      <c r="AB24" s="12" t="str">
        <f t="shared" si="10"/>
        <v/>
      </c>
      <c r="AC24" s="12" t="str">
        <f t="shared" si="10"/>
        <v/>
      </c>
      <c r="AD24" s="12" t="str">
        <f t="shared" si="10"/>
        <v/>
      </c>
      <c r="AE24" s="12" t="str">
        <f t="shared" si="10"/>
        <v/>
      </c>
      <c r="AF24" s="12" t="str">
        <f t="shared" si="10"/>
        <v/>
      </c>
    </row>
    <row r="25" spans="1:38" x14ac:dyDescent="0.2">
      <c r="A25" s="16"/>
      <c r="B25" s="21"/>
      <c r="C25" s="52"/>
      <c r="D25" s="12" t="str">
        <f t="shared" si="8"/>
        <v/>
      </c>
      <c r="E25" s="12" t="str">
        <f t="shared" si="8"/>
        <v/>
      </c>
      <c r="F25" s="12" t="str">
        <f t="shared" si="8"/>
        <v/>
      </c>
      <c r="G25" s="12" t="str">
        <f t="shared" si="8"/>
        <v/>
      </c>
      <c r="H25" s="12" t="str">
        <f t="shared" si="8"/>
        <v/>
      </c>
      <c r="I25" s="12" t="str">
        <f t="shared" si="8"/>
        <v/>
      </c>
      <c r="J25" s="12" t="str">
        <f t="shared" si="8"/>
        <v/>
      </c>
      <c r="K25" s="12" t="str">
        <f t="shared" si="8"/>
        <v/>
      </c>
      <c r="L25" s="12" t="str">
        <f t="shared" si="8"/>
        <v/>
      </c>
      <c r="M25" s="52"/>
      <c r="N25" s="12" t="str">
        <f t="shared" si="9"/>
        <v/>
      </c>
      <c r="O25" s="12" t="str">
        <f t="shared" si="9"/>
        <v/>
      </c>
      <c r="P25" s="12" t="str">
        <f t="shared" si="9"/>
        <v/>
      </c>
      <c r="Q25" s="12" t="str">
        <f t="shared" si="9"/>
        <v/>
      </c>
      <c r="R25" s="12" t="str">
        <f t="shared" si="9"/>
        <v/>
      </c>
      <c r="S25" s="12" t="str">
        <f t="shared" si="9"/>
        <v/>
      </c>
      <c r="T25" s="12" t="str">
        <f t="shared" si="9"/>
        <v/>
      </c>
      <c r="U25" s="12" t="str">
        <f t="shared" si="9"/>
        <v/>
      </c>
      <c r="V25" s="12" t="str">
        <f t="shared" si="9"/>
        <v/>
      </c>
      <c r="W25" s="12" t="str">
        <f t="shared" si="9"/>
        <v/>
      </c>
      <c r="X25" s="12" t="str">
        <f t="shared" si="10"/>
        <v/>
      </c>
      <c r="Y25" s="12" t="str">
        <f t="shared" si="10"/>
        <v/>
      </c>
      <c r="Z25" s="12" t="str">
        <f t="shared" si="10"/>
        <v/>
      </c>
      <c r="AA25" s="12" t="str">
        <f t="shared" si="10"/>
        <v/>
      </c>
      <c r="AB25" s="12" t="str">
        <f t="shared" si="10"/>
        <v/>
      </c>
      <c r="AC25" s="12" t="str">
        <f t="shared" si="10"/>
        <v/>
      </c>
      <c r="AD25" s="12" t="str">
        <f t="shared" si="10"/>
        <v/>
      </c>
      <c r="AE25" s="12" t="str">
        <f t="shared" si="10"/>
        <v/>
      </c>
      <c r="AF25" s="12" t="str">
        <f t="shared" si="10"/>
        <v/>
      </c>
    </row>
    <row r="26" spans="1:38" x14ac:dyDescent="0.2">
      <c r="A26" s="29"/>
      <c r="B26" s="21"/>
      <c r="C26" s="52"/>
      <c r="D26" s="12" t="str">
        <f t="shared" si="8"/>
        <v/>
      </c>
      <c r="E26" s="12" t="str">
        <f t="shared" si="8"/>
        <v/>
      </c>
      <c r="F26" s="12" t="str">
        <f t="shared" si="8"/>
        <v/>
      </c>
      <c r="G26" s="12" t="str">
        <f t="shared" si="8"/>
        <v/>
      </c>
      <c r="H26" s="12" t="str">
        <f t="shared" si="8"/>
        <v/>
      </c>
      <c r="I26" s="12" t="str">
        <f t="shared" si="8"/>
        <v/>
      </c>
      <c r="J26" s="12" t="str">
        <f t="shared" si="8"/>
        <v/>
      </c>
      <c r="K26" s="12" t="str">
        <f t="shared" si="8"/>
        <v/>
      </c>
      <c r="L26" s="12" t="str">
        <f t="shared" si="8"/>
        <v/>
      </c>
      <c r="M26" s="52"/>
      <c r="N26" s="12" t="str">
        <f t="shared" si="9"/>
        <v/>
      </c>
      <c r="O26" s="12" t="str">
        <f t="shared" si="9"/>
        <v/>
      </c>
      <c r="P26" s="12" t="str">
        <f t="shared" si="9"/>
        <v/>
      </c>
      <c r="Q26" s="12" t="str">
        <f t="shared" si="9"/>
        <v/>
      </c>
      <c r="R26" s="12" t="str">
        <f t="shared" si="9"/>
        <v/>
      </c>
      <c r="S26" s="12" t="str">
        <f t="shared" si="9"/>
        <v/>
      </c>
      <c r="T26" s="12" t="str">
        <f t="shared" si="9"/>
        <v/>
      </c>
      <c r="U26" s="12" t="str">
        <f t="shared" si="9"/>
        <v/>
      </c>
      <c r="V26" s="12" t="str">
        <f t="shared" si="9"/>
        <v/>
      </c>
      <c r="W26" s="12" t="str">
        <f t="shared" si="9"/>
        <v/>
      </c>
      <c r="X26" s="12" t="str">
        <f t="shared" si="10"/>
        <v/>
      </c>
      <c r="Y26" s="12" t="str">
        <f t="shared" si="10"/>
        <v/>
      </c>
      <c r="Z26" s="12" t="str">
        <f t="shared" si="10"/>
        <v/>
      </c>
      <c r="AA26" s="12" t="str">
        <f t="shared" si="10"/>
        <v/>
      </c>
      <c r="AB26" s="12" t="str">
        <f t="shared" si="10"/>
        <v/>
      </c>
      <c r="AC26" s="12" t="str">
        <f t="shared" si="10"/>
        <v/>
      </c>
      <c r="AD26" s="12" t="str">
        <f t="shared" si="10"/>
        <v/>
      </c>
      <c r="AE26" s="12" t="str">
        <f t="shared" si="10"/>
        <v/>
      </c>
      <c r="AF26" s="12" t="str">
        <f t="shared" si="10"/>
        <v/>
      </c>
    </row>
    <row r="27" spans="1:38" x14ac:dyDescent="0.2">
      <c r="A27" s="29"/>
      <c r="B27" s="21"/>
      <c r="C27" s="52"/>
      <c r="D27" s="12" t="str">
        <f t="shared" si="8"/>
        <v/>
      </c>
      <c r="E27" s="12" t="str">
        <f t="shared" si="8"/>
        <v/>
      </c>
      <c r="F27" s="12" t="str">
        <f t="shared" si="8"/>
        <v/>
      </c>
      <c r="G27" s="12" t="str">
        <f t="shared" si="8"/>
        <v/>
      </c>
      <c r="H27" s="12" t="str">
        <f t="shared" si="8"/>
        <v/>
      </c>
      <c r="I27" s="12" t="str">
        <f t="shared" si="8"/>
        <v/>
      </c>
      <c r="J27" s="12" t="str">
        <f t="shared" si="8"/>
        <v/>
      </c>
      <c r="K27" s="12" t="str">
        <f t="shared" si="8"/>
        <v/>
      </c>
      <c r="L27" s="12" t="str">
        <f t="shared" si="8"/>
        <v/>
      </c>
      <c r="M27" s="52"/>
      <c r="N27" s="12" t="str">
        <f t="shared" si="9"/>
        <v/>
      </c>
      <c r="O27" s="12" t="str">
        <f t="shared" si="9"/>
        <v/>
      </c>
      <c r="P27" s="12" t="str">
        <f t="shared" si="9"/>
        <v/>
      </c>
      <c r="Q27" s="12" t="str">
        <f t="shared" si="9"/>
        <v/>
      </c>
      <c r="R27" s="12" t="str">
        <f t="shared" si="9"/>
        <v/>
      </c>
      <c r="S27" s="12" t="str">
        <f t="shared" si="9"/>
        <v/>
      </c>
      <c r="T27" s="12" t="str">
        <f t="shared" si="9"/>
        <v/>
      </c>
      <c r="U27" s="12" t="str">
        <f t="shared" si="9"/>
        <v/>
      </c>
      <c r="V27" s="12" t="str">
        <f t="shared" si="9"/>
        <v/>
      </c>
      <c r="W27" s="12" t="str">
        <f t="shared" si="9"/>
        <v/>
      </c>
      <c r="X27" s="12" t="str">
        <f t="shared" si="10"/>
        <v/>
      </c>
      <c r="Y27" s="12" t="str">
        <f t="shared" si="10"/>
        <v/>
      </c>
      <c r="Z27" s="12" t="str">
        <f t="shared" si="10"/>
        <v/>
      </c>
      <c r="AA27" s="12" t="str">
        <f t="shared" si="10"/>
        <v/>
      </c>
      <c r="AB27" s="12" t="str">
        <f t="shared" si="10"/>
        <v/>
      </c>
      <c r="AC27" s="12" t="str">
        <f t="shared" si="10"/>
        <v/>
      </c>
      <c r="AD27" s="12" t="str">
        <f t="shared" si="10"/>
        <v/>
      </c>
      <c r="AE27" s="12" t="str">
        <f t="shared" si="10"/>
        <v/>
      </c>
      <c r="AF27" s="12" t="str">
        <f t="shared" si="10"/>
        <v/>
      </c>
    </row>
    <row r="28" spans="1:38" x14ac:dyDescent="0.2">
      <c r="A28" s="30"/>
      <c r="B28" s="21"/>
      <c r="C28" s="52"/>
      <c r="D28" s="12" t="str">
        <f t="shared" si="8"/>
        <v/>
      </c>
      <c r="E28" s="12" t="str">
        <f t="shared" si="8"/>
        <v/>
      </c>
      <c r="F28" s="12" t="str">
        <f t="shared" si="8"/>
        <v/>
      </c>
      <c r="G28" s="12" t="str">
        <f t="shared" si="8"/>
        <v/>
      </c>
      <c r="H28" s="12" t="str">
        <f t="shared" si="8"/>
        <v/>
      </c>
      <c r="I28" s="12" t="str">
        <f t="shared" si="8"/>
        <v/>
      </c>
      <c r="J28" s="12" t="str">
        <f t="shared" si="8"/>
        <v/>
      </c>
      <c r="K28" s="12" t="str">
        <f t="shared" si="8"/>
        <v/>
      </c>
      <c r="L28" s="12" t="str">
        <f t="shared" si="8"/>
        <v/>
      </c>
      <c r="M28" s="52"/>
      <c r="N28" s="12" t="str">
        <f t="shared" si="9"/>
        <v/>
      </c>
      <c r="O28" s="12" t="str">
        <f t="shared" si="9"/>
        <v/>
      </c>
      <c r="P28" s="12" t="str">
        <f t="shared" si="9"/>
        <v/>
      </c>
      <c r="Q28" s="12" t="str">
        <f t="shared" si="9"/>
        <v/>
      </c>
      <c r="R28" s="12" t="str">
        <f t="shared" si="9"/>
        <v/>
      </c>
      <c r="S28" s="12" t="str">
        <f t="shared" si="9"/>
        <v/>
      </c>
      <c r="T28" s="12" t="str">
        <f t="shared" si="9"/>
        <v/>
      </c>
      <c r="U28" s="12" t="str">
        <f t="shared" si="9"/>
        <v/>
      </c>
      <c r="V28" s="12" t="str">
        <f t="shared" si="9"/>
        <v/>
      </c>
      <c r="W28" s="12" t="str">
        <f t="shared" si="9"/>
        <v/>
      </c>
      <c r="X28" s="12" t="str">
        <f t="shared" si="10"/>
        <v/>
      </c>
      <c r="Y28" s="12" t="str">
        <f t="shared" si="10"/>
        <v/>
      </c>
      <c r="Z28" s="12" t="str">
        <f t="shared" si="10"/>
        <v/>
      </c>
      <c r="AA28" s="12" t="str">
        <f t="shared" si="10"/>
        <v/>
      </c>
      <c r="AB28" s="12" t="str">
        <f t="shared" si="10"/>
        <v/>
      </c>
      <c r="AC28" s="12" t="str">
        <f t="shared" si="10"/>
        <v/>
      </c>
      <c r="AD28" s="12" t="str">
        <f t="shared" si="10"/>
        <v/>
      </c>
      <c r="AE28" s="12" t="str">
        <f t="shared" si="10"/>
        <v/>
      </c>
      <c r="AF28" s="12" t="str">
        <f t="shared" si="10"/>
        <v/>
      </c>
    </row>
    <row r="29" spans="1:38" x14ac:dyDescent="0.2">
      <c r="A29" s="30"/>
      <c r="B29" s="21"/>
      <c r="C29" s="52"/>
      <c r="D29" s="12" t="str">
        <f t="shared" si="8"/>
        <v/>
      </c>
      <c r="E29" s="12" t="str">
        <f t="shared" si="8"/>
        <v/>
      </c>
      <c r="F29" s="12" t="str">
        <f t="shared" si="8"/>
        <v/>
      </c>
      <c r="G29" s="12" t="str">
        <f t="shared" si="8"/>
        <v/>
      </c>
      <c r="H29" s="12" t="str">
        <f t="shared" si="8"/>
        <v/>
      </c>
      <c r="I29" s="12" t="str">
        <f t="shared" si="8"/>
        <v/>
      </c>
      <c r="J29" s="12" t="str">
        <f t="shared" si="8"/>
        <v/>
      </c>
      <c r="K29" s="12" t="str">
        <f t="shared" si="8"/>
        <v/>
      </c>
      <c r="L29" s="12" t="str">
        <f t="shared" si="8"/>
        <v/>
      </c>
      <c r="M29" s="52"/>
      <c r="N29" s="12" t="str">
        <f t="shared" si="9"/>
        <v/>
      </c>
      <c r="O29" s="12" t="str">
        <f t="shared" si="9"/>
        <v/>
      </c>
      <c r="P29" s="12" t="str">
        <f t="shared" si="9"/>
        <v/>
      </c>
      <c r="Q29" s="12" t="str">
        <f t="shared" si="9"/>
        <v/>
      </c>
      <c r="R29" s="12" t="str">
        <f t="shared" si="9"/>
        <v/>
      </c>
      <c r="S29" s="12" t="str">
        <f t="shared" si="9"/>
        <v/>
      </c>
      <c r="T29" s="12" t="str">
        <f t="shared" si="9"/>
        <v/>
      </c>
      <c r="U29" s="12" t="str">
        <f t="shared" si="9"/>
        <v/>
      </c>
      <c r="V29" s="12" t="str">
        <f t="shared" si="9"/>
        <v/>
      </c>
      <c r="W29" s="12" t="str">
        <f t="shared" si="9"/>
        <v/>
      </c>
      <c r="X29" s="12" t="str">
        <f t="shared" si="10"/>
        <v/>
      </c>
      <c r="Y29" s="12" t="str">
        <f t="shared" si="10"/>
        <v/>
      </c>
      <c r="Z29" s="12" t="str">
        <f t="shared" si="10"/>
        <v/>
      </c>
      <c r="AA29" s="12" t="str">
        <f t="shared" si="10"/>
        <v/>
      </c>
      <c r="AB29" s="12" t="str">
        <f t="shared" si="10"/>
        <v/>
      </c>
      <c r="AC29" s="12" t="str">
        <f t="shared" si="10"/>
        <v/>
      </c>
      <c r="AD29" s="12" t="str">
        <f t="shared" si="10"/>
        <v/>
      </c>
      <c r="AE29" s="12" t="str">
        <f t="shared" si="10"/>
        <v/>
      </c>
      <c r="AF29" s="12" t="str">
        <f t="shared" si="10"/>
        <v/>
      </c>
    </row>
    <row r="30" spans="1:38" x14ac:dyDescent="0.2">
      <c r="A30" s="14"/>
      <c r="B30" s="21"/>
      <c r="C30" s="52"/>
      <c r="D30" s="12" t="str">
        <f t="shared" si="8"/>
        <v/>
      </c>
      <c r="E30" s="12" t="str">
        <f t="shared" si="8"/>
        <v/>
      </c>
      <c r="F30" s="12" t="str">
        <f t="shared" si="8"/>
        <v/>
      </c>
      <c r="G30" s="12" t="str">
        <f t="shared" si="8"/>
        <v/>
      </c>
      <c r="H30" s="12" t="str">
        <f t="shared" si="8"/>
        <v/>
      </c>
      <c r="I30" s="12" t="str">
        <f t="shared" si="8"/>
        <v/>
      </c>
      <c r="J30" s="12" t="str">
        <f t="shared" si="8"/>
        <v/>
      </c>
      <c r="K30" s="12" t="str">
        <f t="shared" si="8"/>
        <v/>
      </c>
      <c r="L30" s="12" t="str">
        <f t="shared" si="8"/>
        <v/>
      </c>
      <c r="M30" s="52"/>
      <c r="N30" s="12" t="str">
        <f t="shared" si="9"/>
        <v/>
      </c>
      <c r="O30" s="12" t="str">
        <f t="shared" si="9"/>
        <v/>
      </c>
      <c r="P30" s="12" t="str">
        <f t="shared" si="9"/>
        <v/>
      </c>
      <c r="Q30" s="12" t="str">
        <f t="shared" si="9"/>
        <v/>
      </c>
      <c r="R30" s="12" t="str">
        <f t="shared" si="9"/>
        <v/>
      </c>
      <c r="S30" s="12" t="str">
        <f t="shared" si="9"/>
        <v/>
      </c>
      <c r="T30" s="12" t="str">
        <f t="shared" si="9"/>
        <v/>
      </c>
      <c r="U30" s="12" t="str">
        <f t="shared" si="9"/>
        <v/>
      </c>
      <c r="V30" s="12" t="str">
        <f t="shared" si="9"/>
        <v/>
      </c>
      <c r="W30" s="12" t="str">
        <f t="shared" si="9"/>
        <v/>
      </c>
      <c r="X30" s="12" t="str">
        <f t="shared" si="10"/>
        <v/>
      </c>
      <c r="Y30" s="12" t="str">
        <f t="shared" si="10"/>
        <v/>
      </c>
      <c r="Z30" s="12" t="str">
        <f t="shared" si="10"/>
        <v/>
      </c>
      <c r="AA30" s="12" t="str">
        <f t="shared" si="10"/>
        <v/>
      </c>
      <c r="AB30" s="12" t="str">
        <f t="shared" si="10"/>
        <v/>
      </c>
      <c r="AC30" s="12" t="str">
        <f t="shared" si="10"/>
        <v/>
      </c>
      <c r="AD30" s="12" t="str">
        <f t="shared" si="10"/>
        <v/>
      </c>
      <c r="AE30" s="12" t="str">
        <f t="shared" si="10"/>
        <v/>
      </c>
      <c r="AF30" s="12" t="str">
        <f t="shared" si="10"/>
        <v/>
      </c>
    </row>
    <row r="31" spans="1:38" x14ac:dyDescent="0.2">
      <c r="A31" s="19"/>
      <c r="B31" s="21"/>
      <c r="C31" s="52"/>
      <c r="D31" s="12" t="str">
        <f t="shared" si="8"/>
        <v/>
      </c>
      <c r="E31" s="12" t="str">
        <f t="shared" si="8"/>
        <v/>
      </c>
      <c r="F31" s="12" t="str">
        <f t="shared" si="8"/>
        <v/>
      </c>
      <c r="G31" s="12" t="str">
        <f t="shared" si="8"/>
        <v/>
      </c>
      <c r="H31" s="12" t="str">
        <f t="shared" si="8"/>
        <v/>
      </c>
      <c r="I31" s="12" t="str">
        <f t="shared" si="8"/>
        <v/>
      </c>
      <c r="J31" s="12" t="str">
        <f t="shared" si="8"/>
        <v/>
      </c>
      <c r="K31" s="12" t="str">
        <f t="shared" si="8"/>
        <v/>
      </c>
      <c r="L31" s="12" t="str">
        <f t="shared" si="8"/>
        <v/>
      </c>
      <c r="M31" s="52"/>
      <c r="N31" s="12" t="str">
        <f t="shared" si="9"/>
        <v/>
      </c>
      <c r="O31" s="12" t="str">
        <f t="shared" si="9"/>
        <v/>
      </c>
      <c r="P31" s="12" t="str">
        <f t="shared" si="9"/>
        <v/>
      </c>
      <c r="Q31" s="12" t="str">
        <f t="shared" si="9"/>
        <v/>
      </c>
      <c r="R31" s="12" t="str">
        <f t="shared" si="9"/>
        <v/>
      </c>
      <c r="S31" s="12" t="str">
        <f t="shared" si="9"/>
        <v/>
      </c>
      <c r="T31" s="12" t="str">
        <f t="shared" si="9"/>
        <v/>
      </c>
      <c r="U31" s="12" t="str">
        <f t="shared" si="9"/>
        <v/>
      </c>
      <c r="V31" s="12" t="str">
        <f t="shared" si="9"/>
        <v/>
      </c>
      <c r="W31" s="12" t="str">
        <f t="shared" si="9"/>
        <v/>
      </c>
      <c r="X31" s="12" t="str">
        <f t="shared" si="10"/>
        <v/>
      </c>
      <c r="Y31" s="12" t="str">
        <f t="shared" si="10"/>
        <v/>
      </c>
      <c r="Z31" s="12" t="str">
        <f t="shared" si="10"/>
        <v/>
      </c>
      <c r="AA31" s="12" t="str">
        <f t="shared" si="10"/>
        <v/>
      </c>
      <c r="AB31" s="12" t="str">
        <f t="shared" si="10"/>
        <v/>
      </c>
      <c r="AC31" s="12" t="str">
        <f t="shared" si="10"/>
        <v/>
      </c>
      <c r="AD31" s="12" t="str">
        <f t="shared" si="10"/>
        <v/>
      </c>
      <c r="AE31" s="12" t="str">
        <f t="shared" si="10"/>
        <v/>
      </c>
      <c r="AF31" s="12" t="str">
        <f t="shared" si="10"/>
        <v/>
      </c>
    </row>
    <row r="32" spans="1:38" x14ac:dyDescent="0.2">
      <c r="A32" s="16"/>
      <c r="B32" s="21"/>
      <c r="C32" s="52"/>
      <c r="D32" s="12" t="str">
        <f t="shared" si="8"/>
        <v/>
      </c>
      <c r="E32" s="12" t="str">
        <f t="shared" si="8"/>
        <v/>
      </c>
      <c r="F32" s="12" t="str">
        <f t="shared" si="8"/>
        <v/>
      </c>
      <c r="G32" s="12" t="str">
        <f t="shared" si="8"/>
        <v/>
      </c>
      <c r="H32" s="12" t="str">
        <f t="shared" si="8"/>
        <v/>
      </c>
      <c r="I32" s="12" t="str">
        <f t="shared" si="8"/>
        <v/>
      </c>
      <c r="J32" s="12" t="str">
        <f t="shared" si="8"/>
        <v/>
      </c>
      <c r="K32" s="12" t="str">
        <f t="shared" si="8"/>
        <v/>
      </c>
      <c r="L32" s="12" t="str">
        <f t="shared" si="8"/>
        <v/>
      </c>
      <c r="M32" s="52"/>
      <c r="N32" s="12" t="str">
        <f t="shared" si="9"/>
        <v/>
      </c>
      <c r="O32" s="12" t="str">
        <f t="shared" si="9"/>
        <v/>
      </c>
      <c r="P32" s="12" t="str">
        <f t="shared" si="9"/>
        <v/>
      </c>
      <c r="Q32" s="12" t="str">
        <f t="shared" si="9"/>
        <v/>
      </c>
      <c r="R32" s="12" t="str">
        <f t="shared" si="9"/>
        <v/>
      </c>
      <c r="S32" s="12" t="str">
        <f t="shared" si="9"/>
        <v/>
      </c>
      <c r="T32" s="12" t="str">
        <f t="shared" si="9"/>
        <v/>
      </c>
      <c r="U32" s="12" t="str">
        <f t="shared" si="9"/>
        <v/>
      </c>
      <c r="V32" s="12" t="str">
        <f t="shared" si="9"/>
        <v/>
      </c>
      <c r="W32" s="12" t="str">
        <f t="shared" si="9"/>
        <v/>
      </c>
      <c r="X32" s="12" t="str">
        <f t="shared" si="10"/>
        <v/>
      </c>
      <c r="Y32" s="12" t="str">
        <f t="shared" si="10"/>
        <v/>
      </c>
      <c r="Z32" s="12" t="str">
        <f t="shared" si="10"/>
        <v/>
      </c>
      <c r="AA32" s="12" t="str">
        <f t="shared" si="10"/>
        <v/>
      </c>
      <c r="AB32" s="12" t="str">
        <f t="shared" si="10"/>
        <v/>
      </c>
      <c r="AC32" s="12" t="str">
        <f t="shared" si="10"/>
        <v/>
      </c>
      <c r="AD32" s="12" t="str">
        <f t="shared" si="10"/>
        <v/>
      </c>
      <c r="AE32" s="12" t="str">
        <f t="shared" si="10"/>
        <v/>
      </c>
      <c r="AF32" s="12" t="str">
        <f t="shared" si="10"/>
        <v/>
      </c>
    </row>
    <row r="33" spans="1:32" x14ac:dyDescent="0.2">
      <c r="A33" s="17"/>
      <c r="B33" s="21"/>
      <c r="C33" s="52"/>
      <c r="D33" s="12" t="str">
        <f t="shared" ref="D33:L41" si="11">IFERROR(IF(D$1&lt;&gt;"MAR",IF(VLOOKUP($A33,ListePersonnel,3)=MID(D$1,1,1)&amp;IF(((WEEKNUM(D$2,2)+2)/4-INT((WEEKNUM(D$2,2)+2)/4))*4=0,4,((WEEKNUM(D$2,2)+2)/4-INT((WEEKNUM(D$2,2)+2)/4))*4),VLOOKUP($A33,ListePersonnel,3),""),""),"")</f>
        <v/>
      </c>
      <c r="E33" s="12" t="str">
        <f t="shared" si="11"/>
        <v/>
      </c>
      <c r="F33" s="12" t="str">
        <f t="shared" si="11"/>
        <v/>
      </c>
      <c r="G33" s="12" t="str">
        <f t="shared" si="11"/>
        <v/>
      </c>
      <c r="H33" s="12" t="str">
        <f t="shared" si="11"/>
        <v/>
      </c>
      <c r="I33" s="12" t="str">
        <f t="shared" si="11"/>
        <v/>
      </c>
      <c r="J33" s="12" t="str">
        <f t="shared" si="11"/>
        <v/>
      </c>
      <c r="K33" s="12" t="str">
        <f t="shared" si="11"/>
        <v/>
      </c>
      <c r="L33" s="12" t="str">
        <f t="shared" si="11"/>
        <v/>
      </c>
      <c r="M33" s="52"/>
      <c r="N33" s="12" t="str">
        <f t="shared" ref="N33:W41" si="12">IFERROR(IF(N$1&lt;&gt;"MAR",IF(VLOOKUP($A33,ListePersonnel,3)=MID(N$1,1,1)&amp;IF(((WEEKNUM(N$2,2)+2)/4-INT((WEEKNUM(N$2,2)+2)/4))*4=0,4,((WEEKNUM(N$2,2)+2)/4-INT((WEEKNUM(N$2,2)+2)/4))*4),VLOOKUP($A33,ListePersonnel,3),""),""),"")</f>
        <v/>
      </c>
      <c r="O33" s="12" t="str">
        <f t="shared" si="12"/>
        <v/>
      </c>
      <c r="P33" s="12" t="str">
        <f t="shared" si="12"/>
        <v/>
      </c>
      <c r="Q33" s="12" t="str">
        <f t="shared" si="12"/>
        <v/>
      </c>
      <c r="R33" s="12" t="str">
        <f t="shared" si="12"/>
        <v/>
      </c>
      <c r="S33" s="12" t="str">
        <f t="shared" si="12"/>
        <v/>
      </c>
      <c r="T33" s="12" t="str">
        <f t="shared" si="12"/>
        <v/>
      </c>
      <c r="U33" s="12" t="str">
        <f t="shared" si="12"/>
        <v/>
      </c>
      <c r="V33" s="12" t="str">
        <f t="shared" si="12"/>
        <v/>
      </c>
      <c r="W33" s="12" t="str">
        <f t="shared" si="12"/>
        <v/>
      </c>
      <c r="X33" s="12" t="str">
        <f t="shared" ref="X33:AF41" si="13">IFERROR(IF(X$1&lt;&gt;"MAR",IF(VLOOKUP($A33,ListePersonnel,3)=MID(X$1,1,1)&amp;IF(((WEEKNUM(X$2,2)+2)/4-INT((WEEKNUM(X$2,2)+2)/4))*4=0,4,((WEEKNUM(X$2,2)+2)/4-INT((WEEKNUM(X$2,2)+2)/4))*4),VLOOKUP($A33,ListePersonnel,3),""),""),"")</f>
        <v/>
      </c>
      <c r="Y33" s="12" t="str">
        <f t="shared" si="13"/>
        <v/>
      </c>
      <c r="Z33" s="12" t="str">
        <f t="shared" si="13"/>
        <v/>
      </c>
      <c r="AA33" s="12" t="str">
        <f t="shared" si="13"/>
        <v/>
      </c>
      <c r="AB33" s="12" t="str">
        <f t="shared" si="13"/>
        <v/>
      </c>
      <c r="AC33" s="12" t="str">
        <f t="shared" si="13"/>
        <v/>
      </c>
      <c r="AD33" s="12" t="str">
        <f t="shared" si="13"/>
        <v/>
      </c>
      <c r="AE33" s="12" t="str">
        <f t="shared" si="13"/>
        <v/>
      </c>
      <c r="AF33" s="12" t="str">
        <f t="shared" si="13"/>
        <v/>
      </c>
    </row>
    <row r="34" spans="1:32" x14ac:dyDescent="0.2">
      <c r="A34" s="17"/>
      <c r="B34" s="21"/>
      <c r="C34" s="52"/>
      <c r="D34" s="12" t="str">
        <f t="shared" si="11"/>
        <v/>
      </c>
      <c r="E34" s="12" t="str">
        <f t="shared" si="11"/>
        <v/>
      </c>
      <c r="F34" s="12" t="str">
        <f t="shared" si="11"/>
        <v/>
      </c>
      <c r="G34" s="12" t="str">
        <f t="shared" si="11"/>
        <v/>
      </c>
      <c r="H34" s="12" t="str">
        <f t="shared" si="11"/>
        <v/>
      </c>
      <c r="I34" s="12" t="str">
        <f t="shared" si="11"/>
        <v/>
      </c>
      <c r="J34" s="12" t="str">
        <f t="shared" si="11"/>
        <v/>
      </c>
      <c r="K34" s="12" t="str">
        <f t="shared" si="11"/>
        <v/>
      </c>
      <c r="L34" s="12" t="str">
        <f t="shared" si="11"/>
        <v/>
      </c>
      <c r="M34" s="52"/>
      <c r="N34" s="12" t="str">
        <f t="shared" si="12"/>
        <v/>
      </c>
      <c r="O34" s="12" t="str">
        <f t="shared" si="12"/>
        <v/>
      </c>
      <c r="P34" s="12" t="str">
        <f t="shared" si="12"/>
        <v/>
      </c>
      <c r="Q34" s="12" t="str">
        <f t="shared" si="12"/>
        <v/>
      </c>
      <c r="R34" s="12" t="str">
        <f t="shared" si="12"/>
        <v/>
      </c>
      <c r="S34" s="12" t="str">
        <f t="shared" si="12"/>
        <v/>
      </c>
      <c r="T34" s="12" t="str">
        <f t="shared" si="12"/>
        <v/>
      </c>
      <c r="U34" s="12" t="str">
        <f t="shared" si="12"/>
        <v/>
      </c>
      <c r="V34" s="12" t="str">
        <f t="shared" si="12"/>
        <v/>
      </c>
      <c r="W34" s="12" t="str">
        <f t="shared" si="12"/>
        <v/>
      </c>
      <c r="X34" s="12" t="str">
        <f t="shared" si="13"/>
        <v/>
      </c>
      <c r="Y34" s="12" t="str">
        <f t="shared" si="13"/>
        <v/>
      </c>
      <c r="Z34" s="12" t="str">
        <f t="shared" si="13"/>
        <v/>
      </c>
      <c r="AA34" s="12" t="str">
        <f t="shared" si="13"/>
        <v/>
      </c>
      <c r="AB34" s="12" t="str">
        <f t="shared" si="13"/>
        <v/>
      </c>
      <c r="AC34" s="12" t="str">
        <f t="shared" si="13"/>
        <v/>
      </c>
      <c r="AD34" s="12" t="str">
        <f t="shared" si="13"/>
        <v/>
      </c>
      <c r="AE34" s="12" t="str">
        <f t="shared" si="13"/>
        <v/>
      </c>
      <c r="AF34" s="12" t="str">
        <f t="shared" si="13"/>
        <v/>
      </c>
    </row>
    <row r="35" spans="1:32" x14ac:dyDescent="0.2">
      <c r="A35" s="29"/>
      <c r="B35" s="21"/>
      <c r="C35" s="52"/>
      <c r="D35" s="12" t="str">
        <f t="shared" si="11"/>
        <v/>
      </c>
      <c r="E35" s="12" t="str">
        <f t="shared" si="11"/>
        <v/>
      </c>
      <c r="F35" s="12" t="str">
        <f t="shared" si="11"/>
        <v/>
      </c>
      <c r="G35" s="12" t="str">
        <f t="shared" si="11"/>
        <v/>
      </c>
      <c r="H35" s="12" t="str">
        <f t="shared" si="11"/>
        <v/>
      </c>
      <c r="I35" s="12" t="str">
        <f t="shared" si="11"/>
        <v/>
      </c>
      <c r="J35" s="12" t="str">
        <f t="shared" si="11"/>
        <v/>
      </c>
      <c r="K35" s="12" t="str">
        <f t="shared" si="11"/>
        <v/>
      </c>
      <c r="L35" s="12" t="str">
        <f t="shared" si="11"/>
        <v/>
      </c>
      <c r="M35" s="52"/>
      <c r="N35" s="12" t="str">
        <f t="shared" si="12"/>
        <v/>
      </c>
      <c r="O35" s="12" t="str">
        <f t="shared" si="12"/>
        <v/>
      </c>
      <c r="P35" s="12" t="str">
        <f t="shared" si="12"/>
        <v/>
      </c>
      <c r="Q35" s="12" t="str">
        <f t="shared" si="12"/>
        <v/>
      </c>
      <c r="R35" s="12" t="str">
        <f t="shared" si="12"/>
        <v/>
      </c>
      <c r="S35" s="12" t="str">
        <f t="shared" si="12"/>
        <v/>
      </c>
      <c r="T35" s="12" t="str">
        <f t="shared" si="12"/>
        <v/>
      </c>
      <c r="U35" s="12" t="str">
        <f t="shared" si="12"/>
        <v/>
      </c>
      <c r="V35" s="12" t="str">
        <f t="shared" si="12"/>
        <v/>
      </c>
      <c r="W35" s="12" t="str">
        <f t="shared" si="12"/>
        <v/>
      </c>
      <c r="X35" s="12" t="str">
        <f t="shared" si="13"/>
        <v/>
      </c>
      <c r="Y35" s="12" t="str">
        <f t="shared" si="13"/>
        <v/>
      </c>
      <c r="Z35" s="12" t="str">
        <f t="shared" si="13"/>
        <v/>
      </c>
      <c r="AA35" s="12" t="str">
        <f t="shared" si="13"/>
        <v/>
      </c>
      <c r="AB35" s="12" t="str">
        <f t="shared" si="13"/>
        <v/>
      </c>
      <c r="AC35" s="12" t="str">
        <f t="shared" si="13"/>
        <v/>
      </c>
      <c r="AD35" s="12" t="str">
        <f t="shared" si="13"/>
        <v/>
      </c>
      <c r="AE35" s="12" t="str">
        <f t="shared" si="13"/>
        <v/>
      </c>
      <c r="AF35" s="12" t="str">
        <f t="shared" si="13"/>
        <v/>
      </c>
    </row>
    <row r="36" spans="1:32" x14ac:dyDescent="0.2">
      <c r="A36" s="30"/>
      <c r="B36" s="21"/>
      <c r="C36" s="52"/>
      <c r="D36" s="12" t="str">
        <f t="shared" si="11"/>
        <v/>
      </c>
      <c r="E36" s="12" t="str">
        <f t="shared" si="11"/>
        <v/>
      </c>
      <c r="F36" s="12" t="str">
        <f t="shared" si="11"/>
        <v/>
      </c>
      <c r="G36" s="12" t="str">
        <f t="shared" si="11"/>
        <v/>
      </c>
      <c r="H36" s="12" t="str">
        <f t="shared" si="11"/>
        <v/>
      </c>
      <c r="I36" s="12" t="str">
        <f t="shared" si="11"/>
        <v/>
      </c>
      <c r="J36" s="12" t="str">
        <f t="shared" si="11"/>
        <v/>
      </c>
      <c r="K36" s="12" t="str">
        <f t="shared" si="11"/>
        <v/>
      </c>
      <c r="L36" s="12" t="str">
        <f t="shared" si="11"/>
        <v/>
      </c>
      <c r="M36" s="52"/>
      <c r="N36" s="12" t="str">
        <f t="shared" si="12"/>
        <v/>
      </c>
      <c r="O36" s="12" t="str">
        <f t="shared" si="12"/>
        <v/>
      </c>
      <c r="P36" s="12" t="str">
        <f t="shared" si="12"/>
        <v/>
      </c>
      <c r="Q36" s="12" t="str">
        <f t="shared" si="12"/>
        <v/>
      </c>
      <c r="R36" s="12" t="str">
        <f t="shared" si="12"/>
        <v/>
      </c>
      <c r="S36" s="12" t="str">
        <f t="shared" si="12"/>
        <v/>
      </c>
      <c r="T36" s="12" t="str">
        <f t="shared" si="12"/>
        <v/>
      </c>
      <c r="U36" s="12" t="str">
        <f t="shared" si="12"/>
        <v/>
      </c>
      <c r="V36" s="12" t="str">
        <f t="shared" si="12"/>
        <v/>
      </c>
      <c r="W36" s="12" t="str">
        <f t="shared" si="12"/>
        <v/>
      </c>
      <c r="X36" s="12" t="str">
        <f t="shared" si="13"/>
        <v/>
      </c>
      <c r="Y36" s="12" t="str">
        <f t="shared" si="13"/>
        <v/>
      </c>
      <c r="Z36" s="12" t="str">
        <f t="shared" si="13"/>
        <v/>
      </c>
      <c r="AA36" s="12" t="str">
        <f t="shared" si="13"/>
        <v/>
      </c>
      <c r="AB36" s="12" t="str">
        <f t="shared" si="13"/>
        <v/>
      </c>
      <c r="AC36" s="12" t="str">
        <f t="shared" si="13"/>
        <v/>
      </c>
      <c r="AD36" s="12" t="str">
        <f t="shared" si="13"/>
        <v/>
      </c>
      <c r="AE36" s="12" t="str">
        <f t="shared" si="13"/>
        <v/>
      </c>
      <c r="AF36" s="12" t="str">
        <f t="shared" si="13"/>
        <v/>
      </c>
    </row>
    <row r="37" spans="1:32" x14ac:dyDescent="0.2">
      <c r="A37" s="20"/>
      <c r="B37" s="15"/>
      <c r="C37" s="52"/>
      <c r="D37" s="12" t="str">
        <f t="shared" si="11"/>
        <v/>
      </c>
      <c r="E37" s="12" t="str">
        <f t="shared" si="11"/>
        <v/>
      </c>
      <c r="F37" s="12" t="str">
        <f t="shared" si="11"/>
        <v/>
      </c>
      <c r="G37" s="12" t="str">
        <f t="shared" si="11"/>
        <v/>
      </c>
      <c r="H37" s="12" t="str">
        <f t="shared" si="11"/>
        <v/>
      </c>
      <c r="I37" s="12" t="str">
        <f t="shared" si="11"/>
        <v/>
      </c>
      <c r="J37" s="12" t="str">
        <f t="shared" si="11"/>
        <v/>
      </c>
      <c r="K37" s="12" t="str">
        <f t="shared" si="11"/>
        <v/>
      </c>
      <c r="L37" s="12" t="str">
        <f t="shared" si="11"/>
        <v/>
      </c>
      <c r="M37" s="52"/>
      <c r="N37" s="12" t="str">
        <f t="shared" si="12"/>
        <v/>
      </c>
      <c r="O37" s="12" t="str">
        <f t="shared" si="12"/>
        <v/>
      </c>
      <c r="P37" s="12" t="str">
        <f t="shared" si="12"/>
        <v/>
      </c>
      <c r="Q37" s="12" t="str">
        <f t="shared" si="12"/>
        <v/>
      </c>
      <c r="R37" s="12" t="str">
        <f t="shared" si="12"/>
        <v/>
      </c>
      <c r="S37" s="12" t="str">
        <f t="shared" si="12"/>
        <v/>
      </c>
      <c r="T37" s="12" t="str">
        <f t="shared" si="12"/>
        <v/>
      </c>
      <c r="U37" s="12" t="str">
        <f t="shared" si="12"/>
        <v/>
      </c>
      <c r="V37" s="12" t="str">
        <f t="shared" si="12"/>
        <v/>
      </c>
      <c r="W37" s="12" t="str">
        <f t="shared" si="12"/>
        <v/>
      </c>
      <c r="X37" s="12" t="str">
        <f t="shared" si="13"/>
        <v/>
      </c>
      <c r="Y37" s="12" t="str">
        <f t="shared" si="13"/>
        <v/>
      </c>
      <c r="Z37" s="12" t="str">
        <f t="shared" si="13"/>
        <v/>
      </c>
      <c r="AA37" s="12" t="str">
        <f t="shared" si="13"/>
        <v/>
      </c>
      <c r="AB37" s="12" t="str">
        <f t="shared" si="13"/>
        <v/>
      </c>
      <c r="AC37" s="12" t="str">
        <f t="shared" si="13"/>
        <v/>
      </c>
      <c r="AD37" s="12" t="str">
        <f t="shared" si="13"/>
        <v/>
      </c>
      <c r="AE37" s="12" t="str">
        <f t="shared" si="13"/>
        <v/>
      </c>
      <c r="AF37" s="12" t="str">
        <f t="shared" si="13"/>
        <v/>
      </c>
    </row>
    <row r="38" spans="1:32" x14ac:dyDescent="0.2">
      <c r="A38" s="20"/>
      <c r="B38" s="15"/>
      <c r="C38" s="52"/>
      <c r="D38" s="12" t="str">
        <f t="shared" si="11"/>
        <v/>
      </c>
      <c r="E38" s="12" t="str">
        <f t="shared" si="11"/>
        <v/>
      </c>
      <c r="F38" s="12" t="str">
        <f t="shared" si="11"/>
        <v/>
      </c>
      <c r="G38" s="12" t="str">
        <f t="shared" si="11"/>
        <v/>
      </c>
      <c r="H38" s="12" t="str">
        <f t="shared" si="11"/>
        <v/>
      </c>
      <c r="I38" s="12" t="str">
        <f t="shared" si="11"/>
        <v/>
      </c>
      <c r="J38" s="12" t="str">
        <f t="shared" si="11"/>
        <v/>
      </c>
      <c r="K38" s="12" t="str">
        <f t="shared" si="11"/>
        <v/>
      </c>
      <c r="L38" s="12" t="str">
        <f t="shared" si="11"/>
        <v/>
      </c>
      <c r="M38" s="52"/>
      <c r="N38" s="12" t="str">
        <f t="shared" si="12"/>
        <v/>
      </c>
      <c r="O38" s="12" t="str">
        <f t="shared" si="12"/>
        <v/>
      </c>
      <c r="P38" s="12" t="str">
        <f t="shared" si="12"/>
        <v/>
      </c>
      <c r="Q38" s="12" t="str">
        <f t="shared" si="12"/>
        <v/>
      </c>
      <c r="R38" s="12" t="str">
        <f t="shared" si="12"/>
        <v/>
      </c>
      <c r="S38" s="12" t="str">
        <f t="shared" si="12"/>
        <v/>
      </c>
      <c r="T38" s="12" t="str">
        <f t="shared" si="12"/>
        <v/>
      </c>
      <c r="U38" s="12" t="str">
        <f t="shared" si="12"/>
        <v/>
      </c>
      <c r="V38" s="12" t="str">
        <f t="shared" si="12"/>
        <v/>
      </c>
      <c r="W38" s="12" t="str">
        <f t="shared" si="12"/>
        <v/>
      </c>
      <c r="X38" s="12" t="str">
        <f t="shared" si="13"/>
        <v/>
      </c>
      <c r="Y38" s="12" t="str">
        <f t="shared" si="13"/>
        <v/>
      </c>
      <c r="Z38" s="12" t="str">
        <f t="shared" si="13"/>
        <v/>
      </c>
      <c r="AA38" s="12" t="str">
        <f t="shared" si="13"/>
        <v/>
      </c>
      <c r="AB38" s="12" t="str">
        <f t="shared" si="13"/>
        <v/>
      </c>
      <c r="AC38" s="12" t="str">
        <f t="shared" si="13"/>
        <v/>
      </c>
      <c r="AD38" s="12" t="str">
        <f t="shared" si="13"/>
        <v/>
      </c>
      <c r="AE38" s="12" t="str">
        <f t="shared" si="13"/>
        <v/>
      </c>
      <c r="AF38" s="12" t="str">
        <f t="shared" si="13"/>
        <v/>
      </c>
    </row>
    <row r="39" spans="1:32" x14ac:dyDescent="0.2">
      <c r="A39" s="20"/>
      <c r="B39" s="15"/>
      <c r="C39" s="52"/>
      <c r="D39" s="12" t="str">
        <f t="shared" si="11"/>
        <v/>
      </c>
      <c r="E39" s="12" t="str">
        <f t="shared" si="11"/>
        <v/>
      </c>
      <c r="F39" s="12" t="str">
        <f t="shared" si="11"/>
        <v/>
      </c>
      <c r="G39" s="12" t="str">
        <f t="shared" si="11"/>
        <v/>
      </c>
      <c r="H39" s="12" t="str">
        <f t="shared" si="11"/>
        <v/>
      </c>
      <c r="I39" s="12" t="str">
        <f t="shared" si="11"/>
        <v/>
      </c>
      <c r="J39" s="12" t="str">
        <f t="shared" si="11"/>
        <v/>
      </c>
      <c r="K39" s="12" t="str">
        <f t="shared" si="11"/>
        <v/>
      </c>
      <c r="L39" s="12" t="str">
        <f t="shared" si="11"/>
        <v/>
      </c>
      <c r="M39" s="52"/>
      <c r="N39" s="12" t="str">
        <f t="shared" si="12"/>
        <v/>
      </c>
      <c r="O39" s="12" t="str">
        <f t="shared" si="12"/>
        <v/>
      </c>
      <c r="P39" s="12" t="str">
        <f t="shared" si="12"/>
        <v/>
      </c>
      <c r="Q39" s="12" t="str">
        <f t="shared" si="12"/>
        <v/>
      </c>
      <c r="R39" s="12" t="str">
        <f t="shared" si="12"/>
        <v/>
      </c>
      <c r="S39" s="12" t="str">
        <f t="shared" si="12"/>
        <v/>
      </c>
      <c r="T39" s="12" t="str">
        <f t="shared" si="12"/>
        <v/>
      </c>
      <c r="U39" s="12" t="str">
        <f t="shared" si="12"/>
        <v/>
      </c>
      <c r="V39" s="12" t="str">
        <f t="shared" si="12"/>
        <v/>
      </c>
      <c r="W39" s="12" t="str">
        <f t="shared" si="12"/>
        <v/>
      </c>
      <c r="X39" s="12" t="str">
        <f t="shared" si="13"/>
        <v/>
      </c>
      <c r="Y39" s="12" t="str">
        <f t="shared" si="13"/>
        <v/>
      </c>
      <c r="Z39" s="12" t="str">
        <f t="shared" si="13"/>
        <v/>
      </c>
      <c r="AA39" s="12" t="str">
        <f t="shared" si="13"/>
        <v/>
      </c>
      <c r="AB39" s="12" t="str">
        <f t="shared" si="13"/>
        <v/>
      </c>
      <c r="AC39" s="12" t="str">
        <f t="shared" si="13"/>
        <v/>
      </c>
      <c r="AD39" s="12" t="str">
        <f t="shared" si="13"/>
        <v/>
      </c>
      <c r="AE39" s="12" t="str">
        <f t="shared" si="13"/>
        <v/>
      </c>
      <c r="AF39" s="12" t="str">
        <f t="shared" si="13"/>
        <v/>
      </c>
    </row>
    <row r="40" spans="1:32" x14ac:dyDescent="0.2">
      <c r="A40" s="19"/>
      <c r="B40" s="21"/>
      <c r="C40" s="52"/>
      <c r="D40" s="12" t="str">
        <f t="shared" si="11"/>
        <v/>
      </c>
      <c r="E40" s="12" t="str">
        <f t="shared" si="11"/>
        <v/>
      </c>
      <c r="F40" s="12" t="str">
        <f t="shared" si="11"/>
        <v/>
      </c>
      <c r="G40" s="12" t="str">
        <f t="shared" si="11"/>
        <v/>
      </c>
      <c r="H40" s="12" t="str">
        <f t="shared" si="11"/>
        <v/>
      </c>
      <c r="I40" s="12" t="str">
        <f t="shared" si="11"/>
        <v/>
      </c>
      <c r="J40" s="12" t="str">
        <f t="shared" si="11"/>
        <v/>
      </c>
      <c r="K40" s="12" t="str">
        <f t="shared" si="11"/>
        <v/>
      </c>
      <c r="L40" s="12" t="str">
        <f t="shared" si="11"/>
        <v/>
      </c>
      <c r="M40" s="52"/>
      <c r="N40" s="12" t="str">
        <f t="shared" si="12"/>
        <v/>
      </c>
      <c r="O40" s="12" t="str">
        <f t="shared" si="12"/>
        <v/>
      </c>
      <c r="P40" s="12" t="str">
        <f t="shared" si="12"/>
        <v/>
      </c>
      <c r="Q40" s="12" t="str">
        <f t="shared" si="12"/>
        <v/>
      </c>
      <c r="R40" s="12" t="str">
        <f t="shared" si="12"/>
        <v/>
      </c>
      <c r="S40" s="12" t="str">
        <f t="shared" si="12"/>
        <v/>
      </c>
      <c r="T40" s="12" t="str">
        <f t="shared" si="12"/>
        <v/>
      </c>
      <c r="U40" s="12" t="str">
        <f t="shared" si="12"/>
        <v/>
      </c>
      <c r="V40" s="12" t="str">
        <f t="shared" si="12"/>
        <v/>
      </c>
      <c r="W40" s="12" t="str">
        <f t="shared" si="12"/>
        <v/>
      </c>
      <c r="X40" s="12" t="str">
        <f t="shared" si="13"/>
        <v/>
      </c>
      <c r="Y40" s="12" t="str">
        <f t="shared" si="13"/>
        <v/>
      </c>
      <c r="Z40" s="12" t="str">
        <f t="shared" si="13"/>
        <v/>
      </c>
      <c r="AA40" s="12" t="str">
        <f t="shared" si="13"/>
        <v/>
      </c>
      <c r="AB40" s="12" t="str">
        <f t="shared" si="13"/>
        <v/>
      </c>
      <c r="AC40" s="12" t="str">
        <f t="shared" si="13"/>
        <v/>
      </c>
      <c r="AD40" s="12" t="str">
        <f t="shared" si="13"/>
        <v/>
      </c>
      <c r="AE40" s="12" t="str">
        <f t="shared" si="13"/>
        <v/>
      </c>
      <c r="AF40" s="12" t="str">
        <f t="shared" si="13"/>
        <v/>
      </c>
    </row>
    <row r="41" spans="1:32" x14ac:dyDescent="0.2">
      <c r="A41" s="14"/>
      <c r="B41" s="15"/>
      <c r="C41" s="52"/>
      <c r="D41" s="12" t="str">
        <f t="shared" si="11"/>
        <v/>
      </c>
      <c r="E41" s="12" t="str">
        <f t="shared" si="11"/>
        <v/>
      </c>
      <c r="F41" s="12" t="str">
        <f t="shared" si="11"/>
        <v/>
      </c>
      <c r="G41" s="12" t="str">
        <f t="shared" si="11"/>
        <v/>
      </c>
      <c r="H41" s="12" t="str">
        <f t="shared" si="11"/>
        <v/>
      </c>
      <c r="I41" s="12" t="str">
        <f t="shared" si="11"/>
        <v/>
      </c>
      <c r="J41" s="12" t="str">
        <f t="shared" si="11"/>
        <v/>
      </c>
      <c r="K41" s="12" t="str">
        <f t="shared" si="11"/>
        <v/>
      </c>
      <c r="L41" s="12" t="str">
        <f t="shared" si="11"/>
        <v/>
      </c>
      <c r="M41" s="52"/>
      <c r="N41" s="12" t="str">
        <f t="shared" si="12"/>
        <v/>
      </c>
      <c r="O41" s="12" t="str">
        <f t="shared" si="12"/>
        <v/>
      </c>
      <c r="P41" s="12" t="str">
        <f t="shared" si="12"/>
        <v/>
      </c>
      <c r="Q41" s="12" t="str">
        <f t="shared" si="12"/>
        <v/>
      </c>
      <c r="R41" s="12" t="str">
        <f t="shared" si="12"/>
        <v/>
      </c>
      <c r="S41" s="12" t="str">
        <f t="shared" si="12"/>
        <v/>
      </c>
      <c r="T41" s="12" t="str">
        <f t="shared" si="12"/>
        <v/>
      </c>
      <c r="U41" s="12" t="str">
        <f t="shared" si="12"/>
        <v/>
      </c>
      <c r="V41" s="12" t="str">
        <f t="shared" si="12"/>
        <v/>
      </c>
      <c r="W41" s="12" t="str">
        <f t="shared" si="12"/>
        <v/>
      </c>
      <c r="X41" s="12" t="str">
        <f t="shared" si="13"/>
        <v/>
      </c>
      <c r="Y41" s="12" t="str">
        <f t="shared" si="13"/>
        <v/>
      </c>
      <c r="Z41" s="12" t="str">
        <f t="shared" si="13"/>
        <v/>
      </c>
      <c r="AA41" s="12" t="str">
        <f t="shared" si="13"/>
        <v/>
      </c>
      <c r="AB41" s="12" t="str">
        <f t="shared" si="13"/>
        <v/>
      </c>
      <c r="AC41" s="12" t="str">
        <f t="shared" si="13"/>
        <v/>
      </c>
      <c r="AD41" s="12" t="str">
        <f t="shared" si="13"/>
        <v/>
      </c>
      <c r="AE41" s="12" t="str">
        <f t="shared" si="13"/>
        <v/>
      </c>
      <c r="AF41" s="12" t="str">
        <f t="shared" si="13"/>
        <v/>
      </c>
    </row>
    <row r="43" spans="1:32" x14ac:dyDescent="0.2">
      <c r="G43" s="26"/>
      <c r="H43" s="41"/>
      <c r="I43" s="42"/>
      <c r="J43" s="42"/>
      <c r="K43" s="42"/>
      <c r="L43" s="42"/>
      <c r="M43" s="42"/>
      <c r="N43" s="42"/>
      <c r="O43" s="42"/>
      <c r="P43" s="42"/>
      <c r="Q43" s="43"/>
      <c r="S43" s="8"/>
      <c r="T43" s="41"/>
      <c r="U43" s="42"/>
      <c r="V43" s="42"/>
      <c r="W43" s="42"/>
      <c r="X43" s="42"/>
      <c r="Y43" s="42"/>
      <c r="Z43" s="42"/>
      <c r="AA43" s="42"/>
      <c r="AB43" s="42"/>
      <c r="AC43" s="43"/>
    </row>
    <row r="44" spans="1:32" x14ac:dyDescent="0.2">
      <c r="G44" s="4"/>
      <c r="H44" s="41"/>
      <c r="I44" s="42"/>
      <c r="J44" s="42"/>
      <c r="K44" s="42"/>
      <c r="L44" s="42"/>
      <c r="M44" s="42"/>
      <c r="N44" s="42"/>
      <c r="O44" s="42"/>
      <c r="P44" s="42"/>
      <c r="Q44" s="43"/>
      <c r="S44" s="7"/>
      <c r="T44" s="41"/>
      <c r="U44" s="42"/>
      <c r="V44" s="42"/>
      <c r="W44" s="42"/>
      <c r="X44" s="42"/>
      <c r="Y44" s="42"/>
      <c r="Z44" s="42"/>
      <c r="AA44" s="42"/>
      <c r="AB44" s="42"/>
      <c r="AC44" s="43"/>
    </row>
    <row r="45" spans="1:32" x14ac:dyDescent="0.2">
      <c r="G45" s="5"/>
      <c r="H45" s="41"/>
      <c r="I45" s="42"/>
      <c r="J45" s="42"/>
      <c r="K45" s="42"/>
      <c r="L45" s="42"/>
      <c r="M45" s="42"/>
      <c r="N45" s="42"/>
      <c r="O45" s="42"/>
      <c r="P45" s="42"/>
      <c r="Q45" s="43"/>
      <c r="S45" s="34"/>
      <c r="T45" s="44"/>
      <c r="U45" s="45"/>
      <c r="V45" s="45"/>
      <c r="W45" s="45"/>
      <c r="X45" s="45"/>
      <c r="Y45" s="45"/>
      <c r="Z45" s="45"/>
      <c r="AA45" s="45"/>
      <c r="AB45" s="45"/>
      <c r="AC45" s="46"/>
    </row>
    <row r="46" spans="1:32" x14ac:dyDescent="0.2">
      <c r="G46" s="33"/>
      <c r="H46" s="41"/>
      <c r="I46" s="42"/>
      <c r="J46" s="42"/>
      <c r="K46" s="42"/>
      <c r="L46" s="42"/>
      <c r="M46" s="42"/>
      <c r="N46" s="42"/>
      <c r="O46" s="42"/>
      <c r="P46" s="42"/>
      <c r="Q46" s="43"/>
      <c r="S46" s="5"/>
      <c r="T46" s="41"/>
      <c r="U46" s="42"/>
      <c r="V46" s="42"/>
      <c r="W46" s="42"/>
      <c r="X46" s="42"/>
      <c r="Y46" s="42"/>
      <c r="Z46" s="42"/>
      <c r="AA46" s="42"/>
      <c r="AB46" s="42"/>
      <c r="AC46" s="43"/>
    </row>
    <row r="47" spans="1:32" x14ac:dyDescent="0.2">
      <c r="G47" s="6"/>
      <c r="H47" s="41"/>
      <c r="I47" s="42"/>
      <c r="J47" s="42"/>
      <c r="K47" s="42"/>
      <c r="L47" s="42"/>
      <c r="M47" s="42"/>
      <c r="N47" s="42"/>
      <c r="O47" s="42"/>
      <c r="P47" s="42"/>
      <c r="Q47" s="43"/>
      <c r="S47" s="5"/>
      <c r="T47" s="41"/>
      <c r="U47" s="42"/>
      <c r="V47" s="42"/>
      <c r="W47" s="42"/>
      <c r="X47" s="42"/>
      <c r="Y47" s="42"/>
      <c r="Z47" s="42"/>
      <c r="AA47" s="42"/>
      <c r="AB47" s="42"/>
      <c r="AC47" s="43"/>
    </row>
    <row r="48" spans="1:32" x14ac:dyDescent="0.2">
      <c r="G48" s="34"/>
      <c r="H48" s="41"/>
      <c r="I48" s="42"/>
      <c r="J48" s="42"/>
      <c r="K48" s="42"/>
      <c r="L48" s="42"/>
      <c r="M48" s="42"/>
      <c r="N48" s="42"/>
      <c r="O48" s="42"/>
      <c r="P48" s="42"/>
      <c r="Q48" s="43"/>
      <c r="S48" s="32"/>
      <c r="T48" s="53"/>
      <c r="U48" s="42"/>
      <c r="V48" s="42"/>
      <c r="W48" s="42"/>
      <c r="X48" s="42"/>
      <c r="Y48" s="42"/>
      <c r="Z48" s="42"/>
      <c r="AA48" s="42"/>
      <c r="AB48" s="42"/>
      <c r="AC48" s="43"/>
    </row>
    <row r="49" spans="7:29" x14ac:dyDescent="0.2">
      <c r="G49" s="34"/>
      <c r="H49" s="41"/>
      <c r="I49" s="42"/>
      <c r="J49" s="42"/>
      <c r="K49" s="42"/>
      <c r="L49" s="42"/>
      <c r="M49" s="42"/>
      <c r="N49" s="42"/>
      <c r="O49" s="42"/>
      <c r="P49" s="42"/>
      <c r="Q49" s="43"/>
      <c r="S49" s="11"/>
      <c r="T49" s="54"/>
      <c r="U49" s="54"/>
      <c r="V49" s="54"/>
      <c r="W49" s="54"/>
      <c r="X49" s="54"/>
      <c r="Y49" s="54"/>
      <c r="Z49" s="54"/>
      <c r="AA49" s="54"/>
      <c r="AB49" s="54"/>
      <c r="AC49" s="54"/>
    </row>
    <row r="50" spans="7:29" x14ac:dyDescent="0.2">
      <c r="G50" s="27"/>
      <c r="H50" s="53"/>
      <c r="I50" s="42"/>
      <c r="J50" s="42"/>
      <c r="K50" s="42"/>
      <c r="L50" s="42"/>
      <c r="M50" s="42"/>
      <c r="N50" s="42"/>
      <c r="O50" s="42"/>
      <c r="P50" s="42"/>
      <c r="Q50" s="43"/>
      <c r="S50" s="28"/>
      <c r="T50" s="55"/>
      <c r="U50" s="56"/>
      <c r="V50" s="56"/>
      <c r="W50" s="56"/>
      <c r="X50" s="56"/>
      <c r="Y50" s="57"/>
      <c r="Z50" s="58"/>
      <c r="AA50" s="58"/>
      <c r="AB50" s="58"/>
      <c r="AC50" s="59"/>
    </row>
  </sheetData>
  <mergeCells count="21">
    <mergeCell ref="H45:Q45"/>
    <mergeCell ref="T43:AC43"/>
    <mergeCell ref="H44:Q44"/>
    <mergeCell ref="T45:AC45"/>
    <mergeCell ref="H49:Q49"/>
    <mergeCell ref="T47:AC47"/>
    <mergeCell ref="T44:AC44"/>
    <mergeCell ref="A1:B1"/>
    <mergeCell ref="A2:B2"/>
    <mergeCell ref="H43:Q43"/>
    <mergeCell ref="C3:C41"/>
    <mergeCell ref="M3:M41"/>
    <mergeCell ref="T50:X50"/>
    <mergeCell ref="Y50:AC50"/>
    <mergeCell ref="H46:Q46"/>
    <mergeCell ref="H47:Q47"/>
    <mergeCell ref="H48:Q48"/>
    <mergeCell ref="T46:AC46"/>
    <mergeCell ref="H50:Q50"/>
    <mergeCell ref="T49:AC49"/>
    <mergeCell ref="T48:AC48"/>
  </mergeCells>
  <phoneticPr fontId="6" type="noConversion"/>
  <conditionalFormatting sqref="C1:AF1">
    <cfRule type="expression" dxfId="15" priority="11" stopIfTrue="1">
      <formula>IF(TODAY()=C2,TRUE,FALSE)</formula>
    </cfRule>
  </conditionalFormatting>
  <conditionalFormatting sqref="D3:L41">
    <cfRule type="expression" dxfId="14" priority="3">
      <formula>IF(D$1="DIM",TRUE,FALSE)</formula>
    </cfRule>
    <cfRule type="expression" dxfId="13" priority="4">
      <formula>IF(D$1="SAM",TRUE,FALSE)</formula>
    </cfRule>
  </conditionalFormatting>
  <conditionalFormatting sqref="N3:AF41">
    <cfRule type="expression" dxfId="12" priority="1">
      <formula>IF(N$1="DIM",TRUE,FALSE)</formula>
    </cfRule>
    <cfRule type="expression" dxfId="11" priority="2">
      <formula>IF(N$1="SAM",TRUE,FALSE)</formula>
    </cfRule>
  </conditionalFormatting>
  <pageMargins left="0.78740157499999996" right="0.78740157499999996" top="0.984251969" bottom="0.984251969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P50"/>
  <sheetViews>
    <sheetView workbookViewId="0">
      <pane ySplit="2" topLeftCell="A9" activePane="bottomLeft" state="frozen"/>
      <selection activeCell="A21" sqref="A21"/>
      <selection pane="bottomLeft" activeCell="AD50" sqref="F43:AD50"/>
    </sheetView>
  </sheetViews>
  <sheetFormatPr baseColWidth="10" defaultColWidth="9.140625" defaultRowHeight="12.75" x14ac:dyDescent="0.2"/>
  <cols>
    <col min="1" max="1" width="23.5703125" customWidth="1"/>
    <col min="2" max="2" width="7.28515625" bestFit="1" customWidth="1"/>
    <col min="3" max="40" width="4.7109375" customWidth="1"/>
  </cols>
  <sheetData>
    <row r="1" spans="1:42" s="3" customFormat="1" ht="15" x14ac:dyDescent="0.2">
      <c r="A1" s="47">
        <f>DATE(RefAnnee,12,1)</f>
        <v>42705</v>
      </c>
      <c r="B1" s="48"/>
      <c r="C1" s="10" t="str">
        <f>UPPER(TEXT(WEEKDAY(C2),"jjj"))</f>
        <v>JEU</v>
      </c>
      <c r="D1" s="10" t="str">
        <f t="shared" ref="D1:AG1" si="0">UPPER(TEXT(WEEKDAY(D2),"jjj"))</f>
        <v>VEN</v>
      </c>
      <c r="E1" s="10" t="str">
        <f t="shared" si="0"/>
        <v>SAM</v>
      </c>
      <c r="F1" s="10" t="str">
        <f t="shared" si="0"/>
        <v>DIM</v>
      </c>
      <c r="G1" s="10" t="str">
        <f t="shared" si="0"/>
        <v>LUN</v>
      </c>
      <c r="H1" s="10" t="str">
        <f t="shared" si="0"/>
        <v>MAR</v>
      </c>
      <c r="I1" s="10" t="str">
        <f t="shared" si="0"/>
        <v>MER</v>
      </c>
      <c r="J1" s="10" t="str">
        <f t="shared" si="0"/>
        <v>JEU</v>
      </c>
      <c r="K1" s="10" t="str">
        <f t="shared" si="0"/>
        <v>VEN</v>
      </c>
      <c r="L1" s="10" t="str">
        <f t="shared" si="0"/>
        <v>SAM</v>
      </c>
      <c r="M1" s="10" t="str">
        <f t="shared" si="0"/>
        <v>DIM</v>
      </c>
      <c r="N1" s="10" t="str">
        <f t="shared" si="0"/>
        <v>LUN</v>
      </c>
      <c r="O1" s="10" t="str">
        <f t="shared" si="0"/>
        <v>MAR</v>
      </c>
      <c r="P1" s="10" t="str">
        <f t="shared" si="0"/>
        <v>MER</v>
      </c>
      <c r="Q1" s="10" t="str">
        <f t="shared" si="0"/>
        <v>JEU</v>
      </c>
      <c r="R1" s="10" t="str">
        <f t="shared" si="0"/>
        <v>VEN</v>
      </c>
      <c r="S1" s="10" t="str">
        <f t="shared" si="0"/>
        <v>SAM</v>
      </c>
      <c r="T1" s="10" t="str">
        <f t="shared" si="0"/>
        <v>DIM</v>
      </c>
      <c r="U1" s="10" t="str">
        <f t="shared" si="0"/>
        <v>LUN</v>
      </c>
      <c r="V1" s="10" t="str">
        <f t="shared" si="0"/>
        <v>MAR</v>
      </c>
      <c r="W1" s="10" t="str">
        <f t="shared" si="0"/>
        <v>MER</v>
      </c>
      <c r="X1" s="10" t="str">
        <f t="shared" si="0"/>
        <v>JEU</v>
      </c>
      <c r="Y1" s="10" t="str">
        <f t="shared" si="0"/>
        <v>VEN</v>
      </c>
      <c r="Z1" s="10" t="str">
        <f t="shared" si="0"/>
        <v>SAM</v>
      </c>
      <c r="AA1" s="10" t="str">
        <f t="shared" si="0"/>
        <v>DIM</v>
      </c>
      <c r="AB1" s="10" t="str">
        <f t="shared" si="0"/>
        <v>LUN</v>
      </c>
      <c r="AC1" s="10" t="str">
        <f t="shared" si="0"/>
        <v>MAR</v>
      </c>
      <c r="AD1" s="10" t="str">
        <f t="shared" si="0"/>
        <v>MER</v>
      </c>
      <c r="AE1" s="10" t="str">
        <f t="shared" si="0"/>
        <v>JEU</v>
      </c>
      <c r="AF1" s="10" t="str">
        <f t="shared" si="0"/>
        <v>VEN</v>
      </c>
      <c r="AG1" s="10" t="str">
        <f t="shared" si="0"/>
        <v>SAM</v>
      </c>
      <c r="AH1" s="10" t="str">
        <f>UPPER(TEXT(WEEKDAY(AH2),"jjj"))</f>
        <v>DIM</v>
      </c>
      <c r="AI1" s="10" t="str">
        <f t="shared" ref="AI1" si="1">UPPER(TEXT(WEEKDAY(AI2),"jjj"))</f>
        <v>LUN</v>
      </c>
      <c r="AJ1" s="10" t="str">
        <f t="shared" ref="AJ1" si="2">UPPER(TEXT(WEEKDAY(AJ2),"jjj"))</f>
        <v>MAR</v>
      </c>
      <c r="AK1" s="10" t="str">
        <f t="shared" ref="AK1" si="3">UPPER(TEXT(WEEKDAY(AK2),"jjj"))</f>
        <v>MER</v>
      </c>
      <c r="AL1" s="10" t="str">
        <f t="shared" ref="AL1" si="4">UPPER(TEXT(WEEKDAY(AL2),"jjj"))</f>
        <v>JEU</v>
      </c>
      <c r="AM1" s="10" t="str">
        <f t="shared" ref="AM1" si="5">UPPER(TEXT(WEEKDAY(AM2),"jjj"))</f>
        <v>VEN</v>
      </c>
      <c r="AN1" s="10" t="str">
        <f t="shared" ref="AN1" si="6">UPPER(TEXT(WEEKDAY(AN2),"jjj"))</f>
        <v>SAM</v>
      </c>
    </row>
    <row r="2" spans="1:42" s="3" customFormat="1" ht="15.75" thickBot="1" x14ac:dyDescent="0.25">
      <c r="A2" s="60" t="str">
        <f>RefAnnee</f>
        <v>2016</v>
      </c>
      <c r="B2" s="61"/>
      <c r="C2" s="1">
        <f>A1</f>
        <v>42705</v>
      </c>
      <c r="D2" s="1">
        <f>C2+1</f>
        <v>42706</v>
      </c>
      <c r="E2" s="1">
        <f t="shared" ref="E2:AG2" si="7">D2+1</f>
        <v>42707</v>
      </c>
      <c r="F2" s="1">
        <f t="shared" si="7"/>
        <v>42708</v>
      </c>
      <c r="G2" s="1">
        <f t="shared" si="7"/>
        <v>42709</v>
      </c>
      <c r="H2" s="1">
        <f t="shared" si="7"/>
        <v>42710</v>
      </c>
      <c r="I2" s="1">
        <f t="shared" si="7"/>
        <v>42711</v>
      </c>
      <c r="J2" s="1">
        <f t="shared" si="7"/>
        <v>42712</v>
      </c>
      <c r="K2" s="1">
        <f t="shared" si="7"/>
        <v>42713</v>
      </c>
      <c r="L2" s="1">
        <f t="shared" si="7"/>
        <v>42714</v>
      </c>
      <c r="M2" s="1">
        <f t="shared" si="7"/>
        <v>42715</v>
      </c>
      <c r="N2" s="1">
        <f t="shared" si="7"/>
        <v>42716</v>
      </c>
      <c r="O2" s="1">
        <f t="shared" si="7"/>
        <v>42717</v>
      </c>
      <c r="P2" s="1">
        <f t="shared" si="7"/>
        <v>42718</v>
      </c>
      <c r="Q2" s="1">
        <f t="shared" si="7"/>
        <v>42719</v>
      </c>
      <c r="R2" s="1">
        <f t="shared" si="7"/>
        <v>42720</v>
      </c>
      <c r="S2" s="1">
        <f t="shared" si="7"/>
        <v>42721</v>
      </c>
      <c r="T2" s="1">
        <f t="shared" si="7"/>
        <v>42722</v>
      </c>
      <c r="U2" s="1">
        <f t="shared" si="7"/>
        <v>42723</v>
      </c>
      <c r="V2" s="1">
        <f t="shared" si="7"/>
        <v>42724</v>
      </c>
      <c r="W2" s="1">
        <f t="shared" si="7"/>
        <v>42725</v>
      </c>
      <c r="X2" s="1">
        <f t="shared" si="7"/>
        <v>42726</v>
      </c>
      <c r="Y2" s="1">
        <f t="shared" si="7"/>
        <v>42727</v>
      </c>
      <c r="Z2" s="1">
        <f t="shared" si="7"/>
        <v>42728</v>
      </c>
      <c r="AA2" s="1">
        <f t="shared" si="7"/>
        <v>42729</v>
      </c>
      <c r="AB2" s="1">
        <f t="shared" si="7"/>
        <v>42730</v>
      </c>
      <c r="AC2" s="1">
        <f t="shared" si="7"/>
        <v>42731</v>
      </c>
      <c r="AD2" s="1">
        <f t="shared" si="7"/>
        <v>42732</v>
      </c>
      <c r="AE2" s="1">
        <f t="shared" si="7"/>
        <v>42733</v>
      </c>
      <c r="AF2" s="1">
        <f t="shared" si="7"/>
        <v>42734</v>
      </c>
      <c r="AG2" s="1">
        <f t="shared" si="7"/>
        <v>42735</v>
      </c>
      <c r="AH2" s="1">
        <f t="shared" ref="AH2" si="8">AG2+1</f>
        <v>42736</v>
      </c>
      <c r="AI2" s="1">
        <f t="shared" ref="AI2" si="9">AH2+1</f>
        <v>42737</v>
      </c>
      <c r="AJ2" s="1">
        <f t="shared" ref="AJ2" si="10">AI2+1</f>
        <v>42738</v>
      </c>
      <c r="AK2" s="1">
        <f t="shared" ref="AK2" si="11">AJ2+1</f>
        <v>42739</v>
      </c>
      <c r="AL2" s="1">
        <f t="shared" ref="AL2" si="12">AK2+1</f>
        <v>42740</v>
      </c>
      <c r="AM2" s="1">
        <f t="shared" ref="AM2" si="13">AL2+1</f>
        <v>42741</v>
      </c>
      <c r="AN2" s="1">
        <f t="shared" ref="AN2" si="14">AM2+1</f>
        <v>42742</v>
      </c>
    </row>
    <row r="3" spans="1:42" ht="12.75" customHeight="1" x14ac:dyDescent="0.2">
      <c r="A3" s="16"/>
      <c r="B3" s="15"/>
      <c r="C3" s="12" t="str">
        <f t="shared" ref="C3:L12" si="15">IFERROR(IF(C$1&lt;&gt;"MAR",IF(VLOOKUP($A3,ListePersonnel,3)=MID(C$1,1,1)&amp;IF(((WEEKNUM(C$2,2)+2)/4-INT((WEEKNUM(C$2,2)+2)/4))*4=0,4,((WEEKNUM(C$2,2)+2)/4-INT((WEEKNUM(C$2,2)+2)/4))*4),VLOOKUP($A3,ListePersonnel,3),""),""),"")</f>
        <v/>
      </c>
      <c r="D3" s="12" t="str">
        <f t="shared" si="15"/>
        <v/>
      </c>
      <c r="E3" s="12" t="str">
        <f t="shared" si="15"/>
        <v/>
      </c>
      <c r="F3" s="12" t="str">
        <f t="shared" si="15"/>
        <v/>
      </c>
      <c r="G3" s="12" t="str">
        <f t="shared" si="15"/>
        <v/>
      </c>
      <c r="H3" s="12" t="str">
        <f t="shared" si="15"/>
        <v/>
      </c>
      <c r="I3" s="12" t="str">
        <f t="shared" si="15"/>
        <v/>
      </c>
      <c r="J3" s="12" t="str">
        <f t="shared" si="15"/>
        <v/>
      </c>
      <c r="K3" s="12" t="str">
        <f t="shared" si="15"/>
        <v/>
      </c>
      <c r="L3" s="12" t="str">
        <f t="shared" si="15"/>
        <v/>
      </c>
      <c r="M3" s="12" t="str">
        <f t="shared" ref="M3:Z12" si="16">IFERROR(IF(M$1&lt;&gt;"MAR",IF(VLOOKUP($A3,ListePersonnel,3)=MID(M$1,1,1)&amp;IF(((WEEKNUM(M$2,2)+2)/4-INT((WEEKNUM(M$2,2)+2)/4))*4=0,4,((WEEKNUM(M$2,2)+2)/4-INT((WEEKNUM(M$2,2)+2)/4))*4),VLOOKUP($A3,ListePersonnel,3),""),""),"")</f>
        <v/>
      </c>
      <c r="N3" s="12" t="str">
        <f t="shared" si="16"/>
        <v/>
      </c>
      <c r="O3" s="12" t="str">
        <f t="shared" si="16"/>
        <v/>
      </c>
      <c r="P3" s="12" t="str">
        <f t="shared" si="16"/>
        <v/>
      </c>
      <c r="Q3" s="12" t="str">
        <f t="shared" si="16"/>
        <v/>
      </c>
      <c r="R3" s="12" t="str">
        <f t="shared" si="16"/>
        <v/>
      </c>
      <c r="S3" s="12" t="str">
        <f t="shared" si="16"/>
        <v/>
      </c>
      <c r="T3" s="12" t="str">
        <f t="shared" si="16"/>
        <v/>
      </c>
      <c r="U3" s="12" t="str">
        <f t="shared" si="16"/>
        <v/>
      </c>
      <c r="V3" s="12" t="str">
        <f t="shared" si="16"/>
        <v/>
      </c>
      <c r="W3" s="12" t="str">
        <f t="shared" si="16"/>
        <v/>
      </c>
      <c r="X3" s="12" t="str">
        <f t="shared" si="16"/>
        <v/>
      </c>
      <c r="Y3" s="12" t="str">
        <f t="shared" si="16"/>
        <v/>
      </c>
      <c r="Z3" s="12" t="str">
        <f t="shared" si="16"/>
        <v/>
      </c>
      <c r="AA3" s="51" t="s">
        <v>4</v>
      </c>
      <c r="AB3" s="12" t="str">
        <f t="shared" ref="AB3:AG12" si="17">IFERROR(IF(AB$1&lt;&gt;"MAR",IF(VLOOKUP($A3,ListePersonnel,3)=MID(AB$1,1,1)&amp;IF(((WEEKNUM(AB$2,2)+2)/4-INT((WEEKNUM(AB$2,2)+2)/4))*4=0,4,((WEEKNUM(AB$2,2)+2)/4-INT((WEEKNUM(AB$2,2)+2)/4))*4),VLOOKUP($A3,ListePersonnel,3),""),""),"")</f>
        <v/>
      </c>
      <c r="AC3" s="12" t="str">
        <f t="shared" si="17"/>
        <v/>
      </c>
      <c r="AD3" s="12" t="str">
        <f t="shared" si="17"/>
        <v/>
      </c>
      <c r="AE3" s="12" t="str">
        <f t="shared" si="17"/>
        <v/>
      </c>
      <c r="AF3" s="12" t="str">
        <f t="shared" si="17"/>
        <v/>
      </c>
      <c r="AG3" s="12" t="str">
        <f t="shared" si="17"/>
        <v/>
      </c>
      <c r="AH3" s="51" t="s">
        <v>0</v>
      </c>
      <c r="AI3" s="12" t="str">
        <f t="shared" ref="AI3:AN12" si="18">IFERROR(IF(AI$1&lt;&gt;"MAR",IF(VLOOKUP($A3,ListePersonnel,3)=MID(AI$1,1,1)&amp;IF(((WEEKNUM(AI$2,2)+2)/4-INT((WEEKNUM(AI$2,2)+2)/4))*4=0,4,((WEEKNUM(AI$2,2)+2)/4-INT((WEEKNUM(AI$2,2)+2)/4))*4),VLOOKUP($A3,ListePersonnel,3),""),""),"")</f>
        <v/>
      </c>
      <c r="AJ3" s="12" t="str">
        <f t="shared" si="18"/>
        <v/>
      </c>
      <c r="AK3" s="12" t="str">
        <f t="shared" si="18"/>
        <v/>
      </c>
      <c r="AL3" s="12" t="str">
        <f t="shared" si="18"/>
        <v/>
      </c>
      <c r="AM3" s="12" t="str">
        <f t="shared" si="18"/>
        <v/>
      </c>
      <c r="AN3" s="12" t="str">
        <f t="shared" si="18"/>
        <v/>
      </c>
    </row>
    <row r="4" spans="1:42" x14ac:dyDescent="0.2">
      <c r="A4" s="16"/>
      <c r="B4" s="15"/>
      <c r="C4" s="12" t="str">
        <f t="shared" si="15"/>
        <v/>
      </c>
      <c r="D4" s="12" t="str">
        <f t="shared" si="15"/>
        <v/>
      </c>
      <c r="E4" s="12" t="str">
        <f t="shared" si="15"/>
        <v/>
      </c>
      <c r="F4" s="12" t="str">
        <f t="shared" si="15"/>
        <v/>
      </c>
      <c r="G4" s="12" t="str">
        <f t="shared" si="15"/>
        <v/>
      </c>
      <c r="H4" s="12" t="str">
        <f t="shared" si="15"/>
        <v/>
      </c>
      <c r="I4" s="12" t="str">
        <f t="shared" si="15"/>
        <v/>
      </c>
      <c r="J4" s="12" t="str">
        <f t="shared" si="15"/>
        <v/>
      </c>
      <c r="K4" s="12" t="str">
        <f t="shared" si="15"/>
        <v/>
      </c>
      <c r="L4" s="12" t="str">
        <f t="shared" si="15"/>
        <v/>
      </c>
      <c r="M4" s="12" t="str">
        <f t="shared" si="16"/>
        <v/>
      </c>
      <c r="N4" s="12" t="str">
        <f t="shared" si="16"/>
        <v/>
      </c>
      <c r="O4" s="12" t="str">
        <f t="shared" si="16"/>
        <v/>
      </c>
      <c r="P4" s="12" t="str">
        <f t="shared" si="16"/>
        <v/>
      </c>
      <c r="Q4" s="12" t="str">
        <f t="shared" si="16"/>
        <v/>
      </c>
      <c r="R4" s="12" t="str">
        <f t="shared" si="16"/>
        <v/>
      </c>
      <c r="S4" s="12" t="str">
        <f t="shared" si="16"/>
        <v/>
      </c>
      <c r="T4" s="12" t="str">
        <f t="shared" si="16"/>
        <v/>
      </c>
      <c r="U4" s="12" t="str">
        <f t="shared" si="16"/>
        <v/>
      </c>
      <c r="V4" s="12" t="str">
        <f t="shared" si="16"/>
        <v/>
      </c>
      <c r="W4" s="12" t="str">
        <f t="shared" si="16"/>
        <v/>
      </c>
      <c r="X4" s="12" t="str">
        <f t="shared" si="16"/>
        <v/>
      </c>
      <c r="Y4" s="12" t="str">
        <f t="shared" si="16"/>
        <v/>
      </c>
      <c r="Z4" s="12" t="str">
        <f t="shared" si="16"/>
        <v/>
      </c>
      <c r="AA4" s="52"/>
      <c r="AB4" s="12" t="str">
        <f t="shared" si="17"/>
        <v/>
      </c>
      <c r="AC4" s="12" t="str">
        <f t="shared" si="17"/>
        <v/>
      </c>
      <c r="AD4" s="12" t="str">
        <f t="shared" si="17"/>
        <v/>
      </c>
      <c r="AE4" s="12" t="str">
        <f t="shared" si="17"/>
        <v/>
      </c>
      <c r="AF4" s="12" t="str">
        <f t="shared" si="17"/>
        <v/>
      </c>
      <c r="AG4" s="12" t="str">
        <f t="shared" si="17"/>
        <v/>
      </c>
      <c r="AH4" s="52"/>
      <c r="AI4" s="12" t="str">
        <f t="shared" si="18"/>
        <v/>
      </c>
      <c r="AJ4" s="12" t="str">
        <f t="shared" si="18"/>
        <v/>
      </c>
      <c r="AK4" s="12" t="str">
        <f t="shared" si="18"/>
        <v/>
      </c>
      <c r="AL4" s="12" t="str">
        <f t="shared" si="18"/>
        <v/>
      </c>
      <c r="AM4" s="12" t="str">
        <f t="shared" si="18"/>
        <v/>
      </c>
      <c r="AN4" s="12" t="str">
        <f t="shared" si="18"/>
        <v/>
      </c>
    </row>
    <row r="5" spans="1:42" x14ac:dyDescent="0.2">
      <c r="A5" s="17"/>
      <c r="B5" s="15"/>
      <c r="C5" s="12" t="str">
        <f t="shared" si="15"/>
        <v/>
      </c>
      <c r="D5" s="12" t="str">
        <f t="shared" si="15"/>
        <v/>
      </c>
      <c r="E5" s="12" t="str">
        <f t="shared" si="15"/>
        <v/>
      </c>
      <c r="F5" s="12" t="str">
        <f t="shared" si="15"/>
        <v/>
      </c>
      <c r="G5" s="12" t="str">
        <f t="shared" si="15"/>
        <v/>
      </c>
      <c r="H5" s="12" t="str">
        <f t="shared" si="15"/>
        <v/>
      </c>
      <c r="I5" s="12" t="str">
        <f t="shared" si="15"/>
        <v/>
      </c>
      <c r="J5" s="12" t="str">
        <f t="shared" si="15"/>
        <v/>
      </c>
      <c r="K5" s="12" t="str">
        <f t="shared" si="15"/>
        <v/>
      </c>
      <c r="L5" s="12" t="str">
        <f t="shared" si="15"/>
        <v/>
      </c>
      <c r="M5" s="12" t="str">
        <f t="shared" si="16"/>
        <v/>
      </c>
      <c r="N5" s="12" t="str">
        <f t="shared" si="16"/>
        <v/>
      </c>
      <c r="O5" s="12" t="str">
        <f t="shared" si="16"/>
        <v/>
      </c>
      <c r="P5" s="12" t="str">
        <f t="shared" si="16"/>
        <v/>
      </c>
      <c r="Q5" s="12" t="str">
        <f t="shared" si="16"/>
        <v/>
      </c>
      <c r="R5" s="12" t="str">
        <f t="shared" si="16"/>
        <v/>
      </c>
      <c r="S5" s="12" t="str">
        <f t="shared" si="16"/>
        <v/>
      </c>
      <c r="T5" s="12" t="str">
        <f t="shared" si="16"/>
        <v/>
      </c>
      <c r="U5" s="12" t="str">
        <f t="shared" si="16"/>
        <v/>
      </c>
      <c r="V5" s="12" t="str">
        <f t="shared" si="16"/>
        <v/>
      </c>
      <c r="W5" s="12" t="str">
        <f t="shared" si="16"/>
        <v/>
      </c>
      <c r="X5" s="12" t="str">
        <f t="shared" si="16"/>
        <v/>
      </c>
      <c r="Y5" s="12" t="str">
        <f t="shared" si="16"/>
        <v/>
      </c>
      <c r="Z5" s="12" t="str">
        <f t="shared" si="16"/>
        <v/>
      </c>
      <c r="AA5" s="52"/>
      <c r="AB5" s="12" t="str">
        <f t="shared" si="17"/>
        <v/>
      </c>
      <c r="AC5" s="12" t="str">
        <f t="shared" si="17"/>
        <v/>
      </c>
      <c r="AD5" s="12" t="str">
        <f t="shared" si="17"/>
        <v/>
      </c>
      <c r="AE5" s="12" t="str">
        <f t="shared" si="17"/>
        <v/>
      </c>
      <c r="AF5" s="12" t="str">
        <f t="shared" si="17"/>
        <v/>
      </c>
      <c r="AG5" s="12" t="str">
        <f t="shared" si="17"/>
        <v/>
      </c>
      <c r="AH5" s="52"/>
      <c r="AI5" s="12" t="str">
        <f t="shared" si="18"/>
        <v/>
      </c>
      <c r="AJ5" s="12" t="str">
        <f t="shared" si="18"/>
        <v/>
      </c>
      <c r="AK5" s="12" t="str">
        <f t="shared" si="18"/>
        <v/>
      </c>
      <c r="AL5" s="12" t="str">
        <f t="shared" si="18"/>
        <v/>
      </c>
      <c r="AM5" s="12" t="str">
        <f t="shared" si="18"/>
        <v/>
      </c>
      <c r="AN5" s="12" t="str">
        <f t="shared" si="18"/>
        <v/>
      </c>
    </row>
    <row r="6" spans="1:42" ht="12.75" customHeight="1" x14ac:dyDescent="0.2">
      <c r="A6" s="16"/>
      <c r="B6" s="15"/>
      <c r="C6" s="12" t="str">
        <f t="shared" si="15"/>
        <v/>
      </c>
      <c r="D6" s="12" t="str">
        <f t="shared" si="15"/>
        <v/>
      </c>
      <c r="E6" s="12" t="str">
        <f t="shared" si="15"/>
        <v/>
      </c>
      <c r="F6" s="12" t="str">
        <f t="shared" si="15"/>
        <v/>
      </c>
      <c r="G6" s="12" t="str">
        <f t="shared" si="15"/>
        <v/>
      </c>
      <c r="H6" s="12" t="str">
        <f t="shared" si="15"/>
        <v/>
      </c>
      <c r="I6" s="12" t="str">
        <f t="shared" si="15"/>
        <v/>
      </c>
      <c r="J6" s="12" t="str">
        <f t="shared" si="15"/>
        <v/>
      </c>
      <c r="K6" s="12" t="str">
        <f t="shared" si="15"/>
        <v/>
      </c>
      <c r="L6" s="12" t="str">
        <f t="shared" si="15"/>
        <v/>
      </c>
      <c r="M6" s="12" t="str">
        <f t="shared" si="16"/>
        <v/>
      </c>
      <c r="N6" s="12" t="str">
        <f t="shared" si="16"/>
        <v/>
      </c>
      <c r="O6" s="12" t="str">
        <f t="shared" si="16"/>
        <v/>
      </c>
      <c r="P6" s="12" t="str">
        <f t="shared" si="16"/>
        <v/>
      </c>
      <c r="Q6" s="12" t="str">
        <f t="shared" si="16"/>
        <v/>
      </c>
      <c r="R6" s="12" t="str">
        <f t="shared" si="16"/>
        <v/>
      </c>
      <c r="S6" s="12" t="str">
        <f t="shared" si="16"/>
        <v/>
      </c>
      <c r="T6" s="12" t="str">
        <f t="shared" si="16"/>
        <v/>
      </c>
      <c r="U6" s="12" t="str">
        <f t="shared" si="16"/>
        <v/>
      </c>
      <c r="V6" s="12" t="str">
        <f t="shared" si="16"/>
        <v/>
      </c>
      <c r="W6" s="12" t="str">
        <f t="shared" si="16"/>
        <v/>
      </c>
      <c r="X6" s="12" t="str">
        <f t="shared" si="16"/>
        <v/>
      </c>
      <c r="Y6" s="12" t="str">
        <f t="shared" si="16"/>
        <v/>
      </c>
      <c r="Z6" s="12" t="str">
        <f t="shared" si="16"/>
        <v/>
      </c>
      <c r="AA6" s="52"/>
      <c r="AB6" s="12" t="str">
        <f t="shared" si="17"/>
        <v/>
      </c>
      <c r="AC6" s="12" t="str">
        <f t="shared" si="17"/>
        <v/>
      </c>
      <c r="AD6" s="12" t="str">
        <f t="shared" si="17"/>
        <v/>
      </c>
      <c r="AE6" s="12" t="str">
        <f t="shared" si="17"/>
        <v/>
      </c>
      <c r="AF6" s="12" t="str">
        <f t="shared" si="17"/>
        <v/>
      </c>
      <c r="AG6" s="12" t="str">
        <f t="shared" si="17"/>
        <v/>
      </c>
      <c r="AH6" s="52"/>
      <c r="AI6" s="12" t="str">
        <f t="shared" si="18"/>
        <v/>
      </c>
      <c r="AJ6" s="12" t="str">
        <f t="shared" si="18"/>
        <v/>
      </c>
      <c r="AK6" s="12" t="str">
        <f t="shared" si="18"/>
        <v/>
      </c>
      <c r="AL6" s="12" t="str">
        <f t="shared" si="18"/>
        <v/>
      </c>
      <c r="AM6" s="12" t="str">
        <f t="shared" si="18"/>
        <v/>
      </c>
      <c r="AN6" s="12" t="str">
        <f t="shared" si="18"/>
        <v/>
      </c>
      <c r="AO6">
        <f>COUNTIF($C$6:$AL$6,"c")</f>
        <v>0</v>
      </c>
      <c r="AP6">
        <f>COUNTIF($C$6:$AL$6,"l")</f>
        <v>0</v>
      </c>
    </row>
    <row r="7" spans="1:42" ht="12.75" customHeight="1" x14ac:dyDescent="0.2">
      <c r="A7" s="16"/>
      <c r="B7" s="15"/>
      <c r="C7" s="12" t="str">
        <f t="shared" si="15"/>
        <v/>
      </c>
      <c r="D7" s="12" t="str">
        <f t="shared" si="15"/>
        <v/>
      </c>
      <c r="E7" s="12" t="str">
        <f t="shared" si="15"/>
        <v/>
      </c>
      <c r="F7" s="12" t="str">
        <f t="shared" si="15"/>
        <v/>
      </c>
      <c r="G7" s="12" t="str">
        <f t="shared" si="15"/>
        <v/>
      </c>
      <c r="H7" s="12" t="str">
        <f t="shared" si="15"/>
        <v/>
      </c>
      <c r="I7" s="12" t="str">
        <f t="shared" si="15"/>
        <v/>
      </c>
      <c r="J7" s="12" t="str">
        <f t="shared" si="15"/>
        <v/>
      </c>
      <c r="K7" s="12" t="str">
        <f t="shared" si="15"/>
        <v/>
      </c>
      <c r="L7" s="12" t="str">
        <f t="shared" si="15"/>
        <v/>
      </c>
      <c r="M7" s="12" t="str">
        <f t="shared" si="16"/>
        <v/>
      </c>
      <c r="N7" s="12" t="str">
        <f t="shared" si="16"/>
        <v/>
      </c>
      <c r="O7" s="12" t="str">
        <f t="shared" si="16"/>
        <v/>
      </c>
      <c r="P7" s="12" t="str">
        <f t="shared" si="16"/>
        <v/>
      </c>
      <c r="Q7" s="12" t="str">
        <f t="shared" si="16"/>
        <v/>
      </c>
      <c r="R7" s="12" t="str">
        <f t="shared" si="16"/>
        <v/>
      </c>
      <c r="S7" s="12" t="str">
        <f t="shared" si="16"/>
        <v/>
      </c>
      <c r="T7" s="12" t="str">
        <f t="shared" si="16"/>
        <v/>
      </c>
      <c r="U7" s="12" t="str">
        <f t="shared" si="16"/>
        <v/>
      </c>
      <c r="V7" s="12" t="str">
        <f t="shared" si="16"/>
        <v/>
      </c>
      <c r="W7" s="12" t="str">
        <f t="shared" si="16"/>
        <v/>
      </c>
      <c r="X7" s="12" t="str">
        <f t="shared" si="16"/>
        <v/>
      </c>
      <c r="Y7" s="12" t="str">
        <f t="shared" si="16"/>
        <v/>
      </c>
      <c r="Z7" s="12" t="str">
        <f t="shared" si="16"/>
        <v/>
      </c>
      <c r="AA7" s="52"/>
      <c r="AB7" s="12" t="str">
        <f t="shared" si="17"/>
        <v/>
      </c>
      <c r="AC7" s="12" t="str">
        <f t="shared" si="17"/>
        <v/>
      </c>
      <c r="AD7" s="12" t="str">
        <f t="shared" si="17"/>
        <v/>
      </c>
      <c r="AE7" s="12" t="str">
        <f t="shared" si="17"/>
        <v/>
      </c>
      <c r="AF7" s="12" t="str">
        <f t="shared" si="17"/>
        <v/>
      </c>
      <c r="AG7" s="12" t="str">
        <f t="shared" si="17"/>
        <v/>
      </c>
      <c r="AH7" s="52"/>
      <c r="AI7" s="12" t="str">
        <f t="shared" si="18"/>
        <v/>
      </c>
      <c r="AJ7" s="12" t="str">
        <f t="shared" si="18"/>
        <v/>
      </c>
      <c r="AK7" s="12" t="str">
        <f t="shared" si="18"/>
        <v/>
      </c>
      <c r="AL7" s="12" t="str">
        <f t="shared" si="18"/>
        <v/>
      </c>
      <c r="AM7" s="12" t="str">
        <f t="shared" si="18"/>
        <v/>
      </c>
      <c r="AN7" s="12" t="str">
        <f t="shared" si="18"/>
        <v/>
      </c>
    </row>
    <row r="8" spans="1:42" x14ac:dyDescent="0.2">
      <c r="A8" s="16"/>
      <c r="B8" s="18"/>
      <c r="C8" s="12" t="str">
        <f t="shared" si="15"/>
        <v/>
      </c>
      <c r="D8" s="12" t="str">
        <f t="shared" si="15"/>
        <v/>
      </c>
      <c r="E8" s="12" t="str">
        <f t="shared" si="15"/>
        <v/>
      </c>
      <c r="F8" s="12" t="str">
        <f t="shared" si="15"/>
        <v/>
      </c>
      <c r="G8" s="12" t="str">
        <f t="shared" si="15"/>
        <v/>
      </c>
      <c r="H8" s="12" t="str">
        <f t="shared" si="15"/>
        <v/>
      </c>
      <c r="I8" s="12" t="str">
        <f t="shared" si="15"/>
        <v/>
      </c>
      <c r="J8" s="12" t="str">
        <f t="shared" si="15"/>
        <v/>
      </c>
      <c r="K8" s="12" t="str">
        <f t="shared" si="15"/>
        <v/>
      </c>
      <c r="L8" s="12" t="str">
        <f t="shared" si="15"/>
        <v/>
      </c>
      <c r="M8" s="12" t="str">
        <f t="shared" si="16"/>
        <v/>
      </c>
      <c r="N8" s="12" t="str">
        <f t="shared" si="16"/>
        <v/>
      </c>
      <c r="O8" s="12" t="str">
        <f t="shared" si="16"/>
        <v/>
      </c>
      <c r="P8" s="12" t="str">
        <f t="shared" si="16"/>
        <v/>
      </c>
      <c r="Q8" s="12" t="str">
        <f t="shared" si="16"/>
        <v/>
      </c>
      <c r="R8" s="12" t="str">
        <f t="shared" si="16"/>
        <v/>
      </c>
      <c r="S8" s="12" t="str">
        <f t="shared" si="16"/>
        <v/>
      </c>
      <c r="T8" s="12" t="str">
        <f t="shared" si="16"/>
        <v/>
      </c>
      <c r="U8" s="12" t="str">
        <f t="shared" si="16"/>
        <v/>
      </c>
      <c r="V8" s="12" t="str">
        <f t="shared" si="16"/>
        <v/>
      </c>
      <c r="W8" s="12" t="str">
        <f t="shared" si="16"/>
        <v/>
      </c>
      <c r="X8" s="12" t="str">
        <f t="shared" si="16"/>
        <v/>
      </c>
      <c r="Y8" s="12" t="str">
        <f t="shared" si="16"/>
        <v/>
      </c>
      <c r="Z8" s="12" t="str">
        <f t="shared" si="16"/>
        <v/>
      </c>
      <c r="AA8" s="52"/>
      <c r="AB8" s="12" t="str">
        <f t="shared" si="17"/>
        <v/>
      </c>
      <c r="AC8" s="12" t="str">
        <f t="shared" si="17"/>
        <v/>
      </c>
      <c r="AD8" s="12" t="str">
        <f t="shared" si="17"/>
        <v/>
      </c>
      <c r="AE8" s="12" t="str">
        <f t="shared" si="17"/>
        <v/>
      </c>
      <c r="AF8" s="12" t="str">
        <f t="shared" si="17"/>
        <v/>
      </c>
      <c r="AG8" s="12" t="str">
        <f t="shared" si="17"/>
        <v/>
      </c>
      <c r="AH8" s="52"/>
      <c r="AI8" s="12" t="str">
        <f t="shared" si="18"/>
        <v/>
      </c>
      <c r="AJ8" s="12" t="str">
        <f t="shared" si="18"/>
        <v/>
      </c>
      <c r="AK8" s="12" t="str">
        <f t="shared" si="18"/>
        <v/>
      </c>
      <c r="AL8" s="12" t="str">
        <f t="shared" si="18"/>
        <v/>
      </c>
      <c r="AM8" s="12" t="str">
        <f t="shared" si="18"/>
        <v/>
      </c>
      <c r="AN8" s="12" t="str">
        <f t="shared" si="18"/>
        <v/>
      </c>
    </row>
    <row r="9" spans="1:42" x14ac:dyDescent="0.2">
      <c r="A9" s="16"/>
      <c r="B9" s="18"/>
      <c r="C9" s="12" t="str">
        <f t="shared" si="15"/>
        <v/>
      </c>
      <c r="D9" s="12" t="str">
        <f t="shared" si="15"/>
        <v/>
      </c>
      <c r="E9" s="12" t="str">
        <f t="shared" si="15"/>
        <v/>
      </c>
      <c r="F9" s="12" t="str">
        <f t="shared" si="15"/>
        <v/>
      </c>
      <c r="G9" s="12" t="str">
        <f t="shared" si="15"/>
        <v/>
      </c>
      <c r="H9" s="12" t="str">
        <f t="shared" si="15"/>
        <v/>
      </c>
      <c r="I9" s="12" t="str">
        <f t="shared" si="15"/>
        <v/>
      </c>
      <c r="J9" s="12" t="str">
        <f t="shared" si="15"/>
        <v/>
      </c>
      <c r="K9" s="12" t="str">
        <f t="shared" si="15"/>
        <v/>
      </c>
      <c r="L9" s="12" t="str">
        <f t="shared" si="15"/>
        <v/>
      </c>
      <c r="M9" s="12" t="str">
        <f t="shared" si="16"/>
        <v/>
      </c>
      <c r="N9" s="12" t="str">
        <f t="shared" si="16"/>
        <v/>
      </c>
      <c r="O9" s="12" t="str">
        <f t="shared" si="16"/>
        <v/>
      </c>
      <c r="P9" s="12" t="str">
        <f t="shared" si="16"/>
        <v/>
      </c>
      <c r="Q9" s="12" t="str">
        <f t="shared" si="16"/>
        <v/>
      </c>
      <c r="R9" s="12" t="str">
        <f t="shared" si="16"/>
        <v/>
      </c>
      <c r="S9" s="12" t="str">
        <f t="shared" si="16"/>
        <v/>
      </c>
      <c r="T9" s="12" t="str">
        <f t="shared" si="16"/>
        <v/>
      </c>
      <c r="U9" s="12" t="str">
        <f t="shared" si="16"/>
        <v/>
      </c>
      <c r="V9" s="12" t="str">
        <f t="shared" si="16"/>
        <v/>
      </c>
      <c r="W9" s="12" t="str">
        <f t="shared" si="16"/>
        <v/>
      </c>
      <c r="X9" s="12" t="str">
        <f t="shared" si="16"/>
        <v/>
      </c>
      <c r="Y9" s="12" t="str">
        <f t="shared" si="16"/>
        <v/>
      </c>
      <c r="Z9" s="12" t="str">
        <f t="shared" si="16"/>
        <v/>
      </c>
      <c r="AA9" s="52"/>
      <c r="AB9" s="12" t="str">
        <f t="shared" si="17"/>
        <v/>
      </c>
      <c r="AC9" s="12" t="str">
        <f t="shared" si="17"/>
        <v/>
      </c>
      <c r="AD9" s="12" t="str">
        <f t="shared" si="17"/>
        <v/>
      </c>
      <c r="AE9" s="12" t="str">
        <f t="shared" si="17"/>
        <v/>
      </c>
      <c r="AF9" s="12" t="str">
        <f t="shared" si="17"/>
        <v/>
      </c>
      <c r="AG9" s="12" t="str">
        <f t="shared" si="17"/>
        <v/>
      </c>
      <c r="AH9" s="52"/>
      <c r="AI9" s="12" t="str">
        <f t="shared" si="18"/>
        <v/>
      </c>
      <c r="AJ9" s="12" t="str">
        <f t="shared" si="18"/>
        <v/>
      </c>
      <c r="AK9" s="12" t="str">
        <f t="shared" si="18"/>
        <v/>
      </c>
      <c r="AL9" s="12" t="str">
        <f t="shared" si="18"/>
        <v/>
      </c>
      <c r="AM9" s="12" t="str">
        <f t="shared" si="18"/>
        <v/>
      </c>
      <c r="AN9" s="12" t="str">
        <f t="shared" si="18"/>
        <v/>
      </c>
    </row>
    <row r="10" spans="1:42" ht="12.75" customHeight="1" x14ac:dyDescent="0.2">
      <c r="A10" s="16"/>
      <c r="B10" s="18"/>
      <c r="C10" s="12" t="str">
        <f t="shared" si="15"/>
        <v/>
      </c>
      <c r="D10" s="12" t="str">
        <f t="shared" si="15"/>
        <v/>
      </c>
      <c r="E10" s="12" t="str">
        <f t="shared" si="15"/>
        <v/>
      </c>
      <c r="F10" s="12" t="str">
        <f t="shared" si="15"/>
        <v/>
      </c>
      <c r="G10" s="12" t="str">
        <f t="shared" si="15"/>
        <v/>
      </c>
      <c r="H10" s="12" t="str">
        <f t="shared" si="15"/>
        <v/>
      </c>
      <c r="I10" s="12" t="str">
        <f t="shared" si="15"/>
        <v/>
      </c>
      <c r="J10" s="12" t="str">
        <f t="shared" si="15"/>
        <v/>
      </c>
      <c r="K10" s="12" t="str">
        <f t="shared" si="15"/>
        <v/>
      </c>
      <c r="L10" s="12" t="str">
        <f t="shared" si="15"/>
        <v/>
      </c>
      <c r="M10" s="12" t="str">
        <f t="shared" si="16"/>
        <v/>
      </c>
      <c r="N10" s="12" t="str">
        <f t="shared" si="16"/>
        <v/>
      </c>
      <c r="O10" s="12" t="str">
        <f t="shared" si="16"/>
        <v/>
      </c>
      <c r="P10" s="12" t="str">
        <f t="shared" si="16"/>
        <v/>
      </c>
      <c r="Q10" s="12" t="str">
        <f t="shared" si="16"/>
        <v/>
      </c>
      <c r="R10" s="12" t="str">
        <f t="shared" si="16"/>
        <v/>
      </c>
      <c r="S10" s="12" t="str">
        <f t="shared" si="16"/>
        <v/>
      </c>
      <c r="T10" s="12" t="str">
        <f t="shared" si="16"/>
        <v/>
      </c>
      <c r="U10" s="12" t="str">
        <f t="shared" si="16"/>
        <v/>
      </c>
      <c r="V10" s="12" t="str">
        <f t="shared" si="16"/>
        <v/>
      </c>
      <c r="W10" s="12" t="str">
        <f t="shared" si="16"/>
        <v/>
      </c>
      <c r="X10" s="12" t="str">
        <f t="shared" si="16"/>
        <v/>
      </c>
      <c r="Y10" s="12" t="str">
        <f t="shared" si="16"/>
        <v/>
      </c>
      <c r="Z10" s="12" t="str">
        <f t="shared" si="16"/>
        <v/>
      </c>
      <c r="AA10" s="52"/>
      <c r="AB10" s="12" t="str">
        <f t="shared" si="17"/>
        <v/>
      </c>
      <c r="AC10" s="12" t="str">
        <f t="shared" si="17"/>
        <v/>
      </c>
      <c r="AD10" s="12" t="str">
        <f t="shared" si="17"/>
        <v/>
      </c>
      <c r="AE10" s="12" t="str">
        <f t="shared" si="17"/>
        <v/>
      </c>
      <c r="AF10" s="12" t="str">
        <f t="shared" si="17"/>
        <v/>
      </c>
      <c r="AG10" s="12" t="str">
        <f t="shared" si="17"/>
        <v/>
      </c>
      <c r="AH10" s="52"/>
      <c r="AI10" s="12" t="str">
        <f t="shared" si="18"/>
        <v/>
      </c>
      <c r="AJ10" s="12" t="str">
        <f t="shared" si="18"/>
        <v/>
      </c>
      <c r="AK10" s="12" t="str">
        <f t="shared" si="18"/>
        <v/>
      </c>
      <c r="AL10" s="12" t="str">
        <f t="shared" si="18"/>
        <v/>
      </c>
      <c r="AM10" s="12" t="str">
        <f t="shared" si="18"/>
        <v/>
      </c>
      <c r="AN10" s="12" t="str">
        <f t="shared" si="18"/>
        <v/>
      </c>
    </row>
    <row r="11" spans="1:42" ht="12.75" customHeight="1" x14ac:dyDescent="0.2">
      <c r="A11" s="14"/>
      <c r="B11" s="18"/>
      <c r="C11" s="12" t="str">
        <f t="shared" si="15"/>
        <v/>
      </c>
      <c r="D11" s="12" t="str">
        <f t="shared" si="15"/>
        <v/>
      </c>
      <c r="E11" s="12" t="str">
        <f t="shared" si="15"/>
        <v/>
      </c>
      <c r="F11" s="12" t="str">
        <f t="shared" si="15"/>
        <v/>
      </c>
      <c r="G11" s="12" t="str">
        <f t="shared" si="15"/>
        <v/>
      </c>
      <c r="H11" s="12" t="str">
        <f t="shared" si="15"/>
        <v/>
      </c>
      <c r="I11" s="12" t="str">
        <f t="shared" si="15"/>
        <v/>
      </c>
      <c r="J11" s="12" t="str">
        <f t="shared" si="15"/>
        <v/>
      </c>
      <c r="K11" s="12" t="str">
        <f t="shared" si="15"/>
        <v/>
      </c>
      <c r="L11" s="12" t="str">
        <f t="shared" si="15"/>
        <v/>
      </c>
      <c r="M11" s="12" t="str">
        <f t="shared" si="16"/>
        <v/>
      </c>
      <c r="N11" s="12" t="str">
        <f t="shared" si="16"/>
        <v/>
      </c>
      <c r="O11" s="12" t="str">
        <f t="shared" si="16"/>
        <v/>
      </c>
      <c r="P11" s="12" t="str">
        <f t="shared" si="16"/>
        <v/>
      </c>
      <c r="Q11" s="12" t="str">
        <f t="shared" si="16"/>
        <v/>
      </c>
      <c r="R11" s="12" t="str">
        <f t="shared" si="16"/>
        <v/>
      </c>
      <c r="S11" s="12" t="str">
        <f t="shared" si="16"/>
        <v/>
      </c>
      <c r="T11" s="12" t="str">
        <f t="shared" si="16"/>
        <v/>
      </c>
      <c r="U11" s="12" t="str">
        <f t="shared" si="16"/>
        <v/>
      </c>
      <c r="V11" s="12" t="str">
        <f t="shared" si="16"/>
        <v/>
      </c>
      <c r="W11" s="12" t="str">
        <f t="shared" si="16"/>
        <v/>
      </c>
      <c r="X11" s="12" t="str">
        <f t="shared" si="16"/>
        <v/>
      </c>
      <c r="Y11" s="12" t="str">
        <f t="shared" si="16"/>
        <v/>
      </c>
      <c r="Z11" s="12" t="str">
        <f t="shared" si="16"/>
        <v/>
      </c>
      <c r="AA11" s="52"/>
      <c r="AB11" s="12" t="str">
        <f t="shared" si="17"/>
        <v/>
      </c>
      <c r="AC11" s="12" t="str">
        <f t="shared" si="17"/>
        <v/>
      </c>
      <c r="AD11" s="12" t="str">
        <f t="shared" si="17"/>
        <v/>
      </c>
      <c r="AE11" s="12" t="str">
        <f t="shared" si="17"/>
        <v/>
      </c>
      <c r="AF11" s="12" t="str">
        <f t="shared" si="17"/>
        <v/>
      </c>
      <c r="AG11" s="12" t="str">
        <f t="shared" si="17"/>
        <v/>
      </c>
      <c r="AH11" s="52"/>
      <c r="AI11" s="12" t="str">
        <f t="shared" si="18"/>
        <v/>
      </c>
      <c r="AJ11" s="12" t="str">
        <f t="shared" si="18"/>
        <v/>
      </c>
      <c r="AK11" s="12" t="str">
        <f t="shared" si="18"/>
        <v/>
      </c>
      <c r="AL11" s="12" t="str">
        <f t="shared" si="18"/>
        <v/>
      </c>
      <c r="AM11" s="12" t="str">
        <f t="shared" si="18"/>
        <v/>
      </c>
      <c r="AN11" s="12" t="str">
        <f t="shared" si="18"/>
        <v/>
      </c>
    </row>
    <row r="12" spans="1:42" ht="12.75" customHeight="1" x14ac:dyDescent="0.2">
      <c r="A12" s="19"/>
      <c r="B12" s="15"/>
      <c r="C12" s="12" t="str">
        <f t="shared" si="15"/>
        <v/>
      </c>
      <c r="D12" s="12" t="str">
        <f t="shared" si="15"/>
        <v/>
      </c>
      <c r="E12" s="12" t="str">
        <f t="shared" si="15"/>
        <v/>
      </c>
      <c r="F12" s="12" t="str">
        <f t="shared" si="15"/>
        <v/>
      </c>
      <c r="G12" s="12" t="str">
        <f t="shared" si="15"/>
        <v/>
      </c>
      <c r="H12" s="12" t="str">
        <f t="shared" si="15"/>
        <v/>
      </c>
      <c r="I12" s="12" t="str">
        <f t="shared" si="15"/>
        <v/>
      </c>
      <c r="J12" s="12" t="str">
        <f t="shared" si="15"/>
        <v/>
      </c>
      <c r="K12" s="12" t="str">
        <f t="shared" si="15"/>
        <v/>
      </c>
      <c r="L12" s="12" t="str">
        <f t="shared" si="15"/>
        <v/>
      </c>
      <c r="M12" s="12" t="str">
        <f t="shared" si="16"/>
        <v/>
      </c>
      <c r="N12" s="12" t="str">
        <f t="shared" si="16"/>
        <v/>
      </c>
      <c r="O12" s="12" t="str">
        <f t="shared" si="16"/>
        <v/>
      </c>
      <c r="P12" s="12" t="str">
        <f t="shared" si="16"/>
        <v/>
      </c>
      <c r="Q12" s="12" t="str">
        <f t="shared" si="16"/>
        <v/>
      </c>
      <c r="R12" s="12" t="str">
        <f t="shared" si="16"/>
        <v/>
      </c>
      <c r="S12" s="12" t="str">
        <f t="shared" si="16"/>
        <v/>
      </c>
      <c r="T12" s="12" t="str">
        <f t="shared" si="16"/>
        <v/>
      </c>
      <c r="U12" s="12" t="str">
        <f t="shared" si="16"/>
        <v/>
      </c>
      <c r="V12" s="12" t="str">
        <f t="shared" si="16"/>
        <v/>
      </c>
      <c r="W12" s="12" t="str">
        <f t="shared" si="16"/>
        <v/>
      </c>
      <c r="X12" s="12" t="str">
        <f t="shared" si="16"/>
        <v/>
      </c>
      <c r="Y12" s="12" t="str">
        <f t="shared" si="16"/>
        <v/>
      </c>
      <c r="Z12" s="12" t="str">
        <f t="shared" si="16"/>
        <v/>
      </c>
      <c r="AA12" s="52"/>
      <c r="AB12" s="12" t="str">
        <f t="shared" si="17"/>
        <v/>
      </c>
      <c r="AC12" s="12" t="str">
        <f t="shared" si="17"/>
        <v/>
      </c>
      <c r="AD12" s="12" t="str">
        <f t="shared" si="17"/>
        <v/>
      </c>
      <c r="AE12" s="12" t="str">
        <f t="shared" si="17"/>
        <v/>
      </c>
      <c r="AF12" s="12" t="str">
        <f t="shared" si="17"/>
        <v/>
      </c>
      <c r="AG12" s="12" t="str">
        <f t="shared" si="17"/>
        <v/>
      </c>
      <c r="AH12" s="52"/>
      <c r="AI12" s="12" t="str">
        <f t="shared" si="18"/>
        <v/>
      </c>
      <c r="AJ12" s="12" t="str">
        <f t="shared" si="18"/>
        <v/>
      </c>
      <c r="AK12" s="12" t="str">
        <f t="shared" si="18"/>
        <v/>
      </c>
      <c r="AL12" s="12" t="str">
        <f t="shared" si="18"/>
        <v/>
      </c>
      <c r="AM12" s="12" t="str">
        <f t="shared" si="18"/>
        <v/>
      </c>
      <c r="AN12" s="12" t="str">
        <f t="shared" si="18"/>
        <v/>
      </c>
    </row>
    <row r="13" spans="1:42" ht="12.75" customHeight="1" x14ac:dyDescent="0.2">
      <c r="A13" s="20"/>
      <c r="B13" s="15"/>
      <c r="C13" s="12" t="str">
        <f t="shared" ref="C13:L22" si="19">IFERROR(IF(C$1&lt;&gt;"MAR",IF(VLOOKUP($A13,ListePersonnel,3)=MID(C$1,1,1)&amp;IF(((WEEKNUM(C$2,2)+2)/4-INT((WEEKNUM(C$2,2)+2)/4))*4=0,4,((WEEKNUM(C$2,2)+2)/4-INT((WEEKNUM(C$2,2)+2)/4))*4),VLOOKUP($A13,ListePersonnel,3),""),""),"")</f>
        <v/>
      </c>
      <c r="D13" s="12" t="str">
        <f t="shared" si="19"/>
        <v/>
      </c>
      <c r="E13" s="12" t="str">
        <f t="shared" si="19"/>
        <v/>
      </c>
      <c r="F13" s="12" t="str">
        <f t="shared" si="19"/>
        <v/>
      </c>
      <c r="G13" s="12" t="str">
        <f t="shared" si="19"/>
        <v/>
      </c>
      <c r="H13" s="12" t="str">
        <f t="shared" si="19"/>
        <v/>
      </c>
      <c r="I13" s="12" t="str">
        <f t="shared" si="19"/>
        <v/>
      </c>
      <c r="J13" s="12" t="str">
        <f t="shared" si="19"/>
        <v/>
      </c>
      <c r="K13" s="12" t="str">
        <f t="shared" si="19"/>
        <v/>
      </c>
      <c r="L13" s="12" t="str">
        <f t="shared" si="19"/>
        <v/>
      </c>
      <c r="M13" s="12" t="str">
        <f t="shared" ref="M13:Z22" si="20">IFERROR(IF(M$1&lt;&gt;"MAR",IF(VLOOKUP($A13,ListePersonnel,3)=MID(M$1,1,1)&amp;IF(((WEEKNUM(M$2,2)+2)/4-INT((WEEKNUM(M$2,2)+2)/4))*4=0,4,((WEEKNUM(M$2,2)+2)/4-INT((WEEKNUM(M$2,2)+2)/4))*4),VLOOKUP($A13,ListePersonnel,3),""),""),"")</f>
        <v/>
      </c>
      <c r="N13" s="12" t="str">
        <f t="shared" si="20"/>
        <v/>
      </c>
      <c r="O13" s="12" t="str">
        <f t="shared" si="20"/>
        <v/>
      </c>
      <c r="P13" s="12" t="str">
        <f t="shared" si="20"/>
        <v/>
      </c>
      <c r="Q13" s="12" t="str">
        <f t="shared" si="20"/>
        <v/>
      </c>
      <c r="R13" s="12" t="str">
        <f t="shared" si="20"/>
        <v/>
      </c>
      <c r="S13" s="12" t="str">
        <f t="shared" si="20"/>
        <v/>
      </c>
      <c r="T13" s="12" t="str">
        <f t="shared" si="20"/>
        <v/>
      </c>
      <c r="U13" s="12" t="str">
        <f t="shared" si="20"/>
        <v/>
      </c>
      <c r="V13" s="12" t="str">
        <f t="shared" si="20"/>
        <v/>
      </c>
      <c r="W13" s="12" t="str">
        <f t="shared" si="20"/>
        <v/>
      </c>
      <c r="X13" s="12" t="str">
        <f t="shared" si="20"/>
        <v/>
      </c>
      <c r="Y13" s="12" t="str">
        <f t="shared" si="20"/>
        <v/>
      </c>
      <c r="Z13" s="12" t="str">
        <f t="shared" si="20"/>
        <v/>
      </c>
      <c r="AA13" s="52"/>
      <c r="AB13" s="12" t="str">
        <f t="shared" ref="AB13:AG22" si="21">IFERROR(IF(AB$1&lt;&gt;"MAR",IF(VLOOKUP($A13,ListePersonnel,3)=MID(AB$1,1,1)&amp;IF(((WEEKNUM(AB$2,2)+2)/4-INT((WEEKNUM(AB$2,2)+2)/4))*4=0,4,((WEEKNUM(AB$2,2)+2)/4-INT((WEEKNUM(AB$2,2)+2)/4))*4),VLOOKUP($A13,ListePersonnel,3),""),""),"")</f>
        <v/>
      </c>
      <c r="AC13" s="12" t="str">
        <f t="shared" si="21"/>
        <v/>
      </c>
      <c r="AD13" s="12" t="str">
        <f t="shared" si="21"/>
        <v/>
      </c>
      <c r="AE13" s="12" t="str">
        <f t="shared" si="21"/>
        <v/>
      </c>
      <c r="AF13" s="12" t="str">
        <f t="shared" si="21"/>
        <v/>
      </c>
      <c r="AG13" s="12" t="str">
        <f t="shared" si="21"/>
        <v/>
      </c>
      <c r="AH13" s="52"/>
      <c r="AI13" s="12" t="str">
        <f t="shared" ref="AI13:AN22" si="22">IFERROR(IF(AI$1&lt;&gt;"MAR",IF(VLOOKUP($A13,ListePersonnel,3)=MID(AI$1,1,1)&amp;IF(((WEEKNUM(AI$2,2)+2)/4-INT((WEEKNUM(AI$2,2)+2)/4))*4=0,4,((WEEKNUM(AI$2,2)+2)/4-INT((WEEKNUM(AI$2,2)+2)/4))*4),VLOOKUP($A13,ListePersonnel,3),""),""),"")</f>
        <v/>
      </c>
      <c r="AJ13" s="12" t="str">
        <f t="shared" si="22"/>
        <v/>
      </c>
      <c r="AK13" s="12" t="str">
        <f t="shared" si="22"/>
        <v/>
      </c>
      <c r="AL13" s="12" t="str">
        <f t="shared" si="22"/>
        <v/>
      </c>
      <c r="AM13" s="12" t="str">
        <f t="shared" si="22"/>
        <v/>
      </c>
      <c r="AN13" s="12" t="str">
        <f t="shared" si="22"/>
        <v/>
      </c>
    </row>
    <row r="14" spans="1:42" x14ac:dyDescent="0.2">
      <c r="A14" s="16"/>
      <c r="B14" s="18"/>
      <c r="C14" s="12" t="str">
        <f t="shared" si="19"/>
        <v/>
      </c>
      <c r="D14" s="12" t="str">
        <f t="shared" si="19"/>
        <v/>
      </c>
      <c r="E14" s="12" t="str">
        <f t="shared" si="19"/>
        <v/>
      </c>
      <c r="F14" s="12" t="str">
        <f t="shared" si="19"/>
        <v/>
      </c>
      <c r="G14" s="12" t="str">
        <f t="shared" si="19"/>
        <v/>
      </c>
      <c r="H14" s="12" t="str">
        <f t="shared" si="19"/>
        <v/>
      </c>
      <c r="I14" s="12" t="str">
        <f t="shared" si="19"/>
        <v/>
      </c>
      <c r="J14" s="12" t="str">
        <f t="shared" si="19"/>
        <v/>
      </c>
      <c r="K14" s="12" t="str">
        <f t="shared" si="19"/>
        <v/>
      </c>
      <c r="L14" s="12" t="str">
        <f t="shared" si="19"/>
        <v/>
      </c>
      <c r="M14" s="12" t="str">
        <f t="shared" si="20"/>
        <v/>
      </c>
      <c r="N14" s="12" t="str">
        <f t="shared" si="20"/>
        <v/>
      </c>
      <c r="O14" s="12" t="str">
        <f t="shared" si="20"/>
        <v/>
      </c>
      <c r="P14" s="12" t="str">
        <f t="shared" si="20"/>
        <v/>
      </c>
      <c r="Q14" s="12" t="str">
        <f t="shared" si="20"/>
        <v/>
      </c>
      <c r="R14" s="12" t="str">
        <f t="shared" si="20"/>
        <v/>
      </c>
      <c r="S14" s="12" t="str">
        <f t="shared" si="20"/>
        <v/>
      </c>
      <c r="T14" s="12" t="str">
        <f t="shared" si="20"/>
        <v/>
      </c>
      <c r="U14" s="12" t="str">
        <f t="shared" si="20"/>
        <v/>
      </c>
      <c r="V14" s="12" t="str">
        <f t="shared" si="20"/>
        <v/>
      </c>
      <c r="W14" s="12" t="str">
        <f t="shared" si="20"/>
        <v/>
      </c>
      <c r="X14" s="12" t="str">
        <f t="shared" si="20"/>
        <v/>
      </c>
      <c r="Y14" s="12" t="str">
        <f t="shared" si="20"/>
        <v/>
      </c>
      <c r="Z14" s="12" t="str">
        <f t="shared" si="20"/>
        <v/>
      </c>
      <c r="AA14" s="52"/>
      <c r="AB14" s="12" t="str">
        <f t="shared" si="21"/>
        <v/>
      </c>
      <c r="AC14" s="12" t="str">
        <f t="shared" si="21"/>
        <v/>
      </c>
      <c r="AD14" s="12" t="str">
        <f t="shared" si="21"/>
        <v/>
      </c>
      <c r="AE14" s="12" t="str">
        <f t="shared" si="21"/>
        <v/>
      </c>
      <c r="AF14" s="12" t="str">
        <f t="shared" si="21"/>
        <v/>
      </c>
      <c r="AG14" s="12" t="str">
        <f t="shared" si="21"/>
        <v/>
      </c>
      <c r="AH14" s="52"/>
      <c r="AI14" s="12" t="str">
        <f t="shared" si="22"/>
        <v/>
      </c>
      <c r="AJ14" s="12" t="str">
        <f t="shared" si="22"/>
        <v/>
      </c>
      <c r="AK14" s="12" t="str">
        <f t="shared" si="22"/>
        <v/>
      </c>
      <c r="AL14" s="12" t="str">
        <f t="shared" si="22"/>
        <v/>
      </c>
      <c r="AM14" s="12" t="str">
        <f t="shared" si="22"/>
        <v/>
      </c>
      <c r="AN14" s="12" t="str">
        <f t="shared" si="22"/>
        <v/>
      </c>
    </row>
    <row r="15" spans="1:42" x14ac:dyDescent="0.2">
      <c r="A15" s="16"/>
      <c r="B15" s="22"/>
      <c r="C15" s="12" t="str">
        <f t="shared" si="19"/>
        <v/>
      </c>
      <c r="D15" s="12" t="str">
        <f t="shared" si="19"/>
        <v/>
      </c>
      <c r="E15" s="12" t="str">
        <f t="shared" si="19"/>
        <v/>
      </c>
      <c r="F15" s="12" t="str">
        <f t="shared" si="19"/>
        <v/>
      </c>
      <c r="G15" s="12" t="str">
        <f t="shared" si="19"/>
        <v/>
      </c>
      <c r="H15" s="12" t="str">
        <f t="shared" si="19"/>
        <v/>
      </c>
      <c r="I15" s="12" t="str">
        <f t="shared" si="19"/>
        <v/>
      </c>
      <c r="J15" s="12" t="str">
        <f t="shared" si="19"/>
        <v/>
      </c>
      <c r="K15" s="12" t="str">
        <f t="shared" si="19"/>
        <v/>
      </c>
      <c r="L15" s="12" t="str">
        <f t="shared" si="19"/>
        <v/>
      </c>
      <c r="M15" s="12" t="str">
        <f t="shared" si="20"/>
        <v/>
      </c>
      <c r="N15" s="12" t="str">
        <f t="shared" si="20"/>
        <v/>
      </c>
      <c r="O15" s="12" t="str">
        <f t="shared" si="20"/>
        <v/>
      </c>
      <c r="P15" s="12" t="str">
        <f t="shared" si="20"/>
        <v/>
      </c>
      <c r="Q15" s="12" t="str">
        <f t="shared" si="20"/>
        <v/>
      </c>
      <c r="R15" s="12" t="str">
        <f t="shared" si="20"/>
        <v/>
      </c>
      <c r="S15" s="12" t="str">
        <f t="shared" si="20"/>
        <v/>
      </c>
      <c r="T15" s="12" t="str">
        <f t="shared" si="20"/>
        <v/>
      </c>
      <c r="U15" s="12" t="str">
        <f t="shared" si="20"/>
        <v/>
      </c>
      <c r="V15" s="12" t="str">
        <f t="shared" si="20"/>
        <v/>
      </c>
      <c r="W15" s="12" t="str">
        <f t="shared" si="20"/>
        <v/>
      </c>
      <c r="X15" s="12" t="str">
        <f t="shared" si="20"/>
        <v/>
      </c>
      <c r="Y15" s="12" t="str">
        <f t="shared" si="20"/>
        <v/>
      </c>
      <c r="Z15" s="12" t="str">
        <f t="shared" si="20"/>
        <v/>
      </c>
      <c r="AA15" s="52"/>
      <c r="AB15" s="12" t="str">
        <f t="shared" si="21"/>
        <v/>
      </c>
      <c r="AC15" s="12" t="str">
        <f t="shared" si="21"/>
        <v/>
      </c>
      <c r="AD15" s="12" t="str">
        <f t="shared" si="21"/>
        <v/>
      </c>
      <c r="AE15" s="12" t="str">
        <f t="shared" si="21"/>
        <v/>
      </c>
      <c r="AF15" s="12" t="str">
        <f t="shared" si="21"/>
        <v/>
      </c>
      <c r="AG15" s="12" t="str">
        <f t="shared" si="21"/>
        <v/>
      </c>
      <c r="AH15" s="52"/>
      <c r="AI15" s="12" t="str">
        <f t="shared" si="22"/>
        <v/>
      </c>
      <c r="AJ15" s="12" t="str">
        <f t="shared" si="22"/>
        <v/>
      </c>
      <c r="AK15" s="12" t="str">
        <f t="shared" si="22"/>
        <v/>
      </c>
      <c r="AL15" s="12" t="str">
        <f t="shared" si="22"/>
        <v/>
      </c>
      <c r="AM15" s="12" t="str">
        <f t="shared" si="22"/>
        <v/>
      </c>
      <c r="AN15" s="12" t="str">
        <f t="shared" si="22"/>
        <v/>
      </c>
    </row>
    <row r="16" spans="1:42" x14ac:dyDescent="0.2">
      <c r="A16" s="29"/>
      <c r="B16" s="21"/>
      <c r="C16" s="12" t="str">
        <f t="shared" si="19"/>
        <v/>
      </c>
      <c r="D16" s="12" t="str">
        <f t="shared" si="19"/>
        <v/>
      </c>
      <c r="E16" s="12" t="str">
        <f t="shared" si="19"/>
        <v/>
      </c>
      <c r="F16" s="12" t="str">
        <f t="shared" si="19"/>
        <v/>
      </c>
      <c r="G16" s="12" t="str">
        <f t="shared" si="19"/>
        <v/>
      </c>
      <c r="H16" s="12" t="str">
        <f t="shared" si="19"/>
        <v/>
      </c>
      <c r="I16" s="12" t="str">
        <f t="shared" si="19"/>
        <v/>
      </c>
      <c r="J16" s="12" t="str">
        <f t="shared" si="19"/>
        <v/>
      </c>
      <c r="K16" s="12" t="str">
        <f t="shared" si="19"/>
        <v/>
      </c>
      <c r="L16" s="12" t="str">
        <f t="shared" si="19"/>
        <v/>
      </c>
      <c r="M16" s="12" t="str">
        <f t="shared" si="20"/>
        <v/>
      </c>
      <c r="N16" s="12" t="str">
        <f t="shared" si="20"/>
        <v/>
      </c>
      <c r="O16" s="12" t="str">
        <f t="shared" si="20"/>
        <v/>
      </c>
      <c r="P16" s="12" t="str">
        <f t="shared" si="20"/>
        <v/>
      </c>
      <c r="Q16" s="12" t="str">
        <f t="shared" si="20"/>
        <v/>
      </c>
      <c r="R16" s="12" t="str">
        <f t="shared" si="20"/>
        <v/>
      </c>
      <c r="S16" s="12" t="str">
        <f t="shared" si="20"/>
        <v/>
      </c>
      <c r="T16" s="12" t="str">
        <f t="shared" si="20"/>
        <v/>
      </c>
      <c r="U16" s="12" t="str">
        <f t="shared" si="20"/>
        <v/>
      </c>
      <c r="V16" s="12" t="str">
        <f t="shared" si="20"/>
        <v/>
      </c>
      <c r="W16" s="12" t="str">
        <f t="shared" si="20"/>
        <v/>
      </c>
      <c r="X16" s="12" t="str">
        <f t="shared" si="20"/>
        <v/>
      </c>
      <c r="Y16" s="12" t="str">
        <f t="shared" si="20"/>
        <v/>
      </c>
      <c r="Z16" s="12" t="str">
        <f t="shared" si="20"/>
        <v/>
      </c>
      <c r="AA16" s="52"/>
      <c r="AB16" s="12" t="str">
        <f t="shared" si="21"/>
        <v/>
      </c>
      <c r="AC16" s="12" t="str">
        <f t="shared" si="21"/>
        <v/>
      </c>
      <c r="AD16" s="12" t="str">
        <f t="shared" si="21"/>
        <v/>
      </c>
      <c r="AE16" s="12" t="str">
        <f t="shared" si="21"/>
        <v/>
      </c>
      <c r="AF16" s="12" t="str">
        <f t="shared" si="21"/>
        <v/>
      </c>
      <c r="AG16" s="12" t="str">
        <f t="shared" si="21"/>
        <v/>
      </c>
      <c r="AH16" s="52"/>
      <c r="AI16" s="12" t="str">
        <f t="shared" si="22"/>
        <v/>
      </c>
      <c r="AJ16" s="12" t="str">
        <f t="shared" si="22"/>
        <v/>
      </c>
      <c r="AK16" s="12" t="str">
        <f t="shared" si="22"/>
        <v/>
      </c>
      <c r="AL16" s="12" t="str">
        <f t="shared" si="22"/>
        <v/>
      </c>
      <c r="AM16" s="12" t="str">
        <f t="shared" si="22"/>
        <v/>
      </c>
      <c r="AN16" s="12" t="str">
        <f t="shared" si="22"/>
        <v/>
      </c>
    </row>
    <row r="17" spans="1:40" x14ac:dyDescent="0.2">
      <c r="A17" s="30"/>
      <c r="B17" s="15"/>
      <c r="C17" s="12" t="str">
        <f t="shared" si="19"/>
        <v/>
      </c>
      <c r="D17" s="12" t="str">
        <f t="shared" si="19"/>
        <v/>
      </c>
      <c r="E17" s="12" t="str">
        <f t="shared" si="19"/>
        <v/>
      </c>
      <c r="F17" s="12" t="str">
        <f t="shared" si="19"/>
        <v/>
      </c>
      <c r="G17" s="12" t="str">
        <f t="shared" si="19"/>
        <v/>
      </c>
      <c r="H17" s="12" t="str">
        <f t="shared" si="19"/>
        <v/>
      </c>
      <c r="I17" s="12" t="str">
        <f t="shared" si="19"/>
        <v/>
      </c>
      <c r="J17" s="12" t="str">
        <f t="shared" si="19"/>
        <v/>
      </c>
      <c r="K17" s="12" t="str">
        <f t="shared" si="19"/>
        <v/>
      </c>
      <c r="L17" s="12" t="str">
        <f t="shared" si="19"/>
        <v/>
      </c>
      <c r="M17" s="12" t="str">
        <f t="shared" si="20"/>
        <v/>
      </c>
      <c r="N17" s="12" t="str">
        <f t="shared" si="20"/>
        <v/>
      </c>
      <c r="O17" s="12" t="str">
        <f t="shared" si="20"/>
        <v/>
      </c>
      <c r="P17" s="12" t="str">
        <f t="shared" si="20"/>
        <v/>
      </c>
      <c r="Q17" s="12" t="str">
        <f t="shared" si="20"/>
        <v/>
      </c>
      <c r="R17" s="12" t="str">
        <f t="shared" si="20"/>
        <v/>
      </c>
      <c r="S17" s="12" t="str">
        <f t="shared" si="20"/>
        <v/>
      </c>
      <c r="T17" s="12" t="str">
        <f t="shared" si="20"/>
        <v/>
      </c>
      <c r="U17" s="12" t="str">
        <f t="shared" si="20"/>
        <v/>
      </c>
      <c r="V17" s="12" t="str">
        <f t="shared" si="20"/>
        <v/>
      </c>
      <c r="W17" s="12" t="str">
        <f t="shared" si="20"/>
        <v/>
      </c>
      <c r="X17" s="12" t="str">
        <f t="shared" si="20"/>
        <v/>
      </c>
      <c r="Y17" s="12" t="str">
        <f t="shared" si="20"/>
        <v/>
      </c>
      <c r="Z17" s="12" t="str">
        <f t="shared" si="20"/>
        <v/>
      </c>
      <c r="AA17" s="52"/>
      <c r="AB17" s="12" t="str">
        <f t="shared" si="21"/>
        <v/>
      </c>
      <c r="AC17" s="12" t="str">
        <f t="shared" si="21"/>
        <v/>
      </c>
      <c r="AD17" s="12" t="str">
        <f t="shared" si="21"/>
        <v/>
      </c>
      <c r="AE17" s="12" t="str">
        <f t="shared" si="21"/>
        <v/>
      </c>
      <c r="AF17" s="12" t="str">
        <f t="shared" si="21"/>
        <v/>
      </c>
      <c r="AG17" s="12" t="str">
        <f t="shared" si="21"/>
        <v/>
      </c>
      <c r="AH17" s="52"/>
      <c r="AI17" s="12" t="str">
        <f t="shared" si="22"/>
        <v/>
      </c>
      <c r="AJ17" s="12" t="str">
        <f t="shared" si="22"/>
        <v/>
      </c>
      <c r="AK17" s="12" t="str">
        <f t="shared" si="22"/>
        <v/>
      </c>
      <c r="AL17" s="12" t="str">
        <f t="shared" si="22"/>
        <v/>
      </c>
      <c r="AM17" s="12" t="str">
        <f t="shared" si="22"/>
        <v/>
      </c>
      <c r="AN17" s="12" t="str">
        <f t="shared" si="22"/>
        <v/>
      </c>
    </row>
    <row r="18" spans="1:40" x14ac:dyDescent="0.2">
      <c r="A18" s="16"/>
      <c r="B18" s="15"/>
      <c r="C18" s="12" t="str">
        <f t="shared" si="19"/>
        <v/>
      </c>
      <c r="D18" s="12" t="str">
        <f t="shared" si="19"/>
        <v/>
      </c>
      <c r="E18" s="12" t="str">
        <f t="shared" si="19"/>
        <v/>
      </c>
      <c r="F18" s="12" t="str">
        <f t="shared" si="19"/>
        <v/>
      </c>
      <c r="G18" s="12" t="str">
        <f t="shared" si="19"/>
        <v/>
      </c>
      <c r="H18" s="12" t="str">
        <f t="shared" si="19"/>
        <v/>
      </c>
      <c r="I18" s="12" t="str">
        <f t="shared" si="19"/>
        <v/>
      </c>
      <c r="J18" s="12" t="str">
        <f t="shared" si="19"/>
        <v/>
      </c>
      <c r="K18" s="12" t="str">
        <f t="shared" si="19"/>
        <v/>
      </c>
      <c r="L18" s="12" t="str">
        <f t="shared" si="19"/>
        <v/>
      </c>
      <c r="M18" s="12" t="str">
        <f t="shared" si="20"/>
        <v/>
      </c>
      <c r="N18" s="12" t="str">
        <f t="shared" si="20"/>
        <v/>
      </c>
      <c r="O18" s="12" t="str">
        <f t="shared" si="20"/>
        <v/>
      </c>
      <c r="P18" s="12" t="str">
        <f t="shared" si="20"/>
        <v/>
      </c>
      <c r="Q18" s="12" t="str">
        <f t="shared" si="20"/>
        <v/>
      </c>
      <c r="R18" s="12" t="str">
        <f t="shared" si="20"/>
        <v/>
      </c>
      <c r="S18" s="12" t="str">
        <f t="shared" si="20"/>
        <v/>
      </c>
      <c r="T18" s="12" t="str">
        <f t="shared" si="20"/>
        <v/>
      </c>
      <c r="U18" s="12" t="str">
        <f t="shared" si="20"/>
        <v/>
      </c>
      <c r="V18" s="12" t="str">
        <f t="shared" si="20"/>
        <v/>
      </c>
      <c r="W18" s="12" t="str">
        <f t="shared" si="20"/>
        <v/>
      </c>
      <c r="X18" s="12" t="str">
        <f t="shared" si="20"/>
        <v/>
      </c>
      <c r="Y18" s="12" t="str">
        <f t="shared" si="20"/>
        <v/>
      </c>
      <c r="Z18" s="12" t="str">
        <f t="shared" si="20"/>
        <v/>
      </c>
      <c r="AA18" s="52"/>
      <c r="AB18" s="12" t="str">
        <f t="shared" si="21"/>
        <v/>
      </c>
      <c r="AC18" s="12" t="str">
        <f t="shared" si="21"/>
        <v/>
      </c>
      <c r="AD18" s="12" t="str">
        <f t="shared" si="21"/>
        <v/>
      </c>
      <c r="AE18" s="12" t="str">
        <f t="shared" si="21"/>
        <v/>
      </c>
      <c r="AF18" s="12" t="str">
        <f t="shared" si="21"/>
        <v/>
      </c>
      <c r="AG18" s="12" t="str">
        <f t="shared" si="21"/>
        <v/>
      </c>
      <c r="AH18" s="52"/>
      <c r="AI18" s="12" t="str">
        <f t="shared" si="22"/>
        <v/>
      </c>
      <c r="AJ18" s="12" t="str">
        <f t="shared" si="22"/>
        <v/>
      </c>
      <c r="AK18" s="12" t="str">
        <f t="shared" si="22"/>
        <v/>
      </c>
      <c r="AL18" s="12" t="str">
        <f t="shared" si="22"/>
        <v/>
      </c>
      <c r="AM18" s="12" t="str">
        <f t="shared" si="22"/>
        <v/>
      </c>
      <c r="AN18" s="12" t="str">
        <f t="shared" si="22"/>
        <v/>
      </c>
    </row>
    <row r="19" spans="1:40" x14ac:dyDescent="0.2">
      <c r="A19" s="14"/>
      <c r="B19" s="18"/>
      <c r="C19" s="12" t="str">
        <f t="shared" si="19"/>
        <v/>
      </c>
      <c r="D19" s="12" t="str">
        <f t="shared" si="19"/>
        <v/>
      </c>
      <c r="E19" s="12" t="str">
        <f t="shared" si="19"/>
        <v/>
      </c>
      <c r="F19" s="12" t="str">
        <f t="shared" si="19"/>
        <v/>
      </c>
      <c r="G19" s="12" t="str">
        <f t="shared" si="19"/>
        <v/>
      </c>
      <c r="H19" s="12" t="str">
        <f t="shared" si="19"/>
        <v/>
      </c>
      <c r="I19" s="12" t="str">
        <f t="shared" si="19"/>
        <v/>
      </c>
      <c r="J19" s="12" t="str">
        <f t="shared" si="19"/>
        <v/>
      </c>
      <c r="K19" s="12" t="str">
        <f t="shared" si="19"/>
        <v/>
      </c>
      <c r="L19" s="12" t="str">
        <f t="shared" si="19"/>
        <v/>
      </c>
      <c r="M19" s="12" t="str">
        <f t="shared" si="20"/>
        <v/>
      </c>
      <c r="N19" s="12" t="str">
        <f t="shared" si="20"/>
        <v/>
      </c>
      <c r="O19" s="12" t="str">
        <f t="shared" si="20"/>
        <v/>
      </c>
      <c r="P19" s="12" t="str">
        <f t="shared" si="20"/>
        <v/>
      </c>
      <c r="Q19" s="12" t="str">
        <f t="shared" si="20"/>
        <v/>
      </c>
      <c r="R19" s="12" t="str">
        <f t="shared" si="20"/>
        <v/>
      </c>
      <c r="S19" s="12" t="str">
        <f t="shared" si="20"/>
        <v/>
      </c>
      <c r="T19" s="12" t="str">
        <f t="shared" si="20"/>
        <v/>
      </c>
      <c r="U19" s="12" t="str">
        <f t="shared" si="20"/>
        <v/>
      </c>
      <c r="V19" s="12" t="str">
        <f t="shared" si="20"/>
        <v/>
      </c>
      <c r="W19" s="12" t="str">
        <f t="shared" si="20"/>
        <v/>
      </c>
      <c r="X19" s="12" t="str">
        <f t="shared" si="20"/>
        <v/>
      </c>
      <c r="Y19" s="12" t="str">
        <f t="shared" si="20"/>
        <v/>
      </c>
      <c r="Z19" s="12" t="str">
        <f t="shared" si="20"/>
        <v/>
      </c>
      <c r="AA19" s="52"/>
      <c r="AB19" s="12" t="str">
        <f t="shared" si="21"/>
        <v/>
      </c>
      <c r="AC19" s="12" t="str">
        <f t="shared" si="21"/>
        <v/>
      </c>
      <c r="AD19" s="12" t="str">
        <f t="shared" si="21"/>
        <v/>
      </c>
      <c r="AE19" s="12" t="str">
        <f t="shared" si="21"/>
        <v/>
      </c>
      <c r="AF19" s="12" t="str">
        <f t="shared" si="21"/>
        <v/>
      </c>
      <c r="AG19" s="12" t="str">
        <f t="shared" si="21"/>
        <v/>
      </c>
      <c r="AH19" s="52"/>
      <c r="AI19" s="12" t="str">
        <f t="shared" si="22"/>
        <v/>
      </c>
      <c r="AJ19" s="12" t="str">
        <f t="shared" si="22"/>
        <v/>
      </c>
      <c r="AK19" s="12" t="str">
        <f t="shared" si="22"/>
        <v/>
      </c>
      <c r="AL19" s="12" t="str">
        <f t="shared" si="22"/>
        <v/>
      </c>
      <c r="AM19" s="12" t="str">
        <f t="shared" si="22"/>
        <v/>
      </c>
      <c r="AN19" s="12" t="str">
        <f t="shared" si="22"/>
        <v/>
      </c>
    </row>
    <row r="20" spans="1:40" x14ac:dyDescent="0.2">
      <c r="A20" s="19"/>
      <c r="B20" s="21"/>
      <c r="C20" s="12" t="str">
        <f t="shared" si="19"/>
        <v/>
      </c>
      <c r="D20" s="12" t="str">
        <f t="shared" si="19"/>
        <v/>
      </c>
      <c r="E20" s="12" t="str">
        <f t="shared" si="19"/>
        <v/>
      </c>
      <c r="F20" s="12" t="str">
        <f t="shared" si="19"/>
        <v/>
      </c>
      <c r="G20" s="12" t="str">
        <f t="shared" si="19"/>
        <v/>
      </c>
      <c r="H20" s="12" t="str">
        <f t="shared" si="19"/>
        <v/>
      </c>
      <c r="I20" s="12" t="str">
        <f t="shared" si="19"/>
        <v/>
      </c>
      <c r="J20" s="12" t="str">
        <f t="shared" si="19"/>
        <v/>
      </c>
      <c r="K20" s="12" t="str">
        <f t="shared" si="19"/>
        <v/>
      </c>
      <c r="L20" s="12" t="str">
        <f t="shared" si="19"/>
        <v/>
      </c>
      <c r="M20" s="12" t="str">
        <f t="shared" si="20"/>
        <v/>
      </c>
      <c r="N20" s="12" t="str">
        <f t="shared" si="20"/>
        <v/>
      </c>
      <c r="O20" s="12" t="str">
        <f t="shared" si="20"/>
        <v/>
      </c>
      <c r="P20" s="12" t="str">
        <f t="shared" si="20"/>
        <v/>
      </c>
      <c r="Q20" s="12" t="str">
        <f t="shared" si="20"/>
        <v/>
      </c>
      <c r="R20" s="12" t="str">
        <f t="shared" si="20"/>
        <v/>
      </c>
      <c r="S20" s="12" t="str">
        <f t="shared" si="20"/>
        <v/>
      </c>
      <c r="T20" s="12" t="str">
        <f t="shared" si="20"/>
        <v/>
      </c>
      <c r="U20" s="12" t="str">
        <f t="shared" si="20"/>
        <v/>
      </c>
      <c r="V20" s="12" t="str">
        <f t="shared" si="20"/>
        <v/>
      </c>
      <c r="W20" s="12" t="str">
        <f t="shared" si="20"/>
        <v/>
      </c>
      <c r="X20" s="12" t="str">
        <f t="shared" si="20"/>
        <v/>
      </c>
      <c r="Y20" s="12" t="str">
        <f t="shared" si="20"/>
        <v/>
      </c>
      <c r="Z20" s="12" t="str">
        <f t="shared" si="20"/>
        <v/>
      </c>
      <c r="AA20" s="52"/>
      <c r="AB20" s="12" t="str">
        <f t="shared" si="21"/>
        <v/>
      </c>
      <c r="AC20" s="12" t="str">
        <f t="shared" si="21"/>
        <v/>
      </c>
      <c r="AD20" s="12" t="str">
        <f t="shared" si="21"/>
        <v/>
      </c>
      <c r="AE20" s="12" t="str">
        <f t="shared" si="21"/>
        <v/>
      </c>
      <c r="AF20" s="12" t="str">
        <f t="shared" si="21"/>
        <v/>
      </c>
      <c r="AG20" s="12" t="str">
        <f t="shared" si="21"/>
        <v/>
      </c>
      <c r="AH20" s="52"/>
      <c r="AI20" s="12" t="str">
        <f t="shared" si="22"/>
        <v/>
      </c>
      <c r="AJ20" s="12" t="str">
        <f t="shared" si="22"/>
        <v/>
      </c>
      <c r="AK20" s="12" t="str">
        <f t="shared" si="22"/>
        <v/>
      </c>
      <c r="AL20" s="12" t="str">
        <f t="shared" si="22"/>
        <v/>
      </c>
      <c r="AM20" s="12" t="str">
        <f t="shared" si="22"/>
        <v/>
      </c>
      <c r="AN20" s="12" t="str">
        <f t="shared" si="22"/>
        <v/>
      </c>
    </row>
    <row r="21" spans="1:40" s="13" customFormat="1" x14ac:dyDescent="0.2">
      <c r="A21" s="20"/>
      <c r="B21" s="18"/>
      <c r="C21" s="12" t="str">
        <f t="shared" si="19"/>
        <v/>
      </c>
      <c r="D21" s="12" t="str">
        <f t="shared" si="19"/>
        <v/>
      </c>
      <c r="E21" s="12" t="str">
        <f t="shared" si="19"/>
        <v/>
      </c>
      <c r="F21" s="12" t="str">
        <f t="shared" si="19"/>
        <v/>
      </c>
      <c r="G21" s="12" t="str">
        <f t="shared" si="19"/>
        <v/>
      </c>
      <c r="H21" s="12" t="str">
        <f t="shared" si="19"/>
        <v/>
      </c>
      <c r="I21" s="12" t="str">
        <f t="shared" si="19"/>
        <v/>
      </c>
      <c r="J21" s="12" t="str">
        <f t="shared" si="19"/>
        <v/>
      </c>
      <c r="K21" s="12" t="str">
        <f t="shared" si="19"/>
        <v/>
      </c>
      <c r="L21" s="12" t="str">
        <f t="shared" si="19"/>
        <v/>
      </c>
      <c r="M21" s="12" t="str">
        <f t="shared" si="20"/>
        <v/>
      </c>
      <c r="N21" s="12" t="str">
        <f t="shared" si="20"/>
        <v/>
      </c>
      <c r="O21" s="12" t="str">
        <f t="shared" si="20"/>
        <v/>
      </c>
      <c r="P21" s="12" t="str">
        <f t="shared" si="20"/>
        <v/>
      </c>
      <c r="Q21" s="12" t="str">
        <f t="shared" si="20"/>
        <v/>
      </c>
      <c r="R21" s="12" t="str">
        <f t="shared" si="20"/>
        <v/>
      </c>
      <c r="S21" s="12" t="str">
        <f t="shared" si="20"/>
        <v/>
      </c>
      <c r="T21" s="12" t="str">
        <f t="shared" si="20"/>
        <v/>
      </c>
      <c r="U21" s="12" t="str">
        <f t="shared" si="20"/>
        <v/>
      </c>
      <c r="V21" s="12" t="str">
        <f t="shared" si="20"/>
        <v/>
      </c>
      <c r="W21" s="12" t="str">
        <f t="shared" si="20"/>
        <v/>
      </c>
      <c r="X21" s="12" t="str">
        <f t="shared" si="20"/>
        <v/>
      </c>
      <c r="Y21" s="12" t="str">
        <f t="shared" si="20"/>
        <v/>
      </c>
      <c r="Z21" s="12" t="str">
        <f t="shared" si="20"/>
        <v/>
      </c>
      <c r="AA21" s="52"/>
      <c r="AB21" s="12" t="str">
        <f t="shared" si="21"/>
        <v/>
      </c>
      <c r="AC21" s="12" t="str">
        <f t="shared" si="21"/>
        <v/>
      </c>
      <c r="AD21" s="12" t="str">
        <f t="shared" si="21"/>
        <v/>
      </c>
      <c r="AE21" s="12" t="str">
        <f t="shared" si="21"/>
        <v/>
      </c>
      <c r="AF21" s="12" t="str">
        <f t="shared" si="21"/>
        <v/>
      </c>
      <c r="AG21" s="12" t="str">
        <f t="shared" si="21"/>
        <v/>
      </c>
      <c r="AH21" s="52"/>
      <c r="AI21" s="12" t="str">
        <f t="shared" si="22"/>
        <v/>
      </c>
      <c r="AJ21" s="12" t="str">
        <f t="shared" si="22"/>
        <v/>
      </c>
      <c r="AK21" s="12" t="str">
        <f t="shared" si="22"/>
        <v/>
      </c>
      <c r="AL21" s="12" t="str">
        <f t="shared" si="22"/>
        <v/>
      </c>
      <c r="AM21" s="12" t="str">
        <f t="shared" si="22"/>
        <v/>
      </c>
      <c r="AN21" s="12" t="str">
        <f t="shared" si="22"/>
        <v/>
      </c>
    </row>
    <row r="22" spans="1:40" x14ac:dyDescent="0.2">
      <c r="A22" s="17"/>
      <c r="B22" s="21"/>
      <c r="C22" s="12" t="str">
        <f t="shared" si="19"/>
        <v/>
      </c>
      <c r="D22" s="12" t="str">
        <f t="shared" si="19"/>
        <v/>
      </c>
      <c r="E22" s="12" t="str">
        <f t="shared" si="19"/>
        <v/>
      </c>
      <c r="F22" s="12" t="str">
        <f t="shared" si="19"/>
        <v/>
      </c>
      <c r="G22" s="12" t="str">
        <f t="shared" si="19"/>
        <v/>
      </c>
      <c r="H22" s="12" t="str">
        <f t="shared" si="19"/>
        <v/>
      </c>
      <c r="I22" s="12" t="str">
        <f t="shared" si="19"/>
        <v/>
      </c>
      <c r="J22" s="12" t="str">
        <f t="shared" si="19"/>
        <v/>
      </c>
      <c r="K22" s="12" t="str">
        <f t="shared" si="19"/>
        <v/>
      </c>
      <c r="L22" s="12" t="str">
        <f t="shared" si="19"/>
        <v/>
      </c>
      <c r="M22" s="12" t="str">
        <f t="shared" si="20"/>
        <v/>
      </c>
      <c r="N22" s="12" t="str">
        <f t="shared" si="20"/>
        <v/>
      </c>
      <c r="O22" s="12" t="str">
        <f t="shared" si="20"/>
        <v/>
      </c>
      <c r="P22" s="12" t="str">
        <f t="shared" si="20"/>
        <v/>
      </c>
      <c r="Q22" s="12" t="str">
        <f t="shared" si="20"/>
        <v/>
      </c>
      <c r="R22" s="12" t="str">
        <f t="shared" si="20"/>
        <v/>
      </c>
      <c r="S22" s="12" t="str">
        <f t="shared" si="20"/>
        <v/>
      </c>
      <c r="T22" s="12" t="str">
        <f t="shared" si="20"/>
        <v/>
      </c>
      <c r="U22" s="12" t="str">
        <f t="shared" si="20"/>
        <v/>
      </c>
      <c r="V22" s="12" t="str">
        <f t="shared" si="20"/>
        <v/>
      </c>
      <c r="W22" s="12" t="str">
        <f t="shared" si="20"/>
        <v/>
      </c>
      <c r="X22" s="12" t="str">
        <f t="shared" si="20"/>
        <v/>
      </c>
      <c r="Y22" s="12" t="str">
        <f t="shared" si="20"/>
        <v/>
      </c>
      <c r="Z22" s="12" t="str">
        <f t="shared" si="20"/>
        <v/>
      </c>
      <c r="AA22" s="52"/>
      <c r="AB22" s="12" t="str">
        <f t="shared" si="21"/>
        <v/>
      </c>
      <c r="AC22" s="12" t="str">
        <f t="shared" si="21"/>
        <v/>
      </c>
      <c r="AD22" s="12" t="str">
        <f t="shared" si="21"/>
        <v/>
      </c>
      <c r="AE22" s="12" t="str">
        <f t="shared" si="21"/>
        <v/>
      </c>
      <c r="AF22" s="12" t="str">
        <f t="shared" si="21"/>
        <v/>
      </c>
      <c r="AG22" s="12" t="str">
        <f t="shared" si="21"/>
        <v/>
      </c>
      <c r="AH22" s="52"/>
      <c r="AI22" s="12" t="str">
        <f t="shared" si="22"/>
        <v/>
      </c>
      <c r="AJ22" s="12" t="str">
        <f t="shared" si="22"/>
        <v/>
      </c>
      <c r="AK22" s="12" t="str">
        <f t="shared" si="22"/>
        <v/>
      </c>
      <c r="AL22" s="12" t="str">
        <f t="shared" si="22"/>
        <v/>
      </c>
      <c r="AM22" s="12" t="str">
        <f t="shared" si="22"/>
        <v/>
      </c>
      <c r="AN22" s="12" t="str">
        <f t="shared" si="22"/>
        <v/>
      </c>
    </row>
    <row r="23" spans="1:40" x14ac:dyDescent="0.2">
      <c r="A23" s="16"/>
      <c r="B23" s="23"/>
      <c r="C23" s="12" t="str">
        <f t="shared" ref="C23:L32" si="23">IFERROR(IF(C$1&lt;&gt;"MAR",IF(VLOOKUP($A23,ListePersonnel,3)=MID(C$1,1,1)&amp;IF(((WEEKNUM(C$2,2)+2)/4-INT((WEEKNUM(C$2,2)+2)/4))*4=0,4,((WEEKNUM(C$2,2)+2)/4-INT((WEEKNUM(C$2,2)+2)/4))*4),VLOOKUP($A23,ListePersonnel,3),""),""),"")</f>
        <v/>
      </c>
      <c r="D23" s="12" t="str">
        <f t="shared" si="23"/>
        <v/>
      </c>
      <c r="E23" s="12" t="str">
        <f t="shared" si="23"/>
        <v/>
      </c>
      <c r="F23" s="12" t="str">
        <f t="shared" si="23"/>
        <v/>
      </c>
      <c r="G23" s="12" t="str">
        <f t="shared" si="23"/>
        <v/>
      </c>
      <c r="H23" s="12" t="str">
        <f t="shared" si="23"/>
        <v/>
      </c>
      <c r="I23" s="12" t="str">
        <f t="shared" si="23"/>
        <v/>
      </c>
      <c r="J23" s="12" t="str">
        <f t="shared" si="23"/>
        <v/>
      </c>
      <c r="K23" s="12" t="str">
        <f t="shared" si="23"/>
        <v/>
      </c>
      <c r="L23" s="12" t="str">
        <f t="shared" si="23"/>
        <v/>
      </c>
      <c r="M23" s="12" t="str">
        <f t="shared" ref="M23:Z32" si="24">IFERROR(IF(M$1&lt;&gt;"MAR",IF(VLOOKUP($A23,ListePersonnel,3)=MID(M$1,1,1)&amp;IF(((WEEKNUM(M$2,2)+2)/4-INT((WEEKNUM(M$2,2)+2)/4))*4=0,4,((WEEKNUM(M$2,2)+2)/4-INT((WEEKNUM(M$2,2)+2)/4))*4),VLOOKUP($A23,ListePersonnel,3),""),""),"")</f>
        <v/>
      </c>
      <c r="N23" s="12" t="str">
        <f t="shared" si="24"/>
        <v/>
      </c>
      <c r="O23" s="12" t="str">
        <f t="shared" si="24"/>
        <v/>
      </c>
      <c r="P23" s="12" t="str">
        <f t="shared" si="24"/>
        <v/>
      </c>
      <c r="Q23" s="12" t="str">
        <f t="shared" si="24"/>
        <v/>
      </c>
      <c r="R23" s="12" t="str">
        <f t="shared" si="24"/>
        <v/>
      </c>
      <c r="S23" s="12" t="str">
        <f t="shared" si="24"/>
        <v/>
      </c>
      <c r="T23" s="12" t="str">
        <f t="shared" si="24"/>
        <v/>
      </c>
      <c r="U23" s="12" t="str">
        <f t="shared" si="24"/>
        <v/>
      </c>
      <c r="V23" s="12" t="str">
        <f t="shared" si="24"/>
        <v/>
      </c>
      <c r="W23" s="12" t="str">
        <f t="shared" si="24"/>
        <v/>
      </c>
      <c r="X23" s="12" t="str">
        <f t="shared" si="24"/>
        <v/>
      </c>
      <c r="Y23" s="12" t="str">
        <f t="shared" si="24"/>
        <v/>
      </c>
      <c r="Z23" s="12" t="str">
        <f t="shared" si="24"/>
        <v/>
      </c>
      <c r="AA23" s="52"/>
      <c r="AB23" s="12" t="str">
        <f t="shared" ref="AB23:AG32" si="25">IFERROR(IF(AB$1&lt;&gt;"MAR",IF(VLOOKUP($A23,ListePersonnel,3)=MID(AB$1,1,1)&amp;IF(((WEEKNUM(AB$2,2)+2)/4-INT((WEEKNUM(AB$2,2)+2)/4))*4=0,4,((WEEKNUM(AB$2,2)+2)/4-INT((WEEKNUM(AB$2,2)+2)/4))*4),VLOOKUP($A23,ListePersonnel,3),""),""),"")</f>
        <v/>
      </c>
      <c r="AC23" s="12" t="str">
        <f t="shared" si="25"/>
        <v/>
      </c>
      <c r="AD23" s="12" t="str">
        <f t="shared" si="25"/>
        <v/>
      </c>
      <c r="AE23" s="12" t="str">
        <f t="shared" si="25"/>
        <v/>
      </c>
      <c r="AF23" s="12" t="str">
        <f t="shared" si="25"/>
        <v/>
      </c>
      <c r="AG23" s="12" t="str">
        <f t="shared" si="25"/>
        <v/>
      </c>
      <c r="AH23" s="52"/>
      <c r="AI23" s="12" t="str">
        <f t="shared" ref="AI23:AN32" si="26">IFERROR(IF(AI$1&lt;&gt;"MAR",IF(VLOOKUP($A23,ListePersonnel,3)=MID(AI$1,1,1)&amp;IF(((WEEKNUM(AI$2,2)+2)/4-INT((WEEKNUM(AI$2,2)+2)/4))*4=0,4,((WEEKNUM(AI$2,2)+2)/4-INT((WEEKNUM(AI$2,2)+2)/4))*4),VLOOKUP($A23,ListePersonnel,3),""),""),"")</f>
        <v/>
      </c>
      <c r="AJ23" s="12" t="str">
        <f t="shared" si="26"/>
        <v/>
      </c>
      <c r="AK23" s="12" t="str">
        <f t="shared" si="26"/>
        <v/>
      </c>
      <c r="AL23" s="12" t="str">
        <f t="shared" si="26"/>
        <v/>
      </c>
      <c r="AM23" s="12" t="str">
        <f t="shared" si="26"/>
        <v/>
      </c>
      <c r="AN23" s="12" t="str">
        <f t="shared" si="26"/>
        <v/>
      </c>
    </row>
    <row r="24" spans="1:40" x14ac:dyDescent="0.2">
      <c r="A24" s="24"/>
      <c r="B24" s="25"/>
      <c r="C24" s="12" t="str">
        <f t="shared" si="23"/>
        <v/>
      </c>
      <c r="D24" s="12" t="str">
        <f t="shared" si="23"/>
        <v/>
      </c>
      <c r="E24" s="12" t="str">
        <f t="shared" si="23"/>
        <v/>
      </c>
      <c r="F24" s="12" t="str">
        <f t="shared" si="23"/>
        <v/>
      </c>
      <c r="G24" s="12" t="str">
        <f t="shared" si="23"/>
        <v/>
      </c>
      <c r="H24" s="12" t="str">
        <f t="shared" si="23"/>
        <v/>
      </c>
      <c r="I24" s="12" t="str">
        <f t="shared" si="23"/>
        <v/>
      </c>
      <c r="J24" s="12" t="str">
        <f t="shared" si="23"/>
        <v/>
      </c>
      <c r="K24" s="12" t="str">
        <f t="shared" si="23"/>
        <v/>
      </c>
      <c r="L24" s="12" t="str">
        <f t="shared" si="23"/>
        <v/>
      </c>
      <c r="M24" s="12" t="str">
        <f t="shared" si="24"/>
        <v/>
      </c>
      <c r="N24" s="12" t="str">
        <f t="shared" si="24"/>
        <v/>
      </c>
      <c r="O24" s="12" t="str">
        <f t="shared" si="24"/>
        <v/>
      </c>
      <c r="P24" s="12" t="str">
        <f t="shared" si="24"/>
        <v/>
      </c>
      <c r="Q24" s="12" t="str">
        <f t="shared" si="24"/>
        <v/>
      </c>
      <c r="R24" s="12" t="str">
        <f t="shared" si="24"/>
        <v/>
      </c>
      <c r="S24" s="12" t="str">
        <f t="shared" si="24"/>
        <v/>
      </c>
      <c r="T24" s="12" t="str">
        <f t="shared" si="24"/>
        <v/>
      </c>
      <c r="U24" s="12" t="str">
        <f t="shared" si="24"/>
        <v/>
      </c>
      <c r="V24" s="12" t="str">
        <f t="shared" si="24"/>
        <v/>
      </c>
      <c r="W24" s="12" t="str">
        <f t="shared" si="24"/>
        <v/>
      </c>
      <c r="X24" s="12" t="str">
        <f t="shared" si="24"/>
        <v/>
      </c>
      <c r="Y24" s="12" t="str">
        <f t="shared" si="24"/>
        <v/>
      </c>
      <c r="Z24" s="12" t="str">
        <f t="shared" si="24"/>
        <v/>
      </c>
      <c r="AA24" s="52"/>
      <c r="AB24" s="12" t="str">
        <f t="shared" si="25"/>
        <v/>
      </c>
      <c r="AC24" s="12" t="str">
        <f t="shared" si="25"/>
        <v/>
      </c>
      <c r="AD24" s="12" t="str">
        <f t="shared" si="25"/>
        <v/>
      </c>
      <c r="AE24" s="12" t="str">
        <f t="shared" si="25"/>
        <v/>
      </c>
      <c r="AF24" s="12" t="str">
        <f t="shared" si="25"/>
        <v/>
      </c>
      <c r="AG24" s="12" t="str">
        <f t="shared" si="25"/>
        <v/>
      </c>
      <c r="AH24" s="52"/>
      <c r="AI24" s="12" t="str">
        <f t="shared" si="26"/>
        <v/>
      </c>
      <c r="AJ24" s="12" t="str">
        <f t="shared" si="26"/>
        <v/>
      </c>
      <c r="AK24" s="12" t="str">
        <f t="shared" si="26"/>
        <v/>
      </c>
      <c r="AL24" s="12" t="str">
        <f t="shared" si="26"/>
        <v/>
      </c>
      <c r="AM24" s="12" t="str">
        <f t="shared" si="26"/>
        <v/>
      </c>
      <c r="AN24" s="12" t="str">
        <f t="shared" si="26"/>
        <v/>
      </c>
    </row>
    <row r="25" spans="1:40" x14ac:dyDescent="0.2">
      <c r="A25" s="16"/>
      <c r="B25" s="21"/>
      <c r="C25" s="12" t="str">
        <f t="shared" si="23"/>
        <v/>
      </c>
      <c r="D25" s="12" t="str">
        <f t="shared" si="23"/>
        <v/>
      </c>
      <c r="E25" s="12" t="str">
        <f t="shared" si="23"/>
        <v/>
      </c>
      <c r="F25" s="12" t="str">
        <f t="shared" si="23"/>
        <v/>
      </c>
      <c r="G25" s="12" t="str">
        <f t="shared" si="23"/>
        <v/>
      </c>
      <c r="H25" s="12" t="str">
        <f t="shared" si="23"/>
        <v/>
      </c>
      <c r="I25" s="12" t="str">
        <f t="shared" si="23"/>
        <v/>
      </c>
      <c r="J25" s="12" t="str">
        <f t="shared" si="23"/>
        <v/>
      </c>
      <c r="K25" s="12" t="str">
        <f t="shared" si="23"/>
        <v/>
      </c>
      <c r="L25" s="12" t="str">
        <f t="shared" si="23"/>
        <v/>
      </c>
      <c r="M25" s="12" t="str">
        <f t="shared" si="24"/>
        <v/>
      </c>
      <c r="N25" s="12" t="str">
        <f t="shared" si="24"/>
        <v/>
      </c>
      <c r="O25" s="12" t="str">
        <f t="shared" si="24"/>
        <v/>
      </c>
      <c r="P25" s="12" t="str">
        <f t="shared" si="24"/>
        <v/>
      </c>
      <c r="Q25" s="12" t="str">
        <f t="shared" si="24"/>
        <v/>
      </c>
      <c r="R25" s="12" t="str">
        <f t="shared" si="24"/>
        <v/>
      </c>
      <c r="S25" s="12" t="str">
        <f t="shared" si="24"/>
        <v/>
      </c>
      <c r="T25" s="12" t="str">
        <f t="shared" si="24"/>
        <v/>
      </c>
      <c r="U25" s="12" t="str">
        <f t="shared" si="24"/>
        <v/>
      </c>
      <c r="V25" s="12" t="str">
        <f t="shared" si="24"/>
        <v/>
      </c>
      <c r="W25" s="12" t="str">
        <f t="shared" si="24"/>
        <v/>
      </c>
      <c r="X25" s="12" t="str">
        <f t="shared" si="24"/>
        <v/>
      </c>
      <c r="Y25" s="12" t="str">
        <f t="shared" si="24"/>
        <v/>
      </c>
      <c r="Z25" s="12" t="str">
        <f t="shared" si="24"/>
        <v/>
      </c>
      <c r="AA25" s="52"/>
      <c r="AB25" s="12" t="str">
        <f t="shared" si="25"/>
        <v/>
      </c>
      <c r="AC25" s="12" t="str">
        <f t="shared" si="25"/>
        <v/>
      </c>
      <c r="AD25" s="12" t="str">
        <f t="shared" si="25"/>
        <v/>
      </c>
      <c r="AE25" s="12" t="str">
        <f t="shared" si="25"/>
        <v/>
      </c>
      <c r="AF25" s="12" t="str">
        <f t="shared" si="25"/>
        <v/>
      </c>
      <c r="AG25" s="12" t="str">
        <f t="shared" si="25"/>
        <v/>
      </c>
      <c r="AH25" s="52"/>
      <c r="AI25" s="12" t="str">
        <f t="shared" si="26"/>
        <v/>
      </c>
      <c r="AJ25" s="12" t="str">
        <f t="shared" si="26"/>
        <v/>
      </c>
      <c r="AK25" s="12" t="str">
        <f t="shared" si="26"/>
        <v/>
      </c>
      <c r="AL25" s="12" t="str">
        <f t="shared" si="26"/>
        <v/>
      </c>
      <c r="AM25" s="12" t="str">
        <f t="shared" si="26"/>
        <v/>
      </c>
      <c r="AN25" s="12" t="str">
        <f t="shared" si="26"/>
        <v/>
      </c>
    </row>
    <row r="26" spans="1:40" x14ac:dyDescent="0.2">
      <c r="A26" s="29"/>
      <c r="B26" s="21"/>
      <c r="C26" s="12" t="str">
        <f t="shared" si="23"/>
        <v/>
      </c>
      <c r="D26" s="12" t="str">
        <f t="shared" si="23"/>
        <v/>
      </c>
      <c r="E26" s="12" t="str">
        <f t="shared" si="23"/>
        <v/>
      </c>
      <c r="F26" s="12" t="str">
        <f t="shared" si="23"/>
        <v/>
      </c>
      <c r="G26" s="12" t="str">
        <f t="shared" si="23"/>
        <v/>
      </c>
      <c r="H26" s="12" t="str">
        <f t="shared" si="23"/>
        <v/>
      </c>
      <c r="I26" s="12" t="str">
        <f t="shared" si="23"/>
        <v/>
      </c>
      <c r="J26" s="12" t="str">
        <f t="shared" si="23"/>
        <v/>
      </c>
      <c r="K26" s="12" t="str">
        <f t="shared" si="23"/>
        <v/>
      </c>
      <c r="L26" s="12" t="str">
        <f t="shared" si="23"/>
        <v/>
      </c>
      <c r="M26" s="12" t="str">
        <f t="shared" si="24"/>
        <v/>
      </c>
      <c r="N26" s="12" t="str">
        <f t="shared" si="24"/>
        <v/>
      </c>
      <c r="O26" s="12" t="str">
        <f t="shared" si="24"/>
        <v/>
      </c>
      <c r="P26" s="12" t="str">
        <f t="shared" si="24"/>
        <v/>
      </c>
      <c r="Q26" s="12" t="str">
        <f t="shared" si="24"/>
        <v/>
      </c>
      <c r="R26" s="12" t="str">
        <f t="shared" si="24"/>
        <v/>
      </c>
      <c r="S26" s="12" t="str">
        <f t="shared" si="24"/>
        <v/>
      </c>
      <c r="T26" s="12" t="str">
        <f t="shared" si="24"/>
        <v/>
      </c>
      <c r="U26" s="12" t="str">
        <f t="shared" si="24"/>
        <v/>
      </c>
      <c r="V26" s="12" t="str">
        <f t="shared" si="24"/>
        <v/>
      </c>
      <c r="W26" s="12" t="str">
        <f t="shared" si="24"/>
        <v/>
      </c>
      <c r="X26" s="12" t="str">
        <f t="shared" si="24"/>
        <v/>
      </c>
      <c r="Y26" s="12" t="str">
        <f t="shared" si="24"/>
        <v/>
      </c>
      <c r="Z26" s="12" t="str">
        <f t="shared" si="24"/>
        <v/>
      </c>
      <c r="AA26" s="52"/>
      <c r="AB26" s="12" t="str">
        <f t="shared" si="25"/>
        <v/>
      </c>
      <c r="AC26" s="12" t="str">
        <f t="shared" si="25"/>
        <v/>
      </c>
      <c r="AD26" s="12" t="str">
        <f t="shared" si="25"/>
        <v/>
      </c>
      <c r="AE26" s="12" t="str">
        <f t="shared" si="25"/>
        <v/>
      </c>
      <c r="AF26" s="12" t="str">
        <f t="shared" si="25"/>
        <v/>
      </c>
      <c r="AG26" s="12" t="str">
        <f t="shared" si="25"/>
        <v/>
      </c>
      <c r="AH26" s="52"/>
      <c r="AI26" s="12" t="str">
        <f t="shared" si="26"/>
        <v/>
      </c>
      <c r="AJ26" s="12" t="str">
        <f t="shared" si="26"/>
        <v/>
      </c>
      <c r="AK26" s="12" t="str">
        <f t="shared" si="26"/>
        <v/>
      </c>
      <c r="AL26" s="12" t="str">
        <f t="shared" si="26"/>
        <v/>
      </c>
      <c r="AM26" s="12" t="str">
        <f t="shared" si="26"/>
        <v/>
      </c>
      <c r="AN26" s="12" t="str">
        <f t="shared" si="26"/>
        <v/>
      </c>
    </row>
    <row r="27" spans="1:40" x14ac:dyDescent="0.2">
      <c r="A27" s="29"/>
      <c r="B27" s="21"/>
      <c r="C27" s="12" t="str">
        <f t="shared" si="23"/>
        <v/>
      </c>
      <c r="D27" s="12" t="str">
        <f t="shared" si="23"/>
        <v/>
      </c>
      <c r="E27" s="12" t="str">
        <f t="shared" si="23"/>
        <v/>
      </c>
      <c r="F27" s="12" t="str">
        <f t="shared" si="23"/>
        <v/>
      </c>
      <c r="G27" s="12" t="str">
        <f t="shared" si="23"/>
        <v/>
      </c>
      <c r="H27" s="12" t="str">
        <f t="shared" si="23"/>
        <v/>
      </c>
      <c r="I27" s="12" t="str">
        <f t="shared" si="23"/>
        <v/>
      </c>
      <c r="J27" s="12" t="str">
        <f t="shared" si="23"/>
        <v/>
      </c>
      <c r="K27" s="12" t="str">
        <f t="shared" si="23"/>
        <v/>
      </c>
      <c r="L27" s="12" t="str">
        <f t="shared" si="23"/>
        <v/>
      </c>
      <c r="M27" s="12" t="str">
        <f t="shared" si="24"/>
        <v/>
      </c>
      <c r="N27" s="12" t="str">
        <f t="shared" si="24"/>
        <v/>
      </c>
      <c r="O27" s="12" t="str">
        <f t="shared" si="24"/>
        <v/>
      </c>
      <c r="P27" s="12" t="str">
        <f t="shared" si="24"/>
        <v/>
      </c>
      <c r="Q27" s="12" t="str">
        <f t="shared" si="24"/>
        <v/>
      </c>
      <c r="R27" s="12" t="str">
        <f t="shared" si="24"/>
        <v/>
      </c>
      <c r="S27" s="12" t="str">
        <f t="shared" si="24"/>
        <v/>
      </c>
      <c r="T27" s="12" t="str">
        <f t="shared" si="24"/>
        <v/>
      </c>
      <c r="U27" s="12" t="str">
        <f t="shared" si="24"/>
        <v/>
      </c>
      <c r="V27" s="12" t="str">
        <f t="shared" si="24"/>
        <v/>
      </c>
      <c r="W27" s="12" t="str">
        <f t="shared" si="24"/>
        <v/>
      </c>
      <c r="X27" s="12" t="str">
        <f t="shared" si="24"/>
        <v/>
      </c>
      <c r="Y27" s="12" t="str">
        <f t="shared" si="24"/>
        <v/>
      </c>
      <c r="Z27" s="12" t="str">
        <f t="shared" si="24"/>
        <v/>
      </c>
      <c r="AA27" s="52"/>
      <c r="AB27" s="12" t="str">
        <f t="shared" si="25"/>
        <v/>
      </c>
      <c r="AC27" s="12" t="str">
        <f t="shared" si="25"/>
        <v/>
      </c>
      <c r="AD27" s="12" t="str">
        <f t="shared" si="25"/>
        <v/>
      </c>
      <c r="AE27" s="12" t="str">
        <f t="shared" si="25"/>
        <v/>
      </c>
      <c r="AF27" s="12" t="str">
        <f t="shared" si="25"/>
        <v/>
      </c>
      <c r="AG27" s="12" t="str">
        <f t="shared" si="25"/>
        <v/>
      </c>
      <c r="AH27" s="52"/>
      <c r="AI27" s="12" t="str">
        <f t="shared" si="26"/>
        <v/>
      </c>
      <c r="AJ27" s="12" t="str">
        <f t="shared" si="26"/>
        <v/>
      </c>
      <c r="AK27" s="12" t="str">
        <f t="shared" si="26"/>
        <v/>
      </c>
      <c r="AL27" s="12" t="str">
        <f t="shared" si="26"/>
        <v/>
      </c>
      <c r="AM27" s="12" t="str">
        <f t="shared" si="26"/>
        <v/>
      </c>
      <c r="AN27" s="12" t="str">
        <f t="shared" si="26"/>
        <v/>
      </c>
    </row>
    <row r="28" spans="1:40" x14ac:dyDescent="0.2">
      <c r="A28" s="30"/>
      <c r="B28" s="21"/>
      <c r="C28" s="12" t="str">
        <f t="shared" si="23"/>
        <v/>
      </c>
      <c r="D28" s="12" t="str">
        <f t="shared" si="23"/>
        <v/>
      </c>
      <c r="E28" s="12" t="str">
        <f t="shared" si="23"/>
        <v/>
      </c>
      <c r="F28" s="12" t="str">
        <f t="shared" si="23"/>
        <v/>
      </c>
      <c r="G28" s="12" t="str">
        <f t="shared" si="23"/>
        <v/>
      </c>
      <c r="H28" s="12" t="str">
        <f t="shared" si="23"/>
        <v/>
      </c>
      <c r="I28" s="12" t="str">
        <f t="shared" si="23"/>
        <v/>
      </c>
      <c r="J28" s="12" t="str">
        <f t="shared" si="23"/>
        <v/>
      </c>
      <c r="K28" s="12" t="str">
        <f t="shared" si="23"/>
        <v/>
      </c>
      <c r="L28" s="12" t="str">
        <f t="shared" si="23"/>
        <v/>
      </c>
      <c r="M28" s="12" t="str">
        <f t="shared" si="24"/>
        <v/>
      </c>
      <c r="N28" s="12" t="str">
        <f t="shared" si="24"/>
        <v/>
      </c>
      <c r="O28" s="12" t="str">
        <f t="shared" si="24"/>
        <v/>
      </c>
      <c r="P28" s="12" t="str">
        <f t="shared" si="24"/>
        <v/>
      </c>
      <c r="Q28" s="12" t="str">
        <f t="shared" si="24"/>
        <v/>
      </c>
      <c r="R28" s="12" t="str">
        <f t="shared" si="24"/>
        <v/>
      </c>
      <c r="S28" s="12" t="str">
        <f t="shared" si="24"/>
        <v/>
      </c>
      <c r="T28" s="12" t="str">
        <f t="shared" si="24"/>
        <v/>
      </c>
      <c r="U28" s="12" t="str">
        <f t="shared" si="24"/>
        <v/>
      </c>
      <c r="V28" s="12" t="str">
        <f t="shared" si="24"/>
        <v/>
      </c>
      <c r="W28" s="12" t="str">
        <f t="shared" si="24"/>
        <v/>
      </c>
      <c r="X28" s="12" t="str">
        <f t="shared" si="24"/>
        <v/>
      </c>
      <c r="Y28" s="12" t="str">
        <f t="shared" si="24"/>
        <v/>
      </c>
      <c r="Z28" s="12" t="str">
        <f t="shared" si="24"/>
        <v/>
      </c>
      <c r="AA28" s="52"/>
      <c r="AB28" s="12" t="str">
        <f t="shared" si="25"/>
        <v/>
      </c>
      <c r="AC28" s="12" t="str">
        <f t="shared" si="25"/>
        <v/>
      </c>
      <c r="AD28" s="12" t="str">
        <f t="shared" si="25"/>
        <v/>
      </c>
      <c r="AE28" s="12" t="str">
        <f t="shared" si="25"/>
        <v/>
      </c>
      <c r="AF28" s="12" t="str">
        <f t="shared" si="25"/>
        <v/>
      </c>
      <c r="AG28" s="12" t="str">
        <f t="shared" si="25"/>
        <v/>
      </c>
      <c r="AH28" s="52"/>
      <c r="AI28" s="12" t="str">
        <f t="shared" si="26"/>
        <v/>
      </c>
      <c r="AJ28" s="12" t="str">
        <f t="shared" si="26"/>
        <v/>
      </c>
      <c r="AK28" s="12" t="str">
        <f t="shared" si="26"/>
        <v/>
      </c>
      <c r="AL28" s="12" t="str">
        <f t="shared" si="26"/>
        <v/>
      </c>
      <c r="AM28" s="12" t="str">
        <f t="shared" si="26"/>
        <v/>
      </c>
      <c r="AN28" s="12" t="str">
        <f t="shared" si="26"/>
        <v/>
      </c>
    </row>
    <row r="29" spans="1:40" x14ac:dyDescent="0.2">
      <c r="A29" s="30"/>
      <c r="B29" s="21"/>
      <c r="C29" s="12" t="str">
        <f t="shared" si="23"/>
        <v/>
      </c>
      <c r="D29" s="12" t="str">
        <f t="shared" si="23"/>
        <v/>
      </c>
      <c r="E29" s="12" t="str">
        <f t="shared" si="23"/>
        <v/>
      </c>
      <c r="F29" s="12" t="str">
        <f t="shared" si="23"/>
        <v/>
      </c>
      <c r="G29" s="12" t="str">
        <f t="shared" si="23"/>
        <v/>
      </c>
      <c r="H29" s="12" t="str">
        <f t="shared" si="23"/>
        <v/>
      </c>
      <c r="I29" s="12" t="str">
        <f t="shared" si="23"/>
        <v/>
      </c>
      <c r="J29" s="12" t="str">
        <f t="shared" si="23"/>
        <v/>
      </c>
      <c r="K29" s="12" t="str">
        <f t="shared" si="23"/>
        <v/>
      </c>
      <c r="L29" s="12" t="str">
        <f t="shared" si="23"/>
        <v/>
      </c>
      <c r="M29" s="12" t="str">
        <f t="shared" si="24"/>
        <v/>
      </c>
      <c r="N29" s="12" t="str">
        <f t="shared" si="24"/>
        <v/>
      </c>
      <c r="O29" s="12" t="str">
        <f t="shared" si="24"/>
        <v/>
      </c>
      <c r="P29" s="12" t="str">
        <f t="shared" si="24"/>
        <v/>
      </c>
      <c r="Q29" s="12" t="str">
        <f t="shared" si="24"/>
        <v/>
      </c>
      <c r="R29" s="12" t="str">
        <f t="shared" si="24"/>
        <v/>
      </c>
      <c r="S29" s="12" t="str">
        <f t="shared" si="24"/>
        <v/>
      </c>
      <c r="T29" s="12" t="str">
        <f t="shared" si="24"/>
        <v/>
      </c>
      <c r="U29" s="12" t="str">
        <f t="shared" si="24"/>
        <v/>
      </c>
      <c r="V29" s="12" t="str">
        <f t="shared" si="24"/>
        <v/>
      </c>
      <c r="W29" s="12" t="str">
        <f t="shared" si="24"/>
        <v/>
      </c>
      <c r="X29" s="12" t="str">
        <f t="shared" si="24"/>
        <v/>
      </c>
      <c r="Y29" s="12" t="str">
        <f t="shared" si="24"/>
        <v/>
      </c>
      <c r="Z29" s="12" t="str">
        <f t="shared" si="24"/>
        <v/>
      </c>
      <c r="AA29" s="52"/>
      <c r="AB29" s="12" t="str">
        <f t="shared" si="25"/>
        <v/>
      </c>
      <c r="AC29" s="12" t="str">
        <f t="shared" si="25"/>
        <v/>
      </c>
      <c r="AD29" s="12" t="str">
        <f t="shared" si="25"/>
        <v/>
      </c>
      <c r="AE29" s="12" t="str">
        <f t="shared" si="25"/>
        <v/>
      </c>
      <c r="AF29" s="12" t="str">
        <f t="shared" si="25"/>
        <v/>
      </c>
      <c r="AG29" s="12" t="str">
        <f t="shared" si="25"/>
        <v/>
      </c>
      <c r="AH29" s="52"/>
      <c r="AI29" s="12" t="str">
        <f t="shared" si="26"/>
        <v/>
      </c>
      <c r="AJ29" s="12" t="str">
        <f t="shared" si="26"/>
        <v/>
      </c>
      <c r="AK29" s="12" t="str">
        <f t="shared" si="26"/>
        <v/>
      </c>
      <c r="AL29" s="12" t="str">
        <f t="shared" si="26"/>
        <v/>
      </c>
      <c r="AM29" s="12" t="str">
        <f t="shared" si="26"/>
        <v/>
      </c>
      <c r="AN29" s="12" t="str">
        <f t="shared" si="26"/>
        <v/>
      </c>
    </row>
    <row r="30" spans="1:40" x14ac:dyDescent="0.2">
      <c r="A30" s="14"/>
      <c r="B30" s="21"/>
      <c r="C30" s="12" t="str">
        <f t="shared" si="23"/>
        <v/>
      </c>
      <c r="D30" s="12" t="str">
        <f t="shared" si="23"/>
        <v/>
      </c>
      <c r="E30" s="12" t="str">
        <f t="shared" si="23"/>
        <v/>
      </c>
      <c r="F30" s="12" t="str">
        <f t="shared" si="23"/>
        <v/>
      </c>
      <c r="G30" s="12" t="str">
        <f t="shared" si="23"/>
        <v/>
      </c>
      <c r="H30" s="12" t="str">
        <f t="shared" si="23"/>
        <v/>
      </c>
      <c r="I30" s="12" t="str">
        <f t="shared" si="23"/>
        <v/>
      </c>
      <c r="J30" s="12" t="str">
        <f t="shared" si="23"/>
        <v/>
      </c>
      <c r="K30" s="12" t="str">
        <f t="shared" si="23"/>
        <v/>
      </c>
      <c r="L30" s="12" t="str">
        <f t="shared" si="23"/>
        <v/>
      </c>
      <c r="M30" s="12" t="str">
        <f t="shared" si="24"/>
        <v/>
      </c>
      <c r="N30" s="12" t="str">
        <f t="shared" si="24"/>
        <v/>
      </c>
      <c r="O30" s="12" t="str">
        <f t="shared" si="24"/>
        <v/>
      </c>
      <c r="P30" s="12" t="str">
        <f t="shared" si="24"/>
        <v/>
      </c>
      <c r="Q30" s="12" t="str">
        <f t="shared" si="24"/>
        <v/>
      </c>
      <c r="R30" s="12" t="str">
        <f t="shared" si="24"/>
        <v/>
      </c>
      <c r="S30" s="12" t="str">
        <f t="shared" si="24"/>
        <v/>
      </c>
      <c r="T30" s="12" t="str">
        <f t="shared" si="24"/>
        <v/>
      </c>
      <c r="U30" s="12" t="str">
        <f t="shared" si="24"/>
        <v/>
      </c>
      <c r="V30" s="12" t="str">
        <f t="shared" si="24"/>
        <v/>
      </c>
      <c r="W30" s="12" t="str">
        <f t="shared" si="24"/>
        <v/>
      </c>
      <c r="X30" s="12" t="str">
        <f t="shared" si="24"/>
        <v/>
      </c>
      <c r="Y30" s="12" t="str">
        <f t="shared" si="24"/>
        <v/>
      </c>
      <c r="Z30" s="12" t="str">
        <f t="shared" si="24"/>
        <v/>
      </c>
      <c r="AA30" s="52"/>
      <c r="AB30" s="12" t="str">
        <f t="shared" si="25"/>
        <v/>
      </c>
      <c r="AC30" s="12" t="str">
        <f t="shared" si="25"/>
        <v/>
      </c>
      <c r="AD30" s="12" t="str">
        <f t="shared" si="25"/>
        <v/>
      </c>
      <c r="AE30" s="12" t="str">
        <f t="shared" si="25"/>
        <v/>
      </c>
      <c r="AF30" s="12" t="str">
        <f t="shared" si="25"/>
        <v/>
      </c>
      <c r="AG30" s="12" t="str">
        <f t="shared" si="25"/>
        <v/>
      </c>
      <c r="AH30" s="52"/>
      <c r="AI30" s="12" t="str">
        <f t="shared" si="26"/>
        <v/>
      </c>
      <c r="AJ30" s="12" t="str">
        <f t="shared" si="26"/>
        <v/>
      </c>
      <c r="AK30" s="12" t="str">
        <f t="shared" si="26"/>
        <v/>
      </c>
      <c r="AL30" s="12" t="str">
        <f t="shared" si="26"/>
        <v/>
      </c>
      <c r="AM30" s="12" t="str">
        <f t="shared" si="26"/>
        <v/>
      </c>
      <c r="AN30" s="12" t="str">
        <f t="shared" si="26"/>
        <v/>
      </c>
    </row>
    <row r="31" spans="1:40" x14ac:dyDescent="0.2">
      <c r="A31" s="19"/>
      <c r="B31" s="21"/>
      <c r="C31" s="12" t="str">
        <f t="shared" si="23"/>
        <v/>
      </c>
      <c r="D31" s="12" t="str">
        <f t="shared" si="23"/>
        <v/>
      </c>
      <c r="E31" s="12" t="str">
        <f t="shared" si="23"/>
        <v/>
      </c>
      <c r="F31" s="12" t="str">
        <f t="shared" si="23"/>
        <v/>
      </c>
      <c r="G31" s="12" t="str">
        <f t="shared" si="23"/>
        <v/>
      </c>
      <c r="H31" s="12" t="str">
        <f t="shared" si="23"/>
        <v/>
      </c>
      <c r="I31" s="12" t="str">
        <f t="shared" si="23"/>
        <v/>
      </c>
      <c r="J31" s="12" t="str">
        <f t="shared" si="23"/>
        <v/>
      </c>
      <c r="K31" s="12" t="str">
        <f t="shared" si="23"/>
        <v/>
      </c>
      <c r="L31" s="12" t="str">
        <f t="shared" si="23"/>
        <v/>
      </c>
      <c r="M31" s="12" t="str">
        <f t="shared" si="24"/>
        <v/>
      </c>
      <c r="N31" s="12" t="str">
        <f t="shared" si="24"/>
        <v/>
      </c>
      <c r="O31" s="12" t="str">
        <f t="shared" si="24"/>
        <v/>
      </c>
      <c r="P31" s="12" t="str">
        <f t="shared" si="24"/>
        <v/>
      </c>
      <c r="Q31" s="12" t="str">
        <f t="shared" si="24"/>
        <v/>
      </c>
      <c r="R31" s="12" t="str">
        <f t="shared" si="24"/>
        <v/>
      </c>
      <c r="S31" s="12" t="str">
        <f t="shared" si="24"/>
        <v/>
      </c>
      <c r="T31" s="12" t="str">
        <f t="shared" si="24"/>
        <v/>
      </c>
      <c r="U31" s="12" t="str">
        <f t="shared" si="24"/>
        <v/>
      </c>
      <c r="V31" s="12" t="str">
        <f t="shared" si="24"/>
        <v/>
      </c>
      <c r="W31" s="12" t="str">
        <f t="shared" si="24"/>
        <v/>
      </c>
      <c r="X31" s="12" t="str">
        <f t="shared" si="24"/>
        <v/>
      </c>
      <c r="Y31" s="12" t="str">
        <f t="shared" si="24"/>
        <v/>
      </c>
      <c r="Z31" s="12" t="str">
        <f t="shared" si="24"/>
        <v/>
      </c>
      <c r="AA31" s="52"/>
      <c r="AB31" s="12" t="str">
        <f t="shared" si="25"/>
        <v/>
      </c>
      <c r="AC31" s="12" t="str">
        <f t="shared" si="25"/>
        <v/>
      </c>
      <c r="AD31" s="12" t="str">
        <f t="shared" si="25"/>
        <v/>
      </c>
      <c r="AE31" s="12" t="str">
        <f t="shared" si="25"/>
        <v/>
      </c>
      <c r="AF31" s="12" t="str">
        <f t="shared" si="25"/>
        <v/>
      </c>
      <c r="AG31" s="12" t="str">
        <f t="shared" si="25"/>
        <v/>
      </c>
      <c r="AH31" s="52"/>
      <c r="AI31" s="12" t="str">
        <f t="shared" si="26"/>
        <v/>
      </c>
      <c r="AJ31" s="12" t="str">
        <f t="shared" si="26"/>
        <v/>
      </c>
      <c r="AK31" s="12" t="str">
        <f t="shared" si="26"/>
        <v/>
      </c>
      <c r="AL31" s="12" t="str">
        <f t="shared" si="26"/>
        <v/>
      </c>
      <c r="AM31" s="12" t="str">
        <f t="shared" si="26"/>
        <v/>
      </c>
      <c r="AN31" s="12" t="str">
        <f t="shared" si="26"/>
        <v/>
      </c>
    </row>
    <row r="32" spans="1:40" x14ac:dyDescent="0.2">
      <c r="A32" s="16"/>
      <c r="B32" s="21"/>
      <c r="C32" s="12" t="str">
        <f t="shared" si="23"/>
        <v/>
      </c>
      <c r="D32" s="12" t="str">
        <f t="shared" si="23"/>
        <v/>
      </c>
      <c r="E32" s="12" t="str">
        <f t="shared" si="23"/>
        <v/>
      </c>
      <c r="F32" s="12" t="str">
        <f t="shared" si="23"/>
        <v/>
      </c>
      <c r="G32" s="12" t="str">
        <f t="shared" si="23"/>
        <v/>
      </c>
      <c r="H32" s="12" t="str">
        <f t="shared" si="23"/>
        <v/>
      </c>
      <c r="I32" s="12" t="str">
        <f t="shared" si="23"/>
        <v/>
      </c>
      <c r="J32" s="12" t="str">
        <f t="shared" si="23"/>
        <v/>
      </c>
      <c r="K32" s="12" t="str">
        <f t="shared" si="23"/>
        <v/>
      </c>
      <c r="L32" s="12" t="str">
        <f t="shared" si="23"/>
        <v/>
      </c>
      <c r="M32" s="12" t="str">
        <f t="shared" si="24"/>
        <v/>
      </c>
      <c r="N32" s="12" t="str">
        <f t="shared" si="24"/>
        <v/>
      </c>
      <c r="O32" s="12" t="str">
        <f t="shared" si="24"/>
        <v/>
      </c>
      <c r="P32" s="12" t="str">
        <f t="shared" si="24"/>
        <v/>
      </c>
      <c r="Q32" s="12" t="str">
        <f t="shared" si="24"/>
        <v/>
      </c>
      <c r="R32" s="12" t="str">
        <f t="shared" si="24"/>
        <v/>
      </c>
      <c r="S32" s="12" t="str">
        <f t="shared" si="24"/>
        <v/>
      </c>
      <c r="T32" s="12" t="str">
        <f t="shared" si="24"/>
        <v/>
      </c>
      <c r="U32" s="12" t="str">
        <f t="shared" si="24"/>
        <v/>
      </c>
      <c r="V32" s="12" t="str">
        <f t="shared" si="24"/>
        <v/>
      </c>
      <c r="W32" s="12" t="str">
        <f t="shared" si="24"/>
        <v/>
      </c>
      <c r="X32" s="12" t="str">
        <f t="shared" si="24"/>
        <v/>
      </c>
      <c r="Y32" s="12" t="str">
        <f t="shared" si="24"/>
        <v/>
      </c>
      <c r="Z32" s="12" t="str">
        <f t="shared" si="24"/>
        <v/>
      </c>
      <c r="AA32" s="52"/>
      <c r="AB32" s="12" t="str">
        <f t="shared" si="25"/>
        <v/>
      </c>
      <c r="AC32" s="12" t="str">
        <f t="shared" si="25"/>
        <v/>
      </c>
      <c r="AD32" s="12" t="str">
        <f t="shared" si="25"/>
        <v/>
      </c>
      <c r="AE32" s="12" t="str">
        <f t="shared" si="25"/>
        <v/>
      </c>
      <c r="AF32" s="12" t="str">
        <f t="shared" si="25"/>
        <v/>
      </c>
      <c r="AG32" s="12" t="str">
        <f t="shared" si="25"/>
        <v/>
      </c>
      <c r="AH32" s="52"/>
      <c r="AI32" s="12" t="str">
        <f t="shared" si="26"/>
        <v/>
      </c>
      <c r="AJ32" s="12" t="str">
        <f t="shared" si="26"/>
        <v/>
      </c>
      <c r="AK32" s="12" t="str">
        <f t="shared" si="26"/>
        <v/>
      </c>
      <c r="AL32" s="12" t="str">
        <f t="shared" si="26"/>
        <v/>
      </c>
      <c r="AM32" s="12" t="str">
        <f t="shared" si="26"/>
        <v/>
      </c>
      <c r="AN32" s="12" t="str">
        <f t="shared" si="26"/>
        <v/>
      </c>
    </row>
    <row r="33" spans="1:40" x14ac:dyDescent="0.2">
      <c r="A33" s="17"/>
      <c r="B33" s="21"/>
      <c r="C33" s="12" t="str">
        <f t="shared" ref="C33:L41" si="27">IFERROR(IF(C$1&lt;&gt;"MAR",IF(VLOOKUP($A33,ListePersonnel,3)=MID(C$1,1,1)&amp;IF(((WEEKNUM(C$2,2)+2)/4-INT((WEEKNUM(C$2,2)+2)/4))*4=0,4,((WEEKNUM(C$2,2)+2)/4-INT((WEEKNUM(C$2,2)+2)/4))*4),VLOOKUP($A33,ListePersonnel,3),""),""),"")</f>
        <v/>
      </c>
      <c r="D33" s="12" t="str">
        <f t="shared" si="27"/>
        <v/>
      </c>
      <c r="E33" s="12" t="str">
        <f t="shared" si="27"/>
        <v/>
      </c>
      <c r="F33" s="12" t="str">
        <f t="shared" si="27"/>
        <v/>
      </c>
      <c r="G33" s="12" t="str">
        <f t="shared" si="27"/>
        <v/>
      </c>
      <c r="H33" s="12" t="str">
        <f t="shared" si="27"/>
        <v/>
      </c>
      <c r="I33" s="12" t="str">
        <f t="shared" si="27"/>
        <v/>
      </c>
      <c r="J33" s="12" t="str">
        <f t="shared" si="27"/>
        <v/>
      </c>
      <c r="K33" s="12" t="str">
        <f t="shared" si="27"/>
        <v/>
      </c>
      <c r="L33" s="12" t="str">
        <f t="shared" si="27"/>
        <v/>
      </c>
      <c r="M33" s="12" t="str">
        <f t="shared" ref="M33:Z41" si="28">IFERROR(IF(M$1&lt;&gt;"MAR",IF(VLOOKUP($A33,ListePersonnel,3)=MID(M$1,1,1)&amp;IF(((WEEKNUM(M$2,2)+2)/4-INT((WEEKNUM(M$2,2)+2)/4))*4=0,4,((WEEKNUM(M$2,2)+2)/4-INT((WEEKNUM(M$2,2)+2)/4))*4),VLOOKUP($A33,ListePersonnel,3),""),""),"")</f>
        <v/>
      </c>
      <c r="N33" s="12" t="str">
        <f t="shared" si="28"/>
        <v/>
      </c>
      <c r="O33" s="12" t="str">
        <f t="shared" si="28"/>
        <v/>
      </c>
      <c r="P33" s="12" t="str">
        <f t="shared" si="28"/>
        <v/>
      </c>
      <c r="Q33" s="12" t="str">
        <f t="shared" si="28"/>
        <v/>
      </c>
      <c r="R33" s="12" t="str">
        <f t="shared" si="28"/>
        <v/>
      </c>
      <c r="S33" s="12" t="str">
        <f t="shared" si="28"/>
        <v/>
      </c>
      <c r="T33" s="12" t="str">
        <f t="shared" si="28"/>
        <v/>
      </c>
      <c r="U33" s="12" t="str">
        <f t="shared" si="28"/>
        <v/>
      </c>
      <c r="V33" s="12" t="str">
        <f t="shared" si="28"/>
        <v/>
      </c>
      <c r="W33" s="12" t="str">
        <f t="shared" si="28"/>
        <v/>
      </c>
      <c r="X33" s="12" t="str">
        <f t="shared" si="28"/>
        <v/>
      </c>
      <c r="Y33" s="12" t="str">
        <f t="shared" si="28"/>
        <v/>
      </c>
      <c r="Z33" s="12" t="str">
        <f t="shared" si="28"/>
        <v/>
      </c>
      <c r="AA33" s="52"/>
      <c r="AB33" s="12" t="str">
        <f t="shared" ref="AB33:AG41" si="29">IFERROR(IF(AB$1&lt;&gt;"MAR",IF(VLOOKUP($A33,ListePersonnel,3)=MID(AB$1,1,1)&amp;IF(((WEEKNUM(AB$2,2)+2)/4-INT((WEEKNUM(AB$2,2)+2)/4))*4=0,4,((WEEKNUM(AB$2,2)+2)/4-INT((WEEKNUM(AB$2,2)+2)/4))*4),VLOOKUP($A33,ListePersonnel,3),""),""),"")</f>
        <v/>
      </c>
      <c r="AC33" s="12" t="str">
        <f t="shared" si="29"/>
        <v/>
      </c>
      <c r="AD33" s="12" t="str">
        <f t="shared" si="29"/>
        <v/>
      </c>
      <c r="AE33" s="12" t="str">
        <f t="shared" si="29"/>
        <v/>
      </c>
      <c r="AF33" s="12" t="str">
        <f t="shared" si="29"/>
        <v/>
      </c>
      <c r="AG33" s="12" t="str">
        <f t="shared" si="29"/>
        <v/>
      </c>
      <c r="AH33" s="52"/>
      <c r="AI33" s="12" t="str">
        <f t="shared" ref="AI33:AN41" si="30">IFERROR(IF(AI$1&lt;&gt;"MAR",IF(VLOOKUP($A33,ListePersonnel,3)=MID(AI$1,1,1)&amp;IF(((WEEKNUM(AI$2,2)+2)/4-INT((WEEKNUM(AI$2,2)+2)/4))*4=0,4,((WEEKNUM(AI$2,2)+2)/4-INT((WEEKNUM(AI$2,2)+2)/4))*4),VLOOKUP($A33,ListePersonnel,3),""),""),"")</f>
        <v/>
      </c>
      <c r="AJ33" s="12" t="str">
        <f t="shared" si="30"/>
        <v/>
      </c>
      <c r="AK33" s="12" t="str">
        <f t="shared" si="30"/>
        <v/>
      </c>
      <c r="AL33" s="12" t="str">
        <f t="shared" si="30"/>
        <v/>
      </c>
      <c r="AM33" s="12" t="str">
        <f t="shared" si="30"/>
        <v/>
      </c>
      <c r="AN33" s="12" t="str">
        <f t="shared" si="30"/>
        <v/>
      </c>
    </row>
    <row r="34" spans="1:40" x14ac:dyDescent="0.2">
      <c r="A34" s="17"/>
      <c r="B34" s="21"/>
      <c r="C34" s="12" t="str">
        <f t="shared" si="27"/>
        <v/>
      </c>
      <c r="D34" s="12" t="str">
        <f t="shared" si="27"/>
        <v/>
      </c>
      <c r="E34" s="12" t="str">
        <f t="shared" si="27"/>
        <v/>
      </c>
      <c r="F34" s="12" t="str">
        <f t="shared" si="27"/>
        <v/>
      </c>
      <c r="G34" s="12" t="str">
        <f t="shared" si="27"/>
        <v/>
      </c>
      <c r="H34" s="12" t="str">
        <f t="shared" si="27"/>
        <v/>
      </c>
      <c r="I34" s="12" t="str">
        <f t="shared" si="27"/>
        <v/>
      </c>
      <c r="J34" s="12" t="str">
        <f t="shared" si="27"/>
        <v/>
      </c>
      <c r="K34" s="12" t="str">
        <f t="shared" si="27"/>
        <v/>
      </c>
      <c r="L34" s="12" t="str">
        <f t="shared" si="27"/>
        <v/>
      </c>
      <c r="M34" s="12" t="str">
        <f t="shared" si="28"/>
        <v/>
      </c>
      <c r="N34" s="12" t="str">
        <f t="shared" si="28"/>
        <v/>
      </c>
      <c r="O34" s="12" t="str">
        <f t="shared" si="28"/>
        <v/>
      </c>
      <c r="P34" s="12" t="str">
        <f t="shared" si="28"/>
        <v/>
      </c>
      <c r="Q34" s="12" t="str">
        <f t="shared" si="28"/>
        <v/>
      </c>
      <c r="R34" s="12" t="str">
        <f t="shared" si="28"/>
        <v/>
      </c>
      <c r="S34" s="12" t="str">
        <f t="shared" si="28"/>
        <v/>
      </c>
      <c r="T34" s="12" t="str">
        <f t="shared" si="28"/>
        <v/>
      </c>
      <c r="U34" s="12" t="str">
        <f t="shared" si="28"/>
        <v/>
      </c>
      <c r="V34" s="12" t="str">
        <f t="shared" si="28"/>
        <v/>
      </c>
      <c r="W34" s="12" t="str">
        <f t="shared" si="28"/>
        <v/>
      </c>
      <c r="X34" s="12" t="str">
        <f t="shared" si="28"/>
        <v/>
      </c>
      <c r="Y34" s="12" t="str">
        <f t="shared" si="28"/>
        <v/>
      </c>
      <c r="Z34" s="12" t="str">
        <f t="shared" si="28"/>
        <v/>
      </c>
      <c r="AA34" s="52"/>
      <c r="AB34" s="12" t="str">
        <f t="shared" si="29"/>
        <v/>
      </c>
      <c r="AC34" s="12" t="str">
        <f t="shared" si="29"/>
        <v/>
      </c>
      <c r="AD34" s="12" t="str">
        <f t="shared" si="29"/>
        <v/>
      </c>
      <c r="AE34" s="12" t="str">
        <f t="shared" si="29"/>
        <v/>
      </c>
      <c r="AF34" s="12" t="str">
        <f t="shared" si="29"/>
        <v/>
      </c>
      <c r="AG34" s="12" t="str">
        <f t="shared" si="29"/>
        <v/>
      </c>
      <c r="AH34" s="52"/>
      <c r="AI34" s="12" t="str">
        <f t="shared" si="30"/>
        <v/>
      </c>
      <c r="AJ34" s="12" t="str">
        <f t="shared" si="30"/>
        <v/>
      </c>
      <c r="AK34" s="12" t="str">
        <f t="shared" si="30"/>
        <v/>
      </c>
      <c r="AL34" s="12" t="str">
        <f t="shared" si="30"/>
        <v/>
      </c>
      <c r="AM34" s="12" t="str">
        <f t="shared" si="30"/>
        <v/>
      </c>
      <c r="AN34" s="12" t="str">
        <f t="shared" si="30"/>
        <v/>
      </c>
    </row>
    <row r="35" spans="1:40" x14ac:dyDescent="0.2">
      <c r="A35" s="29"/>
      <c r="B35" s="21"/>
      <c r="C35" s="12" t="str">
        <f t="shared" si="27"/>
        <v/>
      </c>
      <c r="D35" s="12" t="str">
        <f t="shared" si="27"/>
        <v/>
      </c>
      <c r="E35" s="12" t="str">
        <f t="shared" si="27"/>
        <v/>
      </c>
      <c r="F35" s="12" t="str">
        <f t="shared" si="27"/>
        <v/>
      </c>
      <c r="G35" s="12" t="str">
        <f t="shared" si="27"/>
        <v/>
      </c>
      <c r="H35" s="12" t="str">
        <f t="shared" si="27"/>
        <v/>
      </c>
      <c r="I35" s="12" t="str">
        <f t="shared" si="27"/>
        <v/>
      </c>
      <c r="J35" s="12" t="str">
        <f t="shared" si="27"/>
        <v/>
      </c>
      <c r="K35" s="12" t="str">
        <f t="shared" si="27"/>
        <v/>
      </c>
      <c r="L35" s="12" t="str">
        <f t="shared" si="27"/>
        <v/>
      </c>
      <c r="M35" s="12" t="str">
        <f t="shared" si="28"/>
        <v/>
      </c>
      <c r="N35" s="12" t="str">
        <f t="shared" si="28"/>
        <v/>
      </c>
      <c r="O35" s="12" t="str">
        <f t="shared" si="28"/>
        <v/>
      </c>
      <c r="P35" s="12" t="str">
        <f t="shared" si="28"/>
        <v/>
      </c>
      <c r="Q35" s="12" t="str">
        <f t="shared" si="28"/>
        <v/>
      </c>
      <c r="R35" s="12" t="str">
        <f t="shared" si="28"/>
        <v/>
      </c>
      <c r="S35" s="12" t="str">
        <f t="shared" si="28"/>
        <v/>
      </c>
      <c r="T35" s="12" t="str">
        <f t="shared" si="28"/>
        <v/>
      </c>
      <c r="U35" s="12" t="str">
        <f t="shared" si="28"/>
        <v/>
      </c>
      <c r="V35" s="12" t="str">
        <f t="shared" si="28"/>
        <v/>
      </c>
      <c r="W35" s="12" t="str">
        <f t="shared" si="28"/>
        <v/>
      </c>
      <c r="X35" s="12" t="str">
        <f t="shared" si="28"/>
        <v/>
      </c>
      <c r="Y35" s="12" t="str">
        <f t="shared" si="28"/>
        <v/>
      </c>
      <c r="Z35" s="12" t="str">
        <f t="shared" si="28"/>
        <v/>
      </c>
      <c r="AA35" s="52"/>
      <c r="AB35" s="12" t="str">
        <f t="shared" si="29"/>
        <v/>
      </c>
      <c r="AC35" s="12" t="str">
        <f t="shared" si="29"/>
        <v/>
      </c>
      <c r="AD35" s="12" t="str">
        <f t="shared" si="29"/>
        <v/>
      </c>
      <c r="AE35" s="12" t="str">
        <f t="shared" si="29"/>
        <v/>
      </c>
      <c r="AF35" s="12" t="str">
        <f t="shared" si="29"/>
        <v/>
      </c>
      <c r="AG35" s="12" t="str">
        <f t="shared" si="29"/>
        <v/>
      </c>
      <c r="AH35" s="52"/>
      <c r="AI35" s="12" t="str">
        <f t="shared" si="30"/>
        <v/>
      </c>
      <c r="AJ35" s="12" t="str">
        <f t="shared" si="30"/>
        <v/>
      </c>
      <c r="AK35" s="12" t="str">
        <f t="shared" si="30"/>
        <v/>
      </c>
      <c r="AL35" s="12" t="str">
        <f t="shared" si="30"/>
        <v/>
      </c>
      <c r="AM35" s="12" t="str">
        <f t="shared" si="30"/>
        <v/>
      </c>
      <c r="AN35" s="12" t="str">
        <f t="shared" si="30"/>
        <v/>
      </c>
    </row>
    <row r="36" spans="1:40" x14ac:dyDescent="0.2">
      <c r="A36" s="30"/>
      <c r="B36" s="21"/>
      <c r="C36" s="12" t="str">
        <f t="shared" si="27"/>
        <v/>
      </c>
      <c r="D36" s="12" t="str">
        <f t="shared" si="27"/>
        <v/>
      </c>
      <c r="E36" s="12" t="str">
        <f t="shared" si="27"/>
        <v/>
      </c>
      <c r="F36" s="12" t="str">
        <f t="shared" si="27"/>
        <v/>
      </c>
      <c r="G36" s="12" t="str">
        <f t="shared" si="27"/>
        <v/>
      </c>
      <c r="H36" s="12" t="str">
        <f t="shared" si="27"/>
        <v/>
      </c>
      <c r="I36" s="12" t="str">
        <f t="shared" si="27"/>
        <v/>
      </c>
      <c r="J36" s="12" t="str">
        <f t="shared" si="27"/>
        <v/>
      </c>
      <c r="K36" s="12" t="str">
        <f t="shared" si="27"/>
        <v/>
      </c>
      <c r="L36" s="12" t="str">
        <f t="shared" si="27"/>
        <v/>
      </c>
      <c r="M36" s="12" t="str">
        <f t="shared" si="28"/>
        <v/>
      </c>
      <c r="N36" s="12" t="str">
        <f t="shared" si="28"/>
        <v/>
      </c>
      <c r="O36" s="12" t="str">
        <f t="shared" si="28"/>
        <v/>
      </c>
      <c r="P36" s="12" t="str">
        <f t="shared" si="28"/>
        <v/>
      </c>
      <c r="Q36" s="12" t="str">
        <f t="shared" si="28"/>
        <v/>
      </c>
      <c r="R36" s="12" t="str">
        <f t="shared" si="28"/>
        <v/>
      </c>
      <c r="S36" s="12" t="str">
        <f t="shared" si="28"/>
        <v/>
      </c>
      <c r="T36" s="12" t="str">
        <f t="shared" si="28"/>
        <v/>
      </c>
      <c r="U36" s="12" t="str">
        <f t="shared" si="28"/>
        <v/>
      </c>
      <c r="V36" s="12" t="str">
        <f t="shared" si="28"/>
        <v/>
      </c>
      <c r="W36" s="12" t="str">
        <f t="shared" si="28"/>
        <v/>
      </c>
      <c r="X36" s="12" t="str">
        <f t="shared" si="28"/>
        <v/>
      </c>
      <c r="Y36" s="12" t="str">
        <f t="shared" si="28"/>
        <v/>
      </c>
      <c r="Z36" s="12" t="str">
        <f t="shared" si="28"/>
        <v/>
      </c>
      <c r="AA36" s="52"/>
      <c r="AB36" s="12" t="str">
        <f t="shared" si="29"/>
        <v/>
      </c>
      <c r="AC36" s="12" t="str">
        <f t="shared" si="29"/>
        <v/>
      </c>
      <c r="AD36" s="12" t="str">
        <f t="shared" si="29"/>
        <v/>
      </c>
      <c r="AE36" s="12" t="str">
        <f t="shared" si="29"/>
        <v/>
      </c>
      <c r="AF36" s="12" t="str">
        <f t="shared" si="29"/>
        <v/>
      </c>
      <c r="AG36" s="12" t="str">
        <f t="shared" si="29"/>
        <v/>
      </c>
      <c r="AH36" s="52"/>
      <c r="AI36" s="12" t="str">
        <f t="shared" si="30"/>
        <v/>
      </c>
      <c r="AJ36" s="12" t="str">
        <f t="shared" si="30"/>
        <v/>
      </c>
      <c r="AK36" s="12" t="str">
        <f t="shared" si="30"/>
        <v/>
      </c>
      <c r="AL36" s="12" t="str">
        <f t="shared" si="30"/>
        <v/>
      </c>
      <c r="AM36" s="12" t="str">
        <f t="shared" si="30"/>
        <v/>
      </c>
      <c r="AN36" s="12" t="str">
        <f t="shared" si="30"/>
        <v/>
      </c>
    </row>
    <row r="37" spans="1:40" x14ac:dyDescent="0.2">
      <c r="A37" s="20"/>
      <c r="B37" s="15"/>
      <c r="C37" s="12" t="str">
        <f t="shared" si="27"/>
        <v/>
      </c>
      <c r="D37" s="12" t="str">
        <f t="shared" si="27"/>
        <v/>
      </c>
      <c r="E37" s="12" t="str">
        <f t="shared" si="27"/>
        <v/>
      </c>
      <c r="F37" s="12" t="str">
        <f t="shared" si="27"/>
        <v/>
      </c>
      <c r="G37" s="12" t="str">
        <f t="shared" si="27"/>
        <v/>
      </c>
      <c r="H37" s="12" t="str">
        <f t="shared" si="27"/>
        <v/>
      </c>
      <c r="I37" s="12" t="str">
        <f t="shared" si="27"/>
        <v/>
      </c>
      <c r="J37" s="12" t="str">
        <f t="shared" si="27"/>
        <v/>
      </c>
      <c r="K37" s="12" t="str">
        <f t="shared" si="27"/>
        <v/>
      </c>
      <c r="L37" s="12" t="str">
        <f t="shared" si="27"/>
        <v/>
      </c>
      <c r="M37" s="12" t="str">
        <f t="shared" si="28"/>
        <v/>
      </c>
      <c r="N37" s="12" t="str">
        <f t="shared" si="28"/>
        <v/>
      </c>
      <c r="O37" s="12" t="str">
        <f t="shared" si="28"/>
        <v/>
      </c>
      <c r="P37" s="12" t="str">
        <f t="shared" si="28"/>
        <v/>
      </c>
      <c r="Q37" s="12" t="str">
        <f t="shared" si="28"/>
        <v/>
      </c>
      <c r="R37" s="12" t="str">
        <f t="shared" si="28"/>
        <v/>
      </c>
      <c r="S37" s="12" t="str">
        <f t="shared" si="28"/>
        <v/>
      </c>
      <c r="T37" s="12" t="str">
        <f t="shared" si="28"/>
        <v/>
      </c>
      <c r="U37" s="12" t="str">
        <f t="shared" si="28"/>
        <v/>
      </c>
      <c r="V37" s="12" t="str">
        <f t="shared" si="28"/>
        <v/>
      </c>
      <c r="W37" s="12" t="str">
        <f t="shared" si="28"/>
        <v/>
      </c>
      <c r="X37" s="12" t="str">
        <f t="shared" si="28"/>
        <v/>
      </c>
      <c r="Y37" s="12" t="str">
        <f t="shared" si="28"/>
        <v/>
      </c>
      <c r="Z37" s="12" t="str">
        <f t="shared" si="28"/>
        <v/>
      </c>
      <c r="AA37" s="52"/>
      <c r="AB37" s="12" t="str">
        <f t="shared" si="29"/>
        <v/>
      </c>
      <c r="AC37" s="12" t="str">
        <f t="shared" si="29"/>
        <v/>
      </c>
      <c r="AD37" s="12" t="str">
        <f t="shared" si="29"/>
        <v/>
      </c>
      <c r="AE37" s="12" t="str">
        <f t="shared" si="29"/>
        <v/>
      </c>
      <c r="AF37" s="12" t="str">
        <f t="shared" si="29"/>
        <v/>
      </c>
      <c r="AG37" s="12" t="str">
        <f t="shared" si="29"/>
        <v/>
      </c>
      <c r="AH37" s="52"/>
      <c r="AI37" s="12" t="str">
        <f t="shared" si="30"/>
        <v/>
      </c>
      <c r="AJ37" s="12" t="str">
        <f t="shared" si="30"/>
        <v/>
      </c>
      <c r="AK37" s="12" t="str">
        <f t="shared" si="30"/>
        <v/>
      </c>
      <c r="AL37" s="12" t="str">
        <f t="shared" si="30"/>
        <v/>
      </c>
      <c r="AM37" s="12" t="str">
        <f t="shared" si="30"/>
        <v/>
      </c>
      <c r="AN37" s="12" t="str">
        <f t="shared" si="30"/>
        <v/>
      </c>
    </row>
    <row r="38" spans="1:40" x14ac:dyDescent="0.2">
      <c r="A38" s="20"/>
      <c r="B38" s="15"/>
      <c r="C38" s="12" t="str">
        <f t="shared" si="27"/>
        <v/>
      </c>
      <c r="D38" s="12" t="str">
        <f t="shared" si="27"/>
        <v/>
      </c>
      <c r="E38" s="12" t="str">
        <f t="shared" si="27"/>
        <v/>
      </c>
      <c r="F38" s="12" t="str">
        <f t="shared" si="27"/>
        <v/>
      </c>
      <c r="G38" s="12" t="str">
        <f t="shared" si="27"/>
        <v/>
      </c>
      <c r="H38" s="12" t="str">
        <f t="shared" si="27"/>
        <v/>
      </c>
      <c r="I38" s="12" t="str">
        <f t="shared" si="27"/>
        <v/>
      </c>
      <c r="J38" s="12" t="str">
        <f t="shared" si="27"/>
        <v/>
      </c>
      <c r="K38" s="12" t="str">
        <f t="shared" si="27"/>
        <v/>
      </c>
      <c r="L38" s="12" t="str">
        <f t="shared" si="27"/>
        <v/>
      </c>
      <c r="M38" s="12" t="str">
        <f t="shared" si="28"/>
        <v/>
      </c>
      <c r="N38" s="12" t="str">
        <f t="shared" si="28"/>
        <v/>
      </c>
      <c r="O38" s="12" t="str">
        <f t="shared" si="28"/>
        <v/>
      </c>
      <c r="P38" s="12" t="str">
        <f t="shared" si="28"/>
        <v/>
      </c>
      <c r="Q38" s="12" t="str">
        <f t="shared" si="28"/>
        <v/>
      </c>
      <c r="R38" s="12" t="str">
        <f t="shared" si="28"/>
        <v/>
      </c>
      <c r="S38" s="12" t="str">
        <f t="shared" si="28"/>
        <v/>
      </c>
      <c r="T38" s="12" t="str">
        <f t="shared" si="28"/>
        <v/>
      </c>
      <c r="U38" s="12" t="str">
        <f t="shared" si="28"/>
        <v/>
      </c>
      <c r="V38" s="12" t="str">
        <f t="shared" si="28"/>
        <v/>
      </c>
      <c r="W38" s="12" t="str">
        <f t="shared" si="28"/>
        <v/>
      </c>
      <c r="X38" s="12" t="str">
        <f t="shared" si="28"/>
        <v/>
      </c>
      <c r="Y38" s="12" t="str">
        <f t="shared" si="28"/>
        <v/>
      </c>
      <c r="Z38" s="12" t="str">
        <f t="shared" si="28"/>
        <v/>
      </c>
      <c r="AA38" s="52"/>
      <c r="AB38" s="12" t="str">
        <f t="shared" si="29"/>
        <v/>
      </c>
      <c r="AC38" s="12" t="str">
        <f t="shared" si="29"/>
        <v/>
      </c>
      <c r="AD38" s="12" t="str">
        <f t="shared" si="29"/>
        <v/>
      </c>
      <c r="AE38" s="12" t="str">
        <f t="shared" si="29"/>
        <v/>
      </c>
      <c r="AF38" s="12" t="str">
        <f t="shared" si="29"/>
        <v/>
      </c>
      <c r="AG38" s="12" t="str">
        <f t="shared" si="29"/>
        <v/>
      </c>
      <c r="AH38" s="52"/>
      <c r="AI38" s="12" t="str">
        <f t="shared" si="30"/>
        <v/>
      </c>
      <c r="AJ38" s="12" t="str">
        <f t="shared" si="30"/>
        <v/>
      </c>
      <c r="AK38" s="12" t="str">
        <f t="shared" si="30"/>
        <v/>
      </c>
      <c r="AL38" s="12" t="str">
        <f t="shared" si="30"/>
        <v/>
      </c>
      <c r="AM38" s="12" t="str">
        <f t="shared" si="30"/>
        <v/>
      </c>
      <c r="AN38" s="12" t="str">
        <f t="shared" si="30"/>
        <v/>
      </c>
    </row>
    <row r="39" spans="1:40" x14ac:dyDescent="0.2">
      <c r="A39" s="20"/>
      <c r="B39" s="15"/>
      <c r="C39" s="12" t="str">
        <f t="shared" si="27"/>
        <v/>
      </c>
      <c r="D39" s="12" t="str">
        <f t="shared" si="27"/>
        <v/>
      </c>
      <c r="E39" s="12" t="str">
        <f t="shared" si="27"/>
        <v/>
      </c>
      <c r="F39" s="12" t="str">
        <f t="shared" si="27"/>
        <v/>
      </c>
      <c r="G39" s="12" t="str">
        <f t="shared" si="27"/>
        <v/>
      </c>
      <c r="H39" s="12" t="str">
        <f t="shared" si="27"/>
        <v/>
      </c>
      <c r="I39" s="12" t="str">
        <f t="shared" si="27"/>
        <v/>
      </c>
      <c r="J39" s="12" t="str">
        <f t="shared" si="27"/>
        <v/>
      </c>
      <c r="K39" s="12" t="str">
        <f t="shared" si="27"/>
        <v/>
      </c>
      <c r="L39" s="12" t="str">
        <f t="shared" si="27"/>
        <v/>
      </c>
      <c r="M39" s="12" t="str">
        <f t="shared" si="28"/>
        <v/>
      </c>
      <c r="N39" s="12" t="str">
        <f t="shared" si="28"/>
        <v/>
      </c>
      <c r="O39" s="12" t="str">
        <f t="shared" si="28"/>
        <v/>
      </c>
      <c r="P39" s="12" t="str">
        <f t="shared" si="28"/>
        <v/>
      </c>
      <c r="Q39" s="12" t="str">
        <f t="shared" si="28"/>
        <v/>
      </c>
      <c r="R39" s="12" t="str">
        <f t="shared" si="28"/>
        <v/>
      </c>
      <c r="S39" s="12" t="str">
        <f t="shared" si="28"/>
        <v/>
      </c>
      <c r="T39" s="12" t="str">
        <f t="shared" si="28"/>
        <v/>
      </c>
      <c r="U39" s="12" t="str">
        <f t="shared" si="28"/>
        <v/>
      </c>
      <c r="V39" s="12" t="str">
        <f t="shared" si="28"/>
        <v/>
      </c>
      <c r="W39" s="12" t="str">
        <f t="shared" si="28"/>
        <v/>
      </c>
      <c r="X39" s="12" t="str">
        <f t="shared" si="28"/>
        <v/>
      </c>
      <c r="Y39" s="12" t="str">
        <f t="shared" si="28"/>
        <v/>
      </c>
      <c r="Z39" s="12" t="str">
        <f t="shared" si="28"/>
        <v/>
      </c>
      <c r="AA39" s="52"/>
      <c r="AB39" s="12" t="str">
        <f t="shared" si="29"/>
        <v/>
      </c>
      <c r="AC39" s="12" t="str">
        <f t="shared" si="29"/>
        <v/>
      </c>
      <c r="AD39" s="12" t="str">
        <f t="shared" si="29"/>
        <v/>
      </c>
      <c r="AE39" s="12" t="str">
        <f t="shared" si="29"/>
        <v/>
      </c>
      <c r="AF39" s="12" t="str">
        <f t="shared" si="29"/>
        <v/>
      </c>
      <c r="AG39" s="12" t="str">
        <f t="shared" si="29"/>
        <v/>
      </c>
      <c r="AH39" s="52"/>
      <c r="AI39" s="12" t="str">
        <f t="shared" si="30"/>
        <v/>
      </c>
      <c r="AJ39" s="12" t="str">
        <f t="shared" si="30"/>
        <v/>
      </c>
      <c r="AK39" s="12" t="str">
        <f t="shared" si="30"/>
        <v/>
      </c>
      <c r="AL39" s="12" t="str">
        <f t="shared" si="30"/>
        <v/>
      </c>
      <c r="AM39" s="12" t="str">
        <f t="shared" si="30"/>
        <v/>
      </c>
      <c r="AN39" s="12" t="str">
        <f t="shared" si="30"/>
        <v/>
      </c>
    </row>
    <row r="40" spans="1:40" x14ac:dyDescent="0.2">
      <c r="A40" s="19"/>
      <c r="B40" s="21"/>
      <c r="C40" s="12" t="str">
        <f t="shared" si="27"/>
        <v/>
      </c>
      <c r="D40" s="12" t="str">
        <f t="shared" si="27"/>
        <v/>
      </c>
      <c r="E40" s="12" t="str">
        <f t="shared" si="27"/>
        <v/>
      </c>
      <c r="F40" s="12" t="str">
        <f t="shared" si="27"/>
        <v/>
      </c>
      <c r="G40" s="12" t="str">
        <f t="shared" si="27"/>
        <v/>
      </c>
      <c r="H40" s="12" t="str">
        <f t="shared" si="27"/>
        <v/>
      </c>
      <c r="I40" s="12" t="str">
        <f t="shared" si="27"/>
        <v/>
      </c>
      <c r="J40" s="12" t="str">
        <f t="shared" si="27"/>
        <v/>
      </c>
      <c r="K40" s="12" t="str">
        <f t="shared" si="27"/>
        <v/>
      </c>
      <c r="L40" s="12" t="str">
        <f t="shared" si="27"/>
        <v/>
      </c>
      <c r="M40" s="12" t="str">
        <f t="shared" si="28"/>
        <v/>
      </c>
      <c r="N40" s="12" t="str">
        <f t="shared" si="28"/>
        <v/>
      </c>
      <c r="O40" s="12" t="str">
        <f t="shared" si="28"/>
        <v/>
      </c>
      <c r="P40" s="12" t="str">
        <f t="shared" si="28"/>
        <v/>
      </c>
      <c r="Q40" s="12" t="str">
        <f t="shared" si="28"/>
        <v/>
      </c>
      <c r="R40" s="12" t="str">
        <f t="shared" si="28"/>
        <v/>
      </c>
      <c r="S40" s="12" t="str">
        <f t="shared" si="28"/>
        <v/>
      </c>
      <c r="T40" s="12" t="str">
        <f t="shared" si="28"/>
        <v/>
      </c>
      <c r="U40" s="12" t="str">
        <f t="shared" si="28"/>
        <v/>
      </c>
      <c r="V40" s="12" t="str">
        <f t="shared" si="28"/>
        <v/>
      </c>
      <c r="W40" s="12" t="str">
        <f t="shared" si="28"/>
        <v/>
      </c>
      <c r="X40" s="12" t="str">
        <f t="shared" si="28"/>
        <v/>
      </c>
      <c r="Y40" s="12" t="str">
        <f t="shared" si="28"/>
        <v/>
      </c>
      <c r="Z40" s="12" t="str">
        <f t="shared" si="28"/>
        <v/>
      </c>
      <c r="AA40" s="52"/>
      <c r="AB40" s="12" t="str">
        <f t="shared" si="29"/>
        <v/>
      </c>
      <c r="AC40" s="12" t="str">
        <f t="shared" si="29"/>
        <v/>
      </c>
      <c r="AD40" s="12" t="str">
        <f t="shared" si="29"/>
        <v/>
      </c>
      <c r="AE40" s="12" t="str">
        <f t="shared" si="29"/>
        <v/>
      </c>
      <c r="AF40" s="12" t="str">
        <f t="shared" si="29"/>
        <v/>
      </c>
      <c r="AG40" s="12" t="str">
        <f t="shared" si="29"/>
        <v/>
      </c>
      <c r="AH40" s="52"/>
      <c r="AI40" s="12" t="str">
        <f t="shared" si="30"/>
        <v/>
      </c>
      <c r="AJ40" s="12" t="str">
        <f t="shared" si="30"/>
        <v/>
      </c>
      <c r="AK40" s="12" t="str">
        <f t="shared" si="30"/>
        <v/>
      </c>
      <c r="AL40" s="12" t="str">
        <f t="shared" si="30"/>
        <v/>
      </c>
      <c r="AM40" s="12" t="str">
        <f t="shared" si="30"/>
        <v/>
      </c>
      <c r="AN40" s="12" t="str">
        <f t="shared" si="30"/>
        <v/>
      </c>
    </row>
    <row r="41" spans="1:40" x14ac:dyDescent="0.2">
      <c r="A41" s="14"/>
      <c r="B41" s="15"/>
      <c r="C41" s="12" t="str">
        <f t="shared" si="27"/>
        <v/>
      </c>
      <c r="D41" s="12" t="str">
        <f t="shared" si="27"/>
        <v/>
      </c>
      <c r="E41" s="12" t="str">
        <f t="shared" si="27"/>
        <v/>
      </c>
      <c r="F41" s="12" t="str">
        <f t="shared" si="27"/>
        <v/>
      </c>
      <c r="G41" s="12" t="str">
        <f t="shared" si="27"/>
        <v/>
      </c>
      <c r="H41" s="12" t="str">
        <f t="shared" si="27"/>
        <v/>
      </c>
      <c r="I41" s="12" t="str">
        <f t="shared" si="27"/>
        <v/>
      </c>
      <c r="J41" s="12" t="str">
        <f t="shared" si="27"/>
        <v/>
      </c>
      <c r="K41" s="12" t="str">
        <f t="shared" si="27"/>
        <v/>
      </c>
      <c r="L41" s="12" t="str">
        <f t="shared" si="27"/>
        <v/>
      </c>
      <c r="M41" s="12" t="str">
        <f t="shared" si="28"/>
        <v/>
      </c>
      <c r="N41" s="12" t="str">
        <f t="shared" si="28"/>
        <v/>
      </c>
      <c r="O41" s="12" t="str">
        <f t="shared" si="28"/>
        <v/>
      </c>
      <c r="P41" s="12" t="str">
        <f t="shared" si="28"/>
        <v/>
      </c>
      <c r="Q41" s="12" t="str">
        <f t="shared" si="28"/>
        <v/>
      </c>
      <c r="R41" s="12" t="str">
        <f t="shared" si="28"/>
        <v/>
      </c>
      <c r="S41" s="12" t="str">
        <f t="shared" si="28"/>
        <v/>
      </c>
      <c r="T41" s="12" t="str">
        <f t="shared" si="28"/>
        <v/>
      </c>
      <c r="U41" s="12" t="str">
        <f t="shared" si="28"/>
        <v/>
      </c>
      <c r="V41" s="12" t="str">
        <f t="shared" si="28"/>
        <v/>
      </c>
      <c r="W41" s="12" t="str">
        <f t="shared" si="28"/>
        <v/>
      </c>
      <c r="X41" s="12" t="str">
        <f t="shared" si="28"/>
        <v/>
      </c>
      <c r="Y41" s="12" t="str">
        <f t="shared" si="28"/>
        <v/>
      </c>
      <c r="Z41" s="12" t="str">
        <f t="shared" si="28"/>
        <v/>
      </c>
      <c r="AA41" s="52"/>
      <c r="AB41" s="12" t="str">
        <f t="shared" si="29"/>
        <v/>
      </c>
      <c r="AC41" s="12" t="str">
        <f t="shared" si="29"/>
        <v/>
      </c>
      <c r="AD41" s="12" t="str">
        <f t="shared" si="29"/>
        <v/>
      </c>
      <c r="AE41" s="12" t="str">
        <f t="shared" si="29"/>
        <v/>
      </c>
      <c r="AF41" s="12" t="str">
        <f t="shared" si="29"/>
        <v/>
      </c>
      <c r="AG41" s="12" t="str">
        <f t="shared" si="29"/>
        <v/>
      </c>
      <c r="AH41" s="52"/>
      <c r="AI41" s="12" t="str">
        <f t="shared" si="30"/>
        <v/>
      </c>
      <c r="AJ41" s="12" t="str">
        <f t="shared" si="30"/>
        <v/>
      </c>
      <c r="AK41" s="12" t="str">
        <f t="shared" si="30"/>
        <v/>
      </c>
      <c r="AL41" s="12" t="str">
        <f t="shared" si="30"/>
        <v/>
      </c>
      <c r="AM41" s="12" t="str">
        <f t="shared" si="30"/>
        <v/>
      </c>
      <c r="AN41" s="12" t="str">
        <f t="shared" si="30"/>
        <v/>
      </c>
    </row>
    <row r="43" spans="1:40" x14ac:dyDescent="0.2">
      <c r="G43" s="26"/>
      <c r="H43" s="41"/>
      <c r="I43" s="42"/>
      <c r="J43" s="42"/>
      <c r="K43" s="42"/>
      <c r="L43" s="42"/>
      <c r="M43" s="42"/>
      <c r="N43" s="42"/>
      <c r="O43" s="42"/>
      <c r="P43" s="42"/>
      <c r="Q43" s="43"/>
      <c r="S43" s="8"/>
      <c r="T43" s="41"/>
      <c r="U43" s="42"/>
      <c r="V43" s="42"/>
      <c r="W43" s="42"/>
      <c r="X43" s="42"/>
      <c r="Y43" s="42"/>
      <c r="Z43" s="42"/>
      <c r="AA43" s="42"/>
      <c r="AB43" s="42"/>
      <c r="AC43" s="43"/>
    </row>
    <row r="44" spans="1:40" x14ac:dyDescent="0.2">
      <c r="G44" s="4"/>
      <c r="H44" s="41"/>
      <c r="I44" s="42"/>
      <c r="J44" s="42"/>
      <c r="K44" s="42"/>
      <c r="L44" s="42"/>
      <c r="M44" s="42"/>
      <c r="N44" s="42"/>
      <c r="O44" s="42"/>
      <c r="P44" s="42"/>
      <c r="Q44" s="43"/>
      <c r="S44" s="7"/>
      <c r="T44" s="41"/>
      <c r="U44" s="42"/>
      <c r="V44" s="42"/>
      <c r="W44" s="42"/>
      <c r="X44" s="42"/>
      <c r="Y44" s="42"/>
      <c r="Z44" s="42"/>
      <c r="AA44" s="42"/>
      <c r="AB44" s="42"/>
      <c r="AC44" s="43"/>
    </row>
    <row r="45" spans="1:40" x14ac:dyDescent="0.2">
      <c r="G45" s="5"/>
      <c r="H45" s="41"/>
      <c r="I45" s="42"/>
      <c r="J45" s="42"/>
      <c r="K45" s="42"/>
      <c r="L45" s="42"/>
      <c r="M45" s="42"/>
      <c r="N45" s="42"/>
      <c r="O45" s="42"/>
      <c r="P45" s="42"/>
      <c r="Q45" s="43"/>
      <c r="S45" s="34"/>
      <c r="T45" s="44"/>
      <c r="U45" s="45"/>
      <c r="V45" s="45"/>
      <c r="W45" s="45"/>
      <c r="X45" s="45"/>
      <c r="Y45" s="45"/>
      <c r="Z45" s="45"/>
      <c r="AA45" s="45"/>
      <c r="AB45" s="45"/>
      <c r="AC45" s="46"/>
    </row>
    <row r="46" spans="1:40" x14ac:dyDescent="0.2">
      <c r="G46" s="33"/>
      <c r="H46" s="41"/>
      <c r="I46" s="42"/>
      <c r="J46" s="42"/>
      <c r="K46" s="42"/>
      <c r="L46" s="42"/>
      <c r="M46" s="42"/>
      <c r="N46" s="42"/>
      <c r="O46" s="42"/>
      <c r="P46" s="42"/>
      <c r="Q46" s="43"/>
      <c r="S46" s="5"/>
      <c r="T46" s="41"/>
      <c r="U46" s="42"/>
      <c r="V46" s="42"/>
      <c r="W46" s="42"/>
      <c r="X46" s="42"/>
      <c r="Y46" s="42"/>
      <c r="Z46" s="42"/>
      <c r="AA46" s="42"/>
      <c r="AB46" s="42"/>
      <c r="AC46" s="43"/>
    </row>
    <row r="47" spans="1:40" x14ac:dyDescent="0.2">
      <c r="G47" s="6"/>
      <c r="H47" s="41"/>
      <c r="I47" s="42"/>
      <c r="J47" s="42"/>
      <c r="K47" s="42"/>
      <c r="L47" s="42"/>
      <c r="M47" s="42"/>
      <c r="N47" s="42"/>
      <c r="O47" s="42"/>
      <c r="P47" s="42"/>
      <c r="Q47" s="43"/>
      <c r="S47" s="5"/>
      <c r="T47" s="41"/>
      <c r="U47" s="42"/>
      <c r="V47" s="42"/>
      <c r="W47" s="42"/>
      <c r="X47" s="42"/>
      <c r="Y47" s="42"/>
      <c r="Z47" s="42"/>
      <c r="AA47" s="42"/>
      <c r="AB47" s="42"/>
      <c r="AC47" s="43"/>
    </row>
    <row r="48" spans="1:40" x14ac:dyDescent="0.2">
      <c r="G48" s="34"/>
      <c r="H48" s="41"/>
      <c r="I48" s="42"/>
      <c r="J48" s="42"/>
      <c r="K48" s="42"/>
      <c r="L48" s="42"/>
      <c r="M48" s="42"/>
      <c r="N48" s="42"/>
      <c r="O48" s="42"/>
      <c r="P48" s="42"/>
      <c r="Q48" s="43"/>
      <c r="S48" s="32"/>
      <c r="T48" s="53"/>
      <c r="U48" s="42"/>
      <c r="V48" s="42"/>
      <c r="W48" s="42"/>
      <c r="X48" s="42"/>
      <c r="Y48" s="42"/>
      <c r="Z48" s="42"/>
      <c r="AA48" s="42"/>
      <c r="AB48" s="42"/>
      <c r="AC48" s="43"/>
    </row>
    <row r="49" spans="7:29" x14ac:dyDescent="0.2">
      <c r="G49" s="34"/>
      <c r="H49" s="41"/>
      <c r="I49" s="42"/>
      <c r="J49" s="42"/>
      <c r="K49" s="42"/>
      <c r="L49" s="42"/>
      <c r="M49" s="42"/>
      <c r="N49" s="42"/>
      <c r="O49" s="42"/>
      <c r="P49" s="42"/>
      <c r="Q49" s="43"/>
      <c r="S49" s="11"/>
      <c r="T49" s="54"/>
      <c r="U49" s="54"/>
      <c r="V49" s="54"/>
      <c r="W49" s="54"/>
      <c r="X49" s="54"/>
      <c r="Y49" s="54"/>
      <c r="Z49" s="54"/>
      <c r="AA49" s="54"/>
      <c r="AB49" s="54"/>
      <c r="AC49" s="54"/>
    </row>
    <row r="50" spans="7:29" x14ac:dyDescent="0.2">
      <c r="G50" s="27"/>
      <c r="H50" s="53"/>
      <c r="I50" s="42"/>
      <c r="J50" s="42"/>
      <c r="K50" s="42"/>
      <c r="L50" s="42"/>
      <c r="M50" s="42"/>
      <c r="N50" s="42"/>
      <c r="O50" s="42"/>
      <c r="P50" s="42"/>
      <c r="Q50" s="43"/>
      <c r="S50" s="28"/>
      <c r="T50" s="55"/>
      <c r="U50" s="56"/>
      <c r="V50" s="56"/>
      <c r="W50" s="56"/>
      <c r="X50" s="56"/>
      <c r="Y50" s="57"/>
      <c r="Z50" s="58"/>
      <c r="AA50" s="58"/>
      <c r="AB50" s="58"/>
      <c r="AC50" s="59"/>
    </row>
  </sheetData>
  <mergeCells count="21">
    <mergeCell ref="A1:B1"/>
    <mergeCell ref="A2:B2"/>
    <mergeCell ref="H43:Q43"/>
    <mergeCell ref="H50:Q50"/>
    <mergeCell ref="H48:Q48"/>
    <mergeCell ref="H49:Q49"/>
    <mergeCell ref="H45:Q45"/>
    <mergeCell ref="H46:Q46"/>
    <mergeCell ref="T49:AC49"/>
    <mergeCell ref="T45:AC45"/>
    <mergeCell ref="T44:AC44"/>
    <mergeCell ref="T47:AC47"/>
    <mergeCell ref="T50:X50"/>
    <mergeCell ref="Y50:AC50"/>
    <mergeCell ref="AH3:AH41"/>
    <mergeCell ref="T43:AC43"/>
    <mergeCell ref="T48:AC48"/>
    <mergeCell ref="T46:AC46"/>
    <mergeCell ref="H44:Q44"/>
    <mergeCell ref="H47:Q47"/>
    <mergeCell ref="AA3:AA41"/>
  </mergeCells>
  <phoneticPr fontId="6" type="noConversion"/>
  <conditionalFormatting sqref="AH1:AN1">
    <cfRule type="expression" dxfId="9" priority="18" stopIfTrue="1">
      <formula>IF(TODAY()=AH2,TRUE,FALSE)</formula>
    </cfRule>
  </conditionalFormatting>
  <conditionalFormatting sqref="C3:Z41">
    <cfRule type="expression" dxfId="8" priority="6">
      <formula>IF(C$1="DIM",TRUE,FALSE)</formula>
    </cfRule>
    <cfRule type="expression" dxfId="7" priority="7">
      <formula>IF(C$1="SAM",TRUE,FALSE)</formula>
    </cfRule>
  </conditionalFormatting>
  <conditionalFormatting sqref="AB3:AG41">
    <cfRule type="expression" dxfId="6" priority="4">
      <formula>IF(AB$1="DIM",TRUE,FALSE)</formula>
    </cfRule>
    <cfRule type="expression" dxfId="5" priority="5">
      <formula>IF(AB$1="SAM",TRUE,FALSE)</formula>
    </cfRule>
  </conditionalFormatting>
  <conditionalFormatting sqref="AI3:AN41">
    <cfRule type="expression" dxfId="4" priority="2">
      <formula>IF(AI$1="DIM",TRUE,FALSE)</formula>
    </cfRule>
    <cfRule type="expression" dxfId="3" priority="3">
      <formula>IF(AI$1="SAM",TRUE,FALSE)</formula>
    </cfRule>
  </conditionalFormatting>
  <conditionalFormatting sqref="C1:AG1">
    <cfRule type="expression" dxfId="2" priority="1" stopIfTrue="1">
      <formula>IF(TODAY()=C2,TRUE,FALSE)</formula>
    </cfRule>
  </conditionalFormatting>
  <pageMargins left="0.78740157499999996" right="0.78740157499999996" top="0.984251969" bottom="0.984251969" header="0.5" footer="0.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33"/>
  <sheetViews>
    <sheetView workbookViewId="0">
      <selection activeCell="G30" sqref="A1:G30"/>
    </sheetView>
  </sheetViews>
  <sheetFormatPr baseColWidth="10" defaultRowHeight="12.75" x14ac:dyDescent="0.2"/>
  <cols>
    <col min="1" max="1" width="25.5703125" bestFit="1" customWidth="1"/>
    <col min="2" max="2" width="10.140625" bestFit="1" customWidth="1"/>
    <col min="3" max="3" width="3.5703125" bestFit="1" customWidth="1"/>
    <col min="4" max="4" width="7.140625" style="39" bestFit="1" customWidth="1"/>
    <col min="5" max="5" width="4" customWidth="1"/>
    <col min="7" max="7" width="64.42578125" customWidth="1"/>
  </cols>
  <sheetData>
    <row r="1" spans="1:4" x14ac:dyDescent="0.2">
      <c r="A1" s="20"/>
      <c r="B1" s="15"/>
      <c r="C1" s="36"/>
    </row>
    <row r="2" spans="1:4" x14ac:dyDescent="0.2">
      <c r="A2" s="29"/>
      <c r="B2" s="21"/>
    </row>
    <row r="3" spans="1:4" x14ac:dyDescent="0.2">
      <c r="A3" s="29"/>
      <c r="B3" s="21"/>
      <c r="D3" s="38"/>
    </row>
    <row r="4" spans="1:4" x14ac:dyDescent="0.2">
      <c r="A4" s="16"/>
      <c r="B4" s="15"/>
      <c r="D4" s="38"/>
    </row>
    <row r="5" spans="1:4" ht="13.5" customHeight="1" x14ac:dyDescent="0.2">
      <c r="A5" s="16"/>
      <c r="B5" s="15"/>
      <c r="C5" s="36"/>
      <c r="D5" s="38"/>
    </row>
    <row r="6" spans="1:4" ht="13.5" customHeight="1" x14ac:dyDescent="0.2">
      <c r="A6" s="19"/>
      <c r="B6" s="21"/>
    </row>
    <row r="7" spans="1:4" ht="13.5" customHeight="1" x14ac:dyDescent="0.2">
      <c r="A7" s="14"/>
      <c r="B7" s="18"/>
      <c r="C7" s="36"/>
    </row>
    <row r="8" spans="1:4" x14ac:dyDescent="0.2">
      <c r="A8" s="16"/>
      <c r="B8" s="15"/>
      <c r="C8" s="36"/>
    </row>
    <row r="9" spans="1:4" x14ac:dyDescent="0.2">
      <c r="A9" s="14"/>
      <c r="B9" s="21"/>
      <c r="C9" s="36"/>
    </row>
    <row r="10" spans="1:4" x14ac:dyDescent="0.2">
      <c r="A10" s="16"/>
      <c r="B10" s="22"/>
      <c r="C10" s="36"/>
    </row>
    <row r="11" spans="1:4" x14ac:dyDescent="0.2">
      <c r="A11" s="20"/>
      <c r="B11" s="15"/>
    </row>
    <row r="12" spans="1:4" x14ac:dyDescent="0.2">
      <c r="A12" s="19"/>
      <c r="B12" s="15"/>
    </row>
    <row r="13" spans="1:4" x14ac:dyDescent="0.2">
      <c r="A13" s="19"/>
      <c r="B13" s="21"/>
    </row>
    <row r="14" spans="1:4" x14ac:dyDescent="0.2">
      <c r="A14" s="30"/>
      <c r="B14" s="21"/>
    </row>
    <row r="15" spans="1:4" x14ac:dyDescent="0.2">
      <c r="A15" s="29"/>
      <c r="B15" s="21"/>
    </row>
    <row r="16" spans="1:4" x14ac:dyDescent="0.2">
      <c r="A16" s="16"/>
      <c r="B16" s="21"/>
      <c r="C16" s="36"/>
    </row>
    <row r="17" spans="1:4" x14ac:dyDescent="0.2">
      <c r="A17" s="14"/>
      <c r="B17" s="15"/>
      <c r="C17" s="36"/>
    </row>
    <row r="18" spans="1:4" x14ac:dyDescent="0.2">
      <c r="A18" s="16"/>
      <c r="B18" s="18"/>
      <c r="C18" s="36"/>
      <c r="D18" s="38"/>
    </row>
    <row r="19" spans="1:4" x14ac:dyDescent="0.2">
      <c r="A19" s="20"/>
      <c r="B19" s="15"/>
    </row>
    <row r="20" spans="1:4" x14ac:dyDescent="0.2">
      <c r="A20" s="30"/>
      <c r="B20" s="21"/>
    </row>
    <row r="21" spans="1:4" x14ac:dyDescent="0.2">
      <c r="A21" s="19"/>
      <c r="B21" s="21"/>
      <c r="C21" s="36"/>
    </row>
    <row r="22" spans="1:4" x14ac:dyDescent="0.2">
      <c r="A22" s="24"/>
      <c r="B22" s="25"/>
      <c r="C22" s="36"/>
    </row>
    <row r="23" spans="1:4" x14ac:dyDescent="0.2">
      <c r="A23" s="16"/>
      <c r="B23" s="18"/>
      <c r="D23" s="38"/>
    </row>
    <row r="24" spans="1:4" x14ac:dyDescent="0.2">
      <c r="A24" s="29"/>
      <c r="B24" s="21"/>
    </row>
    <row r="25" spans="1:4" x14ac:dyDescent="0.2">
      <c r="A25" s="16"/>
      <c r="B25" s="18"/>
      <c r="C25" s="36"/>
    </row>
    <row r="26" spans="1:4" x14ac:dyDescent="0.2">
      <c r="A26" s="30"/>
      <c r="B26" s="21"/>
    </row>
    <row r="27" spans="1:4" x14ac:dyDescent="0.2">
      <c r="A27" s="14"/>
      <c r="B27" s="18"/>
      <c r="C27" s="36"/>
    </row>
    <row r="33" spans="1:7" x14ac:dyDescent="0.2">
      <c r="A33" s="36" t="s">
        <v>9</v>
      </c>
      <c r="B33" s="37">
        <f>ROUND(DATE(RefAnnee,4,MOD(234-11*MOD(RefAnnee,19),30))/7,0)*7-6</f>
        <v>42456</v>
      </c>
      <c r="G33" s="31" t="s">
        <v>6</v>
      </c>
    </row>
  </sheetData>
  <sortState ref="A1:E28">
    <sortCondition ref="A1"/>
  </sortState>
  <phoneticPr fontId="6" type="noConversion"/>
  <hyperlinks>
    <hyperlink ref="G33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3</vt:i4>
      </vt:variant>
    </vt:vector>
  </HeadingPairs>
  <TitlesOfParts>
    <vt:vector size="16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Anniversaires</vt:lpstr>
      <vt:lpstr>ListePersonnel</vt:lpstr>
      <vt:lpstr>RefAnnee</vt:lpstr>
      <vt:lpstr>refpaques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LEBRENE Benoit (BE/RE)</dc:creator>
  <cp:lastModifiedBy>LEBRENE Benoit (BE/RE)</cp:lastModifiedBy>
  <cp:lastPrinted>2015-06-03T18:23:38Z</cp:lastPrinted>
  <dcterms:created xsi:type="dcterms:W3CDTF">1996-10-14T23:33:28Z</dcterms:created>
  <dcterms:modified xsi:type="dcterms:W3CDTF">2016-04-28T13:01:38Z</dcterms:modified>
</cp:coreProperties>
</file>