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20730" windowHeight="9390" activeTab="2"/>
  </bookViews>
  <sheets>
    <sheet name="Choix" sheetId="6" r:id="rId1"/>
    <sheet name="Saisie" sheetId="5" r:id="rId2"/>
    <sheet name="Planning" sheetId="1" r:id="rId3"/>
    <sheet name="Listes" sheetId="4" r:id="rId4"/>
    <sheet name="Feuille hebdo" sheetId="7" r:id="rId5"/>
  </sheets>
  <definedNames>
    <definedName name="_xlnm._FilterDatabase" localSheetId="2" hidden="1">Listes!$A$1:$A$37</definedName>
    <definedName name="An">Planning!$A$1</definedName>
    <definedName name="Années">Listes!$I$2:$I$9</definedName>
    <definedName name="ColA">Saisie!$A:$A</definedName>
    <definedName name="Debut">OFFSET(Saisie!$B$3,,,COUNTA(Saisie!$B:$B)-1)</definedName>
    <definedName name="Ferie">OFFSET(Listes!$E$2,,,COUNTA(Listes!$E:$E)-1)</definedName>
    <definedName name="Fin">OFFSET(Saisie!$C$3,,,COUNTA(Saisie!$C:$C)-1)</definedName>
    <definedName name="Mois">Listes!$C$2:$C$13</definedName>
    <definedName name="Nom">OFFSET(Listes!$A$2,,,COUNTA(Listes!$A:$A)-1)</definedName>
    <definedName name="Noms">OFFSET(Saisie!$A$3,,,COUNTA(Saisie!$A:$A)-1)</definedName>
    <definedName name="type">OFFSET(Saisie!$D$3,,,COUNTA(Saisie!$D:$D)-1)</definedName>
    <definedName name="_xlnm.Print_Area" localSheetId="2">Planning!$A$1:$AE$19</definedName>
  </definedNames>
  <calcPr calcId="124519"/>
</workbook>
</file>

<file path=xl/calcChain.xml><?xml version="1.0" encoding="utf-8"?>
<calcChain xmlns="http://schemas.openxmlformats.org/spreadsheetml/2006/main">
  <c r="E19" i="4"/>
  <c r="E18"/>
  <c r="E17"/>
  <c r="E16"/>
  <c r="E12"/>
  <c r="E11"/>
  <c r="E10"/>
  <c r="E9"/>
  <c r="E8"/>
  <c r="E7"/>
  <c r="E3"/>
  <c r="E6" s="1"/>
  <c r="E2"/>
  <c r="B4" i="1"/>
  <c r="B10" s="1"/>
  <c r="E5" i="4"/>
  <c r="E4"/>
  <c r="B9" i="1" l="1"/>
  <c r="B7"/>
  <c r="B78"/>
  <c r="B76"/>
  <c r="B74"/>
  <c r="B72"/>
  <c r="B70"/>
  <c r="B68"/>
  <c r="B66"/>
  <c r="B64"/>
  <c r="B62"/>
  <c r="B60"/>
  <c r="B58"/>
  <c r="B56"/>
  <c r="B54"/>
  <c r="B52"/>
  <c r="B50"/>
  <c r="B46"/>
  <c r="B42"/>
  <c r="B38"/>
  <c r="B34"/>
  <c r="B30"/>
  <c r="B26"/>
  <c r="B18"/>
  <c r="E14" i="4"/>
  <c r="E15"/>
  <c r="E13"/>
  <c r="B11" i="1"/>
  <c r="B13"/>
  <c r="B15"/>
  <c r="B17"/>
  <c r="B19"/>
  <c r="B21"/>
  <c r="B23"/>
  <c r="B25"/>
  <c r="B12"/>
  <c r="B16"/>
  <c r="B20"/>
  <c r="B24"/>
  <c r="B27"/>
  <c r="B29"/>
  <c r="B31"/>
  <c r="B33"/>
  <c r="B35"/>
  <c r="B37"/>
  <c r="B39"/>
  <c r="B41"/>
  <c r="B43"/>
  <c r="B45"/>
  <c r="B47"/>
  <c r="B49"/>
  <c r="B51"/>
  <c r="B6"/>
  <c r="B8"/>
  <c r="B79"/>
  <c r="B77"/>
  <c r="B75"/>
  <c r="B73"/>
  <c r="B71"/>
  <c r="B69"/>
  <c r="B67"/>
  <c r="B65"/>
  <c r="B63"/>
  <c r="B61"/>
  <c r="B59"/>
  <c r="B57"/>
  <c r="B55"/>
  <c r="B53"/>
  <c r="B48"/>
  <c r="B44"/>
  <c r="B40"/>
  <c r="B36"/>
  <c r="B32"/>
  <c r="B28"/>
  <c r="B22"/>
  <c r="B14"/>
  <c r="C4"/>
  <c r="B5"/>
  <c r="C10" l="1"/>
  <c r="C12"/>
  <c r="C14"/>
  <c r="C16"/>
  <c r="C18"/>
  <c r="C20"/>
  <c r="C22"/>
  <c r="C24"/>
  <c r="C26"/>
  <c r="C13"/>
  <c r="C17"/>
  <c r="C21"/>
  <c r="C25"/>
  <c r="C28"/>
  <c r="C30"/>
  <c r="C32"/>
  <c r="C34"/>
  <c r="C36"/>
  <c r="C38"/>
  <c r="C40"/>
  <c r="C42"/>
  <c r="C44"/>
  <c r="C46"/>
  <c r="C48"/>
  <c r="C50"/>
  <c r="C15"/>
  <c r="C23"/>
  <c r="C29"/>
  <c r="C33"/>
  <c r="C37"/>
  <c r="C41"/>
  <c r="C45"/>
  <c r="C49"/>
  <c r="C52"/>
  <c r="C54"/>
  <c r="C56"/>
  <c r="C58"/>
  <c r="C60"/>
  <c r="C62"/>
  <c r="C64"/>
  <c r="C66"/>
  <c r="C68"/>
  <c r="C70"/>
  <c r="C72"/>
  <c r="C74"/>
  <c r="C76"/>
  <c r="C78"/>
  <c r="C7"/>
  <c r="C9"/>
  <c r="C6"/>
  <c r="C11"/>
  <c r="C19"/>
  <c r="C27"/>
  <c r="C31"/>
  <c r="C35"/>
  <c r="C39"/>
  <c r="C43"/>
  <c r="C47"/>
  <c r="C51"/>
  <c r="C53"/>
  <c r="C57"/>
  <c r="C61"/>
  <c r="C65"/>
  <c r="C69"/>
  <c r="C73"/>
  <c r="C77"/>
  <c r="C8"/>
  <c r="C55"/>
  <c r="C59"/>
  <c r="C63"/>
  <c r="C67"/>
  <c r="C71"/>
  <c r="C75"/>
  <c r="C79"/>
  <c r="C5"/>
  <c r="D4"/>
  <c r="D11" l="1"/>
  <c r="D13"/>
  <c r="D15"/>
  <c r="D17"/>
  <c r="D19"/>
  <c r="D21"/>
  <c r="D23"/>
  <c r="D25"/>
  <c r="D10"/>
  <c r="D14"/>
  <c r="D18"/>
  <c r="D22"/>
  <c r="D26"/>
  <c r="D27"/>
  <c r="D29"/>
  <c r="D31"/>
  <c r="D33"/>
  <c r="D35"/>
  <c r="D37"/>
  <c r="D39"/>
  <c r="D41"/>
  <c r="D43"/>
  <c r="D45"/>
  <c r="D47"/>
  <c r="D49"/>
  <c r="D51"/>
  <c r="D16"/>
  <c r="D24"/>
  <c r="D30"/>
  <c r="D34"/>
  <c r="D38"/>
  <c r="D42"/>
  <c r="D46"/>
  <c r="D50"/>
  <c r="D53"/>
  <c r="D55"/>
  <c r="D57"/>
  <c r="D59"/>
  <c r="D61"/>
  <c r="D63"/>
  <c r="D65"/>
  <c r="D67"/>
  <c r="D69"/>
  <c r="D71"/>
  <c r="D73"/>
  <c r="D75"/>
  <c r="D77"/>
  <c r="D79"/>
  <c r="D8"/>
  <c r="D12"/>
  <c r="D20"/>
  <c r="D28"/>
  <c r="D32"/>
  <c r="D36"/>
  <c r="D40"/>
  <c r="D44"/>
  <c r="D48"/>
  <c r="D54"/>
  <c r="D58"/>
  <c r="D62"/>
  <c r="D66"/>
  <c r="D70"/>
  <c r="D74"/>
  <c r="D78"/>
  <c r="D9"/>
  <c r="D52"/>
  <c r="D56"/>
  <c r="D60"/>
  <c r="D64"/>
  <c r="D68"/>
  <c r="D72"/>
  <c r="D76"/>
  <c r="D7"/>
  <c r="D6"/>
  <c r="D5"/>
  <c r="E4"/>
  <c r="E10" l="1"/>
  <c r="E12"/>
  <c r="E14"/>
  <c r="E16"/>
  <c r="E18"/>
  <c r="E20"/>
  <c r="E22"/>
  <c r="E24"/>
  <c r="E26"/>
  <c r="E11"/>
  <c r="E15"/>
  <c r="E19"/>
  <c r="E23"/>
  <c r="E28"/>
  <c r="E30"/>
  <c r="E32"/>
  <c r="E34"/>
  <c r="E36"/>
  <c r="E38"/>
  <c r="E40"/>
  <c r="E42"/>
  <c r="E44"/>
  <c r="E46"/>
  <c r="E48"/>
  <c r="E50"/>
  <c r="E17"/>
  <c r="E25"/>
  <c r="E27"/>
  <c r="E31"/>
  <c r="E35"/>
  <c r="E39"/>
  <c r="E43"/>
  <c r="E47"/>
  <c r="E51"/>
  <c r="E52"/>
  <c r="E54"/>
  <c r="E56"/>
  <c r="E58"/>
  <c r="E60"/>
  <c r="E62"/>
  <c r="E64"/>
  <c r="E66"/>
  <c r="E68"/>
  <c r="E70"/>
  <c r="E72"/>
  <c r="E74"/>
  <c r="E76"/>
  <c r="E78"/>
  <c r="E7"/>
  <c r="E9"/>
  <c r="E6"/>
  <c r="E13"/>
  <c r="E21"/>
  <c r="E29"/>
  <c r="E33"/>
  <c r="E37"/>
  <c r="E41"/>
  <c r="E45"/>
  <c r="E49"/>
  <c r="E55"/>
  <c r="E59"/>
  <c r="E63"/>
  <c r="E67"/>
  <c r="E71"/>
  <c r="E75"/>
  <c r="E79"/>
  <c r="E53"/>
  <c r="E57"/>
  <c r="E61"/>
  <c r="E65"/>
  <c r="E69"/>
  <c r="E73"/>
  <c r="E77"/>
  <c r="E8"/>
  <c r="F4"/>
  <c r="E5"/>
  <c r="F11" l="1"/>
  <c r="F13"/>
  <c r="F15"/>
  <c r="F17"/>
  <c r="F19"/>
  <c r="F21"/>
  <c r="F23"/>
  <c r="F25"/>
  <c r="F12"/>
  <c r="F16"/>
  <c r="F20"/>
  <c r="F24"/>
  <c r="F27"/>
  <c r="F29"/>
  <c r="F31"/>
  <c r="F33"/>
  <c r="F35"/>
  <c r="F37"/>
  <c r="F39"/>
  <c r="F41"/>
  <c r="F43"/>
  <c r="F45"/>
  <c r="F47"/>
  <c r="F49"/>
  <c r="F51"/>
  <c r="F10"/>
  <c r="F18"/>
  <c r="F26"/>
  <c r="F28"/>
  <c r="F32"/>
  <c r="F36"/>
  <c r="F40"/>
  <c r="F44"/>
  <c r="F48"/>
  <c r="F53"/>
  <c r="F55"/>
  <c r="F57"/>
  <c r="F59"/>
  <c r="F61"/>
  <c r="F63"/>
  <c r="F65"/>
  <c r="F67"/>
  <c r="F69"/>
  <c r="F71"/>
  <c r="F73"/>
  <c r="F75"/>
  <c r="F77"/>
  <c r="F79"/>
  <c r="F8"/>
  <c r="F14"/>
  <c r="F22"/>
  <c r="F30"/>
  <c r="F34"/>
  <c r="F38"/>
  <c r="F42"/>
  <c r="F46"/>
  <c r="F50"/>
  <c r="F52"/>
  <c r="F56"/>
  <c r="F60"/>
  <c r="F64"/>
  <c r="F68"/>
  <c r="F72"/>
  <c r="F76"/>
  <c r="F7"/>
  <c r="F6"/>
  <c r="F54"/>
  <c r="F58"/>
  <c r="F62"/>
  <c r="F66"/>
  <c r="F70"/>
  <c r="F74"/>
  <c r="F78"/>
  <c r="F9"/>
  <c r="F5"/>
  <c r="G4"/>
  <c r="G10" l="1"/>
  <c r="G12"/>
  <c r="G14"/>
  <c r="G16"/>
  <c r="G18"/>
  <c r="G20"/>
  <c r="G22"/>
  <c r="G24"/>
  <c r="G26"/>
  <c r="G13"/>
  <c r="G17"/>
  <c r="G21"/>
  <c r="G25"/>
  <c r="G28"/>
  <c r="G30"/>
  <c r="G32"/>
  <c r="G34"/>
  <c r="G36"/>
  <c r="G38"/>
  <c r="G40"/>
  <c r="G42"/>
  <c r="G44"/>
  <c r="G46"/>
  <c r="G48"/>
  <c r="G50"/>
  <c r="G11"/>
  <c r="G19"/>
  <c r="G29"/>
  <c r="G33"/>
  <c r="G37"/>
  <c r="G41"/>
  <c r="G45"/>
  <c r="G49"/>
  <c r="G52"/>
  <c r="G54"/>
  <c r="G56"/>
  <c r="G58"/>
  <c r="G60"/>
  <c r="G62"/>
  <c r="G64"/>
  <c r="G66"/>
  <c r="G68"/>
  <c r="G70"/>
  <c r="G72"/>
  <c r="G74"/>
  <c r="G76"/>
  <c r="G78"/>
  <c r="G7"/>
  <c r="G9"/>
  <c r="G6"/>
  <c r="G15"/>
  <c r="G23"/>
  <c r="G27"/>
  <c r="G31"/>
  <c r="G35"/>
  <c r="G39"/>
  <c r="G43"/>
  <c r="G47"/>
  <c r="G51"/>
  <c r="G53"/>
  <c r="G57"/>
  <c r="G61"/>
  <c r="G65"/>
  <c r="G69"/>
  <c r="G73"/>
  <c r="G77"/>
  <c r="G8"/>
  <c r="G55"/>
  <c r="G59"/>
  <c r="G63"/>
  <c r="G67"/>
  <c r="G71"/>
  <c r="G75"/>
  <c r="G79"/>
  <c r="H4"/>
  <c r="G5"/>
  <c r="H11" l="1"/>
  <c r="H13"/>
  <c r="H15"/>
  <c r="H17"/>
  <c r="H19"/>
  <c r="H21"/>
  <c r="H23"/>
  <c r="H25"/>
  <c r="H10"/>
  <c r="H14"/>
  <c r="H18"/>
  <c r="H22"/>
  <c r="H26"/>
  <c r="H27"/>
  <c r="H29"/>
  <c r="H31"/>
  <c r="H33"/>
  <c r="H35"/>
  <c r="H37"/>
  <c r="H39"/>
  <c r="H41"/>
  <c r="H43"/>
  <c r="H45"/>
  <c r="H47"/>
  <c r="H49"/>
  <c r="H51"/>
  <c r="H12"/>
  <c r="H20"/>
  <c r="H30"/>
  <c r="H34"/>
  <c r="H38"/>
  <c r="H42"/>
  <c r="H46"/>
  <c r="H50"/>
  <c r="H53"/>
  <c r="H55"/>
  <c r="H57"/>
  <c r="H59"/>
  <c r="H61"/>
  <c r="H63"/>
  <c r="H65"/>
  <c r="H67"/>
  <c r="H69"/>
  <c r="H71"/>
  <c r="H73"/>
  <c r="H75"/>
  <c r="H77"/>
  <c r="H79"/>
  <c r="H8"/>
  <c r="H16"/>
  <c r="H24"/>
  <c r="H28"/>
  <c r="H32"/>
  <c r="H36"/>
  <c r="H40"/>
  <c r="H44"/>
  <c r="H48"/>
  <c r="H54"/>
  <c r="H58"/>
  <c r="H62"/>
  <c r="H66"/>
  <c r="H70"/>
  <c r="H74"/>
  <c r="H78"/>
  <c r="H9"/>
  <c r="H52"/>
  <c r="H56"/>
  <c r="H60"/>
  <c r="H64"/>
  <c r="H68"/>
  <c r="H72"/>
  <c r="H76"/>
  <c r="H7"/>
  <c r="H6"/>
  <c r="I4"/>
  <c r="H5"/>
  <c r="I10" l="1"/>
  <c r="I12"/>
  <c r="I14"/>
  <c r="I16"/>
  <c r="I18"/>
  <c r="I20"/>
  <c r="I22"/>
  <c r="I24"/>
  <c r="I26"/>
  <c r="I11"/>
  <c r="I15"/>
  <c r="I19"/>
  <c r="I23"/>
  <c r="I28"/>
  <c r="I30"/>
  <c r="I32"/>
  <c r="I34"/>
  <c r="I36"/>
  <c r="I38"/>
  <c r="I40"/>
  <c r="I42"/>
  <c r="I44"/>
  <c r="I46"/>
  <c r="I48"/>
  <c r="I50"/>
  <c r="I13"/>
  <c r="I21"/>
  <c r="I27"/>
  <c r="I31"/>
  <c r="I35"/>
  <c r="I39"/>
  <c r="I43"/>
  <c r="I47"/>
  <c r="I51"/>
  <c r="I52"/>
  <c r="I54"/>
  <c r="I56"/>
  <c r="I58"/>
  <c r="I60"/>
  <c r="I62"/>
  <c r="I64"/>
  <c r="I66"/>
  <c r="I68"/>
  <c r="I70"/>
  <c r="I72"/>
  <c r="I74"/>
  <c r="I76"/>
  <c r="I78"/>
  <c r="I7"/>
  <c r="I9"/>
  <c r="I6"/>
  <c r="I17"/>
  <c r="I25"/>
  <c r="I29"/>
  <c r="I33"/>
  <c r="I37"/>
  <c r="I41"/>
  <c r="I45"/>
  <c r="I49"/>
  <c r="I55"/>
  <c r="I59"/>
  <c r="I63"/>
  <c r="I67"/>
  <c r="I71"/>
  <c r="I75"/>
  <c r="I79"/>
  <c r="I53"/>
  <c r="I57"/>
  <c r="I61"/>
  <c r="I65"/>
  <c r="I69"/>
  <c r="I73"/>
  <c r="I77"/>
  <c r="I8"/>
  <c r="J4"/>
  <c r="I5"/>
  <c r="J11" l="1"/>
  <c r="J13"/>
  <c r="J15"/>
  <c r="J17"/>
  <c r="J19"/>
  <c r="J21"/>
  <c r="J23"/>
  <c r="J25"/>
  <c r="J12"/>
  <c r="J16"/>
  <c r="J20"/>
  <c r="J24"/>
  <c r="J27"/>
  <c r="J29"/>
  <c r="J31"/>
  <c r="J33"/>
  <c r="J35"/>
  <c r="J37"/>
  <c r="J39"/>
  <c r="J41"/>
  <c r="J43"/>
  <c r="J45"/>
  <c r="J47"/>
  <c r="J49"/>
  <c r="J51"/>
  <c r="J14"/>
  <c r="J22"/>
  <c r="J28"/>
  <c r="J32"/>
  <c r="J36"/>
  <c r="J40"/>
  <c r="J44"/>
  <c r="J48"/>
  <c r="J53"/>
  <c r="J55"/>
  <c r="J57"/>
  <c r="J59"/>
  <c r="J61"/>
  <c r="J63"/>
  <c r="J65"/>
  <c r="J67"/>
  <c r="J69"/>
  <c r="J71"/>
  <c r="J73"/>
  <c r="J75"/>
  <c r="J77"/>
  <c r="J79"/>
  <c r="J8"/>
  <c r="J10"/>
  <c r="J18"/>
  <c r="J26"/>
  <c r="J30"/>
  <c r="J34"/>
  <c r="J38"/>
  <c r="J42"/>
  <c r="J46"/>
  <c r="J50"/>
  <c r="J52"/>
  <c r="J56"/>
  <c r="J60"/>
  <c r="J64"/>
  <c r="J68"/>
  <c r="J72"/>
  <c r="J76"/>
  <c r="J7"/>
  <c r="J6"/>
  <c r="J54"/>
  <c r="J58"/>
  <c r="J62"/>
  <c r="J66"/>
  <c r="J70"/>
  <c r="J74"/>
  <c r="J78"/>
  <c r="J9"/>
  <c r="J5"/>
  <c r="K4"/>
  <c r="K10" l="1"/>
  <c r="K12"/>
  <c r="K14"/>
  <c r="K16"/>
  <c r="K18"/>
  <c r="K20"/>
  <c r="K22"/>
  <c r="K24"/>
  <c r="K26"/>
  <c r="K13"/>
  <c r="K17"/>
  <c r="K21"/>
  <c r="K25"/>
  <c r="K28"/>
  <c r="K30"/>
  <c r="K32"/>
  <c r="K34"/>
  <c r="K36"/>
  <c r="K38"/>
  <c r="K40"/>
  <c r="K42"/>
  <c r="K44"/>
  <c r="K46"/>
  <c r="K48"/>
  <c r="K50"/>
  <c r="K15"/>
  <c r="K23"/>
  <c r="K29"/>
  <c r="K33"/>
  <c r="K37"/>
  <c r="K41"/>
  <c r="K45"/>
  <c r="K49"/>
  <c r="K52"/>
  <c r="K54"/>
  <c r="K56"/>
  <c r="K58"/>
  <c r="K60"/>
  <c r="K62"/>
  <c r="K64"/>
  <c r="K66"/>
  <c r="K68"/>
  <c r="K70"/>
  <c r="K72"/>
  <c r="K74"/>
  <c r="K76"/>
  <c r="K78"/>
  <c r="K7"/>
  <c r="K9"/>
  <c r="K6"/>
  <c r="K11"/>
  <c r="K19"/>
  <c r="K27"/>
  <c r="K31"/>
  <c r="K35"/>
  <c r="K39"/>
  <c r="K43"/>
  <c r="K47"/>
  <c r="K51"/>
  <c r="K53"/>
  <c r="K57"/>
  <c r="K61"/>
  <c r="K65"/>
  <c r="K69"/>
  <c r="K73"/>
  <c r="K77"/>
  <c r="K8"/>
  <c r="K55"/>
  <c r="K59"/>
  <c r="K63"/>
  <c r="K67"/>
  <c r="K71"/>
  <c r="K75"/>
  <c r="K79"/>
  <c r="L4"/>
  <c r="K5"/>
  <c r="L11" l="1"/>
  <c r="L13"/>
  <c r="L15"/>
  <c r="L17"/>
  <c r="L19"/>
  <c r="L21"/>
  <c r="L23"/>
  <c r="L25"/>
  <c r="L10"/>
  <c r="L14"/>
  <c r="L18"/>
  <c r="L22"/>
  <c r="L26"/>
  <c r="L27"/>
  <c r="L29"/>
  <c r="L31"/>
  <c r="L33"/>
  <c r="L35"/>
  <c r="L37"/>
  <c r="L39"/>
  <c r="L41"/>
  <c r="L43"/>
  <c r="L45"/>
  <c r="L47"/>
  <c r="L49"/>
  <c r="L16"/>
  <c r="L24"/>
  <c r="L30"/>
  <c r="L34"/>
  <c r="L38"/>
  <c r="L42"/>
  <c r="L46"/>
  <c r="L50"/>
  <c r="L51"/>
  <c r="L53"/>
  <c r="L55"/>
  <c r="L57"/>
  <c r="L59"/>
  <c r="L61"/>
  <c r="L63"/>
  <c r="L65"/>
  <c r="L67"/>
  <c r="L69"/>
  <c r="L71"/>
  <c r="L73"/>
  <c r="L75"/>
  <c r="L77"/>
  <c r="L79"/>
  <c r="L8"/>
  <c r="L12"/>
  <c r="L20"/>
  <c r="L28"/>
  <c r="L32"/>
  <c r="L36"/>
  <c r="L40"/>
  <c r="L44"/>
  <c r="L48"/>
  <c r="L54"/>
  <c r="L58"/>
  <c r="L62"/>
  <c r="L66"/>
  <c r="L70"/>
  <c r="L74"/>
  <c r="L78"/>
  <c r="L9"/>
  <c r="L52"/>
  <c r="L56"/>
  <c r="L60"/>
  <c r="L64"/>
  <c r="L68"/>
  <c r="L72"/>
  <c r="L76"/>
  <c r="L7"/>
  <c r="L6"/>
  <c r="L5"/>
  <c r="M4"/>
  <c r="M10" l="1"/>
  <c r="M12"/>
  <c r="M14"/>
  <c r="M16"/>
  <c r="M18"/>
  <c r="M20"/>
  <c r="M22"/>
  <c r="M24"/>
  <c r="M26"/>
  <c r="M11"/>
  <c r="M15"/>
  <c r="M19"/>
  <c r="M23"/>
  <c r="M28"/>
  <c r="M30"/>
  <c r="M32"/>
  <c r="M34"/>
  <c r="M36"/>
  <c r="M38"/>
  <c r="M40"/>
  <c r="M42"/>
  <c r="M44"/>
  <c r="M46"/>
  <c r="M48"/>
  <c r="M50"/>
  <c r="M17"/>
  <c r="M25"/>
  <c r="M27"/>
  <c r="M31"/>
  <c r="M35"/>
  <c r="M39"/>
  <c r="M43"/>
  <c r="M47"/>
  <c r="M52"/>
  <c r="M54"/>
  <c r="M56"/>
  <c r="M58"/>
  <c r="M60"/>
  <c r="M62"/>
  <c r="M64"/>
  <c r="M66"/>
  <c r="M68"/>
  <c r="M70"/>
  <c r="M72"/>
  <c r="M74"/>
  <c r="M76"/>
  <c r="M78"/>
  <c r="M7"/>
  <c r="M9"/>
  <c r="M6"/>
  <c r="M13"/>
  <c r="M21"/>
  <c r="M29"/>
  <c r="M33"/>
  <c r="M37"/>
  <c r="M41"/>
  <c r="M45"/>
  <c r="M49"/>
  <c r="M51"/>
  <c r="M55"/>
  <c r="M59"/>
  <c r="M63"/>
  <c r="M67"/>
  <c r="M71"/>
  <c r="M75"/>
  <c r="M79"/>
  <c r="M53"/>
  <c r="M57"/>
  <c r="M61"/>
  <c r="M65"/>
  <c r="M69"/>
  <c r="M73"/>
  <c r="M77"/>
  <c r="M8"/>
  <c r="M5"/>
  <c r="N4"/>
  <c r="N11" l="1"/>
  <c r="N13"/>
  <c r="N15"/>
  <c r="N17"/>
  <c r="N19"/>
  <c r="N21"/>
  <c r="N23"/>
  <c r="N25"/>
  <c r="N12"/>
  <c r="N16"/>
  <c r="N20"/>
  <c r="N24"/>
  <c r="N27"/>
  <c r="N29"/>
  <c r="N31"/>
  <c r="N33"/>
  <c r="N35"/>
  <c r="N37"/>
  <c r="N39"/>
  <c r="N41"/>
  <c r="N43"/>
  <c r="N45"/>
  <c r="N47"/>
  <c r="N49"/>
  <c r="N10"/>
  <c r="N18"/>
  <c r="N26"/>
  <c r="N28"/>
  <c r="N32"/>
  <c r="N36"/>
  <c r="N40"/>
  <c r="N44"/>
  <c r="N48"/>
  <c r="N51"/>
  <c r="N53"/>
  <c r="N55"/>
  <c r="N57"/>
  <c r="N59"/>
  <c r="N61"/>
  <c r="N63"/>
  <c r="N65"/>
  <c r="N67"/>
  <c r="N69"/>
  <c r="N71"/>
  <c r="N73"/>
  <c r="N75"/>
  <c r="N77"/>
  <c r="N79"/>
  <c r="N8"/>
  <c r="N14"/>
  <c r="N22"/>
  <c r="N30"/>
  <c r="N34"/>
  <c r="N38"/>
  <c r="N42"/>
  <c r="N46"/>
  <c r="N50"/>
  <c r="N52"/>
  <c r="N56"/>
  <c r="N60"/>
  <c r="N64"/>
  <c r="N68"/>
  <c r="N72"/>
  <c r="N76"/>
  <c r="N7"/>
  <c r="N6"/>
  <c r="N54"/>
  <c r="N58"/>
  <c r="N62"/>
  <c r="N66"/>
  <c r="N70"/>
  <c r="N74"/>
  <c r="N78"/>
  <c r="N9"/>
  <c r="O4"/>
  <c r="N5"/>
  <c r="O10" l="1"/>
  <c r="O12"/>
  <c r="O14"/>
  <c r="O16"/>
  <c r="O18"/>
  <c r="O20"/>
  <c r="O22"/>
  <c r="O24"/>
  <c r="O26"/>
  <c r="O13"/>
  <c r="O17"/>
  <c r="O21"/>
  <c r="O25"/>
  <c r="O28"/>
  <c r="O30"/>
  <c r="O32"/>
  <c r="O34"/>
  <c r="O36"/>
  <c r="O38"/>
  <c r="O40"/>
  <c r="O42"/>
  <c r="O44"/>
  <c r="O46"/>
  <c r="O48"/>
  <c r="O50"/>
  <c r="O11"/>
  <c r="O19"/>
  <c r="O29"/>
  <c r="O33"/>
  <c r="O37"/>
  <c r="O41"/>
  <c r="O45"/>
  <c r="O49"/>
  <c r="O52"/>
  <c r="O54"/>
  <c r="O56"/>
  <c r="O58"/>
  <c r="O60"/>
  <c r="O62"/>
  <c r="O64"/>
  <c r="O66"/>
  <c r="O68"/>
  <c r="O70"/>
  <c r="O72"/>
  <c r="O74"/>
  <c r="O76"/>
  <c r="O78"/>
  <c r="O7"/>
  <c r="O9"/>
  <c r="O6"/>
  <c r="O15"/>
  <c r="O23"/>
  <c r="O27"/>
  <c r="O31"/>
  <c r="O35"/>
  <c r="O39"/>
  <c r="O43"/>
  <c r="O47"/>
  <c r="O51"/>
  <c r="O53"/>
  <c r="O57"/>
  <c r="O61"/>
  <c r="O65"/>
  <c r="O69"/>
  <c r="O73"/>
  <c r="O77"/>
  <c r="O8"/>
  <c r="O55"/>
  <c r="O59"/>
  <c r="O63"/>
  <c r="O67"/>
  <c r="O71"/>
  <c r="O75"/>
  <c r="O79"/>
  <c r="P4"/>
  <c r="O5"/>
  <c r="P11" l="1"/>
  <c r="P13"/>
  <c r="P15"/>
  <c r="P17"/>
  <c r="P19"/>
  <c r="P21"/>
  <c r="P23"/>
  <c r="P25"/>
  <c r="P10"/>
  <c r="P14"/>
  <c r="P18"/>
  <c r="P22"/>
  <c r="P26"/>
  <c r="P27"/>
  <c r="P29"/>
  <c r="P31"/>
  <c r="P33"/>
  <c r="P35"/>
  <c r="P37"/>
  <c r="P39"/>
  <c r="P41"/>
  <c r="P43"/>
  <c r="P45"/>
  <c r="P47"/>
  <c r="P49"/>
  <c r="P12"/>
  <c r="P20"/>
  <c r="P30"/>
  <c r="P34"/>
  <c r="P38"/>
  <c r="P42"/>
  <c r="P46"/>
  <c r="P50"/>
  <c r="P51"/>
  <c r="P53"/>
  <c r="P55"/>
  <c r="P57"/>
  <c r="P59"/>
  <c r="P61"/>
  <c r="P63"/>
  <c r="P65"/>
  <c r="P67"/>
  <c r="P69"/>
  <c r="P71"/>
  <c r="P73"/>
  <c r="P75"/>
  <c r="P77"/>
  <c r="P79"/>
  <c r="P8"/>
  <c r="P16"/>
  <c r="P24"/>
  <c r="P28"/>
  <c r="P32"/>
  <c r="P36"/>
  <c r="P40"/>
  <c r="P44"/>
  <c r="P48"/>
  <c r="P54"/>
  <c r="P58"/>
  <c r="P62"/>
  <c r="P66"/>
  <c r="P70"/>
  <c r="P74"/>
  <c r="P78"/>
  <c r="P9"/>
  <c r="P52"/>
  <c r="P56"/>
  <c r="P60"/>
  <c r="P64"/>
  <c r="P68"/>
  <c r="P72"/>
  <c r="P76"/>
  <c r="P7"/>
  <c r="P6"/>
  <c r="Q4"/>
  <c r="P5"/>
  <c r="Q10" l="1"/>
  <c r="Q12"/>
  <c r="Q14"/>
  <c r="Q16"/>
  <c r="Q18"/>
  <c r="Q20"/>
  <c r="Q22"/>
  <c r="Q24"/>
  <c r="Q26"/>
  <c r="Q11"/>
  <c r="Q15"/>
  <c r="Q19"/>
  <c r="Q23"/>
  <c r="Q28"/>
  <c r="Q30"/>
  <c r="Q32"/>
  <c r="Q34"/>
  <c r="Q36"/>
  <c r="Q38"/>
  <c r="Q40"/>
  <c r="Q42"/>
  <c r="Q44"/>
  <c r="Q46"/>
  <c r="Q48"/>
  <c r="Q50"/>
  <c r="Q13"/>
  <c r="Q21"/>
  <c r="Q27"/>
  <c r="Q31"/>
  <c r="Q35"/>
  <c r="Q39"/>
  <c r="Q43"/>
  <c r="Q47"/>
  <c r="Q52"/>
  <c r="Q54"/>
  <c r="Q56"/>
  <c r="Q58"/>
  <c r="Q60"/>
  <c r="Q62"/>
  <c r="Q64"/>
  <c r="Q66"/>
  <c r="Q68"/>
  <c r="Q70"/>
  <c r="Q72"/>
  <c r="Q74"/>
  <c r="Q76"/>
  <c r="Q78"/>
  <c r="Q7"/>
  <c r="Q9"/>
  <c r="Q6"/>
  <c r="Q17"/>
  <c r="Q25"/>
  <c r="Q29"/>
  <c r="Q33"/>
  <c r="Q37"/>
  <c r="Q41"/>
  <c r="Q45"/>
  <c r="Q49"/>
  <c r="Q51"/>
  <c r="Q55"/>
  <c r="Q59"/>
  <c r="Q63"/>
  <c r="Q67"/>
  <c r="Q71"/>
  <c r="Q75"/>
  <c r="Q79"/>
  <c r="Q53"/>
  <c r="Q57"/>
  <c r="Q61"/>
  <c r="Q65"/>
  <c r="Q69"/>
  <c r="Q73"/>
  <c r="Q77"/>
  <c r="Q8"/>
  <c r="R4"/>
  <c r="Q5"/>
  <c r="R11" l="1"/>
  <c r="R13"/>
  <c r="R15"/>
  <c r="R17"/>
  <c r="R19"/>
  <c r="R21"/>
  <c r="R23"/>
  <c r="R25"/>
  <c r="R12"/>
  <c r="R16"/>
  <c r="R20"/>
  <c r="R24"/>
  <c r="R27"/>
  <c r="R29"/>
  <c r="R31"/>
  <c r="R33"/>
  <c r="R35"/>
  <c r="R37"/>
  <c r="R39"/>
  <c r="R41"/>
  <c r="R43"/>
  <c r="R45"/>
  <c r="R47"/>
  <c r="R49"/>
  <c r="R14"/>
  <c r="R22"/>
  <c r="R28"/>
  <c r="R32"/>
  <c r="R36"/>
  <c r="R40"/>
  <c r="R44"/>
  <c r="R48"/>
  <c r="R51"/>
  <c r="R53"/>
  <c r="R55"/>
  <c r="R57"/>
  <c r="R59"/>
  <c r="R61"/>
  <c r="R63"/>
  <c r="R65"/>
  <c r="R67"/>
  <c r="R69"/>
  <c r="R71"/>
  <c r="R73"/>
  <c r="R75"/>
  <c r="R77"/>
  <c r="R79"/>
  <c r="R8"/>
  <c r="R10"/>
  <c r="R18"/>
  <c r="R26"/>
  <c r="R30"/>
  <c r="R34"/>
  <c r="R38"/>
  <c r="R42"/>
  <c r="R46"/>
  <c r="R50"/>
  <c r="R52"/>
  <c r="R56"/>
  <c r="R60"/>
  <c r="R64"/>
  <c r="R68"/>
  <c r="R72"/>
  <c r="R76"/>
  <c r="R7"/>
  <c r="R6"/>
  <c r="R54"/>
  <c r="R58"/>
  <c r="R62"/>
  <c r="R66"/>
  <c r="R70"/>
  <c r="R74"/>
  <c r="R78"/>
  <c r="R9"/>
  <c r="S4"/>
  <c r="R5"/>
  <c r="S10" l="1"/>
  <c r="S12"/>
  <c r="S14"/>
  <c r="S16"/>
  <c r="S18"/>
  <c r="S20"/>
  <c r="S22"/>
  <c r="S24"/>
  <c r="S13"/>
  <c r="S17"/>
  <c r="S21"/>
  <c r="S25"/>
  <c r="S26"/>
  <c r="S28"/>
  <c r="S30"/>
  <c r="S32"/>
  <c r="S34"/>
  <c r="S36"/>
  <c r="S38"/>
  <c r="S40"/>
  <c r="S42"/>
  <c r="S44"/>
  <c r="S46"/>
  <c r="S48"/>
  <c r="S50"/>
  <c r="S15"/>
  <c r="S23"/>
  <c r="S29"/>
  <c r="S33"/>
  <c r="S37"/>
  <c r="S41"/>
  <c r="S45"/>
  <c r="S49"/>
  <c r="S52"/>
  <c r="S54"/>
  <c r="S56"/>
  <c r="S58"/>
  <c r="S60"/>
  <c r="S62"/>
  <c r="S64"/>
  <c r="S66"/>
  <c r="S68"/>
  <c r="S70"/>
  <c r="S72"/>
  <c r="S74"/>
  <c r="S76"/>
  <c r="S78"/>
  <c r="S7"/>
  <c r="S9"/>
  <c r="S6"/>
  <c r="S11"/>
  <c r="S19"/>
  <c r="S27"/>
  <c r="S31"/>
  <c r="S35"/>
  <c r="S39"/>
  <c r="S43"/>
  <c r="S47"/>
  <c r="S51"/>
  <c r="S53"/>
  <c r="S57"/>
  <c r="S61"/>
  <c r="S65"/>
  <c r="S69"/>
  <c r="S73"/>
  <c r="S77"/>
  <c r="S8"/>
  <c r="S55"/>
  <c r="S59"/>
  <c r="S63"/>
  <c r="S67"/>
  <c r="S71"/>
  <c r="S75"/>
  <c r="S79"/>
  <c r="T4"/>
  <c r="S5"/>
  <c r="T11" l="1"/>
  <c r="T13"/>
  <c r="T15"/>
  <c r="T17"/>
  <c r="T19"/>
  <c r="T21"/>
  <c r="T23"/>
  <c r="T25"/>
  <c r="T10"/>
  <c r="T14"/>
  <c r="T18"/>
  <c r="T22"/>
  <c r="T27"/>
  <c r="T29"/>
  <c r="T31"/>
  <c r="T33"/>
  <c r="T35"/>
  <c r="T37"/>
  <c r="T39"/>
  <c r="T41"/>
  <c r="T43"/>
  <c r="T45"/>
  <c r="T47"/>
  <c r="T49"/>
  <c r="T16"/>
  <c r="T24"/>
  <c r="T26"/>
  <c r="T30"/>
  <c r="T34"/>
  <c r="T38"/>
  <c r="T42"/>
  <c r="T46"/>
  <c r="T50"/>
  <c r="T51"/>
  <c r="T53"/>
  <c r="T55"/>
  <c r="T57"/>
  <c r="T59"/>
  <c r="T61"/>
  <c r="T63"/>
  <c r="T65"/>
  <c r="T67"/>
  <c r="T69"/>
  <c r="T71"/>
  <c r="T73"/>
  <c r="T75"/>
  <c r="T77"/>
  <c r="T79"/>
  <c r="T8"/>
  <c r="T12"/>
  <c r="T20"/>
  <c r="T28"/>
  <c r="T32"/>
  <c r="T36"/>
  <c r="T40"/>
  <c r="T44"/>
  <c r="T48"/>
  <c r="T54"/>
  <c r="T58"/>
  <c r="T62"/>
  <c r="T66"/>
  <c r="T70"/>
  <c r="T74"/>
  <c r="T78"/>
  <c r="T9"/>
  <c r="T52"/>
  <c r="T56"/>
  <c r="T60"/>
  <c r="T64"/>
  <c r="T68"/>
  <c r="T72"/>
  <c r="T76"/>
  <c r="T7"/>
  <c r="T6"/>
  <c r="U4"/>
  <c r="T5"/>
  <c r="U10" l="1"/>
  <c r="U12"/>
  <c r="U14"/>
  <c r="U16"/>
  <c r="U18"/>
  <c r="U20"/>
  <c r="U22"/>
  <c r="U24"/>
  <c r="U11"/>
  <c r="U15"/>
  <c r="U19"/>
  <c r="U23"/>
  <c r="U26"/>
  <c r="U28"/>
  <c r="U30"/>
  <c r="U32"/>
  <c r="U34"/>
  <c r="U36"/>
  <c r="U38"/>
  <c r="U40"/>
  <c r="U42"/>
  <c r="U44"/>
  <c r="U46"/>
  <c r="U48"/>
  <c r="U50"/>
  <c r="U17"/>
  <c r="U25"/>
  <c r="U27"/>
  <c r="U31"/>
  <c r="U35"/>
  <c r="U39"/>
  <c r="U43"/>
  <c r="U47"/>
  <c r="U52"/>
  <c r="U54"/>
  <c r="U56"/>
  <c r="U58"/>
  <c r="U60"/>
  <c r="U62"/>
  <c r="U64"/>
  <c r="U66"/>
  <c r="U68"/>
  <c r="U70"/>
  <c r="U72"/>
  <c r="U74"/>
  <c r="U76"/>
  <c r="U78"/>
  <c r="U7"/>
  <c r="U9"/>
  <c r="U6"/>
  <c r="U13"/>
  <c r="U21"/>
  <c r="U29"/>
  <c r="U33"/>
  <c r="U37"/>
  <c r="U41"/>
  <c r="U45"/>
  <c r="U49"/>
  <c r="U51"/>
  <c r="U55"/>
  <c r="U59"/>
  <c r="U63"/>
  <c r="U67"/>
  <c r="U71"/>
  <c r="U75"/>
  <c r="U79"/>
  <c r="U53"/>
  <c r="U57"/>
  <c r="U61"/>
  <c r="U65"/>
  <c r="U69"/>
  <c r="U73"/>
  <c r="U77"/>
  <c r="U8"/>
  <c r="V4"/>
  <c r="U5"/>
  <c r="V11" l="1"/>
  <c r="V13"/>
  <c r="V15"/>
  <c r="V17"/>
  <c r="V19"/>
  <c r="V21"/>
  <c r="V23"/>
  <c r="V25"/>
  <c r="V12"/>
  <c r="V16"/>
  <c r="V20"/>
  <c r="V24"/>
  <c r="V27"/>
  <c r="V29"/>
  <c r="V31"/>
  <c r="V33"/>
  <c r="V35"/>
  <c r="V37"/>
  <c r="V39"/>
  <c r="V41"/>
  <c r="V43"/>
  <c r="V45"/>
  <c r="V47"/>
  <c r="V49"/>
  <c r="V10"/>
  <c r="V18"/>
  <c r="V28"/>
  <c r="V32"/>
  <c r="V36"/>
  <c r="V40"/>
  <c r="V44"/>
  <c r="V48"/>
  <c r="V51"/>
  <c r="V53"/>
  <c r="V55"/>
  <c r="V57"/>
  <c r="V59"/>
  <c r="V61"/>
  <c r="V63"/>
  <c r="V65"/>
  <c r="V67"/>
  <c r="V69"/>
  <c r="V71"/>
  <c r="V73"/>
  <c r="V75"/>
  <c r="V77"/>
  <c r="V79"/>
  <c r="V8"/>
  <c r="V14"/>
  <c r="V22"/>
  <c r="V26"/>
  <c r="V30"/>
  <c r="V34"/>
  <c r="V38"/>
  <c r="V42"/>
  <c r="V46"/>
  <c r="V50"/>
  <c r="V52"/>
  <c r="V56"/>
  <c r="V60"/>
  <c r="V64"/>
  <c r="V68"/>
  <c r="V72"/>
  <c r="V76"/>
  <c r="V7"/>
  <c r="V6"/>
  <c r="V54"/>
  <c r="V58"/>
  <c r="V62"/>
  <c r="V66"/>
  <c r="V70"/>
  <c r="V74"/>
  <c r="V78"/>
  <c r="V9"/>
  <c r="W4"/>
  <c r="V5"/>
  <c r="W10" l="1"/>
  <c r="W12"/>
  <c r="W14"/>
  <c r="W16"/>
  <c r="W18"/>
  <c r="W20"/>
  <c r="W22"/>
  <c r="W24"/>
  <c r="W13"/>
  <c r="W17"/>
  <c r="W21"/>
  <c r="W25"/>
  <c r="W26"/>
  <c r="W28"/>
  <c r="W30"/>
  <c r="W32"/>
  <c r="W34"/>
  <c r="W36"/>
  <c r="W38"/>
  <c r="W40"/>
  <c r="W42"/>
  <c r="W44"/>
  <c r="W46"/>
  <c r="W48"/>
  <c r="W50"/>
  <c r="W11"/>
  <c r="W19"/>
  <c r="W29"/>
  <c r="W33"/>
  <c r="W37"/>
  <c r="W41"/>
  <c r="W45"/>
  <c r="W49"/>
  <c r="W52"/>
  <c r="W54"/>
  <c r="W56"/>
  <c r="W58"/>
  <c r="W60"/>
  <c r="W62"/>
  <c r="W64"/>
  <c r="W66"/>
  <c r="W68"/>
  <c r="W70"/>
  <c r="W72"/>
  <c r="W74"/>
  <c r="W76"/>
  <c r="W78"/>
  <c r="W7"/>
  <c r="W9"/>
  <c r="W6"/>
  <c r="W15"/>
  <c r="W23"/>
  <c r="W27"/>
  <c r="W31"/>
  <c r="W35"/>
  <c r="W39"/>
  <c r="W43"/>
  <c r="W47"/>
  <c r="W51"/>
  <c r="W53"/>
  <c r="W57"/>
  <c r="W61"/>
  <c r="W65"/>
  <c r="W69"/>
  <c r="W73"/>
  <c r="W77"/>
  <c r="W8"/>
  <c r="W55"/>
  <c r="W59"/>
  <c r="W63"/>
  <c r="W67"/>
  <c r="W71"/>
  <c r="W75"/>
  <c r="W79"/>
  <c r="X4"/>
  <c r="W5"/>
  <c r="X11" l="1"/>
  <c r="X13"/>
  <c r="X15"/>
  <c r="X17"/>
  <c r="X19"/>
  <c r="X21"/>
  <c r="X23"/>
  <c r="X25"/>
  <c r="X10"/>
  <c r="X14"/>
  <c r="X18"/>
  <c r="X22"/>
  <c r="X27"/>
  <c r="X29"/>
  <c r="X31"/>
  <c r="X33"/>
  <c r="X35"/>
  <c r="X37"/>
  <c r="X39"/>
  <c r="X41"/>
  <c r="X43"/>
  <c r="X45"/>
  <c r="X47"/>
  <c r="X49"/>
  <c r="X12"/>
  <c r="X20"/>
  <c r="X26"/>
  <c r="X30"/>
  <c r="X34"/>
  <c r="X38"/>
  <c r="X42"/>
  <c r="X46"/>
  <c r="X50"/>
  <c r="X51"/>
  <c r="X53"/>
  <c r="X55"/>
  <c r="X57"/>
  <c r="X59"/>
  <c r="X61"/>
  <c r="X63"/>
  <c r="X65"/>
  <c r="X67"/>
  <c r="X69"/>
  <c r="X71"/>
  <c r="X73"/>
  <c r="X75"/>
  <c r="X77"/>
  <c r="X79"/>
  <c r="X8"/>
  <c r="X16"/>
  <c r="X24"/>
  <c r="X28"/>
  <c r="X32"/>
  <c r="X36"/>
  <c r="X40"/>
  <c r="X44"/>
  <c r="X48"/>
  <c r="X54"/>
  <c r="X58"/>
  <c r="X62"/>
  <c r="X66"/>
  <c r="X70"/>
  <c r="X74"/>
  <c r="X78"/>
  <c r="X9"/>
  <c r="X52"/>
  <c r="X56"/>
  <c r="X60"/>
  <c r="X64"/>
  <c r="X68"/>
  <c r="X72"/>
  <c r="X76"/>
  <c r="X7"/>
  <c r="X6"/>
  <c r="Y4"/>
  <c r="X5"/>
  <c r="Y10" l="1"/>
  <c r="Y12"/>
  <c r="Y14"/>
  <c r="Y16"/>
  <c r="Y18"/>
  <c r="Y20"/>
  <c r="Y22"/>
  <c r="Y24"/>
  <c r="Y11"/>
  <c r="Y15"/>
  <c r="Y19"/>
  <c r="Y23"/>
  <c r="Y26"/>
  <c r="Y28"/>
  <c r="Y30"/>
  <c r="Y32"/>
  <c r="Y34"/>
  <c r="Y36"/>
  <c r="Y38"/>
  <c r="Y40"/>
  <c r="Y42"/>
  <c r="Y44"/>
  <c r="Y46"/>
  <c r="Y48"/>
  <c r="Y50"/>
  <c r="Y13"/>
  <c r="Y21"/>
  <c r="Y27"/>
  <c r="Y31"/>
  <c r="Y35"/>
  <c r="Y39"/>
  <c r="Y43"/>
  <c r="Y47"/>
  <c r="Y52"/>
  <c r="Y54"/>
  <c r="Y56"/>
  <c r="Y58"/>
  <c r="Y60"/>
  <c r="Y62"/>
  <c r="Y64"/>
  <c r="Y66"/>
  <c r="Y68"/>
  <c r="Y70"/>
  <c r="Y72"/>
  <c r="Y74"/>
  <c r="Y76"/>
  <c r="Y78"/>
  <c r="Y7"/>
  <c r="Y9"/>
  <c r="Y6"/>
  <c r="Y17"/>
  <c r="Y25"/>
  <c r="Y29"/>
  <c r="Y33"/>
  <c r="Y37"/>
  <c r="Y41"/>
  <c r="Y45"/>
  <c r="Y49"/>
  <c r="Y51"/>
  <c r="Y55"/>
  <c r="Y59"/>
  <c r="Y63"/>
  <c r="Y67"/>
  <c r="Y71"/>
  <c r="Y75"/>
  <c r="Y79"/>
  <c r="Y53"/>
  <c r="Y57"/>
  <c r="Y61"/>
  <c r="Y65"/>
  <c r="Y69"/>
  <c r="Y73"/>
  <c r="Y77"/>
  <c r="Y8"/>
  <c r="Z4"/>
  <c r="Y5"/>
  <c r="Z11" l="1"/>
  <c r="Z13"/>
  <c r="Z15"/>
  <c r="Z17"/>
  <c r="Z19"/>
  <c r="Z21"/>
  <c r="Z23"/>
  <c r="Z25"/>
  <c r="Z12"/>
  <c r="Z16"/>
  <c r="Z20"/>
  <c r="Z24"/>
  <c r="Z27"/>
  <c r="Z29"/>
  <c r="Z31"/>
  <c r="Z33"/>
  <c r="Z35"/>
  <c r="Z37"/>
  <c r="Z39"/>
  <c r="Z41"/>
  <c r="Z43"/>
  <c r="Z45"/>
  <c r="Z47"/>
  <c r="Z49"/>
  <c r="Z14"/>
  <c r="Z22"/>
  <c r="Z28"/>
  <c r="Z32"/>
  <c r="Z36"/>
  <c r="Z40"/>
  <c r="Z44"/>
  <c r="Z48"/>
  <c r="Z51"/>
  <c r="Z53"/>
  <c r="Z55"/>
  <c r="Z57"/>
  <c r="Z59"/>
  <c r="Z61"/>
  <c r="Z63"/>
  <c r="Z65"/>
  <c r="Z67"/>
  <c r="Z69"/>
  <c r="Z71"/>
  <c r="Z73"/>
  <c r="Z75"/>
  <c r="Z77"/>
  <c r="Z79"/>
  <c r="Z8"/>
  <c r="Z10"/>
  <c r="Z18"/>
  <c r="Z26"/>
  <c r="Z30"/>
  <c r="Z34"/>
  <c r="Z38"/>
  <c r="Z42"/>
  <c r="Z46"/>
  <c r="Z50"/>
  <c r="Z52"/>
  <c r="Z56"/>
  <c r="Z60"/>
  <c r="Z64"/>
  <c r="Z68"/>
  <c r="Z72"/>
  <c r="Z76"/>
  <c r="Z7"/>
  <c r="Z6"/>
  <c r="Z54"/>
  <c r="Z58"/>
  <c r="Z62"/>
  <c r="Z66"/>
  <c r="Z70"/>
  <c r="Z74"/>
  <c r="Z78"/>
  <c r="Z9"/>
  <c r="AA4"/>
  <c r="Z5"/>
  <c r="AA10" l="1"/>
  <c r="AA12"/>
  <c r="AA14"/>
  <c r="AA16"/>
  <c r="AA18"/>
  <c r="AA20"/>
  <c r="AA22"/>
  <c r="AA24"/>
  <c r="AA13"/>
  <c r="AA17"/>
  <c r="AA21"/>
  <c r="AA25"/>
  <c r="AA26"/>
  <c r="AA28"/>
  <c r="AA30"/>
  <c r="AA32"/>
  <c r="AA34"/>
  <c r="AA36"/>
  <c r="AA38"/>
  <c r="AA40"/>
  <c r="AA42"/>
  <c r="AA44"/>
  <c r="AA46"/>
  <c r="AA48"/>
  <c r="AA50"/>
  <c r="AA15"/>
  <c r="AA23"/>
  <c r="AA29"/>
  <c r="AA33"/>
  <c r="AA37"/>
  <c r="AA41"/>
  <c r="AA45"/>
  <c r="AA49"/>
  <c r="AA52"/>
  <c r="AA54"/>
  <c r="AA56"/>
  <c r="AA58"/>
  <c r="AA60"/>
  <c r="AA62"/>
  <c r="AA64"/>
  <c r="AA66"/>
  <c r="AA68"/>
  <c r="AA70"/>
  <c r="AA72"/>
  <c r="AA74"/>
  <c r="AA76"/>
  <c r="AA78"/>
  <c r="AA7"/>
  <c r="AA9"/>
  <c r="AA6"/>
  <c r="AA11"/>
  <c r="AA19"/>
  <c r="AA27"/>
  <c r="AA31"/>
  <c r="AA35"/>
  <c r="AA39"/>
  <c r="AA43"/>
  <c r="AA47"/>
  <c r="AA51"/>
  <c r="AA53"/>
  <c r="AA57"/>
  <c r="AA61"/>
  <c r="AA65"/>
  <c r="AA69"/>
  <c r="AA73"/>
  <c r="AA77"/>
  <c r="AA8"/>
  <c r="AA55"/>
  <c r="AA59"/>
  <c r="AA63"/>
  <c r="AA67"/>
  <c r="AA71"/>
  <c r="AA75"/>
  <c r="AA79"/>
  <c r="AA5"/>
  <c r="AB4"/>
  <c r="AB11" l="1"/>
  <c r="AB13"/>
  <c r="AB15"/>
  <c r="AB17"/>
  <c r="AB19"/>
  <c r="AB21"/>
  <c r="AB23"/>
  <c r="AB25"/>
  <c r="AB10"/>
  <c r="AB14"/>
  <c r="AB18"/>
  <c r="AB22"/>
  <c r="AB27"/>
  <c r="AB29"/>
  <c r="AB31"/>
  <c r="AB33"/>
  <c r="AB35"/>
  <c r="AB37"/>
  <c r="AB39"/>
  <c r="AB41"/>
  <c r="AB43"/>
  <c r="AB45"/>
  <c r="AB47"/>
  <c r="AB49"/>
  <c r="AB16"/>
  <c r="AB24"/>
  <c r="AB26"/>
  <c r="AB30"/>
  <c r="AB34"/>
  <c r="AB38"/>
  <c r="AB42"/>
  <c r="AB46"/>
  <c r="AB50"/>
  <c r="AB51"/>
  <c r="AB53"/>
  <c r="AB55"/>
  <c r="AB57"/>
  <c r="AB59"/>
  <c r="AB61"/>
  <c r="AB63"/>
  <c r="AB65"/>
  <c r="AB67"/>
  <c r="AB69"/>
  <c r="AB71"/>
  <c r="AB73"/>
  <c r="AB75"/>
  <c r="AB77"/>
  <c r="AB79"/>
  <c r="AB8"/>
  <c r="AB12"/>
  <c r="AB20"/>
  <c r="AB28"/>
  <c r="AB32"/>
  <c r="AB36"/>
  <c r="AB40"/>
  <c r="AB44"/>
  <c r="AB48"/>
  <c r="AB54"/>
  <c r="AB58"/>
  <c r="AB62"/>
  <c r="AB66"/>
  <c r="AB70"/>
  <c r="AB74"/>
  <c r="AB78"/>
  <c r="AB9"/>
  <c r="AB52"/>
  <c r="AB56"/>
  <c r="AB60"/>
  <c r="AB64"/>
  <c r="AB68"/>
  <c r="AB72"/>
  <c r="AB76"/>
  <c r="AB7"/>
  <c r="AB6"/>
  <c r="AC4"/>
  <c r="AB5"/>
  <c r="AC10" l="1"/>
  <c r="AC12"/>
  <c r="AC14"/>
  <c r="AC16"/>
  <c r="AC18"/>
  <c r="AC20"/>
  <c r="AC22"/>
  <c r="AC24"/>
  <c r="AC11"/>
  <c r="AC15"/>
  <c r="AC19"/>
  <c r="AC23"/>
  <c r="AC26"/>
  <c r="AC28"/>
  <c r="AC30"/>
  <c r="AC32"/>
  <c r="AC34"/>
  <c r="AC36"/>
  <c r="AC38"/>
  <c r="AC40"/>
  <c r="AC42"/>
  <c r="AC44"/>
  <c r="AC46"/>
  <c r="AC48"/>
  <c r="AC50"/>
  <c r="AC17"/>
  <c r="AC25"/>
  <c r="AC27"/>
  <c r="AC31"/>
  <c r="AC35"/>
  <c r="AC39"/>
  <c r="AC43"/>
  <c r="AC47"/>
  <c r="AC52"/>
  <c r="AC54"/>
  <c r="AC56"/>
  <c r="AC58"/>
  <c r="AC60"/>
  <c r="AC62"/>
  <c r="AC64"/>
  <c r="AC66"/>
  <c r="AC68"/>
  <c r="AC70"/>
  <c r="AC72"/>
  <c r="AC74"/>
  <c r="AC76"/>
  <c r="AC78"/>
  <c r="AC7"/>
  <c r="AC9"/>
  <c r="AC6"/>
  <c r="AC13"/>
  <c r="AC21"/>
  <c r="AC29"/>
  <c r="AC33"/>
  <c r="AC37"/>
  <c r="AC41"/>
  <c r="AC45"/>
  <c r="AC49"/>
  <c r="AC51"/>
  <c r="AC55"/>
  <c r="AC59"/>
  <c r="AC63"/>
  <c r="AC67"/>
  <c r="AC71"/>
  <c r="AC75"/>
  <c r="AC79"/>
  <c r="AC53"/>
  <c r="AC57"/>
  <c r="AC61"/>
  <c r="AC65"/>
  <c r="AC69"/>
  <c r="AC73"/>
  <c r="AC77"/>
  <c r="AC8"/>
  <c r="AD4"/>
  <c r="AC5"/>
  <c r="AD11" l="1"/>
  <c r="AD13"/>
  <c r="AD15"/>
  <c r="AD17"/>
  <c r="AD19"/>
  <c r="AD21"/>
  <c r="AD23"/>
  <c r="AD25"/>
  <c r="AD12"/>
  <c r="AD16"/>
  <c r="AD20"/>
  <c r="AD24"/>
  <c r="AD27"/>
  <c r="AD29"/>
  <c r="AD31"/>
  <c r="AD33"/>
  <c r="AD35"/>
  <c r="AD37"/>
  <c r="AD39"/>
  <c r="AD41"/>
  <c r="AD43"/>
  <c r="AD45"/>
  <c r="AD47"/>
  <c r="AD49"/>
  <c r="AD10"/>
  <c r="AD18"/>
  <c r="AD28"/>
  <c r="AD32"/>
  <c r="AD36"/>
  <c r="AD40"/>
  <c r="AD44"/>
  <c r="AD48"/>
  <c r="AD51"/>
  <c r="AD53"/>
  <c r="AD55"/>
  <c r="AD57"/>
  <c r="AD59"/>
  <c r="AD61"/>
  <c r="AD63"/>
  <c r="AD65"/>
  <c r="AD67"/>
  <c r="AD69"/>
  <c r="AD71"/>
  <c r="AD73"/>
  <c r="AD75"/>
  <c r="AD77"/>
  <c r="AD79"/>
  <c r="AD8"/>
  <c r="AD14"/>
  <c r="AD22"/>
  <c r="AD26"/>
  <c r="AD30"/>
  <c r="AD34"/>
  <c r="AD38"/>
  <c r="AD42"/>
  <c r="AD46"/>
  <c r="AD50"/>
  <c r="AD52"/>
  <c r="AD56"/>
  <c r="AD60"/>
  <c r="AD64"/>
  <c r="AD68"/>
  <c r="AD72"/>
  <c r="AD76"/>
  <c r="AD7"/>
  <c r="AD6"/>
  <c r="AD54"/>
  <c r="AD58"/>
  <c r="AD62"/>
  <c r="AD66"/>
  <c r="AD70"/>
  <c r="AD74"/>
  <c r="AD78"/>
  <c r="AD9"/>
  <c r="AE4"/>
  <c r="AD5"/>
  <c r="AE10" l="1"/>
  <c r="AE12"/>
  <c r="AE14"/>
  <c r="AE16"/>
  <c r="AE18"/>
  <c r="AE20"/>
  <c r="AE22"/>
  <c r="AE24"/>
  <c r="AE13"/>
  <c r="AE17"/>
  <c r="AE21"/>
  <c r="AE25"/>
  <c r="AE26"/>
  <c r="AE28"/>
  <c r="AE30"/>
  <c r="AE32"/>
  <c r="AE34"/>
  <c r="AE36"/>
  <c r="AE38"/>
  <c r="AE40"/>
  <c r="AE42"/>
  <c r="AE44"/>
  <c r="AE46"/>
  <c r="AE48"/>
  <c r="AE50"/>
  <c r="AE11"/>
  <c r="AE19"/>
  <c r="AE29"/>
  <c r="AE33"/>
  <c r="AE37"/>
  <c r="AE41"/>
  <c r="AE45"/>
  <c r="AE49"/>
  <c r="AE52"/>
  <c r="AE54"/>
  <c r="AE56"/>
  <c r="AE58"/>
  <c r="AE60"/>
  <c r="AE62"/>
  <c r="AE64"/>
  <c r="AE66"/>
  <c r="AE68"/>
  <c r="AE70"/>
  <c r="AE72"/>
  <c r="AE74"/>
  <c r="AE76"/>
  <c r="AE78"/>
  <c r="AE7"/>
  <c r="AE9"/>
  <c r="AE6"/>
  <c r="AE15"/>
  <c r="AE23"/>
  <c r="AE27"/>
  <c r="AE31"/>
  <c r="AE35"/>
  <c r="AE39"/>
  <c r="AE43"/>
  <c r="AE47"/>
  <c r="AE51"/>
  <c r="AE53"/>
  <c r="AE57"/>
  <c r="AE61"/>
  <c r="AE65"/>
  <c r="AE69"/>
  <c r="AE73"/>
  <c r="AE77"/>
  <c r="AE8"/>
  <c r="AE55"/>
  <c r="AE59"/>
  <c r="AE63"/>
  <c r="AE67"/>
  <c r="AE71"/>
  <c r="AE75"/>
  <c r="AE79"/>
  <c r="AF4"/>
  <c r="AE5"/>
  <c r="AF11" l="1"/>
  <c r="AF13"/>
  <c r="AF15"/>
  <c r="AF17"/>
  <c r="AF19"/>
  <c r="AF21"/>
  <c r="AF23"/>
  <c r="AF25"/>
  <c r="AF10"/>
  <c r="AF14"/>
  <c r="AF18"/>
  <c r="AF22"/>
  <c r="AF27"/>
  <c r="AF29"/>
  <c r="AF31"/>
  <c r="AF33"/>
  <c r="AF35"/>
  <c r="AF37"/>
  <c r="AF39"/>
  <c r="AF41"/>
  <c r="AF43"/>
  <c r="AF45"/>
  <c r="AF47"/>
  <c r="AF49"/>
  <c r="AF12"/>
  <c r="AF20"/>
  <c r="AF26"/>
  <c r="AF30"/>
  <c r="AF34"/>
  <c r="AF38"/>
  <c r="AF42"/>
  <c r="AF46"/>
  <c r="AF50"/>
  <c r="AF51"/>
  <c r="AF53"/>
  <c r="AF55"/>
  <c r="AF57"/>
  <c r="AF59"/>
  <c r="AF61"/>
  <c r="AF63"/>
  <c r="AF65"/>
  <c r="AF67"/>
  <c r="AF69"/>
  <c r="AF71"/>
  <c r="AF73"/>
  <c r="AF75"/>
  <c r="AF77"/>
  <c r="AF79"/>
  <c r="AF8"/>
  <c r="AF16"/>
  <c r="AF24"/>
  <c r="AF28"/>
  <c r="AF32"/>
  <c r="AF36"/>
  <c r="AF40"/>
  <c r="AF44"/>
  <c r="AF48"/>
  <c r="AF54"/>
  <c r="AF58"/>
  <c r="AF62"/>
  <c r="AF66"/>
  <c r="AF70"/>
  <c r="AF74"/>
  <c r="AF78"/>
  <c r="AF9"/>
  <c r="AF52"/>
  <c r="AF56"/>
  <c r="AF60"/>
  <c r="AF64"/>
  <c r="AF68"/>
  <c r="AF72"/>
  <c r="AF76"/>
  <c r="AF7"/>
  <c r="AF6"/>
  <c r="AF5"/>
</calcChain>
</file>

<file path=xl/sharedStrings.xml><?xml version="1.0" encoding="utf-8"?>
<sst xmlns="http://schemas.openxmlformats.org/spreadsheetml/2006/main" count="139" uniqueCount="83">
  <si>
    <t>Mois</t>
  </si>
  <si>
    <t>Mars</t>
  </si>
  <si>
    <t>Juin</t>
  </si>
  <si>
    <t>Juillet</t>
  </si>
  <si>
    <t>Septembre</t>
  </si>
  <si>
    <t>Octobre</t>
  </si>
  <si>
    <t>Novembre</t>
  </si>
  <si>
    <t>NOM</t>
  </si>
  <si>
    <t>Premier de l'an</t>
  </si>
  <si>
    <t>Pâques</t>
  </si>
  <si>
    <t>Lundi de Pâques</t>
  </si>
  <si>
    <t>Ascension</t>
  </si>
  <si>
    <t>Pentecôte</t>
  </si>
  <si>
    <t>Fête nat.</t>
  </si>
  <si>
    <t>Assomption</t>
  </si>
  <si>
    <t>Toussaint</t>
  </si>
  <si>
    <t>Armistice</t>
  </si>
  <si>
    <t>FERIES</t>
  </si>
  <si>
    <t>Noms</t>
  </si>
  <si>
    <t>Debut</t>
  </si>
  <si>
    <t>Fin</t>
  </si>
  <si>
    <t>Décembre</t>
  </si>
  <si>
    <t>Années</t>
  </si>
  <si>
    <t>Janvier</t>
  </si>
  <si>
    <t>Février</t>
  </si>
  <si>
    <t>Avril</t>
  </si>
  <si>
    <t>Mai</t>
  </si>
  <si>
    <t>Août</t>
  </si>
  <si>
    <t>An</t>
  </si>
  <si>
    <t>=Planning!$A$1</t>
  </si>
  <si>
    <t>=Listes!$I$2:$I$9</t>
  </si>
  <si>
    <t>ColA</t>
  </si>
  <si>
    <t>=Saisie!$A:$A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</si>
  <si>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</si>
  <si>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</si>
  <si>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</si>
  <si>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</si>
  <si>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</si>
  <si>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</si>
  <si>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</si>
  <si>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=DECALER(Saisie!$A$3;;;NBVAL(Saisie!$A:$A)-1)</t>
  </si>
  <si>
    <t>Zones nommées</t>
  </si>
  <si>
    <t>http://forum.excel-pratique.com/excel/planning-de-conges-t34687.html</t>
  </si>
  <si>
    <t>Type</t>
  </si>
  <si>
    <t>Congés</t>
  </si>
  <si>
    <t>Maladie</t>
  </si>
  <si>
    <t>Formation / Stage</t>
  </si>
  <si>
    <t>Parental</t>
  </si>
  <si>
    <t>Mi temps thérapeutique</t>
  </si>
  <si>
    <t>Ecole</t>
  </si>
  <si>
    <t>CET</t>
  </si>
  <si>
    <t>FRAISAGE</t>
  </si>
  <si>
    <t>TOURNAGE</t>
  </si>
  <si>
    <t xml:space="preserve">Semaine 16 - Du 18 au 24 Avril 2016 </t>
  </si>
  <si>
    <t>ELECTRO-EROSION</t>
  </si>
  <si>
    <t>MONTAGE/ RECTIF/ AJUST.</t>
  </si>
  <si>
    <t>CONTRÔLE/ EXPES/ RECEP/ DEBIT</t>
  </si>
  <si>
    <t>MAINTENANCE</t>
  </si>
  <si>
    <t>5X</t>
  </si>
  <si>
    <t>3X &amp; CV</t>
  </si>
  <si>
    <t>MATIN</t>
  </si>
  <si>
    <t>5H - 13H</t>
  </si>
  <si>
    <t>JOURNEE</t>
  </si>
  <si>
    <t>8H - 12H</t>
  </si>
  <si>
    <t>13H - 17H</t>
  </si>
  <si>
    <t>APRES-MIDI</t>
  </si>
  <si>
    <t>13H -21H</t>
  </si>
  <si>
    <t>NUIT</t>
  </si>
  <si>
    <t>21H - 5H</t>
  </si>
  <si>
    <t xml:space="preserve">WEEKEND / 7H - 19H </t>
  </si>
  <si>
    <t>Congés / Récup.</t>
  </si>
  <si>
    <t>Autres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</si>
  <si>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</si>
  <si>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</si>
  <si>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</si>
  <si>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</si>
  <si>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</si>
  <si>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</si>
  <si>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</si>
  <si>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</si>
  <si>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</si>
  <si>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</si>
  <si>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 xml:space="preserve">Employé 3 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</si>
</sst>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dd"/>
    <numFmt numFmtId="165" formatCode="d/m;@"/>
    <numFmt numFmtId="166" formatCode="ddd"/>
    <numFmt numFmtId="167" formatCode="ddd\ * dd\-mm\-yy"/>
    <numFmt numFmtId="168" formatCode="[$-F800]dddd\,\ mmmm\ dd\,\ yyyy"/>
  </numFmts>
  <fonts count="27">
    <font>
      <sz val="10"/>
      <name val="Times New Roman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sz val="24"/>
      <name val="Times New Roman"/>
      <family val="1"/>
    </font>
    <font>
      <b/>
      <sz val="14"/>
      <color indexed="10"/>
      <name val="Times New Roman"/>
      <family val="1"/>
    </font>
    <font>
      <u/>
      <sz val="10"/>
      <color indexed="12"/>
      <name val="Times New Roman"/>
      <family val="1"/>
    </font>
    <font>
      <b/>
      <sz val="8"/>
      <name val="Arial"/>
      <family val="2"/>
    </font>
    <font>
      <sz val="10"/>
      <color indexed="48"/>
      <name val="Arial"/>
      <family val="2"/>
    </font>
    <font>
      <b/>
      <sz val="10"/>
      <name val="Times New Roman"/>
      <family val="1"/>
    </font>
    <font>
      <sz val="10"/>
      <color indexed="30"/>
      <name val="Arial"/>
      <family val="2"/>
    </font>
    <font>
      <b/>
      <sz val="12"/>
      <name val="Times New Roman"/>
      <family val="1"/>
    </font>
    <font>
      <sz val="10"/>
      <color theme="1"/>
      <name val="Arial"/>
      <family val="2"/>
    </font>
    <font>
      <sz val="11"/>
      <color rgb="FF000000"/>
      <name val="Calibri"/>
      <family val="2"/>
    </font>
    <font>
      <b/>
      <sz val="20"/>
      <color rgb="FFFF0000"/>
      <name val="Calibri"/>
      <family val="2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2"/>
      <color rgb="FFFF0000"/>
      <name val="Calibri"/>
      <family val="2"/>
    </font>
    <font>
      <sz val="10"/>
      <color rgb="FF000000"/>
      <name val="Calibri"/>
      <family val="2"/>
    </font>
    <font>
      <sz val="12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5B9BD5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0" tint="-0.14999847407452621"/>
        <bgColor theme="0" tint="-0.14999847407452621"/>
      </patternFill>
    </fill>
  </fills>
  <borders count="4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</cellStyleXfs>
  <cellXfs count="115">
    <xf numFmtId="0" fontId="0" fillId="0" borderId="0" xfId="0"/>
    <xf numFmtId="0" fontId="0" fillId="0" borderId="0" xfId="0" applyBorder="1"/>
    <xf numFmtId="0" fontId="1" fillId="0" borderId="0" xfId="4"/>
    <xf numFmtId="0" fontId="1" fillId="0" borderId="0" xfId="4" applyBorder="1"/>
    <xf numFmtId="0" fontId="5" fillId="0" borderId="0" xfId="0" applyFont="1" applyAlignment="1">
      <alignment vertical="center"/>
    </xf>
    <xf numFmtId="14" fontId="0" fillId="0" borderId="0" xfId="0" applyNumberFormat="1"/>
    <xf numFmtId="164" fontId="4" fillId="0" borderId="0" xfId="0" applyNumberFormat="1" applyFont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166" fontId="4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2" fillId="0" borderId="0" xfId="4" applyFont="1" applyFill="1" applyBorder="1" applyAlignment="1">
      <alignment horizontal="center" vertical="center"/>
    </xf>
    <xf numFmtId="0" fontId="2" fillId="0" borderId="0" xfId="4" applyFont="1" applyBorder="1" applyAlignment="1">
      <alignment horizontal="center" vertical="center"/>
    </xf>
    <xf numFmtId="0" fontId="4" fillId="0" borderId="0" xfId="4" applyFont="1" applyBorder="1"/>
    <xf numFmtId="0" fontId="12" fillId="3" borderId="3" xfId="0" applyFont="1" applyFill="1" applyBorder="1" applyAlignment="1">
      <alignment horizontal="center" vertical="center"/>
    </xf>
    <xf numFmtId="0" fontId="1" fillId="0" borderId="4" xfId="4" applyBorder="1"/>
    <xf numFmtId="0" fontId="1" fillId="0" borderId="5" xfId="4" applyBorder="1"/>
    <xf numFmtId="0" fontId="2" fillId="0" borderId="6" xfId="4" applyFont="1" applyBorder="1"/>
    <xf numFmtId="167" fontId="1" fillId="0" borderId="0" xfId="4" applyNumberFormat="1"/>
    <xf numFmtId="0" fontId="1" fillId="3" borderId="0" xfId="4" applyFont="1" applyFill="1"/>
    <xf numFmtId="0" fontId="1" fillId="3" borderId="0" xfId="4" applyFill="1"/>
    <xf numFmtId="0" fontId="1" fillId="4" borderId="0" xfId="4" applyNumberFormat="1" applyFill="1"/>
    <xf numFmtId="0" fontId="1" fillId="4" borderId="0" xfId="4" applyFill="1"/>
    <xf numFmtId="167" fontId="4" fillId="5" borderId="7" xfId="0" applyNumberFormat="1" applyFont="1" applyFill="1" applyBorder="1" applyAlignment="1">
      <alignment vertical="center"/>
    </xf>
    <xf numFmtId="14" fontId="10" fillId="5" borderId="8" xfId="0" applyNumberFormat="1" applyFont="1" applyFill="1" applyBorder="1" applyAlignment="1">
      <alignment horizontal="left" vertical="center"/>
    </xf>
    <xf numFmtId="0" fontId="13" fillId="0" borderId="0" xfId="2" applyAlignment="1" applyProtection="1"/>
    <xf numFmtId="165" fontId="1" fillId="0" borderId="3" xfId="0" applyNumberFormat="1" applyFont="1" applyBorder="1" applyAlignment="1">
      <alignment horizontal="center" vertical="center"/>
    </xf>
    <xf numFmtId="165" fontId="2" fillId="6" borderId="3" xfId="0" applyNumberFormat="1" applyFont="1" applyFill="1" applyBorder="1" applyAlignment="1">
      <alignment horizontal="center" vertical="center"/>
    </xf>
    <xf numFmtId="0" fontId="1" fillId="0" borderId="3" xfId="3" applyFont="1" applyFill="1" applyBorder="1" applyAlignment="1">
      <alignment horizontal="center" vertical="center"/>
    </xf>
    <xf numFmtId="0" fontId="15" fillId="0" borderId="3" xfId="3" applyFont="1" applyFill="1" applyBorder="1" applyAlignment="1">
      <alignment horizontal="center" vertical="center"/>
    </xf>
    <xf numFmtId="0" fontId="2" fillId="6" borderId="3" xfId="3" applyFont="1" applyFill="1" applyBorder="1" applyAlignment="1">
      <alignment horizontal="center" vertical="center"/>
    </xf>
    <xf numFmtId="0" fontId="14" fillId="6" borderId="3" xfId="3" applyFont="1" applyFill="1" applyBorder="1" applyAlignment="1">
      <alignment horizontal="center" vertical="center"/>
    </xf>
    <xf numFmtId="165" fontId="9" fillId="2" borderId="11" xfId="0" applyNumberFormat="1" applyFont="1" applyFill="1" applyBorder="1" applyAlignment="1">
      <alignment horizontal="center" vertical="center"/>
    </xf>
    <xf numFmtId="165" fontId="4" fillId="0" borderId="12" xfId="0" applyNumberFormat="1" applyFont="1" applyFill="1" applyBorder="1" applyAlignment="1">
      <alignment horizontal="center" vertical="center"/>
    </xf>
    <xf numFmtId="165" fontId="4" fillId="0" borderId="13" xfId="0" applyNumberFormat="1" applyFont="1" applyFill="1" applyBorder="1" applyAlignment="1">
      <alignment horizontal="center" vertical="center"/>
    </xf>
    <xf numFmtId="0" fontId="0" fillId="0" borderId="3" xfId="0" applyBorder="1"/>
    <xf numFmtId="0" fontId="17" fillId="0" borderId="3" xfId="3" applyFont="1" applyFill="1" applyBorder="1" applyAlignment="1">
      <alignment horizontal="center" vertical="center"/>
    </xf>
    <xf numFmtId="0" fontId="16" fillId="6" borderId="3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14" fontId="10" fillId="7" borderId="8" xfId="0" applyNumberFormat="1" applyFont="1" applyFill="1" applyBorder="1" applyAlignment="1">
      <alignment horizontal="left" vertical="center"/>
    </xf>
    <xf numFmtId="167" fontId="4" fillId="7" borderId="7" xfId="0" applyNumberFormat="1" applyFont="1" applyFill="1" applyBorder="1" applyAlignment="1">
      <alignment vertical="center"/>
    </xf>
    <xf numFmtId="167" fontId="1" fillId="7" borderId="14" xfId="4" applyNumberFormat="1" applyFill="1" applyBorder="1"/>
    <xf numFmtId="0" fontId="1" fillId="0" borderId="13" xfId="3" applyFont="1" applyFill="1" applyBorder="1" applyAlignment="1">
      <alignment horizontal="center" vertical="center"/>
    </xf>
    <xf numFmtId="0" fontId="0" fillId="0" borderId="0" xfId="0" applyFill="1"/>
    <xf numFmtId="0" fontId="0" fillId="8" borderId="0" xfId="0" applyFill="1"/>
    <xf numFmtId="14" fontId="0" fillId="8" borderId="0" xfId="0" applyNumberFormat="1" applyFill="1"/>
    <xf numFmtId="0" fontId="0" fillId="0" borderId="0" xfId="0" applyFill="1" applyBorder="1"/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/>
    </xf>
    <xf numFmtId="0" fontId="18" fillId="6" borderId="2" xfId="0" applyFont="1" applyFill="1" applyBorder="1" applyAlignment="1">
      <alignment horizontal="center" vertical="center"/>
    </xf>
    <xf numFmtId="0" fontId="18" fillId="6" borderId="15" xfId="0" applyFont="1" applyFill="1" applyBorder="1" applyAlignment="1">
      <alignment horizontal="center" vertical="center"/>
    </xf>
    <xf numFmtId="0" fontId="0" fillId="9" borderId="3" xfId="0" applyFill="1" applyBorder="1" applyAlignment="1">
      <alignment horizontal="left"/>
    </xf>
    <xf numFmtId="14" fontId="3" fillId="0" borderId="3" xfId="0" applyNumberFormat="1" applyFont="1" applyBorder="1" applyAlignment="1">
      <alignment horizontal="left"/>
    </xf>
    <xf numFmtId="0" fontId="0" fillId="12" borderId="3" xfId="0" applyFill="1" applyBorder="1" applyAlignment="1">
      <alignment horizontal="left"/>
    </xf>
    <xf numFmtId="0" fontId="3" fillId="0" borderId="3" xfId="0" applyFont="1" applyFill="1" applyBorder="1" applyAlignment="1">
      <alignment horizontal="left"/>
    </xf>
    <xf numFmtId="0" fontId="0" fillId="14" borderId="3" xfId="0" applyFill="1" applyBorder="1" applyAlignment="1">
      <alignment horizontal="left"/>
    </xf>
    <xf numFmtId="0" fontId="0" fillId="11" borderId="3" xfId="0" applyFill="1" applyBorder="1" applyAlignment="1">
      <alignment horizontal="left"/>
    </xf>
    <xf numFmtId="0" fontId="0" fillId="15" borderId="3" xfId="0" applyFill="1" applyBorder="1" applyAlignment="1">
      <alignment horizontal="left"/>
    </xf>
    <xf numFmtId="0" fontId="0" fillId="13" borderId="3" xfId="0" applyFill="1" applyBorder="1" applyAlignment="1">
      <alignment horizontal="left"/>
    </xf>
    <xf numFmtId="0" fontId="0" fillId="10" borderId="3" xfId="0" applyFill="1" applyBorder="1" applyAlignment="1">
      <alignment horizontal="left"/>
    </xf>
    <xf numFmtId="0" fontId="7" fillId="2" borderId="0" xfId="0" applyNumberFormat="1" applyFont="1" applyFill="1" applyAlignment="1">
      <alignment horizontal="center" vertical="center"/>
    </xf>
    <xf numFmtId="0" fontId="0" fillId="0" borderId="0" xfId="0" applyNumberFormat="1"/>
    <xf numFmtId="0" fontId="11" fillId="0" borderId="0" xfId="0" applyFont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0" fillId="0" borderId="0" xfId="0" applyFont="1" applyBorder="1"/>
    <xf numFmtId="168" fontId="21" fillId="0" borderId="0" xfId="0" applyNumberFormat="1" applyFont="1" applyBorder="1" applyAlignment="1">
      <alignment horizontal="center" vertical="center"/>
    </xf>
    <xf numFmtId="168" fontId="22" fillId="0" borderId="0" xfId="0" applyNumberFormat="1" applyFont="1" applyBorder="1" applyAlignment="1">
      <alignment horizontal="center" vertical="center"/>
    </xf>
    <xf numFmtId="168" fontId="22" fillId="0" borderId="19" xfId="0" applyNumberFormat="1" applyFont="1" applyBorder="1" applyAlignment="1">
      <alignment horizontal="center" vertical="center"/>
    </xf>
    <xf numFmtId="0" fontId="23" fillId="16" borderId="20" xfId="0" applyFont="1" applyFill="1" applyBorder="1" applyAlignment="1">
      <alignment horizontal="center" vertical="center"/>
    </xf>
    <xf numFmtId="0" fontId="23" fillId="16" borderId="21" xfId="0" applyFont="1" applyFill="1" applyBorder="1" applyAlignment="1">
      <alignment horizontal="center" vertical="center"/>
    </xf>
    <xf numFmtId="0" fontId="23" fillId="16" borderId="22" xfId="0" applyFont="1" applyFill="1" applyBorder="1" applyAlignment="1">
      <alignment horizontal="center" vertical="center"/>
    </xf>
    <xf numFmtId="0" fontId="23" fillId="16" borderId="20" xfId="0" applyFont="1" applyFill="1" applyBorder="1" applyAlignment="1">
      <alignment horizontal="center" vertical="center" wrapText="1"/>
    </xf>
    <xf numFmtId="0" fontId="22" fillId="16" borderId="5" xfId="0" applyFont="1" applyFill="1" applyBorder="1" applyAlignment="1">
      <alignment horizontal="center" vertical="center"/>
    </xf>
    <xf numFmtId="0" fontId="23" fillId="16" borderId="23" xfId="0" applyFont="1" applyFill="1" applyBorder="1" applyAlignment="1">
      <alignment horizontal="center" vertical="center"/>
    </xf>
    <xf numFmtId="0" fontId="23" fillId="16" borderId="24" xfId="0" applyFont="1" applyFill="1" applyBorder="1" applyAlignment="1">
      <alignment horizontal="center" vertical="center"/>
    </xf>
    <xf numFmtId="0" fontId="23" fillId="16" borderId="5" xfId="0" applyFont="1" applyFill="1" applyBorder="1" applyAlignment="1">
      <alignment horizontal="center" vertical="center" wrapText="1"/>
    </xf>
    <xf numFmtId="0" fontId="23" fillId="16" borderId="5" xfId="0" applyFont="1" applyFill="1" applyBorder="1" applyAlignment="1">
      <alignment horizontal="center" vertical="center"/>
    </xf>
    <xf numFmtId="0" fontId="24" fillId="17" borderId="25" xfId="0" applyFont="1" applyFill="1" applyBorder="1" applyAlignment="1">
      <alignment horizontal="center" vertical="center"/>
    </xf>
    <xf numFmtId="0" fontId="24" fillId="17" borderId="26" xfId="0" applyFont="1" applyFill="1" applyBorder="1" applyAlignment="1">
      <alignment horizontal="center" vertical="center"/>
    </xf>
    <xf numFmtId="0" fontId="25" fillId="0" borderId="20" xfId="0" applyFont="1" applyBorder="1" applyAlignment="1">
      <alignment horizontal="center" vertical="center"/>
    </xf>
    <xf numFmtId="0" fontId="25" fillId="0" borderId="27" xfId="0" applyFont="1" applyBorder="1" applyAlignment="1">
      <alignment horizontal="center" vertical="center"/>
    </xf>
    <xf numFmtId="0" fontId="25" fillId="0" borderId="28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4" fillId="17" borderId="14" xfId="0" applyFont="1" applyFill="1" applyBorder="1" applyAlignment="1">
      <alignment horizontal="center" vertical="center"/>
    </xf>
    <xf numFmtId="0" fontId="24" fillId="17" borderId="8" xfId="0" applyFont="1" applyFill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25" fillId="0" borderId="7" xfId="0" applyFont="1" applyBorder="1" applyAlignment="1">
      <alignment horizontal="center" vertical="center"/>
    </xf>
    <xf numFmtId="0" fontId="25" fillId="0" borderId="30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4" fillId="17" borderId="31" xfId="0" applyFont="1" applyFill="1" applyBorder="1" applyAlignment="1">
      <alignment horizontal="center" vertical="center"/>
    </xf>
    <xf numFmtId="0" fontId="24" fillId="17" borderId="32" xfId="0" applyFont="1" applyFill="1" applyBorder="1" applyAlignment="1">
      <alignment horizontal="center" vertical="center"/>
    </xf>
    <xf numFmtId="0" fontId="25" fillId="0" borderId="5" xfId="0" applyFont="1" applyBorder="1" applyAlignment="1">
      <alignment horizontal="center" vertical="center"/>
    </xf>
    <xf numFmtId="0" fontId="25" fillId="0" borderId="33" xfId="0" applyFon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0" fillId="0" borderId="4" xfId="0" applyFont="1" applyBorder="1"/>
    <xf numFmtId="0" fontId="25" fillId="0" borderId="26" xfId="0" applyFont="1" applyBorder="1" applyAlignment="1">
      <alignment horizontal="center" vertical="center"/>
    </xf>
    <xf numFmtId="0" fontId="25" fillId="0" borderId="32" xfId="0" applyFont="1" applyBorder="1" applyAlignment="1">
      <alignment horizontal="center" vertical="center"/>
    </xf>
    <xf numFmtId="0" fontId="25" fillId="0" borderId="25" xfId="0" applyFont="1" applyBorder="1" applyAlignment="1">
      <alignment horizontal="center" vertical="center"/>
    </xf>
    <xf numFmtId="0" fontId="25" fillId="0" borderId="31" xfId="0" applyFont="1" applyBorder="1" applyAlignment="1">
      <alignment horizontal="center" vertical="center"/>
    </xf>
    <xf numFmtId="0" fontId="25" fillId="0" borderId="19" xfId="0" applyFont="1" applyBorder="1" applyAlignment="1">
      <alignment horizontal="center" vertical="center"/>
    </xf>
    <xf numFmtId="0" fontId="26" fillId="0" borderId="21" xfId="0" applyFont="1" applyBorder="1" applyAlignment="1">
      <alignment horizontal="center" vertical="center"/>
    </xf>
    <xf numFmtId="0" fontId="26" fillId="0" borderId="35" xfId="0" applyFont="1" applyBorder="1" applyAlignment="1">
      <alignment horizontal="center" vertical="center"/>
    </xf>
    <xf numFmtId="0" fontId="26" fillId="0" borderId="36" xfId="0" applyFont="1" applyBorder="1" applyAlignment="1">
      <alignment horizontal="center" vertical="center"/>
    </xf>
    <xf numFmtId="0" fontId="26" fillId="0" borderId="37" xfId="0" applyFont="1" applyBorder="1" applyAlignment="1">
      <alignment horizontal="center" vertical="center"/>
    </xf>
    <xf numFmtId="0" fontId="26" fillId="0" borderId="38" xfId="0" applyFont="1" applyBorder="1" applyAlignment="1">
      <alignment horizontal="center" vertical="center"/>
    </xf>
    <xf numFmtId="0" fontId="26" fillId="0" borderId="39" xfId="0" applyFont="1" applyBorder="1" applyAlignment="1">
      <alignment horizontal="center" vertical="center"/>
    </xf>
    <xf numFmtId="165" fontId="19" fillId="18" borderId="3" xfId="0" applyNumberFormat="1" applyFont="1" applyFill="1" applyBorder="1" applyAlignment="1">
      <alignment horizontal="center" vertical="center"/>
    </xf>
    <xf numFmtId="0" fontId="19" fillId="0" borderId="3" xfId="3" applyFont="1" applyFill="1" applyBorder="1" applyAlignment="1">
      <alignment horizontal="center" vertical="center"/>
    </xf>
    <xf numFmtId="0" fontId="19" fillId="18" borderId="3" xfId="3" applyFont="1" applyFill="1" applyBorder="1" applyAlignment="1">
      <alignment horizontal="center" vertical="center"/>
    </xf>
    <xf numFmtId="165" fontId="19" fillId="0" borderId="3" xfId="0" applyNumberFormat="1" applyFont="1" applyBorder="1" applyAlignment="1">
      <alignment horizontal="center" vertical="center"/>
    </xf>
  </cellXfs>
  <cellStyles count="5">
    <cellStyle name="Euro" xfId="1"/>
    <cellStyle name="Lien hypertexte" xfId="2" builtinId="8"/>
    <cellStyle name="Normal" xfId="0" builtinId="0"/>
    <cellStyle name="Normal 2" xfId="3"/>
    <cellStyle name="Normal_Classeur2" xfId="4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>
          <bgColor indexed="11"/>
        </patternFill>
      </fill>
    </dxf>
    <dxf>
      <fill>
        <patternFill>
          <bgColor indexed="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96633"/>
      </font>
      <fill>
        <patternFill>
          <bgColor rgb="FF996633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FFFF"/>
      </font>
      <fill>
        <patternFill>
          <bgColor rgb="FF00FFFF"/>
        </patternFill>
      </fill>
    </dxf>
    <dxf>
      <font>
        <color rgb="FF00FFFF"/>
      </font>
      <fill>
        <patternFill>
          <bgColor rgb="FF00FFFF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996633"/>
      </font>
      <fill>
        <patternFill>
          <bgColor rgb="FF996633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  <colors>
    <mruColors>
      <color rgb="FF00FFFF"/>
      <color rgb="FFCCCCFF"/>
      <color rgb="FF996633"/>
      <color rgb="FFDDDDDD"/>
      <color rgb="FFFFFFCC"/>
      <color rgb="FFFFCC99"/>
      <color rgb="FFFF9966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PropertyBag">
  <ax:ocxPr ax:name="ScrollBars" ax:value="3"/>
  <ax:ocxPr ax:name="DisplayStyle" ax:value="2"/>
  <ax:ocxPr ax:name="Size" ax:value="4075;5664"/>
  <ax:ocxPr ax:name="MatchEntry" ax:value="0"/>
  <ax:ocxPr ax:name="Value" ax:value="Employé 10"/>
  <ax:ocxPr ax:name="FontName" ax:value="Times New Roman"/>
  <ax:ocxPr ax:name="FontHeight" ax:value="19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BackColor" ax:value="12632256"/>
  <ax:ocxPr ax:name="DisplayStyle" ax:value="5"/>
  <ax:ocxPr ax:name="Size" ax:value="3995;1191"/>
  <ax:ocxPr ax:name="Value" ax:value="0"/>
  <ax:ocxPr ax:name="Caption" ax:value="Congés"/>
  <ax:ocxPr ax:name="GroupName" ax:value="Test"/>
  <ax:ocxPr ax:name="FontName" ax:value="Times New Roman"/>
  <ax:ocxPr ax:name="FontHeight" ax:value="240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6641"/>
  <ax:ocxPr ax:name="_ExtentY" ax:value="6138"/>
  <ax:ocxPr ax:name="_StockProps" ax:value="1"/>
  <ax:ocxPr ax:name="BackColor" ax:value="-2147483633"/>
  <ax:ocxPr ax:name="Year" ax:value="2016"/>
  <ax:ocxPr ax:name="Month" ax:value="4"/>
  <ax:ocxPr ax:name="Day" ax:value="15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activeX/activeX4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6033"/>
  <ax:ocxPr ax:name="_ExtentY" ax:value="6271"/>
  <ax:ocxPr ax:name="_StockProps" ax:value="1"/>
  <ax:ocxPr ax:name="BackColor" ax:value="-2147483633"/>
  <ax:ocxPr ax:name="Year" ax:value="2016"/>
  <ax:ocxPr ax:name="Month" ax:value="4"/>
  <ax:ocxPr ax:name="Day" ax:value="14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33023"/>
  <ax:ocxPr ax:name="Caption" ax:value="Valider Choix"/>
  <ax:ocxPr ax:name="Size" ax:value="5583;1588"/>
  <ax:ocxPr ax:name="FontName" ax:value="Times New Roman"/>
  <ax:ocxPr ax:name="FontEffects" ax:value="1073741825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BackColor" ax:value="12632256"/>
  <ax:ocxPr ax:name="DisplayStyle" ax:value="5"/>
  <ax:ocxPr ax:name="Size" ax:value="4022;979"/>
  <ax:ocxPr ax:name="Value" ax:value="1"/>
  <ax:ocxPr ax:name="Caption" ax:value="Maladie"/>
  <ax:ocxPr ax:name="GroupName" ax:value="Test"/>
  <ax:ocxPr ax:name="FontName" ax:value="Times New Roman"/>
  <ax:ocxPr ax:name="FontHeight" ax:value="240"/>
  <ax:ocxPr ax:name="FontCharSet" ax:value="0"/>
  <ax:ocxPr ax:name="FontPitchAndFamily" ax:value="2"/>
</ax:ocx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BackColor" ax:value="12632256"/>
  <ax:ocxPr ax:name="DisplayStyle" ax:value="5"/>
  <ax:ocxPr ax:name="Size" ax:value="3810;1164"/>
  <ax:ocxPr ax:name="Value" ax:value="0"/>
  <ax:ocxPr ax:name="Caption" ax:value="Formation / Stage"/>
  <ax:ocxPr ax:name="GroupName" ax:value="Test"/>
  <ax:ocxPr ax:name="FontName" ax:value="Times New Roman"/>
  <ax:ocxPr ax:name="FontHeight" ax:value="240"/>
  <ax:ocxPr ax:name="FontCharSet" ax:value="0"/>
  <ax:ocxPr ax:name="FontPitchAndFamily" ax:value="2"/>
</ax:ocx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BackColor" ax:value="12632256"/>
  <ax:ocxPr ax:name="DisplayStyle" ax:value="5"/>
  <ax:ocxPr ax:name="Size" ax:value="3942;1138"/>
  <ax:ocxPr ax:name="Value" ax:value="0"/>
  <ax:ocxPr ax:name="Caption" ax:value="Parental"/>
  <ax:ocxPr ax:name="GroupName" ax:value="Test"/>
  <ax:ocxPr ax:name="FontName" ax:value="Times New Roman"/>
  <ax:ocxPr ax:name="FontHeight" ax:value="240"/>
  <ax:ocxPr ax:name="FontCharSet" ax:value="0"/>
  <ax:ocxPr ax:name="FontPitchAndFamily" ax:value="2"/>
</ax:ocx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BackColor" ax:value="12632256"/>
  <ax:ocxPr ax:name="DisplayStyle" ax:value="5"/>
  <ax:ocxPr ax:name="Size" ax:value="4789;1058"/>
  <ax:ocxPr ax:name="Value" ax:value="0"/>
  <ax:ocxPr ax:name="Caption" ax:value="Mi temps thérapeutique"/>
  <ax:ocxPr ax:name="GroupName" ax:value="Test"/>
  <ax:ocxPr ax:name="FontName" ax:value="Times New Roman"/>
  <ax:ocxPr ax:name="FontHeight" ax:value="240"/>
  <ax:ocxPr ax:name="FontCharSet" ax:value="0"/>
  <ax:ocxPr ax:name="FontPitchAndFamily" ax:value="2"/>
</ax:ocx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BackColor" ax:value="12632256"/>
  <ax:ocxPr ax:name="DisplayStyle" ax:value="5"/>
  <ax:ocxPr ax:name="Size" ax:value="3889;1164"/>
  <ax:ocxPr ax:name="Value" ax:value="0"/>
  <ax:ocxPr ax:name="Caption" ax:value="Ecole"/>
  <ax:ocxPr ax:name="GroupName" ax:value="Test"/>
  <ax:ocxPr ax:name="FontName" ax:value="Times New Roman"/>
  <ax:ocxPr ax:name="FontHeight" ax:value="240"/>
  <ax:ocxPr ax:name="FontCharSet" ax:value="0"/>
  <ax:ocxPr ax:name="FontPitchAndFamily" ax:value="2"/>
</ax:ocx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BackColor" ax:value="12632256"/>
  <ax:ocxPr ax:name="DisplayStyle" ax:value="5"/>
  <ax:ocxPr ax:name="Size" ax:value="3731;1085"/>
  <ax:ocxPr ax:name="Value" ax:value="0"/>
  <ax:ocxPr ax:name="Caption" ax:value="CET"/>
  <ax:ocxPr ax:name="GroupName" ax:value="Test"/>
  <ax:ocxPr ax:name="FontName" ax:value="Times New Roman"/>
  <ax:ocxPr ax:name="FontHeight" ax:value="240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2</xdr:row>
      <xdr:rowOff>9525</xdr:rowOff>
    </xdr:from>
    <xdr:to>
      <xdr:col>15</xdr:col>
      <xdr:colOff>76200</xdr:colOff>
      <xdr:row>27</xdr:row>
      <xdr:rowOff>66675</xdr:rowOff>
    </xdr:to>
    <xdr:sp macro="" textlink="">
      <xdr:nvSpPr>
        <xdr:cNvPr id="11" name="Rectangle 10"/>
        <xdr:cNvSpPr/>
      </xdr:nvSpPr>
      <xdr:spPr bwMode="auto">
        <a:xfrm>
          <a:off x="1495425" y="333375"/>
          <a:ext cx="9915525" cy="4105275"/>
        </a:xfrm>
        <a:prstGeom prst="rect">
          <a:avLst/>
        </a:prstGeom>
        <a:ln>
          <a:headEnd type="none" w="med" len="med"/>
          <a:tailEnd type="none" w="med" len="med"/>
        </a:ln>
        <a:effectLst>
          <a:glow rad="1016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dk1"/>
        </a:lnRef>
        <a:fillRef idx="1002">
          <a:schemeClr val="dk2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1095375</xdr:colOff>
      <xdr:row>3</xdr:row>
      <xdr:rowOff>0</xdr:rowOff>
    </xdr:from>
    <xdr:to>
      <xdr:col>11</xdr:col>
      <xdr:colOff>485775</xdr:colOff>
      <xdr:row>20</xdr:row>
      <xdr:rowOff>19050</xdr:rowOff>
    </xdr:to>
    <xdr:sp macro="" textlink="">
      <xdr:nvSpPr>
        <xdr:cNvPr id="6" name="Rectangle 5"/>
        <xdr:cNvSpPr/>
      </xdr:nvSpPr>
      <xdr:spPr bwMode="auto">
        <a:xfrm>
          <a:off x="3667125" y="485775"/>
          <a:ext cx="5410200" cy="2771775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295275</xdr:colOff>
      <xdr:row>3</xdr:row>
      <xdr:rowOff>0</xdr:rowOff>
    </xdr:from>
    <xdr:to>
      <xdr:col>3</xdr:col>
      <xdr:colOff>914400</xdr:colOff>
      <xdr:row>20</xdr:row>
      <xdr:rowOff>19050</xdr:rowOff>
    </xdr:to>
    <xdr:sp macro="" textlink="">
      <xdr:nvSpPr>
        <xdr:cNvPr id="4" name="Rectangle 3"/>
        <xdr:cNvSpPr/>
      </xdr:nvSpPr>
      <xdr:spPr bwMode="auto">
        <a:xfrm>
          <a:off x="1609725" y="485775"/>
          <a:ext cx="1876425" cy="2771775"/>
        </a:xfrm>
        <a:prstGeom prst="rect">
          <a:avLst/>
        </a:prstGeom>
        <a:solidFill>
          <a:schemeClr val="bg1">
            <a:lumMod val="75000"/>
          </a:schemeClr>
        </a:solidFill>
        <a:ln w="12700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409575</xdr:colOff>
      <xdr:row>3</xdr:row>
      <xdr:rowOff>96486</xdr:rowOff>
    </xdr:from>
    <xdr:to>
      <xdr:col>3</xdr:col>
      <xdr:colOff>714375</xdr:colOff>
      <xdr:row>5</xdr:row>
      <xdr:rowOff>16266</xdr:rowOff>
    </xdr:to>
    <xdr:sp macro="" textlink="">
      <xdr:nvSpPr>
        <xdr:cNvPr id="2" name="ZoneTexte 1"/>
        <xdr:cNvSpPr txBox="1"/>
      </xdr:nvSpPr>
      <xdr:spPr>
        <a:xfrm>
          <a:off x="1724025" y="582261"/>
          <a:ext cx="1562100" cy="243630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 anchorCtr="0">
          <a:noAutofit/>
        </a:bodyPr>
        <a:lstStyle/>
        <a:p>
          <a:pPr algn="ctr"/>
          <a:r>
            <a:rPr lang="fr-FR" sz="1400" b="1">
              <a:solidFill>
                <a:srgbClr val="FF0000"/>
              </a:solidFill>
            </a:rPr>
            <a:t>Choix Employés</a:t>
          </a:r>
        </a:p>
      </xdr:txBody>
    </xdr:sp>
    <xdr:clientData/>
  </xdr:twoCellAnchor>
  <xdr:twoCellAnchor>
    <xdr:from>
      <xdr:col>12</xdr:col>
      <xdr:colOff>9526</xdr:colOff>
      <xdr:row>3</xdr:row>
      <xdr:rowOff>9524</xdr:rowOff>
    </xdr:from>
    <xdr:to>
      <xdr:col>14</xdr:col>
      <xdr:colOff>647700</xdr:colOff>
      <xdr:row>20</xdr:row>
      <xdr:rowOff>28574</xdr:rowOff>
    </xdr:to>
    <xdr:sp macro="" textlink="">
      <xdr:nvSpPr>
        <xdr:cNvPr id="7" name="Rectangle 6"/>
        <xdr:cNvSpPr/>
      </xdr:nvSpPr>
      <xdr:spPr bwMode="auto">
        <a:xfrm>
          <a:off x="9286876" y="495299"/>
          <a:ext cx="2009774" cy="2771775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523875</xdr:colOff>
      <xdr:row>3</xdr:row>
      <xdr:rowOff>77436</xdr:rowOff>
    </xdr:from>
    <xdr:to>
      <xdr:col>7</xdr:col>
      <xdr:colOff>28575</xdr:colOff>
      <xdr:row>4</xdr:row>
      <xdr:rowOff>159141</xdr:rowOff>
    </xdr:to>
    <xdr:sp macro="" textlink="">
      <xdr:nvSpPr>
        <xdr:cNvPr id="8" name="ZoneTexte 7"/>
        <xdr:cNvSpPr txBox="1"/>
      </xdr:nvSpPr>
      <xdr:spPr>
        <a:xfrm>
          <a:off x="4314825" y="563211"/>
          <a:ext cx="1562100" cy="243630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 anchorCtr="0">
          <a:noAutofit/>
        </a:bodyPr>
        <a:lstStyle/>
        <a:p>
          <a:pPr algn="ctr"/>
          <a:r>
            <a:rPr lang="fr-FR" sz="1400" b="1">
              <a:solidFill>
                <a:srgbClr val="FF0000"/>
              </a:solidFill>
            </a:rPr>
            <a:t>Choix Date début</a:t>
          </a:r>
        </a:p>
      </xdr:txBody>
    </xdr:sp>
    <xdr:clientData/>
  </xdr:twoCellAnchor>
  <xdr:twoCellAnchor>
    <xdr:from>
      <xdr:col>8</xdr:col>
      <xdr:colOff>276225</xdr:colOff>
      <xdr:row>3</xdr:row>
      <xdr:rowOff>77436</xdr:rowOff>
    </xdr:from>
    <xdr:to>
      <xdr:col>10</xdr:col>
      <xdr:colOff>466725</xdr:colOff>
      <xdr:row>4</xdr:row>
      <xdr:rowOff>159141</xdr:rowOff>
    </xdr:to>
    <xdr:sp macro="" textlink="">
      <xdr:nvSpPr>
        <xdr:cNvPr id="9" name="ZoneTexte 8"/>
        <xdr:cNvSpPr txBox="1"/>
      </xdr:nvSpPr>
      <xdr:spPr>
        <a:xfrm>
          <a:off x="6810375" y="563211"/>
          <a:ext cx="1562100" cy="243630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 anchorCtr="0">
          <a:noAutofit/>
        </a:bodyPr>
        <a:lstStyle/>
        <a:p>
          <a:pPr algn="ctr"/>
          <a:r>
            <a:rPr lang="fr-FR" sz="1400" b="1">
              <a:solidFill>
                <a:srgbClr val="FF0000"/>
              </a:solidFill>
            </a:rPr>
            <a:t>Choix Date fin</a:t>
          </a:r>
        </a:p>
      </xdr:txBody>
    </xdr:sp>
    <xdr:clientData/>
  </xdr:twoCellAnchor>
  <xdr:twoCellAnchor>
    <xdr:from>
      <xdr:col>12</xdr:col>
      <xdr:colOff>219075</xdr:colOff>
      <xdr:row>3</xdr:row>
      <xdr:rowOff>96486</xdr:rowOff>
    </xdr:from>
    <xdr:to>
      <xdr:col>14</xdr:col>
      <xdr:colOff>409575</xdr:colOff>
      <xdr:row>5</xdr:row>
      <xdr:rowOff>16266</xdr:rowOff>
    </xdr:to>
    <xdr:sp macro="" textlink="">
      <xdr:nvSpPr>
        <xdr:cNvPr id="10" name="ZoneTexte 9"/>
        <xdr:cNvSpPr txBox="1"/>
      </xdr:nvSpPr>
      <xdr:spPr>
        <a:xfrm>
          <a:off x="9496425" y="582261"/>
          <a:ext cx="1562100" cy="24363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 anchorCtr="0">
          <a:noAutofit/>
        </a:bodyPr>
        <a:lstStyle/>
        <a:p>
          <a:pPr algn="ctr"/>
          <a:r>
            <a:rPr lang="fr-FR" sz="1400" b="1">
              <a:solidFill>
                <a:srgbClr val="FF0000"/>
              </a:solidFill>
            </a:rPr>
            <a:t>Choix Type d'arrêt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563880</xdr:colOff>
      <xdr:row>1</xdr:row>
      <xdr:rowOff>68580</xdr:rowOff>
    </xdr:from>
    <xdr:to>
      <xdr:col>10</xdr:col>
      <xdr:colOff>160020</xdr:colOff>
      <xdr:row>1</xdr:row>
      <xdr:rowOff>243840</xdr:rowOff>
    </xdr:to>
    <xdr:sp macro="" textlink="">
      <xdr:nvSpPr>
        <xdr:cNvPr id="4144" name="Text Box 48"/>
        <xdr:cNvSpPr txBox="1">
          <a:spLocks noChangeArrowheads="1"/>
        </xdr:cNvSpPr>
      </xdr:nvSpPr>
      <xdr:spPr bwMode="auto">
        <a:xfrm>
          <a:off x="6012180" y="68580"/>
          <a:ext cx="3558540" cy="1752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FF0000"/>
              </a:solidFill>
              <a:latin typeface="Times New Roman"/>
              <a:cs typeface="Times New Roman"/>
            </a:rPr>
            <a:t>entrer les congés à la suite sans laisser de lignes vides</a:t>
          </a: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134" displayName="Tableau134" ref="A1:A58" totalsRowShown="0" headerRowDxfId="23" dataDxfId="22" tableBorderDxfId="21" headerRowCellStyle="Normal_Classeur2" dataCellStyle="Normal 2">
  <autoFilter ref="A1:A58"/>
  <sortState ref="A2:A58">
    <sortCondition ref="A1:A58"/>
  </sortState>
  <tableColumns count="1">
    <tableColumn id="1" name="Noms" dataDxfId="20" dataCellStyle="Normal 2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4" name="Tableau1345" displayName="Tableau1345" ref="A1:A58" totalsRowShown="0" headerRowDxfId="3" dataDxfId="2" tableBorderDxfId="1" headerRowCellStyle="Normal_Classeur2" dataCellStyle="Normal 2">
  <autoFilter ref="A1:A58"/>
  <sortState ref="A2:A58">
    <sortCondition ref="A1:A58"/>
  </sortState>
  <tableColumns count="1">
    <tableColumn id="1" name="Noms" dataDxfId="0" dataCellStyle="Normal 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ntrol" Target="../activeX/activeX10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5" Type="http://schemas.openxmlformats.org/officeDocument/2006/relationships/table" Target="../tables/table1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4" Type="http://schemas.openxmlformats.org/officeDocument/2006/relationships/control" Target="../activeX/activeX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planning-de-conges-t3468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O58"/>
  <sheetViews>
    <sheetView workbookViewId="0">
      <selection activeCell="A11" sqref="A2:A11"/>
    </sheetView>
  </sheetViews>
  <sheetFormatPr baseColWidth="10" defaultRowHeight="12.75"/>
  <cols>
    <col min="1" max="1" width="23" customWidth="1"/>
    <col min="3" max="3" width="10" customWidth="1"/>
    <col min="4" max="4" width="21.33203125" customWidth="1"/>
  </cols>
  <sheetData>
    <row r="1" spans="1:15">
      <c r="A1" s="12" t="s">
        <v>18</v>
      </c>
    </row>
    <row r="2" spans="1:15">
      <c r="A2" s="27" t="s">
        <v>72</v>
      </c>
    </row>
    <row r="3" spans="1:15">
      <c r="A3" s="29" t="s">
        <v>73</v>
      </c>
    </row>
    <row r="4" spans="1:15">
      <c r="A4" s="29" t="s">
        <v>74</v>
      </c>
      <c r="M4" s="47"/>
      <c r="N4" s="47"/>
      <c r="O4" s="47"/>
    </row>
    <row r="5" spans="1:15">
      <c r="A5" s="29" t="s">
        <v>75</v>
      </c>
      <c r="M5" s="47"/>
      <c r="N5" s="47"/>
      <c r="O5" s="47"/>
    </row>
    <row r="6" spans="1:15">
      <c r="A6" s="29" t="s">
        <v>76</v>
      </c>
      <c r="E6" s="45"/>
      <c r="F6" s="45"/>
      <c r="G6" s="45"/>
      <c r="H6" s="45"/>
      <c r="I6" s="45"/>
      <c r="J6" s="45"/>
      <c r="K6" s="45"/>
      <c r="M6" s="47"/>
      <c r="N6" s="47"/>
      <c r="O6" s="47"/>
    </row>
    <row r="7" spans="1:15">
      <c r="A7" s="29" t="s">
        <v>77</v>
      </c>
      <c r="E7" s="45"/>
      <c r="F7" s="45"/>
      <c r="G7" s="45"/>
      <c r="H7" s="45"/>
      <c r="I7" s="45"/>
      <c r="J7" s="45"/>
      <c r="K7" s="45"/>
      <c r="M7" s="47"/>
      <c r="N7" s="47"/>
      <c r="O7" s="47"/>
    </row>
    <row r="8" spans="1:15">
      <c r="A8" s="29" t="s">
        <v>78</v>
      </c>
      <c r="E8" s="45"/>
      <c r="F8" s="45"/>
      <c r="G8" s="45"/>
      <c r="H8" s="45"/>
      <c r="I8" s="45"/>
      <c r="J8" s="45"/>
      <c r="K8" s="45"/>
      <c r="M8" s="47"/>
      <c r="N8" s="47"/>
      <c r="O8" s="47"/>
    </row>
    <row r="9" spans="1:15">
      <c r="A9" s="29" t="s">
        <v>79</v>
      </c>
      <c r="E9" s="45"/>
      <c r="F9" s="45"/>
      <c r="G9" s="45"/>
      <c r="H9" s="45"/>
      <c r="I9" s="45"/>
      <c r="J9" s="45"/>
      <c r="K9" s="45"/>
      <c r="M9" s="47"/>
      <c r="N9" s="47"/>
      <c r="O9" s="47"/>
    </row>
    <row r="10" spans="1:15">
      <c r="A10" s="29" t="s">
        <v>80</v>
      </c>
      <c r="E10" s="45"/>
      <c r="F10" s="45"/>
      <c r="G10" s="45"/>
      <c r="H10" s="45"/>
      <c r="I10" s="45"/>
      <c r="J10" s="45"/>
      <c r="K10" s="45"/>
      <c r="M10" s="47"/>
      <c r="N10" s="47"/>
      <c r="O10" s="47"/>
    </row>
    <row r="11" spans="1:15">
      <c r="A11" s="27" t="s">
        <v>81</v>
      </c>
      <c r="E11" s="45"/>
      <c r="F11" s="45"/>
      <c r="G11" s="45"/>
      <c r="H11" s="45"/>
      <c r="I11" s="45"/>
      <c r="J11" s="45"/>
      <c r="K11" s="45"/>
      <c r="M11" s="47"/>
      <c r="N11" s="47"/>
      <c r="O11" s="47"/>
    </row>
    <row r="12" spans="1:15">
      <c r="A12" s="30"/>
      <c r="E12" s="45"/>
      <c r="F12" s="45"/>
      <c r="G12" s="45"/>
      <c r="H12" s="45"/>
      <c r="I12" s="45"/>
      <c r="J12" s="45"/>
      <c r="K12" s="45"/>
      <c r="M12" s="47"/>
      <c r="N12" s="47"/>
      <c r="O12" s="47"/>
    </row>
    <row r="13" spans="1:15">
      <c r="A13" s="29"/>
      <c r="E13" s="45"/>
      <c r="F13" s="45"/>
      <c r="G13" s="45"/>
      <c r="H13" s="45"/>
      <c r="I13" s="45"/>
      <c r="J13" s="45"/>
      <c r="K13" s="45"/>
      <c r="M13" s="47"/>
      <c r="N13" s="47"/>
      <c r="O13" s="47"/>
    </row>
    <row r="14" spans="1:15">
      <c r="A14" s="29"/>
      <c r="E14" s="45"/>
      <c r="F14" s="45"/>
      <c r="G14" s="45"/>
      <c r="H14" s="45"/>
      <c r="I14" s="45"/>
      <c r="J14" s="45"/>
      <c r="K14" s="45"/>
      <c r="M14" s="47"/>
      <c r="N14" s="47"/>
      <c r="O14" s="47"/>
    </row>
    <row r="15" spans="1:15">
      <c r="A15" s="29"/>
      <c r="E15" s="45"/>
      <c r="F15" s="45"/>
      <c r="G15" s="45"/>
      <c r="H15" s="45"/>
      <c r="I15" s="45"/>
      <c r="J15" s="45"/>
      <c r="K15" s="45"/>
      <c r="M15" s="47"/>
      <c r="N15" s="47"/>
      <c r="O15" s="47"/>
    </row>
    <row r="16" spans="1:15">
      <c r="A16" s="29"/>
      <c r="E16" s="45"/>
      <c r="F16" s="45"/>
      <c r="G16" s="45"/>
      <c r="H16" s="45"/>
      <c r="I16" s="45"/>
      <c r="J16" s="45"/>
      <c r="K16" s="45"/>
      <c r="M16" s="47"/>
      <c r="N16" s="47"/>
      <c r="O16" s="47"/>
    </row>
    <row r="17" spans="1:15">
      <c r="A17" s="29"/>
      <c r="E17" s="45"/>
      <c r="F17" s="45"/>
      <c r="G17" s="45"/>
      <c r="H17" s="45"/>
      <c r="I17" s="45"/>
      <c r="J17" s="45"/>
      <c r="K17" s="45"/>
      <c r="M17" s="47"/>
      <c r="N17" s="47"/>
      <c r="O17" s="47"/>
    </row>
    <row r="18" spans="1:15">
      <c r="A18" s="29"/>
      <c r="E18" s="46"/>
      <c r="F18" s="46"/>
      <c r="G18" s="45"/>
      <c r="H18" s="45"/>
      <c r="I18" s="45"/>
      <c r="J18" s="45"/>
      <c r="K18" s="45"/>
      <c r="M18" s="47"/>
      <c r="N18" s="47"/>
      <c r="O18" s="47"/>
    </row>
    <row r="19" spans="1:15">
      <c r="A19" s="29"/>
      <c r="E19" s="45"/>
      <c r="F19" s="45"/>
      <c r="G19" s="45"/>
      <c r="H19" s="45"/>
      <c r="I19" s="45"/>
      <c r="J19" s="45"/>
      <c r="K19" s="45"/>
      <c r="M19" s="47"/>
      <c r="N19" s="47"/>
      <c r="O19" s="47"/>
    </row>
    <row r="20" spans="1:15">
      <c r="A20" s="29"/>
      <c r="E20" s="45"/>
      <c r="F20" s="45"/>
      <c r="G20" s="45"/>
      <c r="H20" s="45"/>
      <c r="I20" s="45"/>
      <c r="J20" s="45"/>
      <c r="K20" s="45"/>
      <c r="M20" s="47"/>
      <c r="N20" s="47"/>
      <c r="O20" s="47"/>
    </row>
    <row r="21" spans="1:15">
      <c r="A21" s="30"/>
    </row>
    <row r="22" spans="1:15">
      <c r="A22" s="29"/>
    </row>
    <row r="23" spans="1:15">
      <c r="A23" s="29"/>
    </row>
    <row r="24" spans="1:15">
      <c r="A24" s="29"/>
    </row>
    <row r="25" spans="1:15">
      <c r="A25" s="29"/>
    </row>
    <row r="26" spans="1:15">
      <c r="A26" s="29"/>
    </row>
    <row r="27" spans="1:15">
      <c r="A27" s="29"/>
    </row>
    <row r="28" spans="1:15">
      <c r="A28" s="29"/>
    </row>
    <row r="29" spans="1:15">
      <c r="A29" s="29"/>
    </row>
    <row r="30" spans="1:15">
      <c r="A30" s="29"/>
    </row>
    <row r="31" spans="1:15">
      <c r="A31" s="29"/>
    </row>
    <row r="32" spans="1:15">
      <c r="A32" s="29"/>
    </row>
    <row r="33" spans="1:7">
      <c r="A33" s="29"/>
    </row>
    <row r="34" spans="1:7" ht="13.5" thickBot="1">
      <c r="A34" s="29"/>
    </row>
    <row r="35" spans="1:7" ht="15.75">
      <c r="A35" s="29"/>
      <c r="D35" s="51" t="s">
        <v>18</v>
      </c>
      <c r="E35" s="52" t="s">
        <v>19</v>
      </c>
      <c r="F35" s="52" t="s">
        <v>20</v>
      </c>
      <c r="G35" s="53" t="s">
        <v>43</v>
      </c>
    </row>
    <row r="36" spans="1:7" ht="13.5" thickBot="1">
      <c r="A36" s="29"/>
      <c r="D36" s="48" t="s">
        <v>81</v>
      </c>
      <c r="E36" s="49">
        <v>42474</v>
      </c>
      <c r="F36" s="49">
        <v>42475</v>
      </c>
      <c r="G36" s="50">
        <v>2</v>
      </c>
    </row>
    <row r="37" spans="1:7">
      <c r="A37" s="29"/>
    </row>
    <row r="38" spans="1:7">
      <c r="A38" s="29"/>
    </row>
    <row r="39" spans="1:7">
      <c r="A39" s="30"/>
    </row>
    <row r="40" spans="1:7">
      <c r="A40" s="29"/>
    </row>
    <row r="41" spans="1:7">
      <c r="A41" s="29"/>
    </row>
    <row r="42" spans="1:7">
      <c r="A42" s="29"/>
    </row>
    <row r="43" spans="1:7">
      <c r="A43" s="29"/>
    </row>
    <row r="44" spans="1:7">
      <c r="A44" s="29"/>
    </row>
    <row r="45" spans="1:7">
      <c r="A45" s="29"/>
    </row>
    <row r="46" spans="1:7">
      <c r="A46" s="29"/>
    </row>
    <row r="47" spans="1:7">
      <c r="A47" s="29"/>
    </row>
    <row r="48" spans="1:7">
      <c r="A48" s="37"/>
    </row>
    <row r="49" spans="1:1">
      <c r="A49" s="29"/>
    </row>
    <row r="50" spans="1:1">
      <c r="A50" s="29"/>
    </row>
    <row r="51" spans="1:1">
      <c r="A51" s="29"/>
    </row>
    <row r="52" spans="1:1">
      <c r="A52" s="29"/>
    </row>
    <row r="53" spans="1:1">
      <c r="A53" s="29"/>
    </row>
    <row r="54" spans="1:1">
      <c r="A54" s="29"/>
    </row>
    <row r="55" spans="1:1">
      <c r="A55" s="29"/>
    </row>
    <row r="56" spans="1:1">
      <c r="A56" s="29"/>
    </row>
    <row r="57" spans="1:1">
      <c r="A57" s="29"/>
    </row>
    <row r="58" spans="1:1">
      <c r="A58" s="43"/>
    </row>
  </sheetData>
  <pageMargins left="0.7" right="0.7" top="0.75" bottom="0.75" header="0.3" footer="0.3"/>
  <pageSetup paperSize="9" orientation="portrait" r:id="rId1"/>
  <drawing r:id="rId2"/>
  <legacyDrawing r:id="rId3"/>
  <controls>
    <control shapeId="5124" r:id="rId4" name="ListBox1"/>
    <control shapeId="5123" r:id="rId5" name="OptionButton1"/>
    <control shapeId="5122" r:id="rId6" name="Calendar2"/>
    <control shapeId="5121" r:id="rId7" name="Calendar1"/>
    <control shapeId="5125" r:id="rId8" name="CommandButton1"/>
    <control shapeId="5126" r:id="rId9" name="OptionButton2"/>
    <control shapeId="5127" r:id="rId10" name="OptionButton3"/>
    <control shapeId="5128" r:id="rId11" name="OptionButton4"/>
    <control shapeId="5129" r:id="rId12" name="OptionButton5"/>
    <control shapeId="5130" r:id="rId13" name="OptionButton6"/>
    <control shapeId="5131" r:id="rId14" name="OptionButton7"/>
  </controls>
  <tableParts count="1"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O162"/>
  <sheetViews>
    <sheetView topLeftCell="A2" workbookViewId="0">
      <pane ySplit="1" topLeftCell="A3" activePane="bottomLeft" state="frozen"/>
      <selection activeCell="A2" sqref="A2"/>
      <selection pane="bottomLeft" activeCell="A6" sqref="A6"/>
    </sheetView>
  </sheetViews>
  <sheetFormatPr baseColWidth="10" defaultRowHeight="12.75"/>
  <cols>
    <col min="1" max="1" width="23.33203125" customWidth="1"/>
    <col min="2" max="3" width="12" style="5" customWidth="1"/>
    <col min="4" max="4" width="12" style="64"/>
    <col min="8" max="8" width="23.5" customWidth="1"/>
  </cols>
  <sheetData>
    <row r="1" spans="1:15" hidden="1"/>
    <row r="2" spans="1:15" ht="20.100000000000001" customHeight="1">
      <c r="A2" s="7" t="s">
        <v>18</v>
      </c>
      <c r="B2" s="8" t="s">
        <v>19</v>
      </c>
      <c r="C2" s="8" t="s">
        <v>20</v>
      </c>
      <c r="D2" s="63" t="s">
        <v>43</v>
      </c>
    </row>
    <row r="3" spans="1:15" ht="13.5" thickBot="1">
      <c r="A3" s="48" t="s">
        <v>72</v>
      </c>
      <c r="B3" s="49">
        <v>42461</v>
      </c>
      <c r="C3" s="49">
        <v>42468</v>
      </c>
      <c r="D3" s="50">
        <v>1</v>
      </c>
    </row>
    <row r="4" spans="1:15" ht="13.5" thickBot="1">
      <c r="A4" s="48" t="s">
        <v>73</v>
      </c>
      <c r="B4" s="49">
        <v>42465</v>
      </c>
      <c r="C4" s="49">
        <v>42467</v>
      </c>
      <c r="D4" s="50">
        <v>3</v>
      </c>
    </row>
    <row r="5" spans="1:15" ht="13.5" thickBot="1">
      <c r="A5" s="48" t="s">
        <v>76</v>
      </c>
      <c r="B5" s="49">
        <v>42475</v>
      </c>
      <c r="C5" s="49">
        <v>42481</v>
      </c>
      <c r="D5" s="50">
        <v>4</v>
      </c>
      <c r="F5" s="5"/>
      <c r="G5" s="54"/>
      <c r="H5" s="55" t="s">
        <v>44</v>
      </c>
    </row>
    <row r="6" spans="1:15" ht="13.5" thickBot="1">
      <c r="A6" s="48" t="s">
        <v>79</v>
      </c>
      <c r="B6" s="49">
        <v>42480</v>
      </c>
      <c r="C6" s="49">
        <v>42489</v>
      </c>
      <c r="D6" s="50">
        <v>6</v>
      </c>
      <c r="E6" s="44"/>
      <c r="F6" s="44"/>
      <c r="G6" s="56"/>
      <c r="H6" s="57" t="s">
        <v>45</v>
      </c>
      <c r="I6" s="44"/>
      <c r="J6" s="44"/>
      <c r="K6" s="44"/>
      <c r="M6" s="47"/>
      <c r="N6" s="47"/>
      <c r="O6" s="47"/>
    </row>
    <row r="7" spans="1:15" ht="13.5" thickBot="1">
      <c r="A7" s="48" t="s">
        <v>81</v>
      </c>
      <c r="B7" s="49">
        <v>42474</v>
      </c>
      <c r="C7" s="49">
        <v>42475</v>
      </c>
      <c r="D7" s="50">
        <v>2</v>
      </c>
      <c r="E7" s="47"/>
      <c r="F7" s="47"/>
      <c r="G7" s="58"/>
      <c r="H7" s="57" t="s">
        <v>46</v>
      </c>
      <c r="I7" s="47"/>
      <c r="J7" s="47"/>
      <c r="K7" s="47"/>
      <c r="M7" s="47"/>
      <c r="N7" s="47"/>
      <c r="O7" s="47"/>
    </row>
    <row r="8" spans="1:15" ht="13.5" thickBot="1">
      <c r="A8" s="48"/>
      <c r="B8" s="49"/>
      <c r="C8" s="49"/>
      <c r="D8" s="50"/>
      <c r="E8" s="47"/>
      <c r="F8" s="47"/>
      <c r="G8" s="59"/>
      <c r="H8" s="57" t="s">
        <v>47</v>
      </c>
      <c r="I8" s="47"/>
      <c r="J8" s="47"/>
      <c r="K8" s="47"/>
      <c r="M8" s="47"/>
      <c r="N8" s="47"/>
      <c r="O8" s="47"/>
    </row>
    <row r="9" spans="1:15" ht="13.5" thickBot="1">
      <c r="A9" s="48"/>
      <c r="B9" s="49"/>
      <c r="C9" s="49"/>
      <c r="D9" s="50"/>
      <c r="E9" s="47"/>
      <c r="F9" s="47"/>
      <c r="G9" s="60"/>
      <c r="H9" s="57" t="s">
        <v>48</v>
      </c>
      <c r="I9" s="47"/>
      <c r="J9" s="47"/>
      <c r="K9" s="47"/>
      <c r="M9" s="47"/>
      <c r="N9" s="47"/>
      <c r="O9" s="47"/>
    </row>
    <row r="10" spans="1:15" ht="13.5" thickBot="1">
      <c r="A10" s="48"/>
      <c r="B10" s="49"/>
      <c r="C10" s="49"/>
      <c r="D10" s="50"/>
      <c r="E10" s="47"/>
      <c r="F10" s="47"/>
      <c r="G10" s="61"/>
      <c r="H10" s="57" t="s">
        <v>49</v>
      </c>
      <c r="I10" s="47"/>
      <c r="J10" s="47"/>
      <c r="K10" s="47"/>
      <c r="M10" s="47"/>
      <c r="N10" s="47"/>
      <c r="O10" s="47"/>
    </row>
    <row r="11" spans="1:15" ht="13.5" thickBot="1">
      <c r="A11" s="48"/>
      <c r="B11" s="49"/>
      <c r="C11" s="49"/>
      <c r="D11" s="50"/>
      <c r="E11" s="47"/>
      <c r="F11" s="47"/>
      <c r="G11" s="62"/>
      <c r="H11" s="57" t="s">
        <v>50</v>
      </c>
      <c r="I11" s="47"/>
      <c r="J11" s="47"/>
      <c r="K11" s="47"/>
      <c r="M11" s="47"/>
      <c r="N11" s="47"/>
      <c r="O11" s="47"/>
    </row>
    <row r="12" spans="1:15" ht="13.5" thickBot="1">
      <c r="A12" s="48"/>
      <c r="B12" s="49"/>
      <c r="C12" s="49"/>
      <c r="D12" s="50"/>
      <c r="E12" s="47"/>
      <c r="F12" s="47"/>
      <c r="G12" s="47"/>
      <c r="H12" s="47"/>
      <c r="I12" s="47"/>
      <c r="J12" s="47"/>
      <c r="K12" s="47"/>
      <c r="M12" s="47"/>
      <c r="N12" s="47"/>
      <c r="O12" s="47"/>
    </row>
    <row r="13" spans="1:15" ht="13.5" thickBot="1">
      <c r="A13" s="48"/>
      <c r="B13" s="49"/>
      <c r="C13" s="49"/>
      <c r="D13" s="50"/>
      <c r="E13" s="47"/>
      <c r="F13" s="47"/>
      <c r="G13" s="47"/>
      <c r="H13" s="47"/>
      <c r="I13" s="47"/>
      <c r="J13" s="47"/>
      <c r="K13" s="47"/>
      <c r="M13" s="47"/>
      <c r="N13" s="47"/>
      <c r="O13" s="47"/>
    </row>
    <row r="14" spans="1:15" ht="13.5" thickBot="1">
      <c r="A14" s="48"/>
      <c r="B14" s="49"/>
      <c r="C14" s="49"/>
      <c r="D14" s="50"/>
      <c r="E14" s="47"/>
      <c r="F14" s="47"/>
      <c r="G14" s="47"/>
      <c r="H14" s="47"/>
      <c r="I14" s="47"/>
      <c r="J14" s="47"/>
      <c r="K14" s="47"/>
      <c r="M14" s="47"/>
      <c r="N14" s="47"/>
      <c r="O14" s="47"/>
    </row>
    <row r="15" spans="1:15" ht="13.5" thickBot="1">
      <c r="A15" s="48"/>
      <c r="B15" s="49"/>
      <c r="C15" s="49"/>
      <c r="D15" s="50"/>
      <c r="E15" s="47"/>
      <c r="F15" s="47"/>
      <c r="G15" s="47"/>
      <c r="H15" s="47"/>
      <c r="I15" s="47"/>
      <c r="J15" s="47"/>
      <c r="K15" s="47"/>
      <c r="M15" s="47"/>
      <c r="N15" s="47"/>
      <c r="O15" s="47"/>
    </row>
    <row r="16" spans="1:15" ht="13.5" thickBot="1">
      <c r="A16" s="48"/>
      <c r="B16" s="49"/>
      <c r="C16" s="49"/>
      <c r="D16" s="50"/>
      <c r="E16" s="47"/>
      <c r="F16" s="47"/>
      <c r="G16" s="47"/>
      <c r="H16" s="47"/>
      <c r="I16" s="47"/>
      <c r="J16" s="47"/>
      <c r="K16" s="47"/>
      <c r="M16" s="47"/>
      <c r="N16" s="47"/>
      <c r="O16" s="47"/>
    </row>
    <row r="17" spans="1:15" ht="13.5" thickBot="1">
      <c r="A17" s="48"/>
      <c r="B17" s="49"/>
      <c r="C17" s="49"/>
      <c r="D17" s="50"/>
      <c r="E17" s="47"/>
      <c r="F17" s="47"/>
      <c r="G17" s="47"/>
      <c r="H17" s="47"/>
      <c r="I17" s="47"/>
      <c r="J17" s="47"/>
      <c r="K17" s="47"/>
      <c r="M17" s="47"/>
      <c r="N17" s="47"/>
      <c r="O17" s="47"/>
    </row>
    <row r="18" spans="1:15" ht="13.5" thickBot="1">
      <c r="A18" s="48"/>
      <c r="B18" s="49"/>
      <c r="C18" s="49"/>
      <c r="D18" s="50"/>
      <c r="E18" s="47"/>
      <c r="F18" s="47"/>
      <c r="G18" s="47"/>
      <c r="H18" s="47"/>
      <c r="I18" s="47"/>
      <c r="J18" s="47"/>
      <c r="K18" s="47"/>
      <c r="M18" s="47"/>
      <c r="N18" s="47"/>
      <c r="O18" s="47"/>
    </row>
    <row r="19" spans="1:15" ht="13.5" thickBot="1">
      <c r="A19" s="48"/>
      <c r="B19" s="49"/>
      <c r="C19" s="49"/>
      <c r="D19" s="50"/>
      <c r="E19" s="47"/>
      <c r="F19" s="47"/>
      <c r="G19" s="47"/>
      <c r="H19" s="47"/>
      <c r="I19" s="47"/>
      <c r="J19" s="47"/>
      <c r="K19" s="47"/>
      <c r="M19" s="47"/>
      <c r="N19" s="47"/>
      <c r="O19" s="47"/>
    </row>
    <row r="20" spans="1:15" ht="13.5" thickBot="1">
      <c r="A20" s="48"/>
      <c r="B20" s="49"/>
      <c r="C20" s="49"/>
      <c r="D20" s="50"/>
      <c r="E20" s="47"/>
      <c r="F20" s="47"/>
      <c r="G20" s="47"/>
      <c r="H20" s="47"/>
      <c r="I20" s="47"/>
      <c r="J20" s="47"/>
      <c r="K20" s="47"/>
      <c r="M20" s="47"/>
      <c r="N20" s="47"/>
      <c r="O20" s="47"/>
    </row>
    <row r="21" spans="1:15" ht="13.5" thickBot="1">
      <c r="A21" s="48"/>
      <c r="B21" s="49"/>
      <c r="C21" s="49"/>
      <c r="D21" s="50"/>
      <c r="E21" s="47"/>
      <c r="F21" s="47"/>
      <c r="G21" s="47"/>
      <c r="H21" s="47"/>
      <c r="I21" s="47"/>
      <c r="J21" s="47"/>
      <c r="K21" s="47"/>
      <c r="M21" s="47"/>
      <c r="N21" s="47"/>
      <c r="O21" s="47"/>
    </row>
    <row r="22" spans="1:15" ht="13.5" thickBot="1">
      <c r="A22" s="48"/>
      <c r="B22" s="49"/>
      <c r="C22" s="49"/>
      <c r="D22" s="50"/>
      <c r="E22" s="47"/>
      <c r="F22" s="47"/>
      <c r="G22" s="47"/>
      <c r="H22" s="47"/>
      <c r="I22" s="47"/>
      <c r="J22" s="47"/>
      <c r="K22" s="47"/>
      <c r="M22" s="47"/>
      <c r="N22" s="47"/>
      <c r="O22" s="47"/>
    </row>
    <row r="23" spans="1:15" ht="13.5" thickBot="1">
      <c r="A23" s="48"/>
      <c r="B23" s="49"/>
      <c r="C23" s="49"/>
      <c r="D23" s="50"/>
      <c r="E23" s="47"/>
      <c r="F23" s="47"/>
      <c r="G23" s="47"/>
      <c r="H23" s="47"/>
      <c r="I23" s="47"/>
      <c r="J23" s="47"/>
      <c r="K23" s="47"/>
    </row>
    <row r="24" spans="1:15" ht="13.5" thickBot="1">
      <c r="A24" s="48"/>
      <c r="B24" s="49"/>
      <c r="C24" s="49"/>
      <c r="D24" s="50"/>
      <c r="E24" s="47"/>
      <c r="F24" s="47"/>
      <c r="G24" s="47"/>
      <c r="H24" s="47"/>
      <c r="I24" s="47"/>
      <c r="J24" s="47"/>
      <c r="K24" s="47"/>
    </row>
    <row r="25" spans="1:15" ht="13.5" thickBot="1">
      <c r="A25" s="48"/>
      <c r="B25" s="49"/>
      <c r="C25" s="49"/>
      <c r="D25" s="50"/>
      <c r="E25" s="47"/>
      <c r="F25" s="47"/>
      <c r="G25" s="47"/>
      <c r="H25" s="47"/>
      <c r="I25" s="47"/>
      <c r="J25" s="47"/>
      <c r="K25" s="47"/>
    </row>
    <row r="26" spans="1:15" ht="13.5" thickBot="1">
      <c r="A26" s="48"/>
      <c r="B26" s="49"/>
      <c r="C26" s="49"/>
      <c r="D26" s="50"/>
    </row>
    <row r="27" spans="1:15" ht="13.5" thickBot="1">
      <c r="A27" s="48"/>
      <c r="B27" s="49"/>
      <c r="C27" s="49"/>
      <c r="D27" s="50"/>
    </row>
    <row r="28" spans="1:15" ht="13.5" thickBot="1">
      <c r="A28" s="48"/>
      <c r="B28" s="49"/>
      <c r="C28" s="49"/>
      <c r="D28" s="50"/>
    </row>
    <row r="29" spans="1:15" ht="13.5" thickBot="1">
      <c r="A29" s="48"/>
      <c r="B29" s="49"/>
      <c r="C29" s="49"/>
      <c r="D29" s="50"/>
    </row>
    <row r="30" spans="1:15" ht="13.5" thickBot="1">
      <c r="A30" s="48"/>
      <c r="B30" s="49"/>
      <c r="C30" s="49"/>
      <c r="D30" s="50"/>
    </row>
    <row r="31" spans="1:15" ht="13.5" thickBot="1">
      <c r="A31" s="48"/>
      <c r="B31" s="49"/>
      <c r="C31" s="49"/>
      <c r="D31" s="50"/>
    </row>
    <row r="32" spans="1:15" ht="13.5" thickBot="1">
      <c r="A32" s="48"/>
      <c r="B32" s="49"/>
      <c r="C32" s="49"/>
      <c r="D32" s="50"/>
    </row>
    <row r="33" spans="1:4" ht="13.5" thickBot="1">
      <c r="A33" s="48"/>
      <c r="B33" s="49"/>
      <c r="C33" s="49"/>
      <c r="D33" s="50"/>
    </row>
    <row r="34" spans="1:4" ht="13.5" thickBot="1">
      <c r="A34" s="48"/>
      <c r="B34" s="49"/>
      <c r="C34" s="49"/>
      <c r="D34" s="50"/>
    </row>
    <row r="35" spans="1:4" ht="13.5" thickBot="1">
      <c r="A35" s="48"/>
      <c r="B35" s="49"/>
      <c r="C35" s="49"/>
      <c r="D35" s="50"/>
    </row>
    <row r="36" spans="1:4" ht="13.5" thickBot="1">
      <c r="A36" s="48"/>
      <c r="B36" s="49"/>
      <c r="C36" s="49"/>
      <c r="D36" s="50"/>
    </row>
    <row r="37" spans="1:4" ht="13.5" thickBot="1">
      <c r="A37" s="48"/>
      <c r="B37" s="49"/>
      <c r="C37" s="49"/>
      <c r="D37" s="50"/>
    </row>
    <row r="38" spans="1:4" ht="13.5" thickBot="1">
      <c r="A38" s="48"/>
      <c r="B38" s="49"/>
      <c r="C38" s="49"/>
      <c r="D38" s="50"/>
    </row>
    <row r="39" spans="1:4" ht="13.5" thickBot="1">
      <c r="A39" s="48"/>
      <c r="B39" s="49"/>
      <c r="C39" s="49"/>
      <c r="D39" s="50"/>
    </row>
    <row r="40" spans="1:4" ht="13.5" thickBot="1">
      <c r="A40" s="48"/>
      <c r="B40" s="49"/>
      <c r="C40" s="49"/>
      <c r="D40" s="50"/>
    </row>
    <row r="41" spans="1:4" ht="13.5" thickBot="1">
      <c r="A41" s="48"/>
      <c r="B41" s="49"/>
      <c r="C41" s="49"/>
      <c r="D41" s="50"/>
    </row>
    <row r="42" spans="1:4" ht="13.5" thickBot="1">
      <c r="A42" s="48"/>
      <c r="B42" s="49"/>
      <c r="C42" s="49"/>
      <c r="D42" s="50"/>
    </row>
    <row r="43" spans="1:4" ht="13.5" thickBot="1">
      <c r="A43" s="48"/>
      <c r="B43" s="49"/>
      <c r="C43" s="49"/>
      <c r="D43" s="50"/>
    </row>
    <row r="44" spans="1:4" ht="13.5" thickBot="1">
      <c r="A44" s="48"/>
      <c r="B44" s="49"/>
      <c r="C44" s="49"/>
      <c r="D44" s="50"/>
    </row>
    <row r="45" spans="1:4" ht="13.5" thickBot="1">
      <c r="A45" s="48"/>
      <c r="B45" s="49"/>
      <c r="C45" s="49"/>
      <c r="D45" s="50"/>
    </row>
    <row r="46" spans="1:4" ht="13.5" thickBot="1">
      <c r="A46" s="48"/>
      <c r="B46" s="49"/>
      <c r="C46" s="49"/>
      <c r="D46" s="50"/>
    </row>
    <row r="47" spans="1:4" ht="13.5" thickBot="1">
      <c r="A47" s="48"/>
      <c r="B47" s="49"/>
      <c r="C47" s="49"/>
      <c r="D47" s="50"/>
    </row>
    <row r="48" spans="1:4" ht="13.5" thickBot="1">
      <c r="A48" s="48"/>
      <c r="B48" s="49"/>
      <c r="C48" s="49"/>
      <c r="D48" s="50"/>
    </row>
    <row r="49" spans="1:4" ht="13.5" thickBot="1">
      <c r="A49" s="48"/>
      <c r="B49" s="49"/>
      <c r="C49" s="49"/>
      <c r="D49" s="50"/>
    </row>
    <row r="50" spans="1:4" ht="13.5" thickBot="1">
      <c r="A50" s="48"/>
      <c r="B50" s="49"/>
      <c r="C50" s="49"/>
      <c r="D50" s="50"/>
    </row>
    <row r="51" spans="1:4" ht="13.5" thickBot="1">
      <c r="A51" s="48"/>
      <c r="B51" s="49"/>
      <c r="C51" s="49"/>
      <c r="D51" s="50"/>
    </row>
    <row r="52" spans="1:4" ht="13.5" thickBot="1">
      <c r="A52" s="48"/>
      <c r="B52" s="49"/>
      <c r="C52" s="49"/>
      <c r="D52" s="50"/>
    </row>
    <row r="53" spans="1:4" ht="13.5" thickBot="1">
      <c r="A53" s="48"/>
      <c r="B53" s="49"/>
      <c r="C53" s="49"/>
      <c r="D53" s="50"/>
    </row>
    <row r="54" spans="1:4" ht="13.5" thickBot="1">
      <c r="A54" s="48"/>
      <c r="B54" s="49"/>
      <c r="C54" s="49"/>
      <c r="D54" s="50"/>
    </row>
    <row r="55" spans="1:4" ht="13.5" thickBot="1">
      <c r="A55" s="48"/>
      <c r="B55" s="49"/>
      <c r="C55" s="49"/>
      <c r="D55" s="50"/>
    </row>
    <row r="56" spans="1:4" ht="13.5" thickBot="1">
      <c r="A56" s="48"/>
      <c r="B56" s="49"/>
      <c r="C56" s="49"/>
      <c r="D56" s="50"/>
    </row>
    <row r="57" spans="1:4" ht="13.5" thickBot="1">
      <c r="A57" s="48"/>
      <c r="B57" s="49"/>
      <c r="C57" s="49"/>
      <c r="D57" s="50"/>
    </row>
    <row r="58" spans="1:4" ht="13.5" thickBot="1">
      <c r="A58" s="48"/>
      <c r="B58" s="49"/>
      <c r="C58" s="49"/>
      <c r="D58" s="50"/>
    </row>
    <row r="59" spans="1:4" ht="13.5" thickBot="1">
      <c r="A59" s="48"/>
      <c r="B59" s="49"/>
      <c r="C59" s="49"/>
      <c r="D59" s="50"/>
    </row>
    <row r="60" spans="1:4" ht="13.5" thickBot="1">
      <c r="A60" s="48"/>
      <c r="B60" s="49"/>
      <c r="C60" s="49"/>
      <c r="D60" s="50"/>
    </row>
    <row r="61" spans="1:4" ht="13.5" thickBot="1">
      <c r="A61" s="48"/>
      <c r="B61" s="49"/>
      <c r="C61" s="49"/>
      <c r="D61" s="50"/>
    </row>
    <row r="62" spans="1:4" ht="13.5" thickBot="1">
      <c r="A62" s="48"/>
      <c r="B62" s="49"/>
      <c r="C62" s="49"/>
      <c r="D62" s="50"/>
    </row>
    <row r="63" spans="1:4" ht="13.5" thickBot="1">
      <c r="A63" s="48"/>
      <c r="B63" s="49"/>
      <c r="C63" s="49"/>
      <c r="D63" s="50"/>
    </row>
    <row r="64" spans="1:4" ht="13.5" thickBot="1">
      <c r="A64" s="48"/>
      <c r="B64" s="49"/>
      <c r="C64" s="49"/>
      <c r="D64" s="50"/>
    </row>
    <row r="65" spans="1:4" ht="13.5" thickBot="1">
      <c r="A65" s="48"/>
      <c r="B65" s="49"/>
      <c r="C65" s="49"/>
      <c r="D65" s="50"/>
    </row>
    <row r="66" spans="1:4" ht="13.5" thickBot="1">
      <c r="A66" s="48"/>
      <c r="B66" s="49"/>
      <c r="C66" s="49"/>
      <c r="D66" s="50"/>
    </row>
    <row r="67" spans="1:4" ht="13.5" thickBot="1">
      <c r="A67" s="48"/>
      <c r="B67" s="49"/>
      <c r="C67" s="49"/>
      <c r="D67" s="50"/>
    </row>
    <row r="68" spans="1:4" ht="13.5" thickBot="1">
      <c r="A68" s="48"/>
      <c r="B68" s="49"/>
      <c r="C68" s="49"/>
      <c r="D68" s="50"/>
    </row>
    <row r="69" spans="1:4" ht="13.5" thickBot="1">
      <c r="A69" s="48"/>
      <c r="B69" s="49"/>
      <c r="C69" s="49"/>
      <c r="D69" s="50"/>
    </row>
    <row r="70" spans="1:4" ht="13.5" thickBot="1">
      <c r="A70" s="48"/>
      <c r="B70" s="49"/>
      <c r="C70" s="49"/>
      <c r="D70" s="50"/>
    </row>
    <row r="71" spans="1:4" ht="13.5" thickBot="1">
      <c r="A71" s="48"/>
      <c r="B71" s="49"/>
      <c r="C71" s="49"/>
      <c r="D71" s="50"/>
    </row>
    <row r="72" spans="1:4" ht="13.5" thickBot="1">
      <c r="A72" s="48"/>
      <c r="B72" s="49"/>
      <c r="C72" s="49"/>
      <c r="D72" s="50"/>
    </row>
    <row r="73" spans="1:4" ht="13.5" thickBot="1">
      <c r="A73" s="48"/>
      <c r="B73" s="49"/>
      <c r="C73" s="49"/>
      <c r="D73" s="50"/>
    </row>
    <row r="74" spans="1:4" ht="13.5" thickBot="1">
      <c r="A74" s="48"/>
      <c r="B74" s="49"/>
      <c r="C74" s="49"/>
      <c r="D74" s="50"/>
    </row>
    <row r="75" spans="1:4" ht="13.5" thickBot="1">
      <c r="A75" s="48"/>
      <c r="B75" s="49"/>
      <c r="C75" s="49"/>
      <c r="D75" s="50"/>
    </row>
    <row r="76" spans="1:4" ht="13.5" thickBot="1">
      <c r="A76" s="48"/>
      <c r="B76" s="49"/>
      <c r="C76" s="49"/>
      <c r="D76" s="50"/>
    </row>
    <row r="77" spans="1:4" ht="13.5" thickBot="1">
      <c r="A77" s="48"/>
      <c r="B77" s="49"/>
      <c r="C77" s="49"/>
      <c r="D77" s="50"/>
    </row>
    <row r="78" spans="1:4" ht="13.5" thickBot="1">
      <c r="A78" s="48"/>
      <c r="B78" s="49"/>
      <c r="C78" s="49"/>
      <c r="D78" s="50"/>
    </row>
    <row r="79" spans="1:4" ht="13.5" thickBot="1">
      <c r="A79" s="48"/>
      <c r="B79" s="49"/>
      <c r="C79" s="49"/>
      <c r="D79" s="50"/>
    </row>
    <row r="80" spans="1:4" ht="13.5" thickBot="1">
      <c r="A80" s="48"/>
      <c r="B80" s="49"/>
      <c r="C80" s="49"/>
      <c r="D80" s="50"/>
    </row>
    <row r="81" spans="1:4" ht="13.5" thickBot="1">
      <c r="A81" s="48"/>
      <c r="B81" s="49"/>
      <c r="C81" s="49"/>
      <c r="D81" s="50"/>
    </row>
    <row r="82" spans="1:4" ht="13.5" thickBot="1">
      <c r="A82" s="48"/>
      <c r="B82" s="49"/>
      <c r="C82" s="49"/>
      <c r="D82" s="50"/>
    </row>
    <row r="83" spans="1:4" ht="13.5" thickBot="1">
      <c r="A83" s="48"/>
      <c r="B83" s="49"/>
      <c r="C83" s="49"/>
      <c r="D83" s="50"/>
    </row>
    <row r="84" spans="1:4" ht="13.5" thickBot="1">
      <c r="A84" s="48"/>
      <c r="B84" s="49"/>
      <c r="C84" s="49"/>
      <c r="D84" s="50"/>
    </row>
    <row r="85" spans="1:4" ht="13.5" thickBot="1">
      <c r="A85" s="48"/>
      <c r="B85" s="49"/>
      <c r="C85" s="49"/>
      <c r="D85" s="50"/>
    </row>
    <row r="86" spans="1:4" ht="13.5" thickBot="1">
      <c r="A86" s="48"/>
      <c r="B86" s="49"/>
      <c r="C86" s="49"/>
      <c r="D86" s="50"/>
    </row>
    <row r="87" spans="1:4" ht="13.5" thickBot="1">
      <c r="A87" s="48"/>
      <c r="B87" s="49"/>
      <c r="C87" s="49"/>
      <c r="D87" s="50"/>
    </row>
    <row r="88" spans="1:4" ht="13.5" thickBot="1">
      <c r="A88" s="48"/>
      <c r="B88" s="49"/>
      <c r="C88" s="49"/>
      <c r="D88" s="50"/>
    </row>
    <row r="89" spans="1:4" ht="13.5" thickBot="1">
      <c r="A89" s="48"/>
      <c r="B89" s="49"/>
      <c r="C89" s="49"/>
      <c r="D89" s="50"/>
    </row>
    <row r="90" spans="1:4" ht="13.5" thickBot="1">
      <c r="A90" s="48"/>
      <c r="B90" s="49"/>
      <c r="C90" s="49"/>
      <c r="D90" s="50"/>
    </row>
    <row r="91" spans="1:4" ht="13.5" thickBot="1">
      <c r="A91" s="48"/>
      <c r="B91" s="49"/>
      <c r="C91" s="49"/>
      <c r="D91" s="50"/>
    </row>
    <row r="92" spans="1:4" ht="13.5" thickBot="1">
      <c r="A92" s="48"/>
      <c r="B92" s="49"/>
      <c r="C92" s="49"/>
      <c r="D92" s="50"/>
    </row>
    <row r="93" spans="1:4" ht="13.5" thickBot="1">
      <c r="A93" s="48"/>
      <c r="B93" s="49"/>
      <c r="C93" s="49"/>
      <c r="D93" s="50"/>
    </row>
    <row r="94" spans="1:4" ht="13.5" thickBot="1">
      <c r="A94" s="48"/>
      <c r="B94" s="49"/>
      <c r="C94" s="49"/>
      <c r="D94" s="50"/>
    </row>
    <row r="95" spans="1:4" ht="13.5" thickBot="1">
      <c r="A95" s="48"/>
      <c r="B95" s="49"/>
      <c r="C95" s="49"/>
      <c r="D95" s="50"/>
    </row>
    <row r="96" spans="1:4" ht="13.5" thickBot="1">
      <c r="A96" s="48"/>
      <c r="B96" s="49"/>
      <c r="C96" s="49"/>
      <c r="D96" s="50"/>
    </row>
    <row r="97" spans="1:4" ht="13.5" thickBot="1">
      <c r="A97" s="48"/>
      <c r="B97" s="49"/>
      <c r="C97" s="49"/>
      <c r="D97" s="50"/>
    </row>
    <row r="98" spans="1:4" ht="13.5" thickBot="1">
      <c r="A98" s="48"/>
      <c r="B98" s="49"/>
      <c r="C98" s="49"/>
      <c r="D98" s="50"/>
    </row>
    <row r="99" spans="1:4" ht="13.5" thickBot="1">
      <c r="A99" s="48"/>
      <c r="B99" s="49"/>
      <c r="C99" s="49"/>
      <c r="D99" s="50"/>
    </row>
    <row r="100" spans="1:4" ht="13.5" thickBot="1">
      <c r="A100" s="48"/>
      <c r="B100" s="49"/>
      <c r="C100" s="49"/>
      <c r="D100" s="50"/>
    </row>
    <row r="101" spans="1:4" ht="13.5" thickBot="1">
      <c r="A101" s="48"/>
      <c r="B101" s="49"/>
      <c r="C101" s="49"/>
      <c r="D101" s="50"/>
    </row>
    <row r="102" spans="1:4" ht="13.5" thickBot="1">
      <c r="A102" s="48"/>
      <c r="B102" s="49"/>
      <c r="C102" s="49"/>
      <c r="D102" s="50"/>
    </row>
    <row r="103" spans="1:4" ht="13.5" thickBot="1">
      <c r="A103" s="48"/>
      <c r="B103" s="49"/>
      <c r="C103" s="49"/>
      <c r="D103" s="50"/>
    </row>
    <row r="104" spans="1:4" ht="13.5" thickBot="1">
      <c r="A104" s="48"/>
      <c r="B104" s="49"/>
      <c r="C104" s="49"/>
      <c r="D104" s="50"/>
    </row>
    <row r="105" spans="1:4" ht="13.5" thickBot="1">
      <c r="A105" s="48"/>
      <c r="B105" s="49"/>
      <c r="C105" s="49"/>
      <c r="D105" s="50"/>
    </row>
    <row r="106" spans="1:4" ht="13.5" thickBot="1">
      <c r="A106" s="48"/>
      <c r="B106" s="49"/>
      <c r="C106" s="49"/>
      <c r="D106" s="50"/>
    </row>
    <row r="107" spans="1:4" ht="13.5" thickBot="1">
      <c r="A107" s="48"/>
      <c r="B107" s="49"/>
      <c r="C107" s="49"/>
      <c r="D107" s="50"/>
    </row>
    <row r="108" spans="1:4" ht="13.5" thickBot="1">
      <c r="A108" s="48"/>
      <c r="B108" s="49"/>
      <c r="C108" s="49"/>
      <c r="D108" s="50"/>
    </row>
    <row r="109" spans="1:4" ht="13.5" thickBot="1">
      <c r="A109" s="48"/>
      <c r="B109" s="49"/>
      <c r="C109" s="49"/>
      <c r="D109" s="50"/>
    </row>
    <row r="110" spans="1:4" ht="13.5" thickBot="1">
      <c r="A110" s="48"/>
      <c r="B110" s="49"/>
      <c r="C110" s="49"/>
      <c r="D110" s="50"/>
    </row>
    <row r="111" spans="1:4" ht="13.5" thickBot="1">
      <c r="A111" s="48"/>
      <c r="B111" s="49"/>
      <c r="C111" s="49"/>
      <c r="D111" s="50"/>
    </row>
    <row r="112" spans="1:4" ht="13.5" thickBot="1">
      <c r="A112" s="48"/>
      <c r="B112" s="49"/>
      <c r="C112" s="49"/>
      <c r="D112" s="50"/>
    </row>
    <row r="113" spans="1:4" ht="13.5" thickBot="1">
      <c r="A113" s="48"/>
      <c r="B113" s="49"/>
      <c r="C113" s="49"/>
      <c r="D113" s="50"/>
    </row>
    <row r="114" spans="1:4" ht="13.5" thickBot="1">
      <c r="A114" s="48"/>
      <c r="B114" s="49"/>
      <c r="C114" s="49"/>
      <c r="D114" s="50"/>
    </row>
    <row r="115" spans="1:4" ht="13.5" thickBot="1">
      <c r="A115" s="48"/>
      <c r="B115" s="49"/>
      <c r="C115" s="49"/>
      <c r="D115" s="50"/>
    </row>
    <row r="116" spans="1:4" ht="13.5" thickBot="1">
      <c r="A116" s="48"/>
      <c r="B116" s="49"/>
      <c r="C116" s="49"/>
      <c r="D116" s="50"/>
    </row>
    <row r="117" spans="1:4" ht="13.5" thickBot="1">
      <c r="A117" s="48"/>
      <c r="B117" s="49"/>
      <c r="C117" s="49"/>
      <c r="D117" s="50"/>
    </row>
    <row r="118" spans="1:4" ht="13.5" thickBot="1">
      <c r="A118" s="48"/>
      <c r="B118" s="49"/>
      <c r="C118" s="49"/>
      <c r="D118" s="50"/>
    </row>
    <row r="119" spans="1:4" ht="13.5" thickBot="1">
      <c r="A119" s="48"/>
      <c r="B119" s="49"/>
      <c r="C119" s="49"/>
      <c r="D119" s="50"/>
    </row>
    <row r="120" spans="1:4" ht="13.5" thickBot="1">
      <c r="A120" s="48"/>
      <c r="B120" s="49"/>
      <c r="C120" s="49"/>
      <c r="D120" s="50"/>
    </row>
    <row r="121" spans="1:4" ht="13.5" thickBot="1">
      <c r="A121" s="48"/>
      <c r="B121" s="49"/>
      <c r="C121" s="49"/>
      <c r="D121" s="50"/>
    </row>
    <row r="122" spans="1:4" ht="13.5" thickBot="1">
      <c r="A122" s="48"/>
      <c r="B122" s="49"/>
      <c r="C122" s="49"/>
      <c r="D122" s="50"/>
    </row>
    <row r="123" spans="1:4" ht="13.5" thickBot="1">
      <c r="A123" s="48"/>
      <c r="B123" s="49"/>
      <c r="C123" s="49"/>
      <c r="D123" s="50"/>
    </row>
    <row r="124" spans="1:4" ht="13.5" thickBot="1">
      <c r="A124" s="48"/>
      <c r="B124" s="49"/>
      <c r="C124" s="49"/>
      <c r="D124" s="50"/>
    </row>
    <row r="125" spans="1:4" ht="13.5" thickBot="1">
      <c r="A125" s="48"/>
      <c r="B125" s="49"/>
      <c r="C125" s="49"/>
      <c r="D125" s="50"/>
    </row>
    <row r="126" spans="1:4" ht="13.5" thickBot="1">
      <c r="A126" s="48"/>
      <c r="B126" s="49"/>
      <c r="C126" s="49"/>
      <c r="D126" s="50"/>
    </row>
    <row r="127" spans="1:4" ht="13.5" thickBot="1">
      <c r="A127" s="48"/>
      <c r="B127" s="49"/>
      <c r="C127" s="49"/>
      <c r="D127" s="50"/>
    </row>
    <row r="128" spans="1:4" ht="13.5" thickBot="1">
      <c r="A128" s="48"/>
      <c r="B128" s="49"/>
      <c r="C128" s="49"/>
      <c r="D128" s="50"/>
    </row>
    <row r="129" spans="1:4" ht="13.5" thickBot="1">
      <c r="A129" s="48"/>
      <c r="B129" s="49"/>
      <c r="C129" s="49"/>
      <c r="D129" s="50"/>
    </row>
    <row r="130" spans="1:4" ht="13.5" thickBot="1">
      <c r="A130" s="48"/>
      <c r="B130" s="49"/>
      <c r="C130" s="49"/>
      <c r="D130" s="50"/>
    </row>
    <row r="131" spans="1:4" ht="13.5" thickBot="1">
      <c r="A131" s="48"/>
      <c r="B131" s="49"/>
      <c r="C131" s="49"/>
      <c r="D131" s="50"/>
    </row>
    <row r="132" spans="1:4" ht="13.5" thickBot="1">
      <c r="A132" s="48"/>
      <c r="B132" s="49"/>
      <c r="C132" s="49"/>
      <c r="D132" s="50"/>
    </row>
    <row r="133" spans="1:4" ht="13.5" thickBot="1">
      <c r="A133" s="48"/>
      <c r="B133" s="49"/>
      <c r="C133" s="49"/>
      <c r="D133" s="50"/>
    </row>
    <row r="134" spans="1:4" ht="13.5" thickBot="1">
      <c r="A134" s="48"/>
      <c r="B134" s="49"/>
      <c r="C134" s="49"/>
      <c r="D134" s="50"/>
    </row>
    <row r="135" spans="1:4" ht="13.5" thickBot="1">
      <c r="A135" s="48"/>
      <c r="B135" s="49"/>
      <c r="C135" s="49"/>
      <c r="D135" s="50"/>
    </row>
    <row r="136" spans="1:4" ht="13.5" thickBot="1">
      <c r="A136" s="48"/>
      <c r="B136" s="49"/>
      <c r="C136" s="49"/>
      <c r="D136" s="50"/>
    </row>
    <row r="137" spans="1:4" ht="13.5" thickBot="1">
      <c r="A137" s="48"/>
      <c r="B137" s="49"/>
      <c r="C137" s="49"/>
      <c r="D137" s="50"/>
    </row>
    <row r="138" spans="1:4" ht="13.5" thickBot="1">
      <c r="A138" s="48"/>
      <c r="B138" s="49"/>
      <c r="C138" s="49"/>
      <c r="D138" s="50"/>
    </row>
    <row r="139" spans="1:4" ht="13.5" thickBot="1">
      <c r="A139" s="48"/>
      <c r="B139" s="49"/>
      <c r="C139" s="49"/>
      <c r="D139" s="50"/>
    </row>
    <row r="140" spans="1:4" ht="13.5" thickBot="1">
      <c r="A140" s="48"/>
      <c r="B140" s="49"/>
      <c r="C140" s="49"/>
      <c r="D140" s="50"/>
    </row>
    <row r="141" spans="1:4" ht="13.5" thickBot="1">
      <c r="A141" s="48"/>
      <c r="B141" s="49"/>
      <c r="C141" s="49"/>
      <c r="D141" s="50"/>
    </row>
    <row r="142" spans="1:4" ht="13.5" thickBot="1">
      <c r="A142" s="48"/>
      <c r="B142" s="49"/>
      <c r="C142" s="49"/>
      <c r="D142" s="50"/>
    </row>
    <row r="143" spans="1:4" ht="13.5" thickBot="1">
      <c r="A143" s="48"/>
      <c r="B143" s="49"/>
      <c r="C143" s="49"/>
      <c r="D143" s="50"/>
    </row>
    <row r="144" spans="1:4" ht="13.5" thickBot="1">
      <c r="A144" s="48"/>
      <c r="B144" s="49"/>
      <c r="C144" s="49"/>
      <c r="D144" s="50"/>
    </row>
    <row r="145" spans="1:4" ht="13.5" thickBot="1">
      <c r="A145" s="48"/>
      <c r="B145" s="49"/>
      <c r="C145" s="49"/>
      <c r="D145" s="50"/>
    </row>
    <row r="146" spans="1:4" ht="13.5" thickBot="1">
      <c r="A146" s="48"/>
      <c r="B146" s="49"/>
      <c r="C146" s="49"/>
      <c r="D146" s="50"/>
    </row>
    <row r="147" spans="1:4" ht="13.5" thickBot="1">
      <c r="A147" s="48"/>
      <c r="B147" s="49"/>
      <c r="C147" s="49"/>
      <c r="D147" s="50"/>
    </row>
    <row r="148" spans="1:4" ht="13.5" thickBot="1">
      <c r="A148" s="48"/>
      <c r="B148" s="49"/>
      <c r="C148" s="49"/>
      <c r="D148" s="50"/>
    </row>
    <row r="149" spans="1:4" ht="13.5" thickBot="1">
      <c r="A149" s="48"/>
      <c r="B149" s="49"/>
      <c r="C149" s="49"/>
      <c r="D149" s="50"/>
    </row>
    <row r="150" spans="1:4" ht="13.5" thickBot="1">
      <c r="A150" s="48"/>
      <c r="B150" s="49"/>
      <c r="C150" s="49"/>
      <c r="D150" s="50"/>
    </row>
    <row r="151" spans="1:4" ht="13.5" thickBot="1">
      <c r="A151" s="48"/>
      <c r="B151" s="49"/>
      <c r="C151" s="49"/>
      <c r="D151" s="50"/>
    </row>
    <row r="152" spans="1:4" ht="13.5" thickBot="1">
      <c r="A152" s="48"/>
      <c r="B152" s="49"/>
      <c r="C152" s="49"/>
      <c r="D152" s="50"/>
    </row>
    <row r="153" spans="1:4" ht="13.5" thickBot="1">
      <c r="A153" s="48"/>
      <c r="B153" s="49"/>
      <c r="C153" s="49"/>
      <c r="D153" s="50"/>
    </row>
    <row r="154" spans="1:4" ht="13.5" thickBot="1">
      <c r="A154" s="48"/>
      <c r="B154" s="49"/>
      <c r="C154" s="49"/>
      <c r="D154" s="50"/>
    </row>
    <row r="155" spans="1:4" ht="13.5" thickBot="1">
      <c r="A155" s="48"/>
      <c r="B155" s="49"/>
      <c r="C155" s="49"/>
      <c r="D155" s="50"/>
    </row>
    <row r="156" spans="1:4" ht="13.5" thickBot="1">
      <c r="A156" s="48"/>
      <c r="B156" s="49"/>
      <c r="C156" s="49"/>
      <c r="D156" s="50"/>
    </row>
    <row r="157" spans="1:4" ht="13.5" thickBot="1">
      <c r="A157" s="48"/>
      <c r="B157" s="49"/>
      <c r="C157" s="49"/>
      <c r="D157" s="50"/>
    </row>
    <row r="158" spans="1:4" ht="13.5" thickBot="1">
      <c r="A158" s="48"/>
      <c r="B158" s="49"/>
      <c r="C158" s="49"/>
      <c r="D158" s="50"/>
    </row>
    <row r="159" spans="1:4" ht="13.5" thickBot="1">
      <c r="A159" s="48"/>
      <c r="B159" s="49"/>
      <c r="C159" s="49"/>
      <c r="D159" s="50"/>
    </row>
    <row r="160" spans="1:4" ht="13.5" thickBot="1">
      <c r="A160" s="48"/>
      <c r="B160" s="49"/>
      <c r="C160" s="49"/>
      <c r="D160" s="50"/>
    </row>
    <row r="161" spans="1:4" ht="13.5" thickBot="1">
      <c r="A161" s="48"/>
      <c r="B161" s="49"/>
      <c r="C161" s="49"/>
      <c r="D161" s="50"/>
    </row>
    <row r="162" spans="1:4" ht="13.5" thickBot="1">
      <c r="A162" s="48"/>
      <c r="B162" s="49"/>
      <c r="C162" s="49"/>
      <c r="D162" s="50"/>
    </row>
  </sheetData>
  <phoneticPr fontId="8" type="noConversion"/>
  <conditionalFormatting sqref="D1:D1048576">
    <cfRule type="cellIs" dxfId="19" priority="7" operator="equal">
      <formula>1</formula>
    </cfRule>
    <cfRule type="cellIs" dxfId="18" priority="6" operator="equal">
      <formula>2</formula>
    </cfRule>
    <cfRule type="cellIs" dxfId="17" priority="5" operator="equal">
      <formula>3</formula>
    </cfRule>
    <cfRule type="cellIs" dxfId="16" priority="4" operator="equal">
      <formula>4</formula>
    </cfRule>
    <cfRule type="cellIs" dxfId="15" priority="3" operator="equal">
      <formula>5</formula>
    </cfRule>
    <cfRule type="cellIs" dxfId="14" priority="2" operator="equal">
      <formula>6</formula>
    </cfRule>
    <cfRule type="cellIs" dxfId="13" priority="1" operator="equal">
      <formula>7</formula>
    </cfRule>
  </conditionalFormatting>
  <dataValidations count="1">
    <dataValidation type="list" allowBlank="1" showInputMessage="1" showErrorMessage="1" sqref="A3:A162">
      <formula1>Nom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AF79"/>
  <sheetViews>
    <sheetView showGridLines="0" showZeros="0" tabSelected="1" zoomScale="70" zoomScaleNormal="70" workbookViewId="0">
      <pane ySplit="5" topLeftCell="A6" activePane="bottomLeft" state="frozen"/>
      <selection pane="bottomLeft" activeCell="W28" sqref="W28"/>
    </sheetView>
  </sheetViews>
  <sheetFormatPr baseColWidth="10" defaultRowHeight="12.75"/>
  <cols>
    <col min="1" max="1" width="30.6640625" bestFit="1" customWidth="1"/>
    <col min="2" max="10" width="5.83203125" customWidth="1"/>
    <col min="11" max="12" width="6.5" bestFit="1" customWidth="1"/>
    <col min="13" max="32" width="7.83203125" customWidth="1"/>
  </cols>
  <sheetData>
    <row r="1" spans="1:32" ht="24.95" customHeight="1">
      <c r="A1" s="15">
        <v>2016</v>
      </c>
    </row>
    <row r="2" spans="1:32" ht="24.95" customHeight="1">
      <c r="K2" s="11"/>
      <c r="L2" s="11"/>
      <c r="M2" s="11"/>
      <c r="N2" s="65" t="s">
        <v>25</v>
      </c>
      <c r="O2" s="65"/>
      <c r="P2" s="65"/>
      <c r="Q2" s="65"/>
    </row>
    <row r="3" spans="1:32" ht="13.5" thickBot="1">
      <c r="AE3" s="1"/>
    </row>
    <row r="4" spans="1:32" s="4" customFormat="1" ht="20.100000000000001" customHeight="1">
      <c r="A4" s="6"/>
      <c r="B4" s="9">
        <f>DATE(An,MONTH(1&amp;N2),1)</f>
        <v>42461</v>
      </c>
      <c r="C4" s="10">
        <f>B4+1</f>
        <v>42462</v>
      </c>
      <c r="D4" s="10">
        <f t="shared" ref="D4:AF4" si="0">C4+1</f>
        <v>42463</v>
      </c>
      <c r="E4" s="10">
        <f t="shared" si="0"/>
        <v>42464</v>
      </c>
      <c r="F4" s="10">
        <f t="shared" si="0"/>
        <v>42465</v>
      </c>
      <c r="G4" s="10">
        <f t="shared" si="0"/>
        <v>42466</v>
      </c>
      <c r="H4" s="10">
        <f t="shared" si="0"/>
        <v>42467</v>
      </c>
      <c r="I4" s="10">
        <f t="shared" si="0"/>
        <v>42468</v>
      </c>
      <c r="J4" s="10">
        <f t="shared" si="0"/>
        <v>42469</v>
      </c>
      <c r="K4" s="10">
        <f t="shared" si="0"/>
        <v>42470</v>
      </c>
      <c r="L4" s="10">
        <f t="shared" si="0"/>
        <v>42471</v>
      </c>
      <c r="M4" s="10">
        <f>L4+1</f>
        <v>42472</v>
      </c>
      <c r="N4" s="10">
        <f t="shared" si="0"/>
        <v>42473</v>
      </c>
      <c r="O4" s="10">
        <f>N4+1</f>
        <v>42474</v>
      </c>
      <c r="P4" s="10">
        <f t="shared" si="0"/>
        <v>42475</v>
      </c>
      <c r="Q4" s="10">
        <f t="shared" si="0"/>
        <v>42476</v>
      </c>
      <c r="R4" s="10">
        <f t="shared" si="0"/>
        <v>42477</v>
      </c>
      <c r="S4" s="10">
        <f t="shared" si="0"/>
        <v>42478</v>
      </c>
      <c r="T4" s="10">
        <f t="shared" si="0"/>
        <v>42479</v>
      </c>
      <c r="U4" s="10">
        <f t="shared" si="0"/>
        <v>42480</v>
      </c>
      <c r="V4" s="10">
        <f t="shared" si="0"/>
        <v>42481</v>
      </c>
      <c r="W4" s="10">
        <f t="shared" si="0"/>
        <v>42482</v>
      </c>
      <c r="X4" s="10">
        <f t="shared" si="0"/>
        <v>42483</v>
      </c>
      <c r="Y4" s="10">
        <f t="shared" si="0"/>
        <v>42484</v>
      </c>
      <c r="Z4" s="10">
        <f t="shared" si="0"/>
        <v>42485</v>
      </c>
      <c r="AA4" s="10">
        <f t="shared" si="0"/>
        <v>42486</v>
      </c>
      <c r="AB4" s="10">
        <f t="shared" si="0"/>
        <v>42487</v>
      </c>
      <c r="AC4" s="10">
        <f t="shared" si="0"/>
        <v>42488</v>
      </c>
      <c r="AD4" s="10">
        <f t="shared" si="0"/>
        <v>42489</v>
      </c>
      <c r="AE4" s="10">
        <f t="shared" si="0"/>
        <v>42490</v>
      </c>
      <c r="AF4" s="10">
        <f t="shared" si="0"/>
        <v>42491</v>
      </c>
    </row>
    <row r="5" spans="1:32" s="4" customFormat="1" ht="20.100000000000001" customHeight="1">
      <c r="A5" s="33" t="s">
        <v>7</v>
      </c>
      <c r="B5" s="34">
        <f>B4</f>
        <v>42461</v>
      </c>
      <c r="C5" s="35">
        <f t="shared" ref="C5:AF5" si="1">C4</f>
        <v>42462</v>
      </c>
      <c r="D5" s="35">
        <f t="shared" si="1"/>
        <v>42463</v>
      </c>
      <c r="E5" s="35">
        <f t="shared" si="1"/>
        <v>42464</v>
      </c>
      <c r="F5" s="35">
        <f t="shared" si="1"/>
        <v>42465</v>
      </c>
      <c r="G5" s="35">
        <f t="shared" si="1"/>
        <v>42466</v>
      </c>
      <c r="H5" s="35">
        <f t="shared" si="1"/>
        <v>42467</v>
      </c>
      <c r="I5" s="35">
        <f t="shared" si="1"/>
        <v>42468</v>
      </c>
      <c r="J5" s="35">
        <f t="shared" si="1"/>
        <v>42469</v>
      </c>
      <c r="K5" s="35">
        <f t="shared" si="1"/>
        <v>42470</v>
      </c>
      <c r="L5" s="35">
        <f t="shared" si="1"/>
        <v>42471</v>
      </c>
      <c r="M5" s="35">
        <f t="shared" si="1"/>
        <v>42472</v>
      </c>
      <c r="N5" s="35">
        <f t="shared" si="1"/>
        <v>42473</v>
      </c>
      <c r="O5" s="35">
        <f t="shared" si="1"/>
        <v>42474</v>
      </c>
      <c r="P5" s="35">
        <f t="shared" si="1"/>
        <v>42475</v>
      </c>
      <c r="Q5" s="35">
        <f t="shared" si="1"/>
        <v>42476</v>
      </c>
      <c r="R5" s="35">
        <f t="shared" si="1"/>
        <v>42477</v>
      </c>
      <c r="S5" s="35">
        <f t="shared" si="1"/>
        <v>42478</v>
      </c>
      <c r="T5" s="35">
        <f t="shared" si="1"/>
        <v>42479</v>
      </c>
      <c r="U5" s="35">
        <f t="shared" si="1"/>
        <v>42480</v>
      </c>
      <c r="V5" s="35">
        <f t="shared" si="1"/>
        <v>42481</v>
      </c>
      <c r="W5" s="35">
        <f t="shared" si="1"/>
        <v>42482</v>
      </c>
      <c r="X5" s="35">
        <f t="shared" si="1"/>
        <v>42483</v>
      </c>
      <c r="Y5" s="35">
        <f t="shared" si="1"/>
        <v>42484</v>
      </c>
      <c r="Z5" s="35">
        <f t="shared" si="1"/>
        <v>42485</v>
      </c>
      <c r="AA5" s="35">
        <f t="shared" si="1"/>
        <v>42486</v>
      </c>
      <c r="AB5" s="35">
        <f t="shared" si="1"/>
        <v>42487</v>
      </c>
      <c r="AC5" s="35">
        <f t="shared" si="1"/>
        <v>42488</v>
      </c>
      <c r="AD5" s="35">
        <f t="shared" si="1"/>
        <v>42489</v>
      </c>
      <c r="AE5" s="35">
        <f t="shared" si="1"/>
        <v>42490</v>
      </c>
      <c r="AF5" s="35">
        <f t="shared" si="1"/>
        <v>42491</v>
      </c>
    </row>
    <row r="6" spans="1:32" s="4" customFormat="1" ht="21.95" customHeight="1" thickBot="1">
      <c r="A6" s="28"/>
      <c r="B6" s="50">
        <f t="shared" ref="B6:K15" ca="1" si="2">SUMPRODUCT((Noms=$A6)*(B$4&gt;=Debut)*(B$4&lt;=Fin)*type)</f>
        <v>0</v>
      </c>
      <c r="C6" s="50">
        <f t="shared" ca="1" si="2"/>
        <v>0</v>
      </c>
      <c r="D6" s="50">
        <f t="shared" ca="1" si="2"/>
        <v>0</v>
      </c>
      <c r="E6" s="50">
        <f t="shared" ca="1" si="2"/>
        <v>0</v>
      </c>
      <c r="F6" s="50">
        <f t="shared" ca="1" si="2"/>
        <v>0</v>
      </c>
      <c r="G6" s="50">
        <f t="shared" ca="1" si="2"/>
        <v>0</v>
      </c>
      <c r="H6" s="50">
        <f t="shared" ca="1" si="2"/>
        <v>0</v>
      </c>
      <c r="I6" s="50">
        <f t="shared" ca="1" si="2"/>
        <v>0</v>
      </c>
      <c r="J6" s="50">
        <f t="shared" ca="1" si="2"/>
        <v>0</v>
      </c>
      <c r="K6" s="50">
        <f t="shared" ca="1" si="2"/>
        <v>0</v>
      </c>
      <c r="L6" s="50">
        <f t="shared" ref="L6:U15" ca="1" si="3">SUMPRODUCT((Noms=$A6)*(L$4&gt;=Debut)*(L$4&lt;=Fin)*type)</f>
        <v>0</v>
      </c>
      <c r="M6" s="50">
        <f t="shared" ca="1" si="3"/>
        <v>0</v>
      </c>
      <c r="N6" s="50">
        <f t="shared" ca="1" si="3"/>
        <v>0</v>
      </c>
      <c r="O6" s="50">
        <f t="shared" ca="1" si="3"/>
        <v>0</v>
      </c>
      <c r="P6" s="50">
        <f t="shared" ca="1" si="3"/>
        <v>0</v>
      </c>
      <c r="Q6" s="50">
        <f t="shared" ca="1" si="3"/>
        <v>0</v>
      </c>
      <c r="R6" s="50">
        <f t="shared" ca="1" si="3"/>
        <v>0</v>
      </c>
      <c r="S6" s="50">
        <f t="shared" ca="1" si="3"/>
        <v>0</v>
      </c>
      <c r="T6" s="50">
        <f t="shared" ca="1" si="3"/>
        <v>0</v>
      </c>
      <c r="U6" s="50">
        <f t="shared" ca="1" si="3"/>
        <v>0</v>
      </c>
      <c r="V6" s="50">
        <f t="shared" ref="V6:AF15" ca="1" si="4">SUMPRODUCT((Noms=$A6)*(V$4&gt;=Debut)*(V$4&lt;=Fin)*type)</f>
        <v>0</v>
      </c>
      <c r="W6" s="50">
        <f t="shared" ca="1" si="4"/>
        <v>0</v>
      </c>
      <c r="X6" s="50">
        <f t="shared" ca="1" si="4"/>
        <v>0</v>
      </c>
      <c r="Y6" s="50">
        <f t="shared" ca="1" si="4"/>
        <v>0</v>
      </c>
      <c r="Z6" s="50">
        <f t="shared" ca="1" si="4"/>
        <v>0</v>
      </c>
      <c r="AA6" s="50">
        <f t="shared" ca="1" si="4"/>
        <v>0</v>
      </c>
      <c r="AB6" s="50">
        <f t="shared" ca="1" si="4"/>
        <v>0</v>
      </c>
      <c r="AC6" s="50">
        <f t="shared" ca="1" si="4"/>
        <v>0</v>
      </c>
      <c r="AD6" s="50">
        <f t="shared" ca="1" si="4"/>
        <v>0</v>
      </c>
      <c r="AE6" s="50">
        <f t="shared" ca="1" si="4"/>
        <v>0</v>
      </c>
      <c r="AF6" s="50">
        <f t="shared" ca="1" si="4"/>
        <v>0</v>
      </c>
    </row>
    <row r="7" spans="1:32" s="4" customFormat="1" ht="21.95" customHeight="1" thickBot="1">
      <c r="A7" s="111" t="s">
        <v>72</v>
      </c>
      <c r="B7" s="50">
        <f t="shared" ca="1" si="2"/>
        <v>1</v>
      </c>
      <c r="C7" s="50">
        <f t="shared" ca="1" si="2"/>
        <v>1</v>
      </c>
      <c r="D7" s="50">
        <f t="shared" ca="1" si="2"/>
        <v>1</v>
      </c>
      <c r="E7" s="50">
        <f t="shared" ca="1" si="2"/>
        <v>1</v>
      </c>
      <c r="F7" s="50">
        <f t="shared" ca="1" si="2"/>
        <v>1</v>
      </c>
      <c r="G7" s="50">
        <f t="shared" ca="1" si="2"/>
        <v>1</v>
      </c>
      <c r="H7" s="50">
        <f t="shared" ca="1" si="2"/>
        <v>1</v>
      </c>
      <c r="I7" s="50">
        <f t="shared" ca="1" si="2"/>
        <v>1</v>
      </c>
      <c r="J7" s="50">
        <f t="shared" ca="1" si="2"/>
        <v>0</v>
      </c>
      <c r="K7" s="50">
        <f t="shared" ca="1" si="2"/>
        <v>0</v>
      </c>
      <c r="L7" s="50">
        <f t="shared" ca="1" si="3"/>
        <v>0</v>
      </c>
      <c r="M7" s="50">
        <f t="shared" ca="1" si="3"/>
        <v>0</v>
      </c>
      <c r="N7" s="50">
        <f t="shared" ca="1" si="3"/>
        <v>0</v>
      </c>
      <c r="O7" s="50">
        <f t="shared" ca="1" si="3"/>
        <v>0</v>
      </c>
      <c r="P7" s="50">
        <f t="shared" ca="1" si="3"/>
        <v>0</v>
      </c>
      <c r="Q7" s="50">
        <f t="shared" ca="1" si="3"/>
        <v>0</v>
      </c>
      <c r="R7" s="50">
        <f t="shared" ca="1" si="3"/>
        <v>0</v>
      </c>
      <c r="S7" s="50">
        <f t="shared" ca="1" si="3"/>
        <v>0</v>
      </c>
      <c r="T7" s="50">
        <f t="shared" ca="1" si="3"/>
        <v>0</v>
      </c>
      <c r="U7" s="50">
        <f t="shared" ca="1" si="3"/>
        <v>0</v>
      </c>
      <c r="V7" s="50">
        <f t="shared" ca="1" si="4"/>
        <v>0</v>
      </c>
      <c r="W7" s="50">
        <f t="shared" ca="1" si="4"/>
        <v>0</v>
      </c>
      <c r="X7" s="50">
        <f t="shared" ca="1" si="4"/>
        <v>0</v>
      </c>
      <c r="Y7" s="50">
        <f t="shared" ca="1" si="4"/>
        <v>0</v>
      </c>
      <c r="Z7" s="50">
        <f t="shared" ca="1" si="4"/>
        <v>0</v>
      </c>
      <c r="AA7" s="50">
        <f t="shared" ca="1" si="4"/>
        <v>0</v>
      </c>
      <c r="AB7" s="50">
        <f t="shared" ca="1" si="4"/>
        <v>0</v>
      </c>
      <c r="AC7" s="50">
        <f t="shared" ca="1" si="4"/>
        <v>0</v>
      </c>
      <c r="AD7" s="50">
        <f t="shared" ca="1" si="4"/>
        <v>0</v>
      </c>
      <c r="AE7" s="50">
        <f t="shared" ca="1" si="4"/>
        <v>0</v>
      </c>
      <c r="AF7" s="50">
        <f t="shared" ca="1" si="4"/>
        <v>0</v>
      </c>
    </row>
    <row r="8" spans="1:32" s="4" customFormat="1" ht="21.95" customHeight="1" thickBot="1">
      <c r="A8" s="112" t="s">
        <v>73</v>
      </c>
      <c r="B8" s="50">
        <f t="shared" ca="1" si="2"/>
        <v>0</v>
      </c>
      <c r="C8" s="50">
        <f t="shared" ca="1" si="2"/>
        <v>0</v>
      </c>
      <c r="D8" s="50">
        <f t="shared" ca="1" si="2"/>
        <v>0</v>
      </c>
      <c r="E8" s="50">
        <f t="shared" ca="1" si="2"/>
        <v>0</v>
      </c>
      <c r="F8" s="50">
        <f t="shared" ca="1" si="2"/>
        <v>3</v>
      </c>
      <c r="G8" s="50">
        <f t="shared" ca="1" si="2"/>
        <v>3</v>
      </c>
      <c r="H8" s="50">
        <f t="shared" ca="1" si="2"/>
        <v>3</v>
      </c>
      <c r="I8" s="50">
        <f t="shared" ca="1" si="2"/>
        <v>0</v>
      </c>
      <c r="J8" s="50">
        <f t="shared" ca="1" si="2"/>
        <v>0</v>
      </c>
      <c r="K8" s="50">
        <f t="shared" ca="1" si="2"/>
        <v>0</v>
      </c>
      <c r="L8" s="50">
        <f t="shared" ca="1" si="3"/>
        <v>0</v>
      </c>
      <c r="M8" s="50">
        <f t="shared" ca="1" si="3"/>
        <v>0</v>
      </c>
      <c r="N8" s="50">
        <f t="shared" ca="1" si="3"/>
        <v>0</v>
      </c>
      <c r="O8" s="50">
        <f t="shared" ca="1" si="3"/>
        <v>0</v>
      </c>
      <c r="P8" s="50">
        <f t="shared" ca="1" si="3"/>
        <v>0</v>
      </c>
      <c r="Q8" s="50">
        <f t="shared" ca="1" si="3"/>
        <v>0</v>
      </c>
      <c r="R8" s="50">
        <f t="shared" ca="1" si="3"/>
        <v>0</v>
      </c>
      <c r="S8" s="50">
        <f t="shared" ca="1" si="3"/>
        <v>0</v>
      </c>
      <c r="T8" s="50">
        <f t="shared" ca="1" si="3"/>
        <v>0</v>
      </c>
      <c r="U8" s="50">
        <f t="shared" ca="1" si="3"/>
        <v>0</v>
      </c>
      <c r="V8" s="50">
        <f t="shared" ca="1" si="4"/>
        <v>0</v>
      </c>
      <c r="W8" s="50">
        <f t="shared" ca="1" si="4"/>
        <v>0</v>
      </c>
      <c r="X8" s="50">
        <f t="shared" ca="1" si="4"/>
        <v>0</v>
      </c>
      <c r="Y8" s="50">
        <f t="shared" ca="1" si="4"/>
        <v>0</v>
      </c>
      <c r="Z8" s="50">
        <f t="shared" ca="1" si="4"/>
        <v>0</v>
      </c>
      <c r="AA8" s="50">
        <f t="shared" ca="1" si="4"/>
        <v>0</v>
      </c>
      <c r="AB8" s="50">
        <f t="shared" ca="1" si="4"/>
        <v>0</v>
      </c>
      <c r="AC8" s="50">
        <f t="shared" ca="1" si="4"/>
        <v>0</v>
      </c>
      <c r="AD8" s="50">
        <f t="shared" ca="1" si="4"/>
        <v>0</v>
      </c>
      <c r="AE8" s="50">
        <f t="shared" ca="1" si="4"/>
        <v>0</v>
      </c>
      <c r="AF8" s="50">
        <f t="shared" ca="1" si="4"/>
        <v>0</v>
      </c>
    </row>
    <row r="9" spans="1:32" s="4" customFormat="1" ht="21.95" customHeight="1" thickBot="1">
      <c r="A9" s="113" t="s">
        <v>74</v>
      </c>
      <c r="B9" s="50">
        <f t="shared" ca="1" si="2"/>
        <v>0</v>
      </c>
      <c r="C9" s="50">
        <f t="shared" ca="1" si="2"/>
        <v>0</v>
      </c>
      <c r="D9" s="50">
        <f t="shared" ca="1" si="2"/>
        <v>0</v>
      </c>
      <c r="E9" s="50">
        <f t="shared" ca="1" si="2"/>
        <v>0</v>
      </c>
      <c r="F9" s="50">
        <f t="shared" ca="1" si="2"/>
        <v>0</v>
      </c>
      <c r="G9" s="50">
        <f t="shared" ca="1" si="2"/>
        <v>0</v>
      </c>
      <c r="H9" s="50">
        <f t="shared" ca="1" si="2"/>
        <v>0</v>
      </c>
      <c r="I9" s="50">
        <f t="shared" ca="1" si="2"/>
        <v>0</v>
      </c>
      <c r="J9" s="50">
        <f t="shared" ca="1" si="2"/>
        <v>0</v>
      </c>
      <c r="K9" s="50">
        <f t="shared" ca="1" si="2"/>
        <v>0</v>
      </c>
      <c r="L9" s="50">
        <f t="shared" ca="1" si="3"/>
        <v>0</v>
      </c>
      <c r="M9" s="50">
        <f t="shared" ca="1" si="3"/>
        <v>0</v>
      </c>
      <c r="N9" s="50">
        <f t="shared" ca="1" si="3"/>
        <v>0</v>
      </c>
      <c r="O9" s="50">
        <f t="shared" ca="1" si="3"/>
        <v>0</v>
      </c>
      <c r="P9" s="50">
        <f t="shared" ca="1" si="3"/>
        <v>0</v>
      </c>
      <c r="Q9" s="50">
        <f t="shared" ca="1" si="3"/>
        <v>0</v>
      </c>
      <c r="R9" s="50">
        <f t="shared" ca="1" si="3"/>
        <v>0</v>
      </c>
      <c r="S9" s="50">
        <f t="shared" ca="1" si="3"/>
        <v>0</v>
      </c>
      <c r="T9" s="50">
        <f t="shared" ca="1" si="3"/>
        <v>0</v>
      </c>
      <c r="U9" s="50">
        <f t="shared" ca="1" si="3"/>
        <v>0</v>
      </c>
      <c r="V9" s="50">
        <f t="shared" ca="1" si="4"/>
        <v>0</v>
      </c>
      <c r="W9" s="50">
        <f t="shared" ca="1" si="4"/>
        <v>0</v>
      </c>
      <c r="X9" s="50">
        <f t="shared" ca="1" si="4"/>
        <v>0</v>
      </c>
      <c r="Y9" s="50">
        <f t="shared" ca="1" si="4"/>
        <v>0</v>
      </c>
      <c r="Z9" s="50">
        <f t="shared" ca="1" si="4"/>
        <v>0</v>
      </c>
      <c r="AA9" s="50">
        <f t="shared" ca="1" si="4"/>
        <v>0</v>
      </c>
      <c r="AB9" s="50">
        <f t="shared" ca="1" si="4"/>
        <v>0</v>
      </c>
      <c r="AC9" s="50">
        <f t="shared" ca="1" si="4"/>
        <v>0</v>
      </c>
      <c r="AD9" s="50">
        <f t="shared" ca="1" si="4"/>
        <v>0</v>
      </c>
      <c r="AE9" s="50">
        <f t="shared" ca="1" si="4"/>
        <v>0</v>
      </c>
      <c r="AF9" s="50">
        <f t="shared" ca="1" si="4"/>
        <v>0</v>
      </c>
    </row>
    <row r="10" spans="1:32" s="4" customFormat="1" ht="21.95" customHeight="1" thickBot="1">
      <c r="A10" s="112" t="s">
        <v>75</v>
      </c>
      <c r="B10" s="50">
        <f t="shared" ca="1" si="2"/>
        <v>0</v>
      </c>
      <c r="C10" s="50">
        <f t="shared" ca="1" si="2"/>
        <v>0</v>
      </c>
      <c r="D10" s="50">
        <f t="shared" ca="1" si="2"/>
        <v>0</v>
      </c>
      <c r="E10" s="50">
        <f t="shared" ca="1" si="2"/>
        <v>0</v>
      </c>
      <c r="F10" s="50">
        <f t="shared" ca="1" si="2"/>
        <v>0</v>
      </c>
      <c r="G10" s="50">
        <f t="shared" ca="1" si="2"/>
        <v>0</v>
      </c>
      <c r="H10" s="50">
        <f t="shared" ca="1" si="2"/>
        <v>0</v>
      </c>
      <c r="I10" s="50">
        <f t="shared" ca="1" si="2"/>
        <v>0</v>
      </c>
      <c r="J10" s="50">
        <f t="shared" ca="1" si="2"/>
        <v>0</v>
      </c>
      <c r="K10" s="50">
        <f t="shared" ca="1" si="2"/>
        <v>0</v>
      </c>
      <c r="L10" s="50">
        <f t="shared" ca="1" si="3"/>
        <v>0</v>
      </c>
      <c r="M10" s="50">
        <f t="shared" ca="1" si="3"/>
        <v>0</v>
      </c>
      <c r="N10" s="50">
        <f t="shared" ca="1" si="3"/>
        <v>0</v>
      </c>
      <c r="O10" s="50">
        <f t="shared" ca="1" si="3"/>
        <v>0</v>
      </c>
      <c r="P10" s="50">
        <f t="shared" ca="1" si="3"/>
        <v>0</v>
      </c>
      <c r="Q10" s="50">
        <f t="shared" ca="1" si="3"/>
        <v>0</v>
      </c>
      <c r="R10" s="50">
        <f t="shared" ca="1" si="3"/>
        <v>0</v>
      </c>
      <c r="S10" s="50">
        <f t="shared" ca="1" si="3"/>
        <v>0</v>
      </c>
      <c r="T10" s="50">
        <f t="shared" ca="1" si="3"/>
        <v>0</v>
      </c>
      <c r="U10" s="50">
        <f t="shared" ca="1" si="3"/>
        <v>0</v>
      </c>
      <c r="V10" s="50">
        <f t="shared" ca="1" si="4"/>
        <v>0</v>
      </c>
      <c r="W10" s="50">
        <f t="shared" ca="1" si="4"/>
        <v>0</v>
      </c>
      <c r="X10" s="50">
        <f t="shared" ca="1" si="4"/>
        <v>0</v>
      </c>
      <c r="Y10" s="50">
        <f t="shared" ca="1" si="4"/>
        <v>0</v>
      </c>
      <c r="Z10" s="50">
        <f t="shared" ca="1" si="4"/>
        <v>0</v>
      </c>
      <c r="AA10" s="50">
        <f t="shared" ca="1" si="4"/>
        <v>0</v>
      </c>
      <c r="AB10" s="50">
        <f t="shared" ca="1" si="4"/>
        <v>0</v>
      </c>
      <c r="AC10" s="50">
        <f t="shared" ca="1" si="4"/>
        <v>0</v>
      </c>
      <c r="AD10" s="50">
        <f t="shared" ca="1" si="4"/>
        <v>0</v>
      </c>
      <c r="AE10" s="50">
        <f t="shared" ca="1" si="4"/>
        <v>0</v>
      </c>
      <c r="AF10" s="50">
        <f t="shared" ca="1" si="4"/>
        <v>0</v>
      </c>
    </row>
    <row r="11" spans="1:32" ht="21.95" customHeight="1" thickBot="1">
      <c r="A11" s="113" t="s">
        <v>76</v>
      </c>
      <c r="B11" s="50">
        <f t="shared" ca="1" si="2"/>
        <v>0</v>
      </c>
      <c r="C11" s="50">
        <f t="shared" ca="1" si="2"/>
        <v>0</v>
      </c>
      <c r="D11" s="50">
        <f t="shared" ca="1" si="2"/>
        <v>0</v>
      </c>
      <c r="E11" s="50">
        <f t="shared" ca="1" si="2"/>
        <v>0</v>
      </c>
      <c r="F11" s="50">
        <f t="shared" ca="1" si="2"/>
        <v>0</v>
      </c>
      <c r="G11" s="50">
        <f t="shared" ca="1" si="2"/>
        <v>0</v>
      </c>
      <c r="H11" s="50">
        <f t="shared" ca="1" si="2"/>
        <v>0</v>
      </c>
      <c r="I11" s="50">
        <f t="shared" ca="1" si="2"/>
        <v>0</v>
      </c>
      <c r="J11" s="50">
        <f t="shared" ca="1" si="2"/>
        <v>0</v>
      </c>
      <c r="K11" s="50">
        <f t="shared" ca="1" si="2"/>
        <v>0</v>
      </c>
      <c r="L11" s="50">
        <f t="shared" ca="1" si="3"/>
        <v>0</v>
      </c>
      <c r="M11" s="50">
        <f t="shared" ca="1" si="3"/>
        <v>0</v>
      </c>
      <c r="N11" s="50">
        <f t="shared" ca="1" si="3"/>
        <v>0</v>
      </c>
      <c r="O11" s="50">
        <f t="shared" ca="1" si="3"/>
        <v>0</v>
      </c>
      <c r="P11" s="50">
        <f t="shared" ca="1" si="3"/>
        <v>4</v>
      </c>
      <c r="Q11" s="50">
        <f t="shared" ca="1" si="3"/>
        <v>4</v>
      </c>
      <c r="R11" s="50">
        <f t="shared" ca="1" si="3"/>
        <v>4</v>
      </c>
      <c r="S11" s="50">
        <f t="shared" ca="1" si="3"/>
        <v>4</v>
      </c>
      <c r="T11" s="50">
        <f t="shared" ca="1" si="3"/>
        <v>4</v>
      </c>
      <c r="U11" s="50">
        <f t="shared" ca="1" si="3"/>
        <v>4</v>
      </c>
      <c r="V11" s="50">
        <f t="shared" ca="1" si="4"/>
        <v>4</v>
      </c>
      <c r="W11" s="50">
        <f t="shared" ca="1" si="4"/>
        <v>0</v>
      </c>
      <c r="X11" s="50">
        <f t="shared" ca="1" si="4"/>
        <v>0</v>
      </c>
      <c r="Y11" s="50">
        <f t="shared" ca="1" si="4"/>
        <v>0</v>
      </c>
      <c r="Z11" s="50">
        <f t="shared" ca="1" si="4"/>
        <v>0</v>
      </c>
      <c r="AA11" s="50">
        <f t="shared" ca="1" si="4"/>
        <v>0</v>
      </c>
      <c r="AB11" s="50">
        <f t="shared" ca="1" si="4"/>
        <v>0</v>
      </c>
      <c r="AC11" s="50">
        <f t="shared" ca="1" si="4"/>
        <v>0</v>
      </c>
      <c r="AD11" s="50">
        <f t="shared" ca="1" si="4"/>
        <v>0</v>
      </c>
      <c r="AE11" s="50">
        <f t="shared" ca="1" si="4"/>
        <v>0</v>
      </c>
      <c r="AF11" s="50">
        <f t="shared" ca="1" si="4"/>
        <v>0</v>
      </c>
    </row>
    <row r="12" spans="1:32" ht="21.95" customHeight="1" thickBot="1">
      <c r="A12" s="112" t="s">
        <v>77</v>
      </c>
      <c r="B12" s="50">
        <f t="shared" ca="1" si="2"/>
        <v>0</v>
      </c>
      <c r="C12" s="50">
        <f t="shared" ca="1" si="2"/>
        <v>0</v>
      </c>
      <c r="D12" s="50">
        <f t="shared" ca="1" si="2"/>
        <v>0</v>
      </c>
      <c r="E12" s="50">
        <f t="shared" ca="1" si="2"/>
        <v>0</v>
      </c>
      <c r="F12" s="50">
        <f t="shared" ca="1" si="2"/>
        <v>0</v>
      </c>
      <c r="G12" s="50">
        <f t="shared" ca="1" si="2"/>
        <v>0</v>
      </c>
      <c r="H12" s="50">
        <f t="shared" ca="1" si="2"/>
        <v>0</v>
      </c>
      <c r="I12" s="50">
        <f t="shared" ca="1" si="2"/>
        <v>0</v>
      </c>
      <c r="J12" s="50">
        <f t="shared" ca="1" si="2"/>
        <v>0</v>
      </c>
      <c r="K12" s="50">
        <f t="shared" ca="1" si="2"/>
        <v>0</v>
      </c>
      <c r="L12" s="50">
        <f t="shared" ca="1" si="3"/>
        <v>0</v>
      </c>
      <c r="M12" s="50">
        <f t="shared" ca="1" si="3"/>
        <v>0</v>
      </c>
      <c r="N12" s="50">
        <f t="shared" ca="1" si="3"/>
        <v>0</v>
      </c>
      <c r="O12" s="50">
        <f t="shared" ca="1" si="3"/>
        <v>0</v>
      </c>
      <c r="P12" s="50">
        <f t="shared" ca="1" si="3"/>
        <v>0</v>
      </c>
      <c r="Q12" s="50">
        <f t="shared" ca="1" si="3"/>
        <v>0</v>
      </c>
      <c r="R12" s="50">
        <f t="shared" ca="1" si="3"/>
        <v>0</v>
      </c>
      <c r="S12" s="50">
        <f t="shared" ca="1" si="3"/>
        <v>0</v>
      </c>
      <c r="T12" s="50">
        <f t="shared" ca="1" si="3"/>
        <v>0</v>
      </c>
      <c r="U12" s="50">
        <f t="shared" ca="1" si="3"/>
        <v>0</v>
      </c>
      <c r="V12" s="50">
        <f t="shared" ca="1" si="4"/>
        <v>0</v>
      </c>
      <c r="W12" s="50">
        <f t="shared" ca="1" si="4"/>
        <v>0</v>
      </c>
      <c r="X12" s="50">
        <f t="shared" ca="1" si="4"/>
        <v>0</v>
      </c>
      <c r="Y12" s="50">
        <f t="shared" ca="1" si="4"/>
        <v>0</v>
      </c>
      <c r="Z12" s="50">
        <f t="shared" ca="1" si="4"/>
        <v>0</v>
      </c>
      <c r="AA12" s="50">
        <f t="shared" ca="1" si="4"/>
        <v>0</v>
      </c>
      <c r="AB12" s="50">
        <f t="shared" ca="1" si="4"/>
        <v>0</v>
      </c>
      <c r="AC12" s="50">
        <f t="shared" ca="1" si="4"/>
        <v>0</v>
      </c>
      <c r="AD12" s="50">
        <f t="shared" ca="1" si="4"/>
        <v>0</v>
      </c>
      <c r="AE12" s="50">
        <f t="shared" ca="1" si="4"/>
        <v>0</v>
      </c>
      <c r="AF12" s="50">
        <f t="shared" ca="1" si="4"/>
        <v>0</v>
      </c>
    </row>
    <row r="13" spans="1:32" ht="21.95" customHeight="1" thickBot="1">
      <c r="A13" s="113" t="s">
        <v>78</v>
      </c>
      <c r="B13" s="50">
        <f t="shared" ca="1" si="2"/>
        <v>0</v>
      </c>
      <c r="C13" s="50">
        <f t="shared" ca="1" si="2"/>
        <v>0</v>
      </c>
      <c r="D13" s="50">
        <f t="shared" ca="1" si="2"/>
        <v>0</v>
      </c>
      <c r="E13" s="50">
        <f t="shared" ca="1" si="2"/>
        <v>0</v>
      </c>
      <c r="F13" s="50">
        <f t="shared" ca="1" si="2"/>
        <v>0</v>
      </c>
      <c r="G13" s="50">
        <f t="shared" ca="1" si="2"/>
        <v>0</v>
      </c>
      <c r="H13" s="50">
        <f t="shared" ca="1" si="2"/>
        <v>0</v>
      </c>
      <c r="I13" s="50">
        <f t="shared" ca="1" si="2"/>
        <v>0</v>
      </c>
      <c r="J13" s="50">
        <f t="shared" ca="1" si="2"/>
        <v>0</v>
      </c>
      <c r="K13" s="50">
        <f t="shared" ca="1" si="2"/>
        <v>0</v>
      </c>
      <c r="L13" s="50">
        <f t="shared" ca="1" si="3"/>
        <v>0</v>
      </c>
      <c r="M13" s="50">
        <f t="shared" ca="1" si="3"/>
        <v>0</v>
      </c>
      <c r="N13" s="50">
        <f t="shared" ca="1" si="3"/>
        <v>0</v>
      </c>
      <c r="O13" s="50">
        <f t="shared" ca="1" si="3"/>
        <v>0</v>
      </c>
      <c r="P13" s="50">
        <f t="shared" ca="1" si="3"/>
        <v>0</v>
      </c>
      <c r="Q13" s="50">
        <f t="shared" ca="1" si="3"/>
        <v>0</v>
      </c>
      <c r="R13" s="50">
        <f t="shared" ca="1" si="3"/>
        <v>0</v>
      </c>
      <c r="S13" s="50">
        <f t="shared" ca="1" si="3"/>
        <v>0</v>
      </c>
      <c r="T13" s="50">
        <f t="shared" ca="1" si="3"/>
        <v>0</v>
      </c>
      <c r="U13" s="50">
        <f t="shared" ca="1" si="3"/>
        <v>0</v>
      </c>
      <c r="V13" s="50">
        <f t="shared" ca="1" si="4"/>
        <v>0</v>
      </c>
      <c r="W13" s="50">
        <f t="shared" ca="1" si="4"/>
        <v>0</v>
      </c>
      <c r="X13" s="50">
        <f t="shared" ca="1" si="4"/>
        <v>0</v>
      </c>
      <c r="Y13" s="50">
        <f t="shared" ca="1" si="4"/>
        <v>0</v>
      </c>
      <c r="Z13" s="50">
        <f t="shared" ca="1" si="4"/>
        <v>0</v>
      </c>
      <c r="AA13" s="50">
        <f t="shared" ca="1" si="4"/>
        <v>0</v>
      </c>
      <c r="AB13" s="50">
        <f t="shared" ca="1" si="4"/>
        <v>0</v>
      </c>
      <c r="AC13" s="50">
        <f t="shared" ca="1" si="4"/>
        <v>0</v>
      </c>
      <c r="AD13" s="50">
        <f t="shared" ca="1" si="4"/>
        <v>0</v>
      </c>
      <c r="AE13" s="50">
        <f t="shared" ca="1" si="4"/>
        <v>0</v>
      </c>
      <c r="AF13" s="50">
        <f t="shared" ca="1" si="4"/>
        <v>0</v>
      </c>
    </row>
    <row r="14" spans="1:32" ht="21.95" customHeight="1" thickBot="1">
      <c r="A14" s="112" t="s">
        <v>79</v>
      </c>
      <c r="B14" s="50">
        <f t="shared" ca="1" si="2"/>
        <v>0</v>
      </c>
      <c r="C14" s="50">
        <f t="shared" ca="1" si="2"/>
        <v>0</v>
      </c>
      <c r="D14" s="50">
        <f t="shared" ca="1" si="2"/>
        <v>0</v>
      </c>
      <c r="E14" s="50">
        <f t="shared" ca="1" si="2"/>
        <v>0</v>
      </c>
      <c r="F14" s="50">
        <f t="shared" ca="1" si="2"/>
        <v>0</v>
      </c>
      <c r="G14" s="50">
        <f t="shared" ca="1" si="2"/>
        <v>0</v>
      </c>
      <c r="H14" s="50">
        <f t="shared" ca="1" si="2"/>
        <v>0</v>
      </c>
      <c r="I14" s="50">
        <f t="shared" ca="1" si="2"/>
        <v>0</v>
      </c>
      <c r="J14" s="50">
        <f t="shared" ca="1" si="2"/>
        <v>0</v>
      </c>
      <c r="K14" s="50">
        <f t="shared" ca="1" si="2"/>
        <v>0</v>
      </c>
      <c r="L14" s="50">
        <f t="shared" ca="1" si="3"/>
        <v>0</v>
      </c>
      <c r="M14" s="50">
        <f t="shared" ca="1" si="3"/>
        <v>0</v>
      </c>
      <c r="N14" s="50">
        <f t="shared" ca="1" si="3"/>
        <v>0</v>
      </c>
      <c r="O14" s="50">
        <f t="shared" ca="1" si="3"/>
        <v>0</v>
      </c>
      <c r="P14" s="50">
        <f t="shared" ca="1" si="3"/>
        <v>0</v>
      </c>
      <c r="Q14" s="50">
        <f t="shared" ca="1" si="3"/>
        <v>0</v>
      </c>
      <c r="R14" s="50">
        <f t="shared" ca="1" si="3"/>
        <v>0</v>
      </c>
      <c r="S14" s="50">
        <f t="shared" ca="1" si="3"/>
        <v>0</v>
      </c>
      <c r="T14" s="50">
        <f t="shared" ca="1" si="3"/>
        <v>0</v>
      </c>
      <c r="U14" s="50">
        <f t="shared" ca="1" si="3"/>
        <v>6</v>
      </c>
      <c r="V14" s="50">
        <f t="shared" ca="1" si="4"/>
        <v>6</v>
      </c>
      <c r="W14" s="50">
        <f t="shared" ca="1" si="4"/>
        <v>6</v>
      </c>
      <c r="X14" s="50">
        <f t="shared" ca="1" si="4"/>
        <v>6</v>
      </c>
      <c r="Y14" s="50">
        <f t="shared" ca="1" si="4"/>
        <v>6</v>
      </c>
      <c r="Z14" s="50">
        <f t="shared" ca="1" si="4"/>
        <v>6</v>
      </c>
      <c r="AA14" s="50">
        <f t="shared" ca="1" si="4"/>
        <v>6</v>
      </c>
      <c r="AB14" s="50">
        <f t="shared" ca="1" si="4"/>
        <v>6</v>
      </c>
      <c r="AC14" s="50">
        <f t="shared" ca="1" si="4"/>
        <v>6</v>
      </c>
      <c r="AD14" s="50">
        <f t="shared" ca="1" si="4"/>
        <v>6</v>
      </c>
      <c r="AE14" s="50">
        <f t="shared" ca="1" si="4"/>
        <v>0</v>
      </c>
      <c r="AF14" s="50">
        <f t="shared" ca="1" si="4"/>
        <v>0</v>
      </c>
    </row>
    <row r="15" spans="1:32" ht="21.95" customHeight="1" thickBot="1">
      <c r="A15" s="113" t="s">
        <v>80</v>
      </c>
      <c r="B15" s="50">
        <f t="shared" ca="1" si="2"/>
        <v>0</v>
      </c>
      <c r="C15" s="50">
        <f t="shared" ca="1" si="2"/>
        <v>0</v>
      </c>
      <c r="D15" s="50">
        <f t="shared" ca="1" si="2"/>
        <v>0</v>
      </c>
      <c r="E15" s="50">
        <f t="shared" ca="1" si="2"/>
        <v>0</v>
      </c>
      <c r="F15" s="50">
        <f t="shared" ca="1" si="2"/>
        <v>0</v>
      </c>
      <c r="G15" s="50">
        <f t="shared" ca="1" si="2"/>
        <v>0</v>
      </c>
      <c r="H15" s="50">
        <f t="shared" ca="1" si="2"/>
        <v>0</v>
      </c>
      <c r="I15" s="50">
        <f t="shared" ca="1" si="2"/>
        <v>0</v>
      </c>
      <c r="J15" s="50">
        <f t="shared" ca="1" si="2"/>
        <v>0</v>
      </c>
      <c r="K15" s="50">
        <f t="shared" ca="1" si="2"/>
        <v>0</v>
      </c>
      <c r="L15" s="50">
        <f t="shared" ca="1" si="3"/>
        <v>0</v>
      </c>
      <c r="M15" s="50">
        <f t="shared" ca="1" si="3"/>
        <v>0</v>
      </c>
      <c r="N15" s="50">
        <f t="shared" ca="1" si="3"/>
        <v>0</v>
      </c>
      <c r="O15" s="50">
        <f t="shared" ca="1" si="3"/>
        <v>0</v>
      </c>
      <c r="P15" s="50">
        <f t="shared" ca="1" si="3"/>
        <v>0</v>
      </c>
      <c r="Q15" s="50">
        <f t="shared" ca="1" si="3"/>
        <v>0</v>
      </c>
      <c r="R15" s="50">
        <f t="shared" ca="1" si="3"/>
        <v>0</v>
      </c>
      <c r="S15" s="50">
        <f t="shared" ca="1" si="3"/>
        <v>0</v>
      </c>
      <c r="T15" s="50">
        <f t="shared" ca="1" si="3"/>
        <v>0</v>
      </c>
      <c r="U15" s="50">
        <f t="shared" ca="1" si="3"/>
        <v>0</v>
      </c>
      <c r="V15" s="50">
        <f t="shared" ca="1" si="4"/>
        <v>0</v>
      </c>
      <c r="W15" s="50">
        <f t="shared" ca="1" si="4"/>
        <v>0</v>
      </c>
      <c r="X15" s="50">
        <f t="shared" ca="1" si="4"/>
        <v>0</v>
      </c>
      <c r="Y15" s="50">
        <f t="shared" ca="1" si="4"/>
        <v>0</v>
      </c>
      <c r="Z15" s="50">
        <f t="shared" ca="1" si="4"/>
        <v>0</v>
      </c>
      <c r="AA15" s="50">
        <f t="shared" ca="1" si="4"/>
        <v>0</v>
      </c>
      <c r="AB15" s="50">
        <f t="shared" ca="1" si="4"/>
        <v>0</v>
      </c>
      <c r="AC15" s="50">
        <f t="shared" ca="1" si="4"/>
        <v>0</v>
      </c>
      <c r="AD15" s="50">
        <f t="shared" ca="1" si="4"/>
        <v>0</v>
      </c>
      <c r="AE15" s="50">
        <f t="shared" ca="1" si="4"/>
        <v>0</v>
      </c>
      <c r="AF15" s="50">
        <f t="shared" ca="1" si="4"/>
        <v>0</v>
      </c>
    </row>
    <row r="16" spans="1:32" ht="21.95" customHeight="1" thickBot="1">
      <c r="A16" s="114" t="s">
        <v>81</v>
      </c>
      <c r="B16" s="50">
        <f t="shared" ref="B16:K25" ca="1" si="5">SUMPRODUCT((Noms=$A16)*(B$4&gt;=Debut)*(B$4&lt;=Fin)*type)</f>
        <v>0</v>
      </c>
      <c r="C16" s="50">
        <f t="shared" ca="1" si="5"/>
        <v>0</v>
      </c>
      <c r="D16" s="50">
        <f t="shared" ca="1" si="5"/>
        <v>0</v>
      </c>
      <c r="E16" s="50">
        <f t="shared" ca="1" si="5"/>
        <v>0</v>
      </c>
      <c r="F16" s="50">
        <f t="shared" ca="1" si="5"/>
        <v>0</v>
      </c>
      <c r="G16" s="50">
        <f t="shared" ca="1" si="5"/>
        <v>0</v>
      </c>
      <c r="H16" s="50">
        <f t="shared" ca="1" si="5"/>
        <v>0</v>
      </c>
      <c r="I16" s="50">
        <f t="shared" ca="1" si="5"/>
        <v>0</v>
      </c>
      <c r="J16" s="50">
        <f t="shared" ca="1" si="5"/>
        <v>0</v>
      </c>
      <c r="K16" s="50">
        <f t="shared" ca="1" si="5"/>
        <v>0</v>
      </c>
      <c r="L16" s="50">
        <f t="shared" ref="L16:U25" ca="1" si="6">SUMPRODUCT((Noms=$A16)*(L$4&gt;=Debut)*(L$4&lt;=Fin)*type)</f>
        <v>0</v>
      </c>
      <c r="M16" s="50">
        <f t="shared" ca="1" si="6"/>
        <v>0</v>
      </c>
      <c r="N16" s="50">
        <f t="shared" ca="1" si="6"/>
        <v>0</v>
      </c>
      <c r="O16" s="50">
        <f t="shared" ca="1" si="6"/>
        <v>2</v>
      </c>
      <c r="P16" s="50">
        <f t="shared" ca="1" si="6"/>
        <v>2</v>
      </c>
      <c r="Q16" s="50">
        <f t="shared" ca="1" si="6"/>
        <v>0</v>
      </c>
      <c r="R16" s="50">
        <f t="shared" ca="1" si="6"/>
        <v>0</v>
      </c>
      <c r="S16" s="50">
        <f t="shared" ca="1" si="6"/>
        <v>0</v>
      </c>
      <c r="T16" s="50">
        <f t="shared" ca="1" si="6"/>
        <v>0</v>
      </c>
      <c r="U16" s="50">
        <f t="shared" ca="1" si="6"/>
        <v>0</v>
      </c>
      <c r="V16" s="50">
        <f t="shared" ref="V16:AF25" ca="1" si="7">SUMPRODUCT((Noms=$A16)*(V$4&gt;=Debut)*(V$4&lt;=Fin)*type)</f>
        <v>0</v>
      </c>
      <c r="W16" s="50">
        <f t="shared" ca="1" si="7"/>
        <v>0</v>
      </c>
      <c r="X16" s="50">
        <f t="shared" ca="1" si="7"/>
        <v>0</v>
      </c>
      <c r="Y16" s="50">
        <f t="shared" ca="1" si="7"/>
        <v>0</v>
      </c>
      <c r="Z16" s="50">
        <f t="shared" ca="1" si="7"/>
        <v>0</v>
      </c>
      <c r="AA16" s="50">
        <f t="shared" ca="1" si="7"/>
        <v>0</v>
      </c>
      <c r="AB16" s="50">
        <f t="shared" ca="1" si="7"/>
        <v>0</v>
      </c>
      <c r="AC16" s="50">
        <f t="shared" ca="1" si="7"/>
        <v>0</v>
      </c>
      <c r="AD16" s="50">
        <f t="shared" ca="1" si="7"/>
        <v>0</v>
      </c>
      <c r="AE16" s="50">
        <f t="shared" ca="1" si="7"/>
        <v>0</v>
      </c>
      <c r="AF16" s="50">
        <f t="shared" ca="1" si="7"/>
        <v>0</v>
      </c>
    </row>
    <row r="17" spans="1:32" ht="21.95" customHeight="1" thickBot="1">
      <c r="A17" s="29"/>
      <c r="B17" s="50">
        <f t="shared" ca="1" si="5"/>
        <v>0</v>
      </c>
      <c r="C17" s="50">
        <f t="shared" ca="1" si="5"/>
        <v>0</v>
      </c>
      <c r="D17" s="50">
        <f t="shared" ca="1" si="5"/>
        <v>0</v>
      </c>
      <c r="E17" s="50">
        <f t="shared" ca="1" si="5"/>
        <v>0</v>
      </c>
      <c r="F17" s="50">
        <f t="shared" ca="1" si="5"/>
        <v>0</v>
      </c>
      <c r="G17" s="50">
        <f t="shared" ca="1" si="5"/>
        <v>0</v>
      </c>
      <c r="H17" s="50">
        <f t="shared" ca="1" si="5"/>
        <v>0</v>
      </c>
      <c r="I17" s="50">
        <f t="shared" ca="1" si="5"/>
        <v>0</v>
      </c>
      <c r="J17" s="50">
        <f t="shared" ca="1" si="5"/>
        <v>0</v>
      </c>
      <c r="K17" s="50">
        <f t="shared" ca="1" si="5"/>
        <v>0</v>
      </c>
      <c r="L17" s="50">
        <f t="shared" ca="1" si="6"/>
        <v>0</v>
      </c>
      <c r="M17" s="50">
        <f t="shared" ca="1" si="6"/>
        <v>0</v>
      </c>
      <c r="N17" s="50">
        <f t="shared" ca="1" si="6"/>
        <v>0</v>
      </c>
      <c r="O17" s="50">
        <f t="shared" ca="1" si="6"/>
        <v>0</v>
      </c>
      <c r="P17" s="50">
        <f t="shared" ca="1" si="6"/>
        <v>0</v>
      </c>
      <c r="Q17" s="50">
        <f t="shared" ca="1" si="6"/>
        <v>0</v>
      </c>
      <c r="R17" s="50">
        <f t="shared" ca="1" si="6"/>
        <v>0</v>
      </c>
      <c r="S17" s="50">
        <f t="shared" ca="1" si="6"/>
        <v>0</v>
      </c>
      <c r="T17" s="50">
        <f t="shared" ca="1" si="6"/>
        <v>0</v>
      </c>
      <c r="U17" s="50">
        <f t="shared" ca="1" si="6"/>
        <v>0</v>
      </c>
      <c r="V17" s="50">
        <f t="shared" ca="1" si="7"/>
        <v>0</v>
      </c>
      <c r="W17" s="50">
        <f t="shared" ca="1" si="7"/>
        <v>0</v>
      </c>
      <c r="X17" s="50">
        <f t="shared" ca="1" si="7"/>
        <v>0</v>
      </c>
      <c r="Y17" s="50">
        <f t="shared" ca="1" si="7"/>
        <v>0</v>
      </c>
      <c r="Z17" s="50">
        <f t="shared" ca="1" si="7"/>
        <v>0</v>
      </c>
      <c r="AA17" s="50">
        <f t="shared" ca="1" si="7"/>
        <v>0</v>
      </c>
      <c r="AB17" s="50">
        <f t="shared" ca="1" si="7"/>
        <v>0</v>
      </c>
      <c r="AC17" s="50">
        <f t="shared" ca="1" si="7"/>
        <v>0</v>
      </c>
      <c r="AD17" s="50">
        <f t="shared" ca="1" si="7"/>
        <v>0</v>
      </c>
      <c r="AE17" s="50">
        <f t="shared" ca="1" si="7"/>
        <v>0</v>
      </c>
      <c r="AF17" s="50">
        <f t="shared" ca="1" si="7"/>
        <v>0</v>
      </c>
    </row>
    <row r="18" spans="1:32" ht="21.95" customHeight="1" thickBot="1">
      <c r="A18" s="29"/>
      <c r="B18" s="50">
        <f t="shared" ca="1" si="5"/>
        <v>0</v>
      </c>
      <c r="C18" s="50">
        <f t="shared" ca="1" si="5"/>
        <v>0</v>
      </c>
      <c r="D18" s="50">
        <f t="shared" ca="1" si="5"/>
        <v>0</v>
      </c>
      <c r="E18" s="50">
        <f t="shared" ca="1" si="5"/>
        <v>0</v>
      </c>
      <c r="F18" s="50">
        <f t="shared" ca="1" si="5"/>
        <v>0</v>
      </c>
      <c r="G18" s="50">
        <f t="shared" ca="1" si="5"/>
        <v>0</v>
      </c>
      <c r="H18" s="50">
        <f t="shared" ca="1" si="5"/>
        <v>0</v>
      </c>
      <c r="I18" s="50">
        <f t="shared" ca="1" si="5"/>
        <v>0</v>
      </c>
      <c r="J18" s="50">
        <f t="shared" ca="1" si="5"/>
        <v>0</v>
      </c>
      <c r="K18" s="50">
        <f t="shared" ca="1" si="5"/>
        <v>0</v>
      </c>
      <c r="L18" s="50">
        <f t="shared" ca="1" si="6"/>
        <v>0</v>
      </c>
      <c r="M18" s="50">
        <f t="shared" ca="1" si="6"/>
        <v>0</v>
      </c>
      <c r="N18" s="50">
        <f t="shared" ca="1" si="6"/>
        <v>0</v>
      </c>
      <c r="O18" s="50">
        <f t="shared" ca="1" si="6"/>
        <v>0</v>
      </c>
      <c r="P18" s="50">
        <f t="shared" ca="1" si="6"/>
        <v>0</v>
      </c>
      <c r="Q18" s="50">
        <f t="shared" ca="1" si="6"/>
        <v>0</v>
      </c>
      <c r="R18" s="50">
        <f t="shared" ca="1" si="6"/>
        <v>0</v>
      </c>
      <c r="S18" s="50">
        <f t="shared" ca="1" si="6"/>
        <v>0</v>
      </c>
      <c r="T18" s="50">
        <f t="shared" ca="1" si="6"/>
        <v>0</v>
      </c>
      <c r="U18" s="50">
        <f t="shared" ca="1" si="6"/>
        <v>0</v>
      </c>
      <c r="V18" s="50">
        <f t="shared" ca="1" si="7"/>
        <v>0</v>
      </c>
      <c r="W18" s="50">
        <f t="shared" ca="1" si="7"/>
        <v>0</v>
      </c>
      <c r="X18" s="50">
        <f t="shared" ca="1" si="7"/>
        <v>0</v>
      </c>
      <c r="Y18" s="50">
        <f t="shared" ca="1" si="7"/>
        <v>0</v>
      </c>
      <c r="Z18" s="50">
        <f t="shared" ca="1" si="7"/>
        <v>0</v>
      </c>
      <c r="AA18" s="50">
        <f t="shared" ca="1" si="7"/>
        <v>0</v>
      </c>
      <c r="AB18" s="50">
        <f t="shared" ca="1" si="7"/>
        <v>0</v>
      </c>
      <c r="AC18" s="50">
        <f t="shared" ca="1" si="7"/>
        <v>0</v>
      </c>
      <c r="AD18" s="50">
        <f t="shared" ca="1" si="7"/>
        <v>0</v>
      </c>
      <c r="AE18" s="50">
        <f t="shared" ca="1" si="7"/>
        <v>0</v>
      </c>
      <c r="AF18" s="50">
        <f t="shared" ca="1" si="7"/>
        <v>0</v>
      </c>
    </row>
    <row r="19" spans="1:32" ht="21.95" customHeight="1" thickBot="1">
      <c r="A19" s="29"/>
      <c r="B19" s="50">
        <f t="shared" ca="1" si="5"/>
        <v>0</v>
      </c>
      <c r="C19" s="50">
        <f t="shared" ca="1" si="5"/>
        <v>0</v>
      </c>
      <c r="D19" s="50">
        <f t="shared" ca="1" si="5"/>
        <v>0</v>
      </c>
      <c r="E19" s="50">
        <f t="shared" ca="1" si="5"/>
        <v>0</v>
      </c>
      <c r="F19" s="50">
        <f t="shared" ca="1" si="5"/>
        <v>0</v>
      </c>
      <c r="G19" s="50">
        <f t="shared" ca="1" si="5"/>
        <v>0</v>
      </c>
      <c r="H19" s="50">
        <f t="shared" ca="1" si="5"/>
        <v>0</v>
      </c>
      <c r="I19" s="50">
        <f t="shared" ca="1" si="5"/>
        <v>0</v>
      </c>
      <c r="J19" s="50">
        <f t="shared" ca="1" si="5"/>
        <v>0</v>
      </c>
      <c r="K19" s="50">
        <f t="shared" ca="1" si="5"/>
        <v>0</v>
      </c>
      <c r="L19" s="50">
        <f t="shared" ca="1" si="6"/>
        <v>0</v>
      </c>
      <c r="M19" s="50">
        <f t="shared" ca="1" si="6"/>
        <v>0</v>
      </c>
      <c r="N19" s="50">
        <f t="shared" ca="1" si="6"/>
        <v>0</v>
      </c>
      <c r="O19" s="50">
        <f t="shared" ca="1" si="6"/>
        <v>0</v>
      </c>
      <c r="P19" s="50">
        <f t="shared" ca="1" si="6"/>
        <v>0</v>
      </c>
      <c r="Q19" s="50">
        <f t="shared" ca="1" si="6"/>
        <v>0</v>
      </c>
      <c r="R19" s="50">
        <f t="shared" ca="1" si="6"/>
        <v>0</v>
      </c>
      <c r="S19" s="50">
        <f t="shared" ca="1" si="6"/>
        <v>0</v>
      </c>
      <c r="T19" s="50">
        <f t="shared" ca="1" si="6"/>
        <v>0</v>
      </c>
      <c r="U19" s="50">
        <f t="shared" ca="1" si="6"/>
        <v>0</v>
      </c>
      <c r="V19" s="50">
        <f t="shared" ca="1" si="7"/>
        <v>0</v>
      </c>
      <c r="W19" s="50">
        <f t="shared" ca="1" si="7"/>
        <v>0</v>
      </c>
      <c r="X19" s="50">
        <f t="shared" ca="1" si="7"/>
        <v>0</v>
      </c>
      <c r="Y19" s="50">
        <f t="shared" ca="1" si="7"/>
        <v>0</v>
      </c>
      <c r="Z19" s="50">
        <f t="shared" ca="1" si="7"/>
        <v>0</v>
      </c>
      <c r="AA19" s="50">
        <f t="shared" ca="1" si="7"/>
        <v>0</v>
      </c>
      <c r="AB19" s="50">
        <f t="shared" ca="1" si="7"/>
        <v>0</v>
      </c>
      <c r="AC19" s="50">
        <f t="shared" ca="1" si="7"/>
        <v>0</v>
      </c>
      <c r="AD19" s="50">
        <f t="shared" ca="1" si="7"/>
        <v>0</v>
      </c>
      <c r="AE19" s="50">
        <f t="shared" ca="1" si="7"/>
        <v>0</v>
      </c>
      <c r="AF19" s="50">
        <f t="shared" ca="1" si="7"/>
        <v>0</v>
      </c>
    </row>
    <row r="20" spans="1:32" ht="21.95" customHeight="1" thickBot="1">
      <c r="A20" s="29"/>
      <c r="B20" s="50">
        <f t="shared" ca="1" si="5"/>
        <v>0</v>
      </c>
      <c r="C20" s="50">
        <f t="shared" ca="1" si="5"/>
        <v>0</v>
      </c>
      <c r="D20" s="50">
        <f t="shared" ca="1" si="5"/>
        <v>0</v>
      </c>
      <c r="E20" s="50">
        <f t="shared" ca="1" si="5"/>
        <v>0</v>
      </c>
      <c r="F20" s="50">
        <f t="shared" ca="1" si="5"/>
        <v>0</v>
      </c>
      <c r="G20" s="50">
        <f t="shared" ca="1" si="5"/>
        <v>0</v>
      </c>
      <c r="H20" s="50">
        <f t="shared" ca="1" si="5"/>
        <v>0</v>
      </c>
      <c r="I20" s="50">
        <f t="shared" ca="1" si="5"/>
        <v>0</v>
      </c>
      <c r="J20" s="50">
        <f t="shared" ca="1" si="5"/>
        <v>0</v>
      </c>
      <c r="K20" s="50">
        <f t="shared" ca="1" si="5"/>
        <v>0</v>
      </c>
      <c r="L20" s="50">
        <f t="shared" ca="1" si="6"/>
        <v>0</v>
      </c>
      <c r="M20" s="50">
        <f t="shared" ca="1" si="6"/>
        <v>0</v>
      </c>
      <c r="N20" s="50">
        <f t="shared" ca="1" si="6"/>
        <v>0</v>
      </c>
      <c r="O20" s="50">
        <f t="shared" ca="1" si="6"/>
        <v>0</v>
      </c>
      <c r="P20" s="50">
        <f t="shared" ca="1" si="6"/>
        <v>0</v>
      </c>
      <c r="Q20" s="50">
        <f t="shared" ca="1" si="6"/>
        <v>0</v>
      </c>
      <c r="R20" s="50">
        <f t="shared" ca="1" si="6"/>
        <v>0</v>
      </c>
      <c r="S20" s="50">
        <f t="shared" ca="1" si="6"/>
        <v>0</v>
      </c>
      <c r="T20" s="50">
        <f t="shared" ca="1" si="6"/>
        <v>0</v>
      </c>
      <c r="U20" s="50">
        <f t="shared" ca="1" si="6"/>
        <v>0</v>
      </c>
      <c r="V20" s="50">
        <f t="shared" ca="1" si="7"/>
        <v>0</v>
      </c>
      <c r="W20" s="50">
        <f t="shared" ca="1" si="7"/>
        <v>0</v>
      </c>
      <c r="X20" s="50">
        <f t="shared" ca="1" si="7"/>
        <v>0</v>
      </c>
      <c r="Y20" s="50">
        <f t="shared" ca="1" si="7"/>
        <v>0</v>
      </c>
      <c r="Z20" s="50">
        <f t="shared" ca="1" si="7"/>
        <v>0</v>
      </c>
      <c r="AA20" s="50">
        <f t="shared" ca="1" si="7"/>
        <v>0</v>
      </c>
      <c r="AB20" s="50">
        <f t="shared" ca="1" si="7"/>
        <v>0</v>
      </c>
      <c r="AC20" s="50">
        <f t="shared" ca="1" si="7"/>
        <v>0</v>
      </c>
      <c r="AD20" s="50">
        <f t="shared" ca="1" si="7"/>
        <v>0</v>
      </c>
      <c r="AE20" s="50">
        <f t="shared" ca="1" si="7"/>
        <v>0</v>
      </c>
      <c r="AF20" s="50">
        <f t="shared" ca="1" si="7"/>
        <v>0</v>
      </c>
    </row>
    <row r="21" spans="1:32" ht="21.95" customHeight="1" thickBot="1">
      <c r="A21" s="30"/>
      <c r="B21" s="50">
        <f t="shared" ca="1" si="5"/>
        <v>0</v>
      </c>
      <c r="C21" s="50">
        <f t="shared" ca="1" si="5"/>
        <v>0</v>
      </c>
      <c r="D21" s="50">
        <f t="shared" ca="1" si="5"/>
        <v>0</v>
      </c>
      <c r="E21" s="50">
        <f t="shared" ca="1" si="5"/>
        <v>0</v>
      </c>
      <c r="F21" s="50">
        <f t="shared" ca="1" si="5"/>
        <v>0</v>
      </c>
      <c r="G21" s="50">
        <f t="shared" ca="1" si="5"/>
        <v>0</v>
      </c>
      <c r="H21" s="50">
        <f t="shared" ca="1" si="5"/>
        <v>0</v>
      </c>
      <c r="I21" s="50">
        <f t="shared" ca="1" si="5"/>
        <v>0</v>
      </c>
      <c r="J21" s="50">
        <f t="shared" ca="1" si="5"/>
        <v>0</v>
      </c>
      <c r="K21" s="50">
        <f t="shared" ca="1" si="5"/>
        <v>0</v>
      </c>
      <c r="L21" s="50">
        <f t="shared" ca="1" si="6"/>
        <v>0</v>
      </c>
      <c r="M21" s="50">
        <f t="shared" ca="1" si="6"/>
        <v>0</v>
      </c>
      <c r="N21" s="50">
        <f t="shared" ca="1" si="6"/>
        <v>0</v>
      </c>
      <c r="O21" s="50">
        <f t="shared" ca="1" si="6"/>
        <v>0</v>
      </c>
      <c r="P21" s="50">
        <f t="shared" ca="1" si="6"/>
        <v>0</v>
      </c>
      <c r="Q21" s="50">
        <f t="shared" ca="1" si="6"/>
        <v>0</v>
      </c>
      <c r="R21" s="50">
        <f t="shared" ca="1" si="6"/>
        <v>0</v>
      </c>
      <c r="S21" s="50">
        <f t="shared" ca="1" si="6"/>
        <v>0</v>
      </c>
      <c r="T21" s="50">
        <f t="shared" ca="1" si="6"/>
        <v>0</v>
      </c>
      <c r="U21" s="50">
        <f t="shared" ca="1" si="6"/>
        <v>0</v>
      </c>
      <c r="V21" s="50">
        <f t="shared" ca="1" si="7"/>
        <v>0</v>
      </c>
      <c r="W21" s="50">
        <f t="shared" ca="1" si="7"/>
        <v>0</v>
      </c>
      <c r="X21" s="50">
        <f t="shared" ca="1" si="7"/>
        <v>0</v>
      </c>
      <c r="Y21" s="50">
        <f t="shared" ca="1" si="7"/>
        <v>0</v>
      </c>
      <c r="Z21" s="50">
        <f t="shared" ca="1" si="7"/>
        <v>0</v>
      </c>
      <c r="AA21" s="50">
        <f t="shared" ca="1" si="7"/>
        <v>0</v>
      </c>
      <c r="AB21" s="50">
        <f t="shared" ca="1" si="7"/>
        <v>0</v>
      </c>
      <c r="AC21" s="50">
        <f t="shared" ca="1" si="7"/>
        <v>0</v>
      </c>
      <c r="AD21" s="50">
        <f t="shared" ca="1" si="7"/>
        <v>0</v>
      </c>
      <c r="AE21" s="50">
        <f t="shared" ca="1" si="7"/>
        <v>0</v>
      </c>
      <c r="AF21" s="50">
        <f t="shared" ca="1" si="7"/>
        <v>0</v>
      </c>
    </row>
    <row r="22" spans="1:32" ht="21.95" customHeight="1" thickBot="1">
      <c r="A22" s="31"/>
      <c r="B22" s="50">
        <f t="shared" ca="1" si="5"/>
        <v>0</v>
      </c>
      <c r="C22" s="50">
        <f t="shared" ca="1" si="5"/>
        <v>0</v>
      </c>
      <c r="D22" s="50">
        <f t="shared" ca="1" si="5"/>
        <v>0</v>
      </c>
      <c r="E22" s="50">
        <f t="shared" ca="1" si="5"/>
        <v>0</v>
      </c>
      <c r="F22" s="50">
        <f t="shared" ca="1" si="5"/>
        <v>0</v>
      </c>
      <c r="G22" s="50">
        <f t="shared" ca="1" si="5"/>
        <v>0</v>
      </c>
      <c r="H22" s="50">
        <f t="shared" ca="1" si="5"/>
        <v>0</v>
      </c>
      <c r="I22" s="50">
        <f t="shared" ca="1" si="5"/>
        <v>0</v>
      </c>
      <c r="J22" s="50">
        <f t="shared" ca="1" si="5"/>
        <v>0</v>
      </c>
      <c r="K22" s="50">
        <f t="shared" ca="1" si="5"/>
        <v>0</v>
      </c>
      <c r="L22" s="50">
        <f t="shared" ca="1" si="6"/>
        <v>0</v>
      </c>
      <c r="M22" s="50">
        <f t="shared" ca="1" si="6"/>
        <v>0</v>
      </c>
      <c r="N22" s="50">
        <f t="shared" ca="1" si="6"/>
        <v>0</v>
      </c>
      <c r="O22" s="50">
        <f t="shared" ca="1" si="6"/>
        <v>0</v>
      </c>
      <c r="P22" s="50">
        <f t="shared" ca="1" si="6"/>
        <v>0</v>
      </c>
      <c r="Q22" s="50">
        <f t="shared" ca="1" si="6"/>
        <v>0</v>
      </c>
      <c r="R22" s="50">
        <f t="shared" ca="1" si="6"/>
        <v>0</v>
      </c>
      <c r="S22" s="50">
        <f t="shared" ca="1" si="6"/>
        <v>0</v>
      </c>
      <c r="T22" s="50">
        <f t="shared" ca="1" si="6"/>
        <v>0</v>
      </c>
      <c r="U22" s="50">
        <f t="shared" ca="1" si="6"/>
        <v>0</v>
      </c>
      <c r="V22" s="50">
        <f t="shared" ca="1" si="7"/>
        <v>0</v>
      </c>
      <c r="W22" s="50">
        <f t="shared" ca="1" si="7"/>
        <v>0</v>
      </c>
      <c r="X22" s="50">
        <f t="shared" ca="1" si="7"/>
        <v>0</v>
      </c>
      <c r="Y22" s="50">
        <f t="shared" ca="1" si="7"/>
        <v>0</v>
      </c>
      <c r="Z22" s="50">
        <f t="shared" ca="1" si="7"/>
        <v>0</v>
      </c>
      <c r="AA22" s="50">
        <f t="shared" ca="1" si="7"/>
        <v>0</v>
      </c>
      <c r="AB22" s="50">
        <f t="shared" ca="1" si="7"/>
        <v>0</v>
      </c>
      <c r="AC22" s="50">
        <f t="shared" ca="1" si="7"/>
        <v>0</v>
      </c>
      <c r="AD22" s="50">
        <f t="shared" ca="1" si="7"/>
        <v>0</v>
      </c>
      <c r="AE22" s="50">
        <f t="shared" ca="1" si="7"/>
        <v>0</v>
      </c>
      <c r="AF22" s="50">
        <f t="shared" ca="1" si="7"/>
        <v>0</v>
      </c>
    </row>
    <row r="23" spans="1:32" ht="21.95" customHeight="1" thickBot="1">
      <c r="A23" s="29"/>
      <c r="B23" s="50">
        <f t="shared" ca="1" si="5"/>
        <v>0</v>
      </c>
      <c r="C23" s="50">
        <f t="shared" ca="1" si="5"/>
        <v>0</v>
      </c>
      <c r="D23" s="50">
        <f t="shared" ca="1" si="5"/>
        <v>0</v>
      </c>
      <c r="E23" s="50">
        <f t="shared" ca="1" si="5"/>
        <v>0</v>
      </c>
      <c r="F23" s="50">
        <f t="shared" ca="1" si="5"/>
        <v>0</v>
      </c>
      <c r="G23" s="50">
        <f t="shared" ca="1" si="5"/>
        <v>0</v>
      </c>
      <c r="H23" s="50">
        <f t="shared" ca="1" si="5"/>
        <v>0</v>
      </c>
      <c r="I23" s="50">
        <f t="shared" ca="1" si="5"/>
        <v>0</v>
      </c>
      <c r="J23" s="50">
        <f t="shared" ca="1" si="5"/>
        <v>0</v>
      </c>
      <c r="K23" s="50">
        <f t="shared" ca="1" si="5"/>
        <v>0</v>
      </c>
      <c r="L23" s="50">
        <f t="shared" ca="1" si="6"/>
        <v>0</v>
      </c>
      <c r="M23" s="50">
        <f t="shared" ca="1" si="6"/>
        <v>0</v>
      </c>
      <c r="N23" s="50">
        <f t="shared" ca="1" si="6"/>
        <v>0</v>
      </c>
      <c r="O23" s="50">
        <f t="shared" ca="1" si="6"/>
        <v>0</v>
      </c>
      <c r="P23" s="50">
        <f t="shared" ca="1" si="6"/>
        <v>0</v>
      </c>
      <c r="Q23" s="50">
        <f t="shared" ca="1" si="6"/>
        <v>0</v>
      </c>
      <c r="R23" s="50">
        <f t="shared" ca="1" si="6"/>
        <v>0</v>
      </c>
      <c r="S23" s="50">
        <f t="shared" ca="1" si="6"/>
        <v>0</v>
      </c>
      <c r="T23" s="50">
        <f t="shared" ca="1" si="6"/>
        <v>0</v>
      </c>
      <c r="U23" s="50">
        <f t="shared" ca="1" si="6"/>
        <v>0</v>
      </c>
      <c r="V23" s="50">
        <f t="shared" ca="1" si="7"/>
        <v>0</v>
      </c>
      <c r="W23" s="50">
        <f t="shared" ca="1" si="7"/>
        <v>0</v>
      </c>
      <c r="X23" s="50">
        <f t="shared" ca="1" si="7"/>
        <v>0</v>
      </c>
      <c r="Y23" s="50">
        <f t="shared" ca="1" si="7"/>
        <v>0</v>
      </c>
      <c r="Z23" s="50">
        <f t="shared" ca="1" si="7"/>
        <v>0</v>
      </c>
      <c r="AA23" s="50">
        <f t="shared" ca="1" si="7"/>
        <v>0</v>
      </c>
      <c r="AB23" s="50">
        <f t="shared" ca="1" si="7"/>
        <v>0</v>
      </c>
      <c r="AC23" s="50">
        <f t="shared" ca="1" si="7"/>
        <v>0</v>
      </c>
      <c r="AD23" s="50">
        <f t="shared" ca="1" si="7"/>
        <v>0</v>
      </c>
      <c r="AE23" s="50">
        <f t="shared" ca="1" si="7"/>
        <v>0</v>
      </c>
      <c r="AF23" s="50">
        <f t="shared" ca="1" si="7"/>
        <v>0</v>
      </c>
    </row>
    <row r="24" spans="1:32" ht="21.95" customHeight="1" thickBot="1">
      <c r="A24" s="29"/>
      <c r="B24" s="50">
        <f t="shared" ca="1" si="5"/>
        <v>0</v>
      </c>
      <c r="C24" s="50">
        <f t="shared" ca="1" si="5"/>
        <v>0</v>
      </c>
      <c r="D24" s="50">
        <f t="shared" ca="1" si="5"/>
        <v>0</v>
      </c>
      <c r="E24" s="50">
        <f t="shared" ca="1" si="5"/>
        <v>0</v>
      </c>
      <c r="F24" s="50">
        <f t="shared" ca="1" si="5"/>
        <v>0</v>
      </c>
      <c r="G24" s="50">
        <f t="shared" ca="1" si="5"/>
        <v>0</v>
      </c>
      <c r="H24" s="50">
        <f t="shared" ca="1" si="5"/>
        <v>0</v>
      </c>
      <c r="I24" s="50">
        <f t="shared" ca="1" si="5"/>
        <v>0</v>
      </c>
      <c r="J24" s="50">
        <f t="shared" ca="1" si="5"/>
        <v>0</v>
      </c>
      <c r="K24" s="50">
        <f t="shared" ca="1" si="5"/>
        <v>0</v>
      </c>
      <c r="L24" s="50">
        <f t="shared" ca="1" si="6"/>
        <v>0</v>
      </c>
      <c r="M24" s="50">
        <f t="shared" ca="1" si="6"/>
        <v>0</v>
      </c>
      <c r="N24" s="50">
        <f t="shared" ca="1" si="6"/>
        <v>0</v>
      </c>
      <c r="O24" s="50">
        <f t="shared" ca="1" si="6"/>
        <v>0</v>
      </c>
      <c r="P24" s="50">
        <f t="shared" ca="1" si="6"/>
        <v>0</v>
      </c>
      <c r="Q24" s="50">
        <f t="shared" ca="1" si="6"/>
        <v>0</v>
      </c>
      <c r="R24" s="50">
        <f t="shared" ca="1" si="6"/>
        <v>0</v>
      </c>
      <c r="S24" s="50">
        <f t="shared" ca="1" si="6"/>
        <v>0</v>
      </c>
      <c r="T24" s="50">
        <f t="shared" ca="1" si="6"/>
        <v>0</v>
      </c>
      <c r="U24" s="50">
        <f t="shared" ca="1" si="6"/>
        <v>0</v>
      </c>
      <c r="V24" s="50">
        <f t="shared" ca="1" si="7"/>
        <v>0</v>
      </c>
      <c r="W24" s="50">
        <f t="shared" ca="1" si="7"/>
        <v>0</v>
      </c>
      <c r="X24" s="50">
        <f t="shared" ca="1" si="7"/>
        <v>0</v>
      </c>
      <c r="Y24" s="50">
        <f t="shared" ca="1" si="7"/>
        <v>0</v>
      </c>
      <c r="Z24" s="50">
        <f t="shared" ca="1" si="7"/>
        <v>0</v>
      </c>
      <c r="AA24" s="50">
        <f t="shared" ca="1" si="7"/>
        <v>0</v>
      </c>
      <c r="AB24" s="50">
        <f t="shared" ca="1" si="7"/>
        <v>0</v>
      </c>
      <c r="AC24" s="50">
        <f t="shared" ca="1" si="7"/>
        <v>0</v>
      </c>
      <c r="AD24" s="50">
        <f t="shared" ca="1" si="7"/>
        <v>0</v>
      </c>
      <c r="AE24" s="50">
        <f t="shared" ca="1" si="7"/>
        <v>0</v>
      </c>
      <c r="AF24" s="50">
        <f t="shared" ca="1" si="7"/>
        <v>0</v>
      </c>
    </row>
    <row r="25" spans="1:32" ht="21.95" customHeight="1" thickBot="1">
      <c r="A25" s="29"/>
      <c r="B25" s="50">
        <f t="shared" ca="1" si="5"/>
        <v>0</v>
      </c>
      <c r="C25" s="50">
        <f t="shared" ca="1" si="5"/>
        <v>0</v>
      </c>
      <c r="D25" s="50">
        <f t="shared" ca="1" si="5"/>
        <v>0</v>
      </c>
      <c r="E25" s="50">
        <f t="shared" ca="1" si="5"/>
        <v>0</v>
      </c>
      <c r="F25" s="50">
        <f t="shared" ca="1" si="5"/>
        <v>0</v>
      </c>
      <c r="G25" s="50">
        <f t="shared" ca="1" si="5"/>
        <v>0</v>
      </c>
      <c r="H25" s="50">
        <f t="shared" ca="1" si="5"/>
        <v>0</v>
      </c>
      <c r="I25" s="50">
        <f t="shared" ca="1" si="5"/>
        <v>0</v>
      </c>
      <c r="J25" s="50">
        <f t="shared" ca="1" si="5"/>
        <v>0</v>
      </c>
      <c r="K25" s="50">
        <f t="shared" ca="1" si="5"/>
        <v>0</v>
      </c>
      <c r="L25" s="50">
        <f t="shared" ca="1" si="6"/>
        <v>0</v>
      </c>
      <c r="M25" s="50">
        <f t="shared" ca="1" si="6"/>
        <v>0</v>
      </c>
      <c r="N25" s="50">
        <f t="shared" ca="1" si="6"/>
        <v>0</v>
      </c>
      <c r="O25" s="50">
        <f t="shared" ca="1" si="6"/>
        <v>0</v>
      </c>
      <c r="P25" s="50">
        <f t="shared" ca="1" si="6"/>
        <v>0</v>
      </c>
      <c r="Q25" s="50">
        <f t="shared" ca="1" si="6"/>
        <v>0</v>
      </c>
      <c r="R25" s="50">
        <f t="shared" ca="1" si="6"/>
        <v>0</v>
      </c>
      <c r="S25" s="50">
        <f t="shared" ca="1" si="6"/>
        <v>0</v>
      </c>
      <c r="T25" s="50">
        <f t="shared" ca="1" si="6"/>
        <v>0</v>
      </c>
      <c r="U25" s="50">
        <f t="shared" ca="1" si="6"/>
        <v>0</v>
      </c>
      <c r="V25" s="50">
        <f t="shared" ca="1" si="7"/>
        <v>0</v>
      </c>
      <c r="W25" s="50">
        <f t="shared" ca="1" si="7"/>
        <v>0</v>
      </c>
      <c r="X25" s="50">
        <f t="shared" ca="1" si="7"/>
        <v>0</v>
      </c>
      <c r="Y25" s="50">
        <f t="shared" ca="1" si="7"/>
        <v>0</v>
      </c>
      <c r="Z25" s="50">
        <f t="shared" ca="1" si="7"/>
        <v>0</v>
      </c>
      <c r="AA25" s="50">
        <f t="shared" ca="1" si="7"/>
        <v>0</v>
      </c>
      <c r="AB25" s="50">
        <f t="shared" ca="1" si="7"/>
        <v>0</v>
      </c>
      <c r="AC25" s="50">
        <f t="shared" ca="1" si="7"/>
        <v>0</v>
      </c>
      <c r="AD25" s="50">
        <f t="shared" ca="1" si="7"/>
        <v>0</v>
      </c>
      <c r="AE25" s="50">
        <f t="shared" ca="1" si="7"/>
        <v>0</v>
      </c>
      <c r="AF25" s="50">
        <f t="shared" ca="1" si="7"/>
        <v>0</v>
      </c>
    </row>
    <row r="26" spans="1:32" ht="21.95" customHeight="1" thickBot="1">
      <c r="A26" s="29"/>
      <c r="B26" s="50">
        <f t="shared" ref="B26:K35" ca="1" si="8">SUMPRODUCT((Noms=$A26)*(B$4&gt;=Debut)*(B$4&lt;=Fin)*type)</f>
        <v>0</v>
      </c>
      <c r="C26" s="50">
        <f t="shared" ca="1" si="8"/>
        <v>0</v>
      </c>
      <c r="D26" s="50">
        <f t="shared" ca="1" si="8"/>
        <v>0</v>
      </c>
      <c r="E26" s="50">
        <f t="shared" ca="1" si="8"/>
        <v>0</v>
      </c>
      <c r="F26" s="50">
        <f t="shared" ca="1" si="8"/>
        <v>0</v>
      </c>
      <c r="G26" s="50">
        <f t="shared" ca="1" si="8"/>
        <v>0</v>
      </c>
      <c r="H26" s="50">
        <f t="shared" ca="1" si="8"/>
        <v>0</v>
      </c>
      <c r="I26" s="50">
        <f t="shared" ca="1" si="8"/>
        <v>0</v>
      </c>
      <c r="J26" s="50">
        <f t="shared" ca="1" si="8"/>
        <v>0</v>
      </c>
      <c r="K26" s="50">
        <f t="shared" ca="1" si="8"/>
        <v>0</v>
      </c>
      <c r="L26" s="50">
        <f t="shared" ref="L26:U35" ca="1" si="9">SUMPRODUCT((Noms=$A26)*(L$4&gt;=Debut)*(L$4&lt;=Fin)*type)</f>
        <v>0</v>
      </c>
      <c r="M26" s="50">
        <f t="shared" ca="1" si="9"/>
        <v>0</v>
      </c>
      <c r="N26" s="50">
        <f t="shared" ca="1" si="9"/>
        <v>0</v>
      </c>
      <c r="O26" s="50">
        <f t="shared" ca="1" si="9"/>
        <v>0</v>
      </c>
      <c r="P26" s="50">
        <f t="shared" ca="1" si="9"/>
        <v>0</v>
      </c>
      <c r="Q26" s="50">
        <f t="shared" ca="1" si="9"/>
        <v>0</v>
      </c>
      <c r="R26" s="50">
        <f t="shared" ca="1" si="9"/>
        <v>0</v>
      </c>
      <c r="S26" s="50">
        <f t="shared" ca="1" si="9"/>
        <v>0</v>
      </c>
      <c r="T26" s="50">
        <f t="shared" ca="1" si="9"/>
        <v>0</v>
      </c>
      <c r="U26" s="50">
        <f t="shared" ca="1" si="9"/>
        <v>0</v>
      </c>
      <c r="V26" s="50">
        <f t="shared" ref="V26:AF35" ca="1" si="10">SUMPRODUCT((Noms=$A26)*(V$4&gt;=Debut)*(V$4&lt;=Fin)*type)</f>
        <v>0</v>
      </c>
      <c r="W26" s="50">
        <f t="shared" ca="1" si="10"/>
        <v>0</v>
      </c>
      <c r="X26" s="50">
        <f t="shared" ca="1" si="10"/>
        <v>0</v>
      </c>
      <c r="Y26" s="50">
        <f t="shared" ca="1" si="10"/>
        <v>0</v>
      </c>
      <c r="Z26" s="50">
        <f t="shared" ca="1" si="10"/>
        <v>0</v>
      </c>
      <c r="AA26" s="50">
        <f t="shared" ca="1" si="10"/>
        <v>0</v>
      </c>
      <c r="AB26" s="50">
        <f t="shared" ca="1" si="10"/>
        <v>0</v>
      </c>
      <c r="AC26" s="50">
        <f t="shared" ca="1" si="10"/>
        <v>0</v>
      </c>
      <c r="AD26" s="50">
        <f t="shared" ca="1" si="10"/>
        <v>0</v>
      </c>
      <c r="AE26" s="50">
        <f t="shared" ca="1" si="10"/>
        <v>0</v>
      </c>
      <c r="AF26" s="50">
        <f t="shared" ca="1" si="10"/>
        <v>0</v>
      </c>
    </row>
    <row r="27" spans="1:32" ht="21.95" customHeight="1" thickBot="1">
      <c r="A27" s="29"/>
      <c r="B27" s="50">
        <f t="shared" ca="1" si="8"/>
        <v>0</v>
      </c>
      <c r="C27" s="50">
        <f t="shared" ca="1" si="8"/>
        <v>0</v>
      </c>
      <c r="D27" s="50">
        <f t="shared" ca="1" si="8"/>
        <v>0</v>
      </c>
      <c r="E27" s="50">
        <f t="shared" ca="1" si="8"/>
        <v>0</v>
      </c>
      <c r="F27" s="50">
        <f t="shared" ca="1" si="8"/>
        <v>0</v>
      </c>
      <c r="G27" s="50">
        <f t="shared" ca="1" si="8"/>
        <v>0</v>
      </c>
      <c r="H27" s="50">
        <f t="shared" ca="1" si="8"/>
        <v>0</v>
      </c>
      <c r="I27" s="50">
        <f t="shared" ca="1" si="8"/>
        <v>0</v>
      </c>
      <c r="J27" s="50">
        <f t="shared" ca="1" si="8"/>
        <v>0</v>
      </c>
      <c r="K27" s="50">
        <f t="shared" ca="1" si="8"/>
        <v>0</v>
      </c>
      <c r="L27" s="50">
        <f t="shared" ca="1" si="9"/>
        <v>0</v>
      </c>
      <c r="M27" s="50">
        <f t="shared" ca="1" si="9"/>
        <v>0</v>
      </c>
      <c r="N27" s="50">
        <f t="shared" ca="1" si="9"/>
        <v>0</v>
      </c>
      <c r="O27" s="50">
        <f t="shared" ca="1" si="9"/>
        <v>0</v>
      </c>
      <c r="P27" s="50">
        <f t="shared" ca="1" si="9"/>
        <v>0</v>
      </c>
      <c r="Q27" s="50">
        <f t="shared" ca="1" si="9"/>
        <v>0</v>
      </c>
      <c r="R27" s="50">
        <f t="shared" ca="1" si="9"/>
        <v>0</v>
      </c>
      <c r="S27" s="50">
        <f t="shared" ca="1" si="9"/>
        <v>0</v>
      </c>
      <c r="T27" s="50">
        <f t="shared" ca="1" si="9"/>
        <v>0</v>
      </c>
      <c r="U27" s="50">
        <f t="shared" ca="1" si="9"/>
        <v>0</v>
      </c>
      <c r="V27" s="50">
        <f t="shared" ca="1" si="10"/>
        <v>0</v>
      </c>
      <c r="W27" s="50">
        <f t="shared" ca="1" si="10"/>
        <v>0</v>
      </c>
      <c r="X27" s="50">
        <f t="shared" ca="1" si="10"/>
        <v>0</v>
      </c>
      <c r="Y27" s="50">
        <f t="shared" ca="1" si="10"/>
        <v>0</v>
      </c>
      <c r="Z27" s="50">
        <f t="shared" ca="1" si="10"/>
        <v>0</v>
      </c>
      <c r="AA27" s="50">
        <f t="shared" ca="1" si="10"/>
        <v>0</v>
      </c>
      <c r="AB27" s="50">
        <f t="shared" ca="1" si="10"/>
        <v>0</v>
      </c>
      <c r="AC27" s="50">
        <f t="shared" ca="1" si="10"/>
        <v>0</v>
      </c>
      <c r="AD27" s="50">
        <f t="shared" ca="1" si="10"/>
        <v>0</v>
      </c>
      <c r="AE27" s="50">
        <f t="shared" ca="1" si="10"/>
        <v>0</v>
      </c>
      <c r="AF27" s="50">
        <f t="shared" ca="1" si="10"/>
        <v>0</v>
      </c>
    </row>
    <row r="28" spans="1:32" ht="21.95" customHeight="1" thickBot="1">
      <c r="A28" s="29"/>
      <c r="B28" s="50">
        <f t="shared" ca="1" si="8"/>
        <v>0</v>
      </c>
      <c r="C28" s="50">
        <f t="shared" ca="1" si="8"/>
        <v>0</v>
      </c>
      <c r="D28" s="50">
        <f t="shared" ca="1" si="8"/>
        <v>0</v>
      </c>
      <c r="E28" s="50">
        <f t="shared" ca="1" si="8"/>
        <v>0</v>
      </c>
      <c r="F28" s="50">
        <f t="shared" ca="1" si="8"/>
        <v>0</v>
      </c>
      <c r="G28" s="50">
        <f t="shared" ca="1" si="8"/>
        <v>0</v>
      </c>
      <c r="H28" s="50">
        <f t="shared" ca="1" si="8"/>
        <v>0</v>
      </c>
      <c r="I28" s="50">
        <f t="shared" ca="1" si="8"/>
        <v>0</v>
      </c>
      <c r="J28" s="50">
        <f t="shared" ca="1" si="8"/>
        <v>0</v>
      </c>
      <c r="K28" s="50">
        <f t="shared" ca="1" si="8"/>
        <v>0</v>
      </c>
      <c r="L28" s="50">
        <f t="shared" ca="1" si="9"/>
        <v>0</v>
      </c>
      <c r="M28" s="50">
        <f t="shared" ca="1" si="9"/>
        <v>0</v>
      </c>
      <c r="N28" s="50">
        <f t="shared" ca="1" si="9"/>
        <v>0</v>
      </c>
      <c r="O28" s="50">
        <f t="shared" ca="1" si="9"/>
        <v>0</v>
      </c>
      <c r="P28" s="50">
        <f t="shared" ca="1" si="9"/>
        <v>0</v>
      </c>
      <c r="Q28" s="50">
        <f t="shared" ca="1" si="9"/>
        <v>0</v>
      </c>
      <c r="R28" s="50">
        <f t="shared" ca="1" si="9"/>
        <v>0</v>
      </c>
      <c r="S28" s="50">
        <f t="shared" ca="1" si="9"/>
        <v>0</v>
      </c>
      <c r="T28" s="50">
        <f t="shared" ca="1" si="9"/>
        <v>0</v>
      </c>
      <c r="U28" s="50">
        <f t="shared" ca="1" si="9"/>
        <v>0</v>
      </c>
      <c r="V28" s="50">
        <f t="shared" ca="1" si="10"/>
        <v>0</v>
      </c>
      <c r="W28" s="50">
        <f t="shared" ca="1" si="10"/>
        <v>0</v>
      </c>
      <c r="X28" s="50">
        <f t="shared" ca="1" si="10"/>
        <v>0</v>
      </c>
      <c r="Y28" s="50">
        <f t="shared" ca="1" si="10"/>
        <v>0</v>
      </c>
      <c r="Z28" s="50">
        <f t="shared" ca="1" si="10"/>
        <v>0</v>
      </c>
      <c r="AA28" s="50">
        <f t="shared" ca="1" si="10"/>
        <v>0</v>
      </c>
      <c r="AB28" s="50">
        <f t="shared" ca="1" si="10"/>
        <v>0</v>
      </c>
      <c r="AC28" s="50">
        <f t="shared" ca="1" si="10"/>
        <v>0</v>
      </c>
      <c r="AD28" s="50">
        <f t="shared" ca="1" si="10"/>
        <v>0</v>
      </c>
      <c r="AE28" s="50">
        <f t="shared" ca="1" si="10"/>
        <v>0</v>
      </c>
      <c r="AF28" s="50">
        <f t="shared" ca="1" si="10"/>
        <v>0</v>
      </c>
    </row>
    <row r="29" spans="1:32" ht="21.95" customHeight="1" thickBot="1">
      <c r="A29" s="29"/>
      <c r="B29" s="50">
        <f t="shared" ca="1" si="8"/>
        <v>0</v>
      </c>
      <c r="C29" s="50">
        <f t="shared" ca="1" si="8"/>
        <v>0</v>
      </c>
      <c r="D29" s="50">
        <f t="shared" ca="1" si="8"/>
        <v>0</v>
      </c>
      <c r="E29" s="50">
        <f t="shared" ca="1" si="8"/>
        <v>0</v>
      </c>
      <c r="F29" s="50">
        <f t="shared" ca="1" si="8"/>
        <v>0</v>
      </c>
      <c r="G29" s="50">
        <f t="shared" ca="1" si="8"/>
        <v>0</v>
      </c>
      <c r="H29" s="50">
        <f t="shared" ca="1" si="8"/>
        <v>0</v>
      </c>
      <c r="I29" s="50">
        <f t="shared" ca="1" si="8"/>
        <v>0</v>
      </c>
      <c r="J29" s="50">
        <f t="shared" ca="1" si="8"/>
        <v>0</v>
      </c>
      <c r="K29" s="50">
        <f t="shared" ca="1" si="8"/>
        <v>0</v>
      </c>
      <c r="L29" s="50">
        <f t="shared" ca="1" si="9"/>
        <v>0</v>
      </c>
      <c r="M29" s="50">
        <f t="shared" ca="1" si="9"/>
        <v>0</v>
      </c>
      <c r="N29" s="50">
        <f t="shared" ca="1" si="9"/>
        <v>0</v>
      </c>
      <c r="O29" s="50">
        <f t="shared" ca="1" si="9"/>
        <v>0</v>
      </c>
      <c r="P29" s="50">
        <f t="shared" ca="1" si="9"/>
        <v>0</v>
      </c>
      <c r="Q29" s="50">
        <f t="shared" ca="1" si="9"/>
        <v>0</v>
      </c>
      <c r="R29" s="50">
        <f t="shared" ca="1" si="9"/>
        <v>0</v>
      </c>
      <c r="S29" s="50">
        <f t="shared" ca="1" si="9"/>
        <v>0</v>
      </c>
      <c r="T29" s="50">
        <f t="shared" ca="1" si="9"/>
        <v>0</v>
      </c>
      <c r="U29" s="50">
        <f t="shared" ca="1" si="9"/>
        <v>0</v>
      </c>
      <c r="V29" s="50">
        <f t="shared" ca="1" si="10"/>
        <v>0</v>
      </c>
      <c r="W29" s="50">
        <f t="shared" ca="1" si="10"/>
        <v>0</v>
      </c>
      <c r="X29" s="50">
        <f t="shared" ca="1" si="10"/>
        <v>0</v>
      </c>
      <c r="Y29" s="50">
        <f t="shared" ca="1" si="10"/>
        <v>0</v>
      </c>
      <c r="Z29" s="50">
        <f t="shared" ca="1" si="10"/>
        <v>0</v>
      </c>
      <c r="AA29" s="50">
        <f t="shared" ca="1" si="10"/>
        <v>0</v>
      </c>
      <c r="AB29" s="50">
        <f t="shared" ca="1" si="10"/>
        <v>0</v>
      </c>
      <c r="AC29" s="50">
        <f t="shared" ca="1" si="10"/>
        <v>0</v>
      </c>
      <c r="AD29" s="50">
        <f t="shared" ca="1" si="10"/>
        <v>0</v>
      </c>
      <c r="AE29" s="50">
        <f t="shared" ca="1" si="10"/>
        <v>0</v>
      </c>
      <c r="AF29" s="50">
        <f t="shared" ca="1" si="10"/>
        <v>0</v>
      </c>
    </row>
    <row r="30" spans="1:32" ht="21.95" customHeight="1" thickBot="1">
      <c r="A30" s="29"/>
      <c r="B30" s="50">
        <f t="shared" ca="1" si="8"/>
        <v>0</v>
      </c>
      <c r="C30" s="50">
        <f t="shared" ca="1" si="8"/>
        <v>0</v>
      </c>
      <c r="D30" s="50">
        <f t="shared" ca="1" si="8"/>
        <v>0</v>
      </c>
      <c r="E30" s="50">
        <f t="shared" ca="1" si="8"/>
        <v>0</v>
      </c>
      <c r="F30" s="50">
        <f t="shared" ca="1" si="8"/>
        <v>0</v>
      </c>
      <c r="G30" s="50">
        <f t="shared" ca="1" si="8"/>
        <v>0</v>
      </c>
      <c r="H30" s="50">
        <f t="shared" ca="1" si="8"/>
        <v>0</v>
      </c>
      <c r="I30" s="50">
        <f t="shared" ca="1" si="8"/>
        <v>0</v>
      </c>
      <c r="J30" s="50">
        <f t="shared" ca="1" si="8"/>
        <v>0</v>
      </c>
      <c r="K30" s="50">
        <f t="shared" ca="1" si="8"/>
        <v>0</v>
      </c>
      <c r="L30" s="50">
        <f t="shared" ca="1" si="9"/>
        <v>0</v>
      </c>
      <c r="M30" s="50">
        <f t="shared" ca="1" si="9"/>
        <v>0</v>
      </c>
      <c r="N30" s="50">
        <f t="shared" ca="1" si="9"/>
        <v>0</v>
      </c>
      <c r="O30" s="50">
        <f t="shared" ca="1" si="9"/>
        <v>0</v>
      </c>
      <c r="P30" s="50">
        <f t="shared" ca="1" si="9"/>
        <v>0</v>
      </c>
      <c r="Q30" s="50">
        <f t="shared" ca="1" si="9"/>
        <v>0</v>
      </c>
      <c r="R30" s="50">
        <f t="shared" ca="1" si="9"/>
        <v>0</v>
      </c>
      <c r="S30" s="50">
        <f t="shared" ca="1" si="9"/>
        <v>0</v>
      </c>
      <c r="T30" s="50">
        <f t="shared" ca="1" si="9"/>
        <v>0</v>
      </c>
      <c r="U30" s="50">
        <f t="shared" ca="1" si="9"/>
        <v>0</v>
      </c>
      <c r="V30" s="50">
        <f t="shared" ca="1" si="10"/>
        <v>0</v>
      </c>
      <c r="W30" s="50">
        <f t="shared" ca="1" si="10"/>
        <v>0</v>
      </c>
      <c r="X30" s="50">
        <f t="shared" ca="1" si="10"/>
        <v>0</v>
      </c>
      <c r="Y30" s="50">
        <f t="shared" ca="1" si="10"/>
        <v>0</v>
      </c>
      <c r="Z30" s="50">
        <f t="shared" ca="1" si="10"/>
        <v>0</v>
      </c>
      <c r="AA30" s="50">
        <f t="shared" ca="1" si="10"/>
        <v>0</v>
      </c>
      <c r="AB30" s="50">
        <f t="shared" ca="1" si="10"/>
        <v>0</v>
      </c>
      <c r="AC30" s="50">
        <f t="shared" ca="1" si="10"/>
        <v>0</v>
      </c>
      <c r="AD30" s="50">
        <f t="shared" ca="1" si="10"/>
        <v>0</v>
      </c>
      <c r="AE30" s="50">
        <f t="shared" ca="1" si="10"/>
        <v>0</v>
      </c>
      <c r="AF30" s="50">
        <f t="shared" ca="1" si="10"/>
        <v>0</v>
      </c>
    </row>
    <row r="31" spans="1:32" ht="21.95" customHeight="1" thickBot="1">
      <c r="A31" s="31"/>
      <c r="B31" s="50">
        <f t="shared" ca="1" si="8"/>
        <v>0</v>
      </c>
      <c r="C31" s="50">
        <f t="shared" ca="1" si="8"/>
        <v>0</v>
      </c>
      <c r="D31" s="50">
        <f t="shared" ca="1" si="8"/>
        <v>0</v>
      </c>
      <c r="E31" s="50">
        <f t="shared" ca="1" si="8"/>
        <v>0</v>
      </c>
      <c r="F31" s="50">
        <f t="shared" ca="1" si="8"/>
        <v>0</v>
      </c>
      <c r="G31" s="50">
        <f t="shared" ca="1" si="8"/>
        <v>0</v>
      </c>
      <c r="H31" s="50">
        <f t="shared" ca="1" si="8"/>
        <v>0</v>
      </c>
      <c r="I31" s="50">
        <f t="shared" ca="1" si="8"/>
        <v>0</v>
      </c>
      <c r="J31" s="50">
        <f t="shared" ca="1" si="8"/>
        <v>0</v>
      </c>
      <c r="K31" s="50">
        <f t="shared" ca="1" si="8"/>
        <v>0</v>
      </c>
      <c r="L31" s="50">
        <f t="shared" ca="1" si="9"/>
        <v>0</v>
      </c>
      <c r="M31" s="50">
        <f t="shared" ca="1" si="9"/>
        <v>0</v>
      </c>
      <c r="N31" s="50">
        <f t="shared" ca="1" si="9"/>
        <v>0</v>
      </c>
      <c r="O31" s="50">
        <f t="shared" ca="1" si="9"/>
        <v>0</v>
      </c>
      <c r="P31" s="50">
        <f t="shared" ca="1" si="9"/>
        <v>0</v>
      </c>
      <c r="Q31" s="50">
        <f t="shared" ca="1" si="9"/>
        <v>0</v>
      </c>
      <c r="R31" s="50">
        <f t="shared" ca="1" si="9"/>
        <v>0</v>
      </c>
      <c r="S31" s="50">
        <f t="shared" ca="1" si="9"/>
        <v>0</v>
      </c>
      <c r="T31" s="50">
        <f t="shared" ca="1" si="9"/>
        <v>0</v>
      </c>
      <c r="U31" s="50">
        <f t="shared" ca="1" si="9"/>
        <v>0</v>
      </c>
      <c r="V31" s="50">
        <f t="shared" ca="1" si="10"/>
        <v>0</v>
      </c>
      <c r="W31" s="50">
        <f t="shared" ca="1" si="10"/>
        <v>0</v>
      </c>
      <c r="X31" s="50">
        <f t="shared" ca="1" si="10"/>
        <v>0</v>
      </c>
      <c r="Y31" s="50">
        <f t="shared" ca="1" si="10"/>
        <v>0</v>
      </c>
      <c r="Z31" s="50">
        <f t="shared" ca="1" si="10"/>
        <v>0</v>
      </c>
      <c r="AA31" s="50">
        <f t="shared" ca="1" si="10"/>
        <v>0</v>
      </c>
      <c r="AB31" s="50">
        <f t="shared" ca="1" si="10"/>
        <v>0</v>
      </c>
      <c r="AC31" s="50">
        <f t="shared" ca="1" si="10"/>
        <v>0</v>
      </c>
      <c r="AD31" s="50">
        <f t="shared" ca="1" si="10"/>
        <v>0</v>
      </c>
      <c r="AE31" s="50">
        <f t="shared" ca="1" si="10"/>
        <v>0</v>
      </c>
      <c r="AF31" s="50">
        <f t="shared" ca="1" si="10"/>
        <v>0</v>
      </c>
    </row>
    <row r="32" spans="1:32" ht="21.95" customHeight="1" thickBot="1">
      <c r="A32" s="29"/>
      <c r="B32" s="50">
        <f t="shared" ca="1" si="8"/>
        <v>0</v>
      </c>
      <c r="C32" s="50">
        <f t="shared" ca="1" si="8"/>
        <v>0</v>
      </c>
      <c r="D32" s="50">
        <f t="shared" ca="1" si="8"/>
        <v>0</v>
      </c>
      <c r="E32" s="50">
        <f t="shared" ca="1" si="8"/>
        <v>0</v>
      </c>
      <c r="F32" s="50">
        <f t="shared" ca="1" si="8"/>
        <v>0</v>
      </c>
      <c r="G32" s="50">
        <f t="shared" ca="1" si="8"/>
        <v>0</v>
      </c>
      <c r="H32" s="50">
        <f t="shared" ca="1" si="8"/>
        <v>0</v>
      </c>
      <c r="I32" s="50">
        <f t="shared" ca="1" si="8"/>
        <v>0</v>
      </c>
      <c r="J32" s="50">
        <f t="shared" ca="1" si="8"/>
        <v>0</v>
      </c>
      <c r="K32" s="50">
        <f t="shared" ca="1" si="8"/>
        <v>0</v>
      </c>
      <c r="L32" s="50">
        <f t="shared" ca="1" si="9"/>
        <v>0</v>
      </c>
      <c r="M32" s="50">
        <f t="shared" ca="1" si="9"/>
        <v>0</v>
      </c>
      <c r="N32" s="50">
        <f t="shared" ca="1" si="9"/>
        <v>0</v>
      </c>
      <c r="O32" s="50">
        <f t="shared" ca="1" si="9"/>
        <v>0</v>
      </c>
      <c r="P32" s="50">
        <f t="shared" ca="1" si="9"/>
        <v>0</v>
      </c>
      <c r="Q32" s="50">
        <f t="shared" ca="1" si="9"/>
        <v>0</v>
      </c>
      <c r="R32" s="50">
        <f t="shared" ca="1" si="9"/>
        <v>0</v>
      </c>
      <c r="S32" s="50">
        <f t="shared" ca="1" si="9"/>
        <v>0</v>
      </c>
      <c r="T32" s="50">
        <f t="shared" ca="1" si="9"/>
        <v>0</v>
      </c>
      <c r="U32" s="50">
        <f t="shared" ca="1" si="9"/>
        <v>0</v>
      </c>
      <c r="V32" s="50">
        <f t="shared" ca="1" si="10"/>
        <v>0</v>
      </c>
      <c r="W32" s="50">
        <f t="shared" ca="1" si="10"/>
        <v>0</v>
      </c>
      <c r="X32" s="50">
        <f t="shared" ca="1" si="10"/>
        <v>0</v>
      </c>
      <c r="Y32" s="50">
        <f t="shared" ca="1" si="10"/>
        <v>0</v>
      </c>
      <c r="Z32" s="50">
        <f t="shared" ca="1" si="10"/>
        <v>0</v>
      </c>
      <c r="AA32" s="50">
        <f t="shared" ca="1" si="10"/>
        <v>0</v>
      </c>
      <c r="AB32" s="50">
        <f t="shared" ca="1" si="10"/>
        <v>0</v>
      </c>
      <c r="AC32" s="50">
        <f t="shared" ca="1" si="10"/>
        <v>0</v>
      </c>
      <c r="AD32" s="50">
        <f t="shared" ca="1" si="10"/>
        <v>0</v>
      </c>
      <c r="AE32" s="50">
        <f t="shared" ca="1" si="10"/>
        <v>0</v>
      </c>
      <c r="AF32" s="50">
        <f t="shared" ca="1" si="10"/>
        <v>0</v>
      </c>
    </row>
    <row r="33" spans="1:32" ht="21.95" customHeight="1" thickBot="1">
      <c r="A33" s="29"/>
      <c r="B33" s="50">
        <f t="shared" ca="1" si="8"/>
        <v>0</v>
      </c>
      <c r="C33" s="50">
        <f t="shared" ca="1" si="8"/>
        <v>0</v>
      </c>
      <c r="D33" s="50">
        <f t="shared" ca="1" si="8"/>
        <v>0</v>
      </c>
      <c r="E33" s="50">
        <f t="shared" ca="1" si="8"/>
        <v>0</v>
      </c>
      <c r="F33" s="50">
        <f t="shared" ca="1" si="8"/>
        <v>0</v>
      </c>
      <c r="G33" s="50">
        <f t="shared" ca="1" si="8"/>
        <v>0</v>
      </c>
      <c r="H33" s="50">
        <f t="shared" ca="1" si="8"/>
        <v>0</v>
      </c>
      <c r="I33" s="50">
        <f t="shared" ca="1" si="8"/>
        <v>0</v>
      </c>
      <c r="J33" s="50">
        <f t="shared" ca="1" si="8"/>
        <v>0</v>
      </c>
      <c r="K33" s="50">
        <f t="shared" ca="1" si="8"/>
        <v>0</v>
      </c>
      <c r="L33" s="50">
        <f t="shared" ca="1" si="9"/>
        <v>0</v>
      </c>
      <c r="M33" s="50">
        <f t="shared" ca="1" si="9"/>
        <v>0</v>
      </c>
      <c r="N33" s="50">
        <f t="shared" ca="1" si="9"/>
        <v>0</v>
      </c>
      <c r="O33" s="50">
        <f t="shared" ca="1" si="9"/>
        <v>0</v>
      </c>
      <c r="P33" s="50">
        <f t="shared" ca="1" si="9"/>
        <v>0</v>
      </c>
      <c r="Q33" s="50">
        <f t="shared" ca="1" si="9"/>
        <v>0</v>
      </c>
      <c r="R33" s="50">
        <f t="shared" ca="1" si="9"/>
        <v>0</v>
      </c>
      <c r="S33" s="50">
        <f t="shared" ca="1" si="9"/>
        <v>0</v>
      </c>
      <c r="T33" s="50">
        <f t="shared" ca="1" si="9"/>
        <v>0</v>
      </c>
      <c r="U33" s="50">
        <f t="shared" ca="1" si="9"/>
        <v>0</v>
      </c>
      <c r="V33" s="50">
        <f t="shared" ca="1" si="10"/>
        <v>0</v>
      </c>
      <c r="W33" s="50">
        <f t="shared" ca="1" si="10"/>
        <v>0</v>
      </c>
      <c r="X33" s="50">
        <f t="shared" ca="1" si="10"/>
        <v>0</v>
      </c>
      <c r="Y33" s="50">
        <f t="shared" ca="1" si="10"/>
        <v>0</v>
      </c>
      <c r="Z33" s="50">
        <f t="shared" ca="1" si="10"/>
        <v>0</v>
      </c>
      <c r="AA33" s="50">
        <f t="shared" ca="1" si="10"/>
        <v>0</v>
      </c>
      <c r="AB33" s="50">
        <f t="shared" ca="1" si="10"/>
        <v>0</v>
      </c>
      <c r="AC33" s="50">
        <f t="shared" ca="1" si="10"/>
        <v>0</v>
      </c>
      <c r="AD33" s="50">
        <f t="shared" ca="1" si="10"/>
        <v>0</v>
      </c>
      <c r="AE33" s="50">
        <f t="shared" ca="1" si="10"/>
        <v>0</v>
      </c>
      <c r="AF33" s="50">
        <f t="shared" ca="1" si="10"/>
        <v>0</v>
      </c>
    </row>
    <row r="34" spans="1:32" ht="21.95" customHeight="1" thickBot="1">
      <c r="A34" s="29"/>
      <c r="B34" s="50">
        <f t="shared" ca="1" si="8"/>
        <v>0</v>
      </c>
      <c r="C34" s="50">
        <f t="shared" ca="1" si="8"/>
        <v>0</v>
      </c>
      <c r="D34" s="50">
        <f t="shared" ca="1" si="8"/>
        <v>0</v>
      </c>
      <c r="E34" s="50">
        <f t="shared" ca="1" si="8"/>
        <v>0</v>
      </c>
      <c r="F34" s="50">
        <f t="shared" ca="1" si="8"/>
        <v>0</v>
      </c>
      <c r="G34" s="50">
        <f t="shared" ca="1" si="8"/>
        <v>0</v>
      </c>
      <c r="H34" s="50">
        <f t="shared" ca="1" si="8"/>
        <v>0</v>
      </c>
      <c r="I34" s="50">
        <f t="shared" ca="1" si="8"/>
        <v>0</v>
      </c>
      <c r="J34" s="50">
        <f t="shared" ca="1" si="8"/>
        <v>0</v>
      </c>
      <c r="K34" s="50">
        <f t="shared" ca="1" si="8"/>
        <v>0</v>
      </c>
      <c r="L34" s="50">
        <f t="shared" ca="1" si="9"/>
        <v>0</v>
      </c>
      <c r="M34" s="50">
        <f t="shared" ca="1" si="9"/>
        <v>0</v>
      </c>
      <c r="N34" s="50">
        <f t="shared" ca="1" si="9"/>
        <v>0</v>
      </c>
      <c r="O34" s="50">
        <f t="shared" ca="1" si="9"/>
        <v>0</v>
      </c>
      <c r="P34" s="50">
        <f t="shared" ca="1" si="9"/>
        <v>0</v>
      </c>
      <c r="Q34" s="50">
        <f t="shared" ca="1" si="9"/>
        <v>0</v>
      </c>
      <c r="R34" s="50">
        <f t="shared" ca="1" si="9"/>
        <v>0</v>
      </c>
      <c r="S34" s="50">
        <f t="shared" ca="1" si="9"/>
        <v>0</v>
      </c>
      <c r="T34" s="50">
        <f t="shared" ca="1" si="9"/>
        <v>0</v>
      </c>
      <c r="U34" s="50">
        <f t="shared" ca="1" si="9"/>
        <v>0</v>
      </c>
      <c r="V34" s="50">
        <f t="shared" ca="1" si="10"/>
        <v>0</v>
      </c>
      <c r="W34" s="50">
        <f t="shared" ca="1" si="10"/>
        <v>0</v>
      </c>
      <c r="X34" s="50">
        <f t="shared" ca="1" si="10"/>
        <v>0</v>
      </c>
      <c r="Y34" s="50">
        <f t="shared" ca="1" si="10"/>
        <v>0</v>
      </c>
      <c r="Z34" s="50">
        <f t="shared" ca="1" si="10"/>
        <v>0</v>
      </c>
      <c r="AA34" s="50">
        <f t="shared" ca="1" si="10"/>
        <v>0</v>
      </c>
      <c r="AB34" s="50">
        <f t="shared" ca="1" si="10"/>
        <v>0</v>
      </c>
      <c r="AC34" s="50">
        <f t="shared" ca="1" si="10"/>
        <v>0</v>
      </c>
      <c r="AD34" s="50">
        <f t="shared" ca="1" si="10"/>
        <v>0</v>
      </c>
      <c r="AE34" s="50">
        <f t="shared" ca="1" si="10"/>
        <v>0</v>
      </c>
      <c r="AF34" s="50">
        <f t="shared" ca="1" si="10"/>
        <v>0</v>
      </c>
    </row>
    <row r="35" spans="1:32" ht="21.95" customHeight="1" thickBot="1">
      <c r="A35" s="29"/>
      <c r="B35" s="50">
        <f t="shared" ca="1" si="8"/>
        <v>0</v>
      </c>
      <c r="C35" s="50">
        <f t="shared" ca="1" si="8"/>
        <v>0</v>
      </c>
      <c r="D35" s="50">
        <f t="shared" ca="1" si="8"/>
        <v>0</v>
      </c>
      <c r="E35" s="50">
        <f t="shared" ca="1" si="8"/>
        <v>0</v>
      </c>
      <c r="F35" s="50">
        <f t="shared" ca="1" si="8"/>
        <v>0</v>
      </c>
      <c r="G35" s="50">
        <f t="shared" ca="1" si="8"/>
        <v>0</v>
      </c>
      <c r="H35" s="50">
        <f t="shared" ca="1" si="8"/>
        <v>0</v>
      </c>
      <c r="I35" s="50">
        <f t="shared" ca="1" si="8"/>
        <v>0</v>
      </c>
      <c r="J35" s="50">
        <f t="shared" ca="1" si="8"/>
        <v>0</v>
      </c>
      <c r="K35" s="50">
        <f t="shared" ca="1" si="8"/>
        <v>0</v>
      </c>
      <c r="L35" s="50">
        <f t="shared" ca="1" si="9"/>
        <v>0</v>
      </c>
      <c r="M35" s="50">
        <f t="shared" ca="1" si="9"/>
        <v>0</v>
      </c>
      <c r="N35" s="50">
        <f t="shared" ca="1" si="9"/>
        <v>0</v>
      </c>
      <c r="O35" s="50">
        <f t="shared" ca="1" si="9"/>
        <v>0</v>
      </c>
      <c r="P35" s="50">
        <f t="shared" ca="1" si="9"/>
        <v>0</v>
      </c>
      <c r="Q35" s="50">
        <f t="shared" ca="1" si="9"/>
        <v>0</v>
      </c>
      <c r="R35" s="50">
        <f t="shared" ca="1" si="9"/>
        <v>0</v>
      </c>
      <c r="S35" s="50">
        <f t="shared" ca="1" si="9"/>
        <v>0</v>
      </c>
      <c r="T35" s="50">
        <f t="shared" ca="1" si="9"/>
        <v>0</v>
      </c>
      <c r="U35" s="50">
        <f t="shared" ca="1" si="9"/>
        <v>0</v>
      </c>
      <c r="V35" s="50">
        <f t="shared" ca="1" si="10"/>
        <v>0</v>
      </c>
      <c r="W35" s="50">
        <f t="shared" ca="1" si="10"/>
        <v>0</v>
      </c>
      <c r="X35" s="50">
        <f t="shared" ca="1" si="10"/>
        <v>0</v>
      </c>
      <c r="Y35" s="50">
        <f t="shared" ca="1" si="10"/>
        <v>0</v>
      </c>
      <c r="Z35" s="50">
        <f t="shared" ca="1" si="10"/>
        <v>0</v>
      </c>
      <c r="AA35" s="50">
        <f t="shared" ca="1" si="10"/>
        <v>0</v>
      </c>
      <c r="AB35" s="50">
        <f t="shared" ca="1" si="10"/>
        <v>0</v>
      </c>
      <c r="AC35" s="50">
        <f t="shared" ca="1" si="10"/>
        <v>0</v>
      </c>
      <c r="AD35" s="50">
        <f t="shared" ca="1" si="10"/>
        <v>0</v>
      </c>
      <c r="AE35" s="50">
        <f t="shared" ca="1" si="10"/>
        <v>0</v>
      </c>
      <c r="AF35" s="50">
        <f t="shared" ca="1" si="10"/>
        <v>0</v>
      </c>
    </row>
    <row r="36" spans="1:32" ht="21.95" customHeight="1" thickBot="1">
      <c r="A36" s="29"/>
      <c r="B36" s="50">
        <f t="shared" ref="B36:K45" ca="1" si="11">SUMPRODUCT((Noms=$A36)*(B$4&gt;=Debut)*(B$4&lt;=Fin)*type)</f>
        <v>0</v>
      </c>
      <c r="C36" s="50">
        <f t="shared" ca="1" si="11"/>
        <v>0</v>
      </c>
      <c r="D36" s="50">
        <f t="shared" ca="1" si="11"/>
        <v>0</v>
      </c>
      <c r="E36" s="50">
        <f t="shared" ca="1" si="11"/>
        <v>0</v>
      </c>
      <c r="F36" s="50">
        <f t="shared" ca="1" si="11"/>
        <v>0</v>
      </c>
      <c r="G36" s="50">
        <f t="shared" ca="1" si="11"/>
        <v>0</v>
      </c>
      <c r="H36" s="50">
        <f t="shared" ca="1" si="11"/>
        <v>0</v>
      </c>
      <c r="I36" s="50">
        <f t="shared" ca="1" si="11"/>
        <v>0</v>
      </c>
      <c r="J36" s="50">
        <f t="shared" ca="1" si="11"/>
        <v>0</v>
      </c>
      <c r="K36" s="50">
        <f t="shared" ca="1" si="11"/>
        <v>0</v>
      </c>
      <c r="L36" s="50">
        <f t="shared" ref="L36:U45" ca="1" si="12">SUMPRODUCT((Noms=$A36)*(L$4&gt;=Debut)*(L$4&lt;=Fin)*type)</f>
        <v>0</v>
      </c>
      <c r="M36" s="50">
        <f t="shared" ca="1" si="12"/>
        <v>0</v>
      </c>
      <c r="N36" s="50">
        <f t="shared" ca="1" si="12"/>
        <v>0</v>
      </c>
      <c r="O36" s="50">
        <f t="shared" ca="1" si="12"/>
        <v>0</v>
      </c>
      <c r="P36" s="50">
        <f t="shared" ca="1" si="12"/>
        <v>0</v>
      </c>
      <c r="Q36" s="50">
        <f t="shared" ca="1" si="12"/>
        <v>0</v>
      </c>
      <c r="R36" s="50">
        <f t="shared" ca="1" si="12"/>
        <v>0</v>
      </c>
      <c r="S36" s="50">
        <f t="shared" ca="1" si="12"/>
        <v>0</v>
      </c>
      <c r="T36" s="50">
        <f t="shared" ca="1" si="12"/>
        <v>0</v>
      </c>
      <c r="U36" s="50">
        <f t="shared" ca="1" si="12"/>
        <v>0</v>
      </c>
      <c r="V36" s="50">
        <f t="shared" ref="V36:AF45" ca="1" si="13">SUMPRODUCT((Noms=$A36)*(V$4&gt;=Debut)*(V$4&lt;=Fin)*type)</f>
        <v>0</v>
      </c>
      <c r="W36" s="50">
        <f t="shared" ca="1" si="13"/>
        <v>0</v>
      </c>
      <c r="X36" s="50">
        <f t="shared" ca="1" si="13"/>
        <v>0</v>
      </c>
      <c r="Y36" s="50">
        <f t="shared" ca="1" si="13"/>
        <v>0</v>
      </c>
      <c r="Z36" s="50">
        <f t="shared" ca="1" si="13"/>
        <v>0</v>
      </c>
      <c r="AA36" s="50">
        <f t="shared" ca="1" si="13"/>
        <v>0</v>
      </c>
      <c r="AB36" s="50">
        <f t="shared" ca="1" si="13"/>
        <v>0</v>
      </c>
      <c r="AC36" s="50">
        <f t="shared" ca="1" si="13"/>
        <v>0</v>
      </c>
      <c r="AD36" s="50">
        <f t="shared" ca="1" si="13"/>
        <v>0</v>
      </c>
      <c r="AE36" s="50">
        <f t="shared" ca="1" si="13"/>
        <v>0</v>
      </c>
      <c r="AF36" s="50">
        <f t="shared" ca="1" si="13"/>
        <v>0</v>
      </c>
    </row>
    <row r="37" spans="1:32" ht="21.95" customHeight="1" thickBot="1">
      <c r="A37" s="29"/>
      <c r="B37" s="50">
        <f t="shared" ca="1" si="11"/>
        <v>0</v>
      </c>
      <c r="C37" s="50">
        <f t="shared" ca="1" si="11"/>
        <v>0</v>
      </c>
      <c r="D37" s="50">
        <f t="shared" ca="1" si="11"/>
        <v>0</v>
      </c>
      <c r="E37" s="50">
        <f t="shared" ca="1" si="11"/>
        <v>0</v>
      </c>
      <c r="F37" s="50">
        <f t="shared" ca="1" si="11"/>
        <v>0</v>
      </c>
      <c r="G37" s="50">
        <f t="shared" ca="1" si="11"/>
        <v>0</v>
      </c>
      <c r="H37" s="50">
        <f t="shared" ca="1" si="11"/>
        <v>0</v>
      </c>
      <c r="I37" s="50">
        <f t="shared" ca="1" si="11"/>
        <v>0</v>
      </c>
      <c r="J37" s="50">
        <f t="shared" ca="1" si="11"/>
        <v>0</v>
      </c>
      <c r="K37" s="50">
        <f t="shared" ca="1" si="11"/>
        <v>0</v>
      </c>
      <c r="L37" s="50">
        <f t="shared" ca="1" si="12"/>
        <v>0</v>
      </c>
      <c r="M37" s="50">
        <f t="shared" ca="1" si="12"/>
        <v>0</v>
      </c>
      <c r="N37" s="50">
        <f t="shared" ca="1" si="12"/>
        <v>0</v>
      </c>
      <c r="O37" s="50">
        <f t="shared" ca="1" si="12"/>
        <v>0</v>
      </c>
      <c r="P37" s="50">
        <f t="shared" ca="1" si="12"/>
        <v>0</v>
      </c>
      <c r="Q37" s="50">
        <f t="shared" ca="1" si="12"/>
        <v>0</v>
      </c>
      <c r="R37" s="50">
        <f t="shared" ca="1" si="12"/>
        <v>0</v>
      </c>
      <c r="S37" s="50">
        <f t="shared" ca="1" si="12"/>
        <v>0</v>
      </c>
      <c r="T37" s="50">
        <f t="shared" ca="1" si="12"/>
        <v>0</v>
      </c>
      <c r="U37" s="50">
        <f t="shared" ca="1" si="12"/>
        <v>0</v>
      </c>
      <c r="V37" s="50">
        <f t="shared" ca="1" si="13"/>
        <v>0</v>
      </c>
      <c r="W37" s="50">
        <f t="shared" ca="1" si="13"/>
        <v>0</v>
      </c>
      <c r="X37" s="50">
        <f t="shared" ca="1" si="13"/>
        <v>0</v>
      </c>
      <c r="Y37" s="50">
        <f t="shared" ca="1" si="13"/>
        <v>0</v>
      </c>
      <c r="Z37" s="50">
        <f t="shared" ca="1" si="13"/>
        <v>0</v>
      </c>
      <c r="AA37" s="50">
        <f t="shared" ca="1" si="13"/>
        <v>0</v>
      </c>
      <c r="AB37" s="50">
        <f t="shared" ca="1" si="13"/>
        <v>0</v>
      </c>
      <c r="AC37" s="50">
        <f t="shared" ca="1" si="13"/>
        <v>0</v>
      </c>
      <c r="AD37" s="50">
        <f t="shared" ca="1" si="13"/>
        <v>0</v>
      </c>
      <c r="AE37" s="50">
        <f t="shared" ca="1" si="13"/>
        <v>0</v>
      </c>
      <c r="AF37" s="50">
        <f t="shared" ca="1" si="13"/>
        <v>0</v>
      </c>
    </row>
    <row r="38" spans="1:32" ht="21.95" customHeight="1" thickBot="1">
      <c r="A38" s="30"/>
      <c r="B38" s="50">
        <f t="shared" ca="1" si="11"/>
        <v>0</v>
      </c>
      <c r="C38" s="50">
        <f t="shared" ca="1" si="11"/>
        <v>0</v>
      </c>
      <c r="D38" s="50">
        <f t="shared" ca="1" si="11"/>
        <v>0</v>
      </c>
      <c r="E38" s="50">
        <f t="shared" ca="1" si="11"/>
        <v>0</v>
      </c>
      <c r="F38" s="50">
        <f t="shared" ca="1" si="11"/>
        <v>0</v>
      </c>
      <c r="G38" s="50">
        <f t="shared" ca="1" si="11"/>
        <v>0</v>
      </c>
      <c r="H38" s="50">
        <f t="shared" ca="1" si="11"/>
        <v>0</v>
      </c>
      <c r="I38" s="50">
        <f t="shared" ca="1" si="11"/>
        <v>0</v>
      </c>
      <c r="J38" s="50">
        <f t="shared" ca="1" si="11"/>
        <v>0</v>
      </c>
      <c r="K38" s="50">
        <f t="shared" ca="1" si="11"/>
        <v>0</v>
      </c>
      <c r="L38" s="50">
        <f t="shared" ca="1" si="12"/>
        <v>0</v>
      </c>
      <c r="M38" s="50">
        <f t="shared" ca="1" si="12"/>
        <v>0</v>
      </c>
      <c r="N38" s="50">
        <f t="shared" ca="1" si="12"/>
        <v>0</v>
      </c>
      <c r="O38" s="50">
        <f t="shared" ca="1" si="12"/>
        <v>0</v>
      </c>
      <c r="P38" s="50">
        <f t="shared" ca="1" si="12"/>
        <v>0</v>
      </c>
      <c r="Q38" s="50">
        <f t="shared" ca="1" si="12"/>
        <v>0</v>
      </c>
      <c r="R38" s="50">
        <f t="shared" ca="1" si="12"/>
        <v>0</v>
      </c>
      <c r="S38" s="50">
        <f t="shared" ca="1" si="12"/>
        <v>0</v>
      </c>
      <c r="T38" s="50">
        <f t="shared" ca="1" si="12"/>
        <v>0</v>
      </c>
      <c r="U38" s="50">
        <f t="shared" ca="1" si="12"/>
        <v>0</v>
      </c>
      <c r="V38" s="50">
        <f t="shared" ca="1" si="13"/>
        <v>0</v>
      </c>
      <c r="W38" s="50">
        <f t="shared" ca="1" si="13"/>
        <v>0</v>
      </c>
      <c r="X38" s="50">
        <f t="shared" ca="1" si="13"/>
        <v>0</v>
      </c>
      <c r="Y38" s="50">
        <f t="shared" ca="1" si="13"/>
        <v>0</v>
      </c>
      <c r="Z38" s="50">
        <f t="shared" ca="1" si="13"/>
        <v>0</v>
      </c>
      <c r="AA38" s="50">
        <f t="shared" ca="1" si="13"/>
        <v>0</v>
      </c>
      <c r="AB38" s="50">
        <f t="shared" ca="1" si="13"/>
        <v>0</v>
      </c>
      <c r="AC38" s="50">
        <f t="shared" ca="1" si="13"/>
        <v>0</v>
      </c>
      <c r="AD38" s="50">
        <f t="shared" ca="1" si="13"/>
        <v>0</v>
      </c>
      <c r="AE38" s="50">
        <f t="shared" ca="1" si="13"/>
        <v>0</v>
      </c>
      <c r="AF38" s="50">
        <f t="shared" ca="1" si="13"/>
        <v>0</v>
      </c>
    </row>
    <row r="39" spans="1:32" ht="21.95" customHeight="1" thickBot="1">
      <c r="A39" s="32"/>
      <c r="B39" s="50">
        <f t="shared" ca="1" si="11"/>
        <v>0</v>
      </c>
      <c r="C39" s="50">
        <f t="shared" ca="1" si="11"/>
        <v>0</v>
      </c>
      <c r="D39" s="50">
        <f t="shared" ca="1" si="11"/>
        <v>0</v>
      </c>
      <c r="E39" s="50">
        <f t="shared" ca="1" si="11"/>
        <v>0</v>
      </c>
      <c r="F39" s="50">
        <f t="shared" ca="1" si="11"/>
        <v>0</v>
      </c>
      <c r="G39" s="50">
        <f t="shared" ca="1" si="11"/>
        <v>0</v>
      </c>
      <c r="H39" s="50">
        <f t="shared" ca="1" si="11"/>
        <v>0</v>
      </c>
      <c r="I39" s="50">
        <f t="shared" ca="1" si="11"/>
        <v>0</v>
      </c>
      <c r="J39" s="50">
        <f t="shared" ca="1" si="11"/>
        <v>0</v>
      </c>
      <c r="K39" s="50">
        <f t="shared" ca="1" si="11"/>
        <v>0</v>
      </c>
      <c r="L39" s="50">
        <f t="shared" ca="1" si="12"/>
        <v>0</v>
      </c>
      <c r="M39" s="50">
        <f t="shared" ca="1" si="12"/>
        <v>0</v>
      </c>
      <c r="N39" s="50">
        <f t="shared" ca="1" si="12"/>
        <v>0</v>
      </c>
      <c r="O39" s="50">
        <f t="shared" ca="1" si="12"/>
        <v>0</v>
      </c>
      <c r="P39" s="50">
        <f t="shared" ca="1" si="12"/>
        <v>0</v>
      </c>
      <c r="Q39" s="50">
        <f t="shared" ca="1" si="12"/>
        <v>0</v>
      </c>
      <c r="R39" s="50">
        <f t="shared" ca="1" si="12"/>
        <v>0</v>
      </c>
      <c r="S39" s="50">
        <f t="shared" ca="1" si="12"/>
        <v>0</v>
      </c>
      <c r="T39" s="50">
        <f t="shared" ca="1" si="12"/>
        <v>0</v>
      </c>
      <c r="U39" s="50">
        <f t="shared" ca="1" si="12"/>
        <v>0</v>
      </c>
      <c r="V39" s="50">
        <f t="shared" ca="1" si="13"/>
        <v>0</v>
      </c>
      <c r="W39" s="50">
        <f t="shared" ca="1" si="13"/>
        <v>0</v>
      </c>
      <c r="X39" s="50">
        <f t="shared" ca="1" si="13"/>
        <v>0</v>
      </c>
      <c r="Y39" s="50">
        <f t="shared" ca="1" si="13"/>
        <v>0</v>
      </c>
      <c r="Z39" s="50">
        <f t="shared" ca="1" si="13"/>
        <v>0</v>
      </c>
      <c r="AA39" s="50">
        <f t="shared" ca="1" si="13"/>
        <v>0</v>
      </c>
      <c r="AB39" s="50">
        <f t="shared" ca="1" si="13"/>
        <v>0</v>
      </c>
      <c r="AC39" s="50">
        <f t="shared" ca="1" si="13"/>
        <v>0</v>
      </c>
      <c r="AD39" s="50">
        <f t="shared" ca="1" si="13"/>
        <v>0</v>
      </c>
      <c r="AE39" s="50">
        <f t="shared" ca="1" si="13"/>
        <v>0</v>
      </c>
      <c r="AF39" s="50">
        <f t="shared" ca="1" si="13"/>
        <v>0</v>
      </c>
    </row>
    <row r="40" spans="1:32" ht="21.95" customHeight="1" thickBot="1">
      <c r="A40" s="29"/>
      <c r="B40" s="50">
        <f t="shared" ca="1" si="11"/>
        <v>0</v>
      </c>
      <c r="C40" s="50">
        <f t="shared" ca="1" si="11"/>
        <v>0</v>
      </c>
      <c r="D40" s="50">
        <f t="shared" ca="1" si="11"/>
        <v>0</v>
      </c>
      <c r="E40" s="50">
        <f t="shared" ca="1" si="11"/>
        <v>0</v>
      </c>
      <c r="F40" s="50">
        <f t="shared" ca="1" si="11"/>
        <v>0</v>
      </c>
      <c r="G40" s="50">
        <f t="shared" ca="1" si="11"/>
        <v>0</v>
      </c>
      <c r="H40" s="50">
        <f t="shared" ca="1" si="11"/>
        <v>0</v>
      </c>
      <c r="I40" s="50">
        <f t="shared" ca="1" si="11"/>
        <v>0</v>
      </c>
      <c r="J40" s="50">
        <f t="shared" ca="1" si="11"/>
        <v>0</v>
      </c>
      <c r="K40" s="50">
        <f t="shared" ca="1" si="11"/>
        <v>0</v>
      </c>
      <c r="L40" s="50">
        <f t="shared" ca="1" si="12"/>
        <v>0</v>
      </c>
      <c r="M40" s="50">
        <f t="shared" ca="1" si="12"/>
        <v>0</v>
      </c>
      <c r="N40" s="50">
        <f t="shared" ca="1" si="12"/>
        <v>0</v>
      </c>
      <c r="O40" s="50">
        <f t="shared" ca="1" si="12"/>
        <v>0</v>
      </c>
      <c r="P40" s="50">
        <f t="shared" ca="1" si="12"/>
        <v>0</v>
      </c>
      <c r="Q40" s="50">
        <f t="shared" ca="1" si="12"/>
        <v>0</v>
      </c>
      <c r="R40" s="50">
        <f t="shared" ca="1" si="12"/>
        <v>0</v>
      </c>
      <c r="S40" s="50">
        <f t="shared" ca="1" si="12"/>
        <v>0</v>
      </c>
      <c r="T40" s="50">
        <f t="shared" ca="1" si="12"/>
        <v>0</v>
      </c>
      <c r="U40" s="50">
        <f t="shared" ca="1" si="12"/>
        <v>0</v>
      </c>
      <c r="V40" s="50">
        <f t="shared" ca="1" si="13"/>
        <v>0</v>
      </c>
      <c r="W40" s="50">
        <f t="shared" ca="1" si="13"/>
        <v>0</v>
      </c>
      <c r="X40" s="50">
        <f t="shared" ca="1" si="13"/>
        <v>0</v>
      </c>
      <c r="Y40" s="50">
        <f t="shared" ca="1" si="13"/>
        <v>0</v>
      </c>
      <c r="Z40" s="50">
        <f t="shared" ca="1" si="13"/>
        <v>0</v>
      </c>
      <c r="AA40" s="50">
        <f t="shared" ca="1" si="13"/>
        <v>0</v>
      </c>
      <c r="AB40" s="50">
        <f t="shared" ca="1" si="13"/>
        <v>0</v>
      </c>
      <c r="AC40" s="50">
        <f t="shared" ca="1" si="13"/>
        <v>0</v>
      </c>
      <c r="AD40" s="50">
        <f t="shared" ca="1" si="13"/>
        <v>0</v>
      </c>
      <c r="AE40" s="50">
        <f t="shared" ca="1" si="13"/>
        <v>0</v>
      </c>
      <c r="AF40" s="50">
        <f t="shared" ca="1" si="13"/>
        <v>0</v>
      </c>
    </row>
    <row r="41" spans="1:32" ht="21.95" customHeight="1" thickBot="1">
      <c r="A41" s="29"/>
      <c r="B41" s="50">
        <f t="shared" ca="1" si="11"/>
        <v>0</v>
      </c>
      <c r="C41" s="50">
        <f t="shared" ca="1" si="11"/>
        <v>0</v>
      </c>
      <c r="D41" s="50">
        <f t="shared" ca="1" si="11"/>
        <v>0</v>
      </c>
      <c r="E41" s="50">
        <f t="shared" ca="1" si="11"/>
        <v>0</v>
      </c>
      <c r="F41" s="50">
        <f t="shared" ca="1" si="11"/>
        <v>0</v>
      </c>
      <c r="G41" s="50">
        <f t="shared" ca="1" si="11"/>
        <v>0</v>
      </c>
      <c r="H41" s="50">
        <f t="shared" ca="1" si="11"/>
        <v>0</v>
      </c>
      <c r="I41" s="50">
        <f t="shared" ca="1" si="11"/>
        <v>0</v>
      </c>
      <c r="J41" s="50">
        <f t="shared" ca="1" si="11"/>
        <v>0</v>
      </c>
      <c r="K41" s="50">
        <f t="shared" ca="1" si="11"/>
        <v>0</v>
      </c>
      <c r="L41" s="50">
        <f t="shared" ca="1" si="12"/>
        <v>0</v>
      </c>
      <c r="M41" s="50">
        <f t="shared" ca="1" si="12"/>
        <v>0</v>
      </c>
      <c r="N41" s="50">
        <f t="shared" ca="1" si="12"/>
        <v>0</v>
      </c>
      <c r="O41" s="50">
        <f t="shared" ca="1" si="12"/>
        <v>0</v>
      </c>
      <c r="P41" s="50">
        <f t="shared" ca="1" si="12"/>
        <v>0</v>
      </c>
      <c r="Q41" s="50">
        <f t="shared" ca="1" si="12"/>
        <v>0</v>
      </c>
      <c r="R41" s="50">
        <f t="shared" ca="1" si="12"/>
        <v>0</v>
      </c>
      <c r="S41" s="50">
        <f t="shared" ca="1" si="12"/>
        <v>0</v>
      </c>
      <c r="T41" s="50">
        <f t="shared" ca="1" si="12"/>
        <v>0</v>
      </c>
      <c r="U41" s="50">
        <f t="shared" ca="1" si="12"/>
        <v>0</v>
      </c>
      <c r="V41" s="50">
        <f t="shared" ca="1" si="13"/>
        <v>0</v>
      </c>
      <c r="W41" s="50">
        <f t="shared" ca="1" si="13"/>
        <v>0</v>
      </c>
      <c r="X41" s="50">
        <f t="shared" ca="1" si="13"/>
        <v>0</v>
      </c>
      <c r="Y41" s="50">
        <f t="shared" ca="1" si="13"/>
        <v>0</v>
      </c>
      <c r="Z41" s="50">
        <f t="shared" ca="1" si="13"/>
        <v>0</v>
      </c>
      <c r="AA41" s="50">
        <f t="shared" ca="1" si="13"/>
        <v>0</v>
      </c>
      <c r="AB41" s="50">
        <f t="shared" ca="1" si="13"/>
        <v>0</v>
      </c>
      <c r="AC41" s="50">
        <f t="shared" ca="1" si="13"/>
        <v>0</v>
      </c>
      <c r="AD41" s="50">
        <f t="shared" ca="1" si="13"/>
        <v>0</v>
      </c>
      <c r="AE41" s="50">
        <f t="shared" ca="1" si="13"/>
        <v>0</v>
      </c>
      <c r="AF41" s="50">
        <f t="shared" ca="1" si="13"/>
        <v>0</v>
      </c>
    </row>
    <row r="42" spans="1:32" ht="21.95" customHeight="1" thickBot="1">
      <c r="A42" s="29"/>
      <c r="B42" s="50">
        <f t="shared" ca="1" si="11"/>
        <v>0</v>
      </c>
      <c r="C42" s="50">
        <f t="shared" ca="1" si="11"/>
        <v>0</v>
      </c>
      <c r="D42" s="50">
        <f t="shared" ca="1" si="11"/>
        <v>0</v>
      </c>
      <c r="E42" s="50">
        <f t="shared" ca="1" si="11"/>
        <v>0</v>
      </c>
      <c r="F42" s="50">
        <f t="shared" ca="1" si="11"/>
        <v>0</v>
      </c>
      <c r="G42" s="50">
        <f t="shared" ca="1" si="11"/>
        <v>0</v>
      </c>
      <c r="H42" s="50">
        <f t="shared" ca="1" si="11"/>
        <v>0</v>
      </c>
      <c r="I42" s="50">
        <f t="shared" ca="1" si="11"/>
        <v>0</v>
      </c>
      <c r="J42" s="50">
        <f t="shared" ca="1" si="11"/>
        <v>0</v>
      </c>
      <c r="K42" s="50">
        <f t="shared" ca="1" si="11"/>
        <v>0</v>
      </c>
      <c r="L42" s="50">
        <f t="shared" ca="1" si="12"/>
        <v>0</v>
      </c>
      <c r="M42" s="50">
        <f t="shared" ca="1" si="12"/>
        <v>0</v>
      </c>
      <c r="N42" s="50">
        <f t="shared" ca="1" si="12"/>
        <v>0</v>
      </c>
      <c r="O42" s="50">
        <f t="shared" ca="1" si="12"/>
        <v>0</v>
      </c>
      <c r="P42" s="50">
        <f t="shared" ca="1" si="12"/>
        <v>0</v>
      </c>
      <c r="Q42" s="50">
        <f t="shared" ca="1" si="12"/>
        <v>0</v>
      </c>
      <c r="R42" s="50">
        <f t="shared" ca="1" si="12"/>
        <v>0</v>
      </c>
      <c r="S42" s="50">
        <f t="shared" ca="1" si="12"/>
        <v>0</v>
      </c>
      <c r="T42" s="50">
        <f t="shared" ca="1" si="12"/>
        <v>0</v>
      </c>
      <c r="U42" s="50">
        <f t="shared" ca="1" si="12"/>
        <v>0</v>
      </c>
      <c r="V42" s="50">
        <f t="shared" ca="1" si="13"/>
        <v>0</v>
      </c>
      <c r="W42" s="50">
        <f t="shared" ca="1" si="13"/>
        <v>0</v>
      </c>
      <c r="X42" s="50">
        <f t="shared" ca="1" si="13"/>
        <v>0</v>
      </c>
      <c r="Y42" s="50">
        <f t="shared" ca="1" si="13"/>
        <v>0</v>
      </c>
      <c r="Z42" s="50">
        <f t="shared" ca="1" si="13"/>
        <v>0</v>
      </c>
      <c r="AA42" s="50">
        <f t="shared" ca="1" si="13"/>
        <v>0</v>
      </c>
      <c r="AB42" s="50">
        <f t="shared" ca="1" si="13"/>
        <v>0</v>
      </c>
      <c r="AC42" s="50">
        <f t="shared" ca="1" si="13"/>
        <v>0</v>
      </c>
      <c r="AD42" s="50">
        <f t="shared" ca="1" si="13"/>
        <v>0</v>
      </c>
      <c r="AE42" s="50">
        <f t="shared" ca="1" si="13"/>
        <v>0</v>
      </c>
      <c r="AF42" s="50">
        <f t="shared" ca="1" si="13"/>
        <v>0</v>
      </c>
    </row>
    <row r="43" spans="1:32" ht="21.95" customHeight="1" thickBot="1">
      <c r="A43" s="29"/>
      <c r="B43" s="50">
        <f t="shared" ca="1" si="11"/>
        <v>0</v>
      </c>
      <c r="C43" s="50">
        <f t="shared" ca="1" si="11"/>
        <v>0</v>
      </c>
      <c r="D43" s="50">
        <f t="shared" ca="1" si="11"/>
        <v>0</v>
      </c>
      <c r="E43" s="50">
        <f t="shared" ca="1" si="11"/>
        <v>0</v>
      </c>
      <c r="F43" s="50">
        <f t="shared" ca="1" si="11"/>
        <v>0</v>
      </c>
      <c r="G43" s="50">
        <f t="shared" ca="1" si="11"/>
        <v>0</v>
      </c>
      <c r="H43" s="50">
        <f t="shared" ca="1" si="11"/>
        <v>0</v>
      </c>
      <c r="I43" s="50">
        <f t="shared" ca="1" si="11"/>
        <v>0</v>
      </c>
      <c r="J43" s="50">
        <f t="shared" ca="1" si="11"/>
        <v>0</v>
      </c>
      <c r="K43" s="50">
        <f t="shared" ca="1" si="11"/>
        <v>0</v>
      </c>
      <c r="L43" s="50">
        <f t="shared" ca="1" si="12"/>
        <v>0</v>
      </c>
      <c r="M43" s="50">
        <f t="shared" ca="1" si="12"/>
        <v>0</v>
      </c>
      <c r="N43" s="50">
        <f t="shared" ca="1" si="12"/>
        <v>0</v>
      </c>
      <c r="O43" s="50">
        <f t="shared" ca="1" si="12"/>
        <v>0</v>
      </c>
      <c r="P43" s="50">
        <f t="shared" ca="1" si="12"/>
        <v>0</v>
      </c>
      <c r="Q43" s="50">
        <f t="shared" ca="1" si="12"/>
        <v>0</v>
      </c>
      <c r="R43" s="50">
        <f t="shared" ca="1" si="12"/>
        <v>0</v>
      </c>
      <c r="S43" s="50">
        <f t="shared" ca="1" si="12"/>
        <v>0</v>
      </c>
      <c r="T43" s="50">
        <f t="shared" ca="1" si="12"/>
        <v>0</v>
      </c>
      <c r="U43" s="50">
        <f t="shared" ca="1" si="12"/>
        <v>0</v>
      </c>
      <c r="V43" s="50">
        <f t="shared" ca="1" si="13"/>
        <v>0</v>
      </c>
      <c r="W43" s="50">
        <f t="shared" ca="1" si="13"/>
        <v>0</v>
      </c>
      <c r="X43" s="50">
        <f t="shared" ca="1" si="13"/>
        <v>0</v>
      </c>
      <c r="Y43" s="50">
        <f t="shared" ca="1" si="13"/>
        <v>0</v>
      </c>
      <c r="Z43" s="50">
        <f t="shared" ca="1" si="13"/>
        <v>0</v>
      </c>
      <c r="AA43" s="50">
        <f t="shared" ca="1" si="13"/>
        <v>0</v>
      </c>
      <c r="AB43" s="50">
        <f t="shared" ca="1" si="13"/>
        <v>0</v>
      </c>
      <c r="AC43" s="50">
        <f t="shared" ca="1" si="13"/>
        <v>0</v>
      </c>
      <c r="AD43" s="50">
        <f t="shared" ca="1" si="13"/>
        <v>0</v>
      </c>
      <c r="AE43" s="50">
        <f t="shared" ca="1" si="13"/>
        <v>0</v>
      </c>
      <c r="AF43" s="50">
        <f t="shared" ca="1" si="13"/>
        <v>0</v>
      </c>
    </row>
    <row r="44" spans="1:32" ht="21.95" customHeight="1" thickBot="1">
      <c r="A44" s="29"/>
      <c r="B44" s="50">
        <f t="shared" ca="1" si="11"/>
        <v>0</v>
      </c>
      <c r="C44" s="50">
        <f t="shared" ca="1" si="11"/>
        <v>0</v>
      </c>
      <c r="D44" s="50">
        <f t="shared" ca="1" si="11"/>
        <v>0</v>
      </c>
      <c r="E44" s="50">
        <f t="shared" ca="1" si="11"/>
        <v>0</v>
      </c>
      <c r="F44" s="50">
        <f t="shared" ca="1" si="11"/>
        <v>0</v>
      </c>
      <c r="G44" s="50">
        <f t="shared" ca="1" si="11"/>
        <v>0</v>
      </c>
      <c r="H44" s="50">
        <f t="shared" ca="1" si="11"/>
        <v>0</v>
      </c>
      <c r="I44" s="50">
        <f t="shared" ca="1" si="11"/>
        <v>0</v>
      </c>
      <c r="J44" s="50">
        <f t="shared" ca="1" si="11"/>
        <v>0</v>
      </c>
      <c r="K44" s="50">
        <f t="shared" ca="1" si="11"/>
        <v>0</v>
      </c>
      <c r="L44" s="50">
        <f t="shared" ca="1" si="12"/>
        <v>0</v>
      </c>
      <c r="M44" s="50">
        <f t="shared" ca="1" si="12"/>
        <v>0</v>
      </c>
      <c r="N44" s="50">
        <f t="shared" ca="1" si="12"/>
        <v>0</v>
      </c>
      <c r="O44" s="50">
        <f t="shared" ca="1" si="12"/>
        <v>0</v>
      </c>
      <c r="P44" s="50">
        <f t="shared" ca="1" si="12"/>
        <v>0</v>
      </c>
      <c r="Q44" s="50">
        <f t="shared" ca="1" si="12"/>
        <v>0</v>
      </c>
      <c r="R44" s="50">
        <f t="shared" ca="1" si="12"/>
        <v>0</v>
      </c>
      <c r="S44" s="50">
        <f t="shared" ca="1" si="12"/>
        <v>0</v>
      </c>
      <c r="T44" s="50">
        <f t="shared" ca="1" si="12"/>
        <v>0</v>
      </c>
      <c r="U44" s="50">
        <f t="shared" ca="1" si="12"/>
        <v>0</v>
      </c>
      <c r="V44" s="50">
        <f t="shared" ca="1" si="13"/>
        <v>0</v>
      </c>
      <c r="W44" s="50">
        <f t="shared" ca="1" si="13"/>
        <v>0</v>
      </c>
      <c r="X44" s="50">
        <f t="shared" ca="1" si="13"/>
        <v>0</v>
      </c>
      <c r="Y44" s="50">
        <f t="shared" ca="1" si="13"/>
        <v>0</v>
      </c>
      <c r="Z44" s="50">
        <f t="shared" ca="1" si="13"/>
        <v>0</v>
      </c>
      <c r="AA44" s="50">
        <f t="shared" ca="1" si="13"/>
        <v>0</v>
      </c>
      <c r="AB44" s="50">
        <f t="shared" ca="1" si="13"/>
        <v>0</v>
      </c>
      <c r="AC44" s="50">
        <f t="shared" ca="1" si="13"/>
        <v>0</v>
      </c>
      <c r="AD44" s="50">
        <f t="shared" ca="1" si="13"/>
        <v>0</v>
      </c>
      <c r="AE44" s="50">
        <f t="shared" ca="1" si="13"/>
        <v>0</v>
      </c>
      <c r="AF44" s="50">
        <f t="shared" ca="1" si="13"/>
        <v>0</v>
      </c>
    </row>
    <row r="45" spans="1:32" ht="21.95" customHeight="1" thickBot="1">
      <c r="A45" s="29"/>
      <c r="B45" s="50">
        <f t="shared" ca="1" si="11"/>
        <v>0</v>
      </c>
      <c r="C45" s="50">
        <f t="shared" ca="1" si="11"/>
        <v>0</v>
      </c>
      <c r="D45" s="50">
        <f t="shared" ca="1" si="11"/>
        <v>0</v>
      </c>
      <c r="E45" s="50">
        <f t="shared" ca="1" si="11"/>
        <v>0</v>
      </c>
      <c r="F45" s="50">
        <f t="shared" ca="1" si="11"/>
        <v>0</v>
      </c>
      <c r="G45" s="50">
        <f t="shared" ca="1" si="11"/>
        <v>0</v>
      </c>
      <c r="H45" s="50">
        <f t="shared" ca="1" si="11"/>
        <v>0</v>
      </c>
      <c r="I45" s="50">
        <f t="shared" ca="1" si="11"/>
        <v>0</v>
      </c>
      <c r="J45" s="50">
        <f t="shared" ca="1" si="11"/>
        <v>0</v>
      </c>
      <c r="K45" s="50">
        <f t="shared" ca="1" si="11"/>
        <v>0</v>
      </c>
      <c r="L45" s="50">
        <f t="shared" ca="1" si="12"/>
        <v>0</v>
      </c>
      <c r="M45" s="50">
        <f t="shared" ca="1" si="12"/>
        <v>0</v>
      </c>
      <c r="N45" s="50">
        <f t="shared" ca="1" si="12"/>
        <v>0</v>
      </c>
      <c r="O45" s="50">
        <f t="shared" ca="1" si="12"/>
        <v>0</v>
      </c>
      <c r="P45" s="50">
        <f t="shared" ca="1" si="12"/>
        <v>0</v>
      </c>
      <c r="Q45" s="50">
        <f t="shared" ca="1" si="12"/>
        <v>0</v>
      </c>
      <c r="R45" s="50">
        <f t="shared" ca="1" si="12"/>
        <v>0</v>
      </c>
      <c r="S45" s="50">
        <f t="shared" ca="1" si="12"/>
        <v>0</v>
      </c>
      <c r="T45" s="50">
        <f t="shared" ca="1" si="12"/>
        <v>0</v>
      </c>
      <c r="U45" s="50">
        <f t="shared" ca="1" si="12"/>
        <v>0</v>
      </c>
      <c r="V45" s="50">
        <f t="shared" ca="1" si="13"/>
        <v>0</v>
      </c>
      <c r="W45" s="50">
        <f t="shared" ca="1" si="13"/>
        <v>0</v>
      </c>
      <c r="X45" s="50">
        <f t="shared" ca="1" si="13"/>
        <v>0</v>
      </c>
      <c r="Y45" s="50">
        <f t="shared" ca="1" si="13"/>
        <v>0</v>
      </c>
      <c r="Z45" s="50">
        <f t="shared" ca="1" si="13"/>
        <v>0</v>
      </c>
      <c r="AA45" s="50">
        <f t="shared" ca="1" si="13"/>
        <v>0</v>
      </c>
      <c r="AB45" s="50">
        <f t="shared" ca="1" si="13"/>
        <v>0</v>
      </c>
      <c r="AC45" s="50">
        <f t="shared" ca="1" si="13"/>
        <v>0</v>
      </c>
      <c r="AD45" s="50">
        <f t="shared" ca="1" si="13"/>
        <v>0</v>
      </c>
      <c r="AE45" s="50">
        <f t="shared" ca="1" si="13"/>
        <v>0</v>
      </c>
      <c r="AF45" s="50">
        <f t="shared" ca="1" si="13"/>
        <v>0</v>
      </c>
    </row>
    <row r="46" spans="1:32" ht="21.95" customHeight="1" thickBot="1">
      <c r="A46" s="29"/>
      <c r="B46" s="50">
        <f t="shared" ref="B46:K55" ca="1" si="14">SUMPRODUCT((Noms=$A46)*(B$4&gt;=Debut)*(B$4&lt;=Fin)*type)</f>
        <v>0</v>
      </c>
      <c r="C46" s="50">
        <f t="shared" ca="1" si="14"/>
        <v>0</v>
      </c>
      <c r="D46" s="50">
        <f t="shared" ca="1" si="14"/>
        <v>0</v>
      </c>
      <c r="E46" s="50">
        <f t="shared" ca="1" si="14"/>
        <v>0</v>
      </c>
      <c r="F46" s="50">
        <f t="shared" ca="1" si="14"/>
        <v>0</v>
      </c>
      <c r="G46" s="50">
        <f t="shared" ca="1" si="14"/>
        <v>0</v>
      </c>
      <c r="H46" s="50">
        <f t="shared" ca="1" si="14"/>
        <v>0</v>
      </c>
      <c r="I46" s="50">
        <f t="shared" ca="1" si="14"/>
        <v>0</v>
      </c>
      <c r="J46" s="50">
        <f t="shared" ca="1" si="14"/>
        <v>0</v>
      </c>
      <c r="K46" s="50">
        <f t="shared" ca="1" si="14"/>
        <v>0</v>
      </c>
      <c r="L46" s="50">
        <f t="shared" ref="L46:U55" ca="1" si="15">SUMPRODUCT((Noms=$A46)*(L$4&gt;=Debut)*(L$4&lt;=Fin)*type)</f>
        <v>0</v>
      </c>
      <c r="M46" s="50">
        <f t="shared" ca="1" si="15"/>
        <v>0</v>
      </c>
      <c r="N46" s="50">
        <f t="shared" ca="1" si="15"/>
        <v>0</v>
      </c>
      <c r="O46" s="50">
        <f t="shared" ca="1" si="15"/>
        <v>0</v>
      </c>
      <c r="P46" s="50">
        <f t="shared" ca="1" si="15"/>
        <v>0</v>
      </c>
      <c r="Q46" s="50">
        <f t="shared" ca="1" si="15"/>
        <v>0</v>
      </c>
      <c r="R46" s="50">
        <f t="shared" ca="1" si="15"/>
        <v>0</v>
      </c>
      <c r="S46" s="50">
        <f t="shared" ca="1" si="15"/>
        <v>0</v>
      </c>
      <c r="T46" s="50">
        <f t="shared" ca="1" si="15"/>
        <v>0</v>
      </c>
      <c r="U46" s="50">
        <f t="shared" ca="1" si="15"/>
        <v>0</v>
      </c>
      <c r="V46" s="50">
        <f t="shared" ref="V46:AF55" ca="1" si="16">SUMPRODUCT((Noms=$A46)*(V$4&gt;=Debut)*(V$4&lt;=Fin)*type)</f>
        <v>0</v>
      </c>
      <c r="W46" s="50">
        <f t="shared" ca="1" si="16"/>
        <v>0</v>
      </c>
      <c r="X46" s="50">
        <f t="shared" ca="1" si="16"/>
        <v>0</v>
      </c>
      <c r="Y46" s="50">
        <f t="shared" ca="1" si="16"/>
        <v>0</v>
      </c>
      <c r="Z46" s="50">
        <f t="shared" ca="1" si="16"/>
        <v>0</v>
      </c>
      <c r="AA46" s="50">
        <f t="shared" ca="1" si="16"/>
        <v>0</v>
      </c>
      <c r="AB46" s="50">
        <f t="shared" ca="1" si="16"/>
        <v>0</v>
      </c>
      <c r="AC46" s="50">
        <f t="shared" ca="1" si="16"/>
        <v>0</v>
      </c>
      <c r="AD46" s="50">
        <f t="shared" ca="1" si="16"/>
        <v>0</v>
      </c>
      <c r="AE46" s="50">
        <f t="shared" ca="1" si="16"/>
        <v>0</v>
      </c>
      <c r="AF46" s="50">
        <f t="shared" ca="1" si="16"/>
        <v>0</v>
      </c>
    </row>
    <row r="47" spans="1:32" ht="21.95" customHeight="1" thickBot="1">
      <c r="A47" s="31"/>
      <c r="B47" s="50">
        <f t="shared" ca="1" si="14"/>
        <v>0</v>
      </c>
      <c r="C47" s="50">
        <f t="shared" ca="1" si="14"/>
        <v>0</v>
      </c>
      <c r="D47" s="50">
        <f t="shared" ca="1" si="14"/>
        <v>0</v>
      </c>
      <c r="E47" s="50">
        <f t="shared" ca="1" si="14"/>
        <v>0</v>
      </c>
      <c r="F47" s="50">
        <f t="shared" ca="1" si="14"/>
        <v>0</v>
      </c>
      <c r="G47" s="50">
        <f t="shared" ca="1" si="14"/>
        <v>0</v>
      </c>
      <c r="H47" s="50">
        <f t="shared" ca="1" si="14"/>
        <v>0</v>
      </c>
      <c r="I47" s="50">
        <f t="shared" ca="1" si="14"/>
        <v>0</v>
      </c>
      <c r="J47" s="50">
        <f t="shared" ca="1" si="14"/>
        <v>0</v>
      </c>
      <c r="K47" s="50">
        <f t="shared" ca="1" si="14"/>
        <v>0</v>
      </c>
      <c r="L47" s="50">
        <f t="shared" ca="1" si="15"/>
        <v>0</v>
      </c>
      <c r="M47" s="50">
        <f t="shared" ca="1" si="15"/>
        <v>0</v>
      </c>
      <c r="N47" s="50">
        <f t="shared" ca="1" si="15"/>
        <v>0</v>
      </c>
      <c r="O47" s="50">
        <f t="shared" ca="1" si="15"/>
        <v>0</v>
      </c>
      <c r="P47" s="50">
        <f t="shared" ca="1" si="15"/>
        <v>0</v>
      </c>
      <c r="Q47" s="50">
        <f t="shared" ca="1" si="15"/>
        <v>0</v>
      </c>
      <c r="R47" s="50">
        <f t="shared" ca="1" si="15"/>
        <v>0</v>
      </c>
      <c r="S47" s="50">
        <f t="shared" ca="1" si="15"/>
        <v>0</v>
      </c>
      <c r="T47" s="50">
        <f t="shared" ca="1" si="15"/>
        <v>0</v>
      </c>
      <c r="U47" s="50">
        <f t="shared" ca="1" si="15"/>
        <v>0</v>
      </c>
      <c r="V47" s="50">
        <f t="shared" ca="1" si="16"/>
        <v>0</v>
      </c>
      <c r="W47" s="50">
        <f t="shared" ca="1" si="16"/>
        <v>0</v>
      </c>
      <c r="X47" s="50">
        <f t="shared" ca="1" si="16"/>
        <v>0</v>
      </c>
      <c r="Y47" s="50">
        <f t="shared" ca="1" si="16"/>
        <v>0</v>
      </c>
      <c r="Z47" s="50">
        <f t="shared" ca="1" si="16"/>
        <v>0</v>
      </c>
      <c r="AA47" s="50">
        <f t="shared" ca="1" si="16"/>
        <v>0</v>
      </c>
      <c r="AB47" s="50">
        <f t="shared" ca="1" si="16"/>
        <v>0</v>
      </c>
      <c r="AC47" s="50">
        <f t="shared" ca="1" si="16"/>
        <v>0</v>
      </c>
      <c r="AD47" s="50">
        <f t="shared" ca="1" si="16"/>
        <v>0</v>
      </c>
      <c r="AE47" s="50">
        <f t="shared" ca="1" si="16"/>
        <v>0</v>
      </c>
      <c r="AF47" s="50">
        <f t="shared" ca="1" si="16"/>
        <v>0</v>
      </c>
    </row>
    <row r="48" spans="1:32" ht="21.95" customHeight="1" thickBot="1">
      <c r="A48" s="29"/>
      <c r="B48" s="50">
        <f t="shared" ca="1" si="14"/>
        <v>0</v>
      </c>
      <c r="C48" s="50">
        <f t="shared" ca="1" si="14"/>
        <v>0</v>
      </c>
      <c r="D48" s="50">
        <f t="shared" ca="1" si="14"/>
        <v>0</v>
      </c>
      <c r="E48" s="50">
        <f t="shared" ca="1" si="14"/>
        <v>0</v>
      </c>
      <c r="F48" s="50">
        <f t="shared" ca="1" si="14"/>
        <v>0</v>
      </c>
      <c r="G48" s="50">
        <f t="shared" ca="1" si="14"/>
        <v>0</v>
      </c>
      <c r="H48" s="50">
        <f t="shared" ca="1" si="14"/>
        <v>0</v>
      </c>
      <c r="I48" s="50">
        <f t="shared" ca="1" si="14"/>
        <v>0</v>
      </c>
      <c r="J48" s="50">
        <f t="shared" ca="1" si="14"/>
        <v>0</v>
      </c>
      <c r="K48" s="50">
        <f t="shared" ca="1" si="14"/>
        <v>0</v>
      </c>
      <c r="L48" s="50">
        <f t="shared" ca="1" si="15"/>
        <v>0</v>
      </c>
      <c r="M48" s="50">
        <f t="shared" ca="1" si="15"/>
        <v>0</v>
      </c>
      <c r="N48" s="50">
        <f t="shared" ca="1" si="15"/>
        <v>0</v>
      </c>
      <c r="O48" s="50">
        <f t="shared" ca="1" si="15"/>
        <v>0</v>
      </c>
      <c r="P48" s="50">
        <f t="shared" ca="1" si="15"/>
        <v>0</v>
      </c>
      <c r="Q48" s="50">
        <f t="shared" ca="1" si="15"/>
        <v>0</v>
      </c>
      <c r="R48" s="50">
        <f t="shared" ca="1" si="15"/>
        <v>0</v>
      </c>
      <c r="S48" s="50">
        <f t="shared" ca="1" si="15"/>
        <v>0</v>
      </c>
      <c r="T48" s="50">
        <f t="shared" ca="1" si="15"/>
        <v>0</v>
      </c>
      <c r="U48" s="50">
        <f t="shared" ca="1" si="15"/>
        <v>0</v>
      </c>
      <c r="V48" s="50">
        <f t="shared" ca="1" si="16"/>
        <v>0</v>
      </c>
      <c r="W48" s="50">
        <f t="shared" ca="1" si="16"/>
        <v>0</v>
      </c>
      <c r="X48" s="50">
        <f t="shared" ca="1" si="16"/>
        <v>0</v>
      </c>
      <c r="Y48" s="50">
        <f t="shared" ca="1" si="16"/>
        <v>0</v>
      </c>
      <c r="Z48" s="50">
        <f t="shared" ca="1" si="16"/>
        <v>0</v>
      </c>
      <c r="AA48" s="50">
        <f t="shared" ca="1" si="16"/>
        <v>0</v>
      </c>
      <c r="AB48" s="50">
        <f t="shared" ca="1" si="16"/>
        <v>0</v>
      </c>
      <c r="AC48" s="50">
        <f t="shared" ca="1" si="16"/>
        <v>0</v>
      </c>
      <c r="AD48" s="50">
        <f t="shared" ca="1" si="16"/>
        <v>0</v>
      </c>
      <c r="AE48" s="50">
        <f t="shared" ca="1" si="16"/>
        <v>0</v>
      </c>
      <c r="AF48" s="50">
        <f t="shared" ca="1" si="16"/>
        <v>0</v>
      </c>
    </row>
    <row r="49" spans="1:32" ht="21.95" customHeight="1" thickBot="1">
      <c r="A49" s="31"/>
      <c r="B49" s="50">
        <f t="shared" ca="1" si="14"/>
        <v>0</v>
      </c>
      <c r="C49" s="50">
        <f t="shared" ca="1" si="14"/>
        <v>0</v>
      </c>
      <c r="D49" s="50">
        <f t="shared" ca="1" si="14"/>
        <v>0</v>
      </c>
      <c r="E49" s="50">
        <f t="shared" ca="1" si="14"/>
        <v>0</v>
      </c>
      <c r="F49" s="50">
        <f t="shared" ca="1" si="14"/>
        <v>0</v>
      </c>
      <c r="G49" s="50">
        <f t="shared" ca="1" si="14"/>
        <v>0</v>
      </c>
      <c r="H49" s="50">
        <f t="shared" ca="1" si="14"/>
        <v>0</v>
      </c>
      <c r="I49" s="50">
        <f t="shared" ca="1" si="14"/>
        <v>0</v>
      </c>
      <c r="J49" s="50">
        <f t="shared" ca="1" si="14"/>
        <v>0</v>
      </c>
      <c r="K49" s="50">
        <f t="shared" ca="1" si="14"/>
        <v>0</v>
      </c>
      <c r="L49" s="50">
        <f t="shared" ca="1" si="15"/>
        <v>0</v>
      </c>
      <c r="M49" s="50">
        <f t="shared" ca="1" si="15"/>
        <v>0</v>
      </c>
      <c r="N49" s="50">
        <f t="shared" ca="1" si="15"/>
        <v>0</v>
      </c>
      <c r="O49" s="50">
        <f t="shared" ca="1" si="15"/>
        <v>0</v>
      </c>
      <c r="P49" s="50">
        <f t="shared" ca="1" si="15"/>
        <v>0</v>
      </c>
      <c r="Q49" s="50">
        <f t="shared" ca="1" si="15"/>
        <v>0</v>
      </c>
      <c r="R49" s="50">
        <f t="shared" ca="1" si="15"/>
        <v>0</v>
      </c>
      <c r="S49" s="50">
        <f t="shared" ca="1" si="15"/>
        <v>0</v>
      </c>
      <c r="T49" s="50">
        <f t="shared" ca="1" si="15"/>
        <v>0</v>
      </c>
      <c r="U49" s="50">
        <f t="shared" ca="1" si="15"/>
        <v>0</v>
      </c>
      <c r="V49" s="50">
        <f t="shared" ca="1" si="16"/>
        <v>0</v>
      </c>
      <c r="W49" s="50">
        <f t="shared" ca="1" si="16"/>
        <v>0</v>
      </c>
      <c r="X49" s="50">
        <f t="shared" ca="1" si="16"/>
        <v>0</v>
      </c>
      <c r="Y49" s="50">
        <f t="shared" ca="1" si="16"/>
        <v>0</v>
      </c>
      <c r="Z49" s="50">
        <f t="shared" ca="1" si="16"/>
        <v>0</v>
      </c>
      <c r="AA49" s="50">
        <f t="shared" ca="1" si="16"/>
        <v>0</v>
      </c>
      <c r="AB49" s="50">
        <f t="shared" ca="1" si="16"/>
        <v>0</v>
      </c>
      <c r="AC49" s="50">
        <f t="shared" ca="1" si="16"/>
        <v>0</v>
      </c>
      <c r="AD49" s="50">
        <f t="shared" ca="1" si="16"/>
        <v>0</v>
      </c>
      <c r="AE49" s="50">
        <f t="shared" ca="1" si="16"/>
        <v>0</v>
      </c>
      <c r="AF49" s="50">
        <f t="shared" ca="1" si="16"/>
        <v>0</v>
      </c>
    </row>
    <row r="50" spans="1:32" ht="21.95" customHeight="1" thickBot="1">
      <c r="A50" s="29"/>
      <c r="B50" s="50">
        <f t="shared" ca="1" si="14"/>
        <v>0</v>
      </c>
      <c r="C50" s="50">
        <f t="shared" ca="1" si="14"/>
        <v>0</v>
      </c>
      <c r="D50" s="50">
        <f t="shared" ca="1" si="14"/>
        <v>0</v>
      </c>
      <c r="E50" s="50">
        <f t="shared" ca="1" si="14"/>
        <v>0</v>
      </c>
      <c r="F50" s="50">
        <f t="shared" ca="1" si="14"/>
        <v>0</v>
      </c>
      <c r="G50" s="50">
        <f t="shared" ca="1" si="14"/>
        <v>0</v>
      </c>
      <c r="H50" s="50">
        <f t="shared" ca="1" si="14"/>
        <v>0</v>
      </c>
      <c r="I50" s="50">
        <f t="shared" ca="1" si="14"/>
        <v>0</v>
      </c>
      <c r="J50" s="50">
        <f t="shared" ca="1" si="14"/>
        <v>0</v>
      </c>
      <c r="K50" s="50">
        <f t="shared" ca="1" si="14"/>
        <v>0</v>
      </c>
      <c r="L50" s="50">
        <f t="shared" ca="1" si="15"/>
        <v>0</v>
      </c>
      <c r="M50" s="50">
        <f t="shared" ca="1" si="15"/>
        <v>0</v>
      </c>
      <c r="N50" s="50">
        <f t="shared" ca="1" si="15"/>
        <v>0</v>
      </c>
      <c r="O50" s="50">
        <f t="shared" ca="1" si="15"/>
        <v>0</v>
      </c>
      <c r="P50" s="50">
        <f t="shared" ca="1" si="15"/>
        <v>0</v>
      </c>
      <c r="Q50" s="50">
        <f t="shared" ca="1" si="15"/>
        <v>0</v>
      </c>
      <c r="R50" s="50">
        <f t="shared" ca="1" si="15"/>
        <v>0</v>
      </c>
      <c r="S50" s="50">
        <f t="shared" ca="1" si="15"/>
        <v>0</v>
      </c>
      <c r="T50" s="50">
        <f t="shared" ca="1" si="15"/>
        <v>0</v>
      </c>
      <c r="U50" s="50">
        <f t="shared" ca="1" si="15"/>
        <v>0</v>
      </c>
      <c r="V50" s="50">
        <f t="shared" ca="1" si="16"/>
        <v>0</v>
      </c>
      <c r="W50" s="50">
        <f t="shared" ca="1" si="16"/>
        <v>0</v>
      </c>
      <c r="X50" s="50">
        <f t="shared" ca="1" si="16"/>
        <v>0</v>
      </c>
      <c r="Y50" s="50">
        <f t="shared" ca="1" si="16"/>
        <v>0</v>
      </c>
      <c r="Z50" s="50">
        <f t="shared" ca="1" si="16"/>
        <v>0</v>
      </c>
      <c r="AA50" s="50">
        <f t="shared" ca="1" si="16"/>
        <v>0</v>
      </c>
      <c r="AB50" s="50">
        <f t="shared" ca="1" si="16"/>
        <v>0</v>
      </c>
      <c r="AC50" s="50">
        <f t="shared" ca="1" si="16"/>
        <v>0</v>
      </c>
      <c r="AD50" s="50">
        <f t="shared" ca="1" si="16"/>
        <v>0</v>
      </c>
      <c r="AE50" s="50">
        <f t="shared" ca="1" si="16"/>
        <v>0</v>
      </c>
      <c r="AF50" s="50">
        <f t="shared" ca="1" si="16"/>
        <v>0</v>
      </c>
    </row>
    <row r="51" spans="1:32" ht="21.95" customHeight="1" thickBot="1">
      <c r="A51" s="29"/>
      <c r="B51" s="50">
        <f t="shared" ca="1" si="14"/>
        <v>0</v>
      </c>
      <c r="C51" s="50">
        <f t="shared" ca="1" si="14"/>
        <v>0</v>
      </c>
      <c r="D51" s="50">
        <f t="shared" ca="1" si="14"/>
        <v>0</v>
      </c>
      <c r="E51" s="50">
        <f t="shared" ca="1" si="14"/>
        <v>0</v>
      </c>
      <c r="F51" s="50">
        <f t="shared" ca="1" si="14"/>
        <v>0</v>
      </c>
      <c r="G51" s="50">
        <f t="shared" ca="1" si="14"/>
        <v>0</v>
      </c>
      <c r="H51" s="50">
        <f t="shared" ca="1" si="14"/>
        <v>0</v>
      </c>
      <c r="I51" s="50">
        <f t="shared" ca="1" si="14"/>
        <v>0</v>
      </c>
      <c r="J51" s="50">
        <f t="shared" ca="1" si="14"/>
        <v>0</v>
      </c>
      <c r="K51" s="50">
        <f t="shared" ca="1" si="14"/>
        <v>0</v>
      </c>
      <c r="L51" s="50">
        <f t="shared" ca="1" si="15"/>
        <v>0</v>
      </c>
      <c r="M51" s="50">
        <f t="shared" ca="1" si="15"/>
        <v>0</v>
      </c>
      <c r="N51" s="50">
        <f t="shared" ca="1" si="15"/>
        <v>0</v>
      </c>
      <c r="O51" s="50">
        <f t="shared" ca="1" si="15"/>
        <v>0</v>
      </c>
      <c r="P51" s="50">
        <f t="shared" ca="1" si="15"/>
        <v>0</v>
      </c>
      <c r="Q51" s="50">
        <f t="shared" ca="1" si="15"/>
        <v>0</v>
      </c>
      <c r="R51" s="50">
        <f t="shared" ca="1" si="15"/>
        <v>0</v>
      </c>
      <c r="S51" s="50">
        <f t="shared" ca="1" si="15"/>
        <v>0</v>
      </c>
      <c r="T51" s="50">
        <f t="shared" ca="1" si="15"/>
        <v>0</v>
      </c>
      <c r="U51" s="50">
        <f t="shared" ca="1" si="15"/>
        <v>0</v>
      </c>
      <c r="V51" s="50">
        <f t="shared" ca="1" si="16"/>
        <v>0</v>
      </c>
      <c r="W51" s="50">
        <f t="shared" ca="1" si="16"/>
        <v>0</v>
      </c>
      <c r="X51" s="50">
        <f t="shared" ca="1" si="16"/>
        <v>0</v>
      </c>
      <c r="Y51" s="50">
        <f t="shared" ca="1" si="16"/>
        <v>0</v>
      </c>
      <c r="Z51" s="50">
        <f t="shared" ca="1" si="16"/>
        <v>0</v>
      </c>
      <c r="AA51" s="50">
        <f t="shared" ca="1" si="16"/>
        <v>0</v>
      </c>
      <c r="AB51" s="50">
        <f t="shared" ca="1" si="16"/>
        <v>0</v>
      </c>
      <c r="AC51" s="50">
        <f t="shared" ca="1" si="16"/>
        <v>0</v>
      </c>
      <c r="AD51" s="50">
        <f t="shared" ca="1" si="16"/>
        <v>0</v>
      </c>
      <c r="AE51" s="50">
        <f t="shared" ca="1" si="16"/>
        <v>0</v>
      </c>
      <c r="AF51" s="50">
        <f t="shared" ca="1" si="16"/>
        <v>0</v>
      </c>
    </row>
    <row r="52" spans="1:32" ht="21.95" customHeight="1" thickBot="1">
      <c r="A52" s="29"/>
      <c r="B52" s="50">
        <f t="shared" ca="1" si="14"/>
        <v>0</v>
      </c>
      <c r="C52" s="50">
        <f t="shared" ca="1" si="14"/>
        <v>0</v>
      </c>
      <c r="D52" s="50">
        <f t="shared" ca="1" si="14"/>
        <v>0</v>
      </c>
      <c r="E52" s="50">
        <f t="shared" ca="1" si="14"/>
        <v>0</v>
      </c>
      <c r="F52" s="50">
        <f t="shared" ca="1" si="14"/>
        <v>0</v>
      </c>
      <c r="G52" s="50">
        <f t="shared" ca="1" si="14"/>
        <v>0</v>
      </c>
      <c r="H52" s="50">
        <f t="shared" ca="1" si="14"/>
        <v>0</v>
      </c>
      <c r="I52" s="50">
        <f t="shared" ca="1" si="14"/>
        <v>0</v>
      </c>
      <c r="J52" s="50">
        <f t="shared" ca="1" si="14"/>
        <v>0</v>
      </c>
      <c r="K52" s="50">
        <f t="shared" ca="1" si="14"/>
        <v>0</v>
      </c>
      <c r="L52" s="50">
        <f t="shared" ca="1" si="15"/>
        <v>0</v>
      </c>
      <c r="M52" s="50">
        <f t="shared" ca="1" si="15"/>
        <v>0</v>
      </c>
      <c r="N52" s="50">
        <f t="shared" ca="1" si="15"/>
        <v>0</v>
      </c>
      <c r="O52" s="50">
        <f t="shared" ca="1" si="15"/>
        <v>0</v>
      </c>
      <c r="P52" s="50">
        <f t="shared" ca="1" si="15"/>
        <v>0</v>
      </c>
      <c r="Q52" s="50">
        <f t="shared" ca="1" si="15"/>
        <v>0</v>
      </c>
      <c r="R52" s="50">
        <f t="shared" ca="1" si="15"/>
        <v>0</v>
      </c>
      <c r="S52" s="50">
        <f t="shared" ca="1" si="15"/>
        <v>0</v>
      </c>
      <c r="T52" s="50">
        <f t="shared" ca="1" si="15"/>
        <v>0</v>
      </c>
      <c r="U52" s="50">
        <f t="shared" ca="1" si="15"/>
        <v>0</v>
      </c>
      <c r="V52" s="50">
        <f t="shared" ca="1" si="16"/>
        <v>0</v>
      </c>
      <c r="W52" s="50">
        <f t="shared" ca="1" si="16"/>
        <v>0</v>
      </c>
      <c r="X52" s="50">
        <f t="shared" ca="1" si="16"/>
        <v>0</v>
      </c>
      <c r="Y52" s="50">
        <f t="shared" ca="1" si="16"/>
        <v>0</v>
      </c>
      <c r="Z52" s="50">
        <f t="shared" ca="1" si="16"/>
        <v>0</v>
      </c>
      <c r="AA52" s="50">
        <f t="shared" ca="1" si="16"/>
        <v>0</v>
      </c>
      <c r="AB52" s="50">
        <f t="shared" ca="1" si="16"/>
        <v>0</v>
      </c>
      <c r="AC52" s="50">
        <f t="shared" ca="1" si="16"/>
        <v>0</v>
      </c>
      <c r="AD52" s="50">
        <f t="shared" ca="1" si="16"/>
        <v>0</v>
      </c>
      <c r="AE52" s="50">
        <f t="shared" ca="1" si="16"/>
        <v>0</v>
      </c>
      <c r="AF52" s="50">
        <f t="shared" ca="1" si="16"/>
        <v>0</v>
      </c>
    </row>
    <row r="53" spans="1:32" ht="21.95" customHeight="1" thickBot="1">
      <c r="A53" s="29"/>
      <c r="B53" s="50">
        <f t="shared" ca="1" si="14"/>
        <v>0</v>
      </c>
      <c r="C53" s="50">
        <f t="shared" ca="1" si="14"/>
        <v>0</v>
      </c>
      <c r="D53" s="50">
        <f t="shared" ca="1" si="14"/>
        <v>0</v>
      </c>
      <c r="E53" s="50">
        <f t="shared" ca="1" si="14"/>
        <v>0</v>
      </c>
      <c r="F53" s="50">
        <f t="shared" ca="1" si="14"/>
        <v>0</v>
      </c>
      <c r="G53" s="50">
        <f t="shared" ca="1" si="14"/>
        <v>0</v>
      </c>
      <c r="H53" s="50">
        <f t="shared" ca="1" si="14"/>
        <v>0</v>
      </c>
      <c r="I53" s="50">
        <f t="shared" ca="1" si="14"/>
        <v>0</v>
      </c>
      <c r="J53" s="50">
        <f t="shared" ca="1" si="14"/>
        <v>0</v>
      </c>
      <c r="K53" s="50">
        <f t="shared" ca="1" si="14"/>
        <v>0</v>
      </c>
      <c r="L53" s="50">
        <f t="shared" ca="1" si="15"/>
        <v>0</v>
      </c>
      <c r="M53" s="50">
        <f t="shared" ca="1" si="15"/>
        <v>0</v>
      </c>
      <c r="N53" s="50">
        <f t="shared" ca="1" si="15"/>
        <v>0</v>
      </c>
      <c r="O53" s="50">
        <f t="shared" ca="1" si="15"/>
        <v>0</v>
      </c>
      <c r="P53" s="50">
        <f t="shared" ca="1" si="15"/>
        <v>0</v>
      </c>
      <c r="Q53" s="50">
        <f t="shared" ca="1" si="15"/>
        <v>0</v>
      </c>
      <c r="R53" s="50">
        <f t="shared" ca="1" si="15"/>
        <v>0</v>
      </c>
      <c r="S53" s="50">
        <f t="shared" ca="1" si="15"/>
        <v>0</v>
      </c>
      <c r="T53" s="50">
        <f t="shared" ca="1" si="15"/>
        <v>0</v>
      </c>
      <c r="U53" s="50">
        <f t="shared" ca="1" si="15"/>
        <v>0</v>
      </c>
      <c r="V53" s="50">
        <f t="shared" ca="1" si="16"/>
        <v>0</v>
      </c>
      <c r="W53" s="50">
        <f t="shared" ca="1" si="16"/>
        <v>0</v>
      </c>
      <c r="X53" s="50">
        <f t="shared" ca="1" si="16"/>
        <v>0</v>
      </c>
      <c r="Y53" s="50">
        <f t="shared" ca="1" si="16"/>
        <v>0</v>
      </c>
      <c r="Z53" s="50">
        <f t="shared" ca="1" si="16"/>
        <v>0</v>
      </c>
      <c r="AA53" s="50">
        <f t="shared" ca="1" si="16"/>
        <v>0</v>
      </c>
      <c r="AB53" s="50">
        <f t="shared" ca="1" si="16"/>
        <v>0</v>
      </c>
      <c r="AC53" s="50">
        <f t="shared" ca="1" si="16"/>
        <v>0</v>
      </c>
      <c r="AD53" s="50">
        <f t="shared" ca="1" si="16"/>
        <v>0</v>
      </c>
      <c r="AE53" s="50">
        <f t="shared" ca="1" si="16"/>
        <v>0</v>
      </c>
      <c r="AF53" s="50">
        <f t="shared" ca="1" si="16"/>
        <v>0</v>
      </c>
    </row>
    <row r="54" spans="1:32" ht="21.95" customHeight="1" thickBot="1">
      <c r="A54" s="29"/>
      <c r="B54" s="50">
        <f t="shared" ca="1" si="14"/>
        <v>0</v>
      </c>
      <c r="C54" s="50">
        <f t="shared" ca="1" si="14"/>
        <v>0</v>
      </c>
      <c r="D54" s="50">
        <f t="shared" ca="1" si="14"/>
        <v>0</v>
      </c>
      <c r="E54" s="50">
        <f t="shared" ca="1" si="14"/>
        <v>0</v>
      </c>
      <c r="F54" s="50">
        <f t="shared" ca="1" si="14"/>
        <v>0</v>
      </c>
      <c r="G54" s="50">
        <f t="shared" ca="1" si="14"/>
        <v>0</v>
      </c>
      <c r="H54" s="50">
        <f t="shared" ca="1" si="14"/>
        <v>0</v>
      </c>
      <c r="I54" s="50">
        <f t="shared" ca="1" si="14"/>
        <v>0</v>
      </c>
      <c r="J54" s="50">
        <f t="shared" ca="1" si="14"/>
        <v>0</v>
      </c>
      <c r="K54" s="50">
        <f t="shared" ca="1" si="14"/>
        <v>0</v>
      </c>
      <c r="L54" s="50">
        <f t="shared" ca="1" si="15"/>
        <v>0</v>
      </c>
      <c r="M54" s="50">
        <f t="shared" ca="1" si="15"/>
        <v>0</v>
      </c>
      <c r="N54" s="50">
        <f t="shared" ca="1" si="15"/>
        <v>0</v>
      </c>
      <c r="O54" s="50">
        <f t="shared" ca="1" si="15"/>
        <v>0</v>
      </c>
      <c r="P54" s="50">
        <f t="shared" ca="1" si="15"/>
        <v>0</v>
      </c>
      <c r="Q54" s="50">
        <f t="shared" ca="1" si="15"/>
        <v>0</v>
      </c>
      <c r="R54" s="50">
        <f t="shared" ca="1" si="15"/>
        <v>0</v>
      </c>
      <c r="S54" s="50">
        <f t="shared" ca="1" si="15"/>
        <v>0</v>
      </c>
      <c r="T54" s="50">
        <f t="shared" ca="1" si="15"/>
        <v>0</v>
      </c>
      <c r="U54" s="50">
        <f t="shared" ca="1" si="15"/>
        <v>0</v>
      </c>
      <c r="V54" s="50">
        <f t="shared" ca="1" si="16"/>
        <v>0</v>
      </c>
      <c r="W54" s="50">
        <f t="shared" ca="1" si="16"/>
        <v>0</v>
      </c>
      <c r="X54" s="50">
        <f t="shared" ca="1" si="16"/>
        <v>0</v>
      </c>
      <c r="Y54" s="50">
        <f t="shared" ca="1" si="16"/>
        <v>0</v>
      </c>
      <c r="Z54" s="50">
        <f t="shared" ca="1" si="16"/>
        <v>0</v>
      </c>
      <c r="AA54" s="50">
        <f t="shared" ca="1" si="16"/>
        <v>0</v>
      </c>
      <c r="AB54" s="50">
        <f t="shared" ca="1" si="16"/>
        <v>0</v>
      </c>
      <c r="AC54" s="50">
        <f t="shared" ca="1" si="16"/>
        <v>0</v>
      </c>
      <c r="AD54" s="50">
        <f t="shared" ca="1" si="16"/>
        <v>0</v>
      </c>
      <c r="AE54" s="50">
        <f t="shared" ca="1" si="16"/>
        <v>0</v>
      </c>
      <c r="AF54" s="50">
        <f t="shared" ca="1" si="16"/>
        <v>0</v>
      </c>
    </row>
    <row r="55" spans="1:32" ht="21.95" customHeight="1" thickBot="1">
      <c r="A55" s="31"/>
      <c r="B55" s="50">
        <f t="shared" ca="1" si="14"/>
        <v>0</v>
      </c>
      <c r="C55" s="50">
        <f t="shared" ca="1" si="14"/>
        <v>0</v>
      </c>
      <c r="D55" s="50">
        <f t="shared" ca="1" si="14"/>
        <v>0</v>
      </c>
      <c r="E55" s="50">
        <f t="shared" ca="1" si="14"/>
        <v>0</v>
      </c>
      <c r="F55" s="50">
        <f t="shared" ca="1" si="14"/>
        <v>0</v>
      </c>
      <c r="G55" s="50">
        <f t="shared" ca="1" si="14"/>
        <v>0</v>
      </c>
      <c r="H55" s="50">
        <f t="shared" ca="1" si="14"/>
        <v>0</v>
      </c>
      <c r="I55" s="50">
        <f t="shared" ca="1" si="14"/>
        <v>0</v>
      </c>
      <c r="J55" s="50">
        <f t="shared" ca="1" si="14"/>
        <v>0</v>
      </c>
      <c r="K55" s="50">
        <f t="shared" ca="1" si="14"/>
        <v>0</v>
      </c>
      <c r="L55" s="50">
        <f t="shared" ca="1" si="15"/>
        <v>0</v>
      </c>
      <c r="M55" s="50">
        <f t="shared" ca="1" si="15"/>
        <v>0</v>
      </c>
      <c r="N55" s="50">
        <f t="shared" ca="1" si="15"/>
        <v>0</v>
      </c>
      <c r="O55" s="50">
        <f t="shared" ca="1" si="15"/>
        <v>0</v>
      </c>
      <c r="P55" s="50">
        <f t="shared" ca="1" si="15"/>
        <v>0</v>
      </c>
      <c r="Q55" s="50">
        <f t="shared" ca="1" si="15"/>
        <v>0</v>
      </c>
      <c r="R55" s="50">
        <f t="shared" ca="1" si="15"/>
        <v>0</v>
      </c>
      <c r="S55" s="50">
        <f t="shared" ca="1" si="15"/>
        <v>0</v>
      </c>
      <c r="T55" s="50">
        <f t="shared" ca="1" si="15"/>
        <v>0</v>
      </c>
      <c r="U55" s="50">
        <f t="shared" ca="1" si="15"/>
        <v>0</v>
      </c>
      <c r="V55" s="50">
        <f t="shared" ca="1" si="16"/>
        <v>0</v>
      </c>
      <c r="W55" s="50">
        <f t="shared" ca="1" si="16"/>
        <v>0</v>
      </c>
      <c r="X55" s="50">
        <f t="shared" ca="1" si="16"/>
        <v>0</v>
      </c>
      <c r="Y55" s="50">
        <f t="shared" ca="1" si="16"/>
        <v>0</v>
      </c>
      <c r="Z55" s="50">
        <f t="shared" ca="1" si="16"/>
        <v>0</v>
      </c>
      <c r="AA55" s="50">
        <f t="shared" ca="1" si="16"/>
        <v>0</v>
      </c>
      <c r="AB55" s="50">
        <f t="shared" ca="1" si="16"/>
        <v>0</v>
      </c>
      <c r="AC55" s="50">
        <f t="shared" ca="1" si="16"/>
        <v>0</v>
      </c>
      <c r="AD55" s="50">
        <f t="shared" ca="1" si="16"/>
        <v>0</v>
      </c>
      <c r="AE55" s="50">
        <f t="shared" ca="1" si="16"/>
        <v>0</v>
      </c>
      <c r="AF55" s="50">
        <f t="shared" ca="1" si="16"/>
        <v>0</v>
      </c>
    </row>
    <row r="56" spans="1:32" ht="21.95" customHeight="1" thickBot="1">
      <c r="A56" s="29"/>
      <c r="B56" s="50">
        <f t="shared" ref="B56:K65" ca="1" si="17">SUMPRODUCT((Noms=$A56)*(B$4&gt;=Debut)*(B$4&lt;=Fin)*type)</f>
        <v>0</v>
      </c>
      <c r="C56" s="50">
        <f t="shared" ca="1" si="17"/>
        <v>0</v>
      </c>
      <c r="D56" s="50">
        <f t="shared" ca="1" si="17"/>
        <v>0</v>
      </c>
      <c r="E56" s="50">
        <f t="shared" ca="1" si="17"/>
        <v>0</v>
      </c>
      <c r="F56" s="50">
        <f t="shared" ca="1" si="17"/>
        <v>0</v>
      </c>
      <c r="G56" s="50">
        <f t="shared" ca="1" si="17"/>
        <v>0</v>
      </c>
      <c r="H56" s="50">
        <f t="shared" ca="1" si="17"/>
        <v>0</v>
      </c>
      <c r="I56" s="50">
        <f t="shared" ca="1" si="17"/>
        <v>0</v>
      </c>
      <c r="J56" s="50">
        <f t="shared" ca="1" si="17"/>
        <v>0</v>
      </c>
      <c r="K56" s="50">
        <f t="shared" ca="1" si="17"/>
        <v>0</v>
      </c>
      <c r="L56" s="50">
        <f t="shared" ref="L56:U65" ca="1" si="18">SUMPRODUCT((Noms=$A56)*(L$4&gt;=Debut)*(L$4&lt;=Fin)*type)</f>
        <v>0</v>
      </c>
      <c r="M56" s="50">
        <f t="shared" ca="1" si="18"/>
        <v>0</v>
      </c>
      <c r="N56" s="50">
        <f t="shared" ca="1" si="18"/>
        <v>0</v>
      </c>
      <c r="O56" s="50">
        <f t="shared" ca="1" si="18"/>
        <v>0</v>
      </c>
      <c r="P56" s="50">
        <f t="shared" ca="1" si="18"/>
        <v>0</v>
      </c>
      <c r="Q56" s="50">
        <f t="shared" ca="1" si="18"/>
        <v>0</v>
      </c>
      <c r="R56" s="50">
        <f t="shared" ca="1" si="18"/>
        <v>0</v>
      </c>
      <c r="S56" s="50">
        <f t="shared" ca="1" si="18"/>
        <v>0</v>
      </c>
      <c r="T56" s="50">
        <f t="shared" ca="1" si="18"/>
        <v>0</v>
      </c>
      <c r="U56" s="50">
        <f t="shared" ca="1" si="18"/>
        <v>0</v>
      </c>
      <c r="V56" s="50">
        <f t="shared" ref="V56:AF65" ca="1" si="19">SUMPRODUCT((Noms=$A56)*(V$4&gt;=Debut)*(V$4&lt;=Fin)*type)</f>
        <v>0</v>
      </c>
      <c r="W56" s="50">
        <f t="shared" ca="1" si="19"/>
        <v>0</v>
      </c>
      <c r="X56" s="50">
        <f t="shared" ca="1" si="19"/>
        <v>0</v>
      </c>
      <c r="Y56" s="50">
        <f t="shared" ca="1" si="19"/>
        <v>0</v>
      </c>
      <c r="Z56" s="50">
        <f t="shared" ca="1" si="19"/>
        <v>0</v>
      </c>
      <c r="AA56" s="50">
        <f t="shared" ca="1" si="19"/>
        <v>0</v>
      </c>
      <c r="AB56" s="50">
        <f t="shared" ca="1" si="19"/>
        <v>0</v>
      </c>
      <c r="AC56" s="50">
        <f t="shared" ca="1" si="19"/>
        <v>0</v>
      </c>
      <c r="AD56" s="50">
        <f t="shared" ca="1" si="19"/>
        <v>0</v>
      </c>
      <c r="AE56" s="50">
        <f t="shared" ca="1" si="19"/>
        <v>0</v>
      </c>
      <c r="AF56" s="50">
        <f t="shared" ca="1" si="19"/>
        <v>0</v>
      </c>
    </row>
    <row r="57" spans="1:32" ht="21.95" customHeight="1" thickBot="1">
      <c r="A57" s="29"/>
      <c r="B57" s="50">
        <f t="shared" ca="1" si="17"/>
        <v>0</v>
      </c>
      <c r="C57" s="50">
        <f t="shared" ca="1" si="17"/>
        <v>0</v>
      </c>
      <c r="D57" s="50">
        <f t="shared" ca="1" si="17"/>
        <v>0</v>
      </c>
      <c r="E57" s="50">
        <f t="shared" ca="1" si="17"/>
        <v>0</v>
      </c>
      <c r="F57" s="50">
        <f t="shared" ca="1" si="17"/>
        <v>0</v>
      </c>
      <c r="G57" s="50">
        <f t="shared" ca="1" si="17"/>
        <v>0</v>
      </c>
      <c r="H57" s="50">
        <f t="shared" ca="1" si="17"/>
        <v>0</v>
      </c>
      <c r="I57" s="50">
        <f t="shared" ca="1" si="17"/>
        <v>0</v>
      </c>
      <c r="J57" s="50">
        <f t="shared" ca="1" si="17"/>
        <v>0</v>
      </c>
      <c r="K57" s="50">
        <f t="shared" ca="1" si="17"/>
        <v>0</v>
      </c>
      <c r="L57" s="50">
        <f t="shared" ca="1" si="18"/>
        <v>0</v>
      </c>
      <c r="M57" s="50">
        <f t="shared" ca="1" si="18"/>
        <v>0</v>
      </c>
      <c r="N57" s="50">
        <f t="shared" ca="1" si="18"/>
        <v>0</v>
      </c>
      <c r="O57" s="50">
        <f t="shared" ca="1" si="18"/>
        <v>0</v>
      </c>
      <c r="P57" s="50">
        <f t="shared" ca="1" si="18"/>
        <v>0</v>
      </c>
      <c r="Q57" s="50">
        <f t="shared" ca="1" si="18"/>
        <v>0</v>
      </c>
      <c r="R57" s="50">
        <f t="shared" ca="1" si="18"/>
        <v>0</v>
      </c>
      <c r="S57" s="50">
        <f t="shared" ca="1" si="18"/>
        <v>0</v>
      </c>
      <c r="T57" s="50">
        <f t="shared" ca="1" si="18"/>
        <v>0</v>
      </c>
      <c r="U57" s="50">
        <f t="shared" ca="1" si="18"/>
        <v>0</v>
      </c>
      <c r="V57" s="50">
        <f t="shared" ca="1" si="19"/>
        <v>0</v>
      </c>
      <c r="W57" s="50">
        <f t="shared" ca="1" si="19"/>
        <v>0</v>
      </c>
      <c r="X57" s="50">
        <f t="shared" ca="1" si="19"/>
        <v>0</v>
      </c>
      <c r="Y57" s="50">
        <f t="shared" ca="1" si="19"/>
        <v>0</v>
      </c>
      <c r="Z57" s="50">
        <f t="shared" ca="1" si="19"/>
        <v>0</v>
      </c>
      <c r="AA57" s="50">
        <f t="shared" ca="1" si="19"/>
        <v>0</v>
      </c>
      <c r="AB57" s="50">
        <f t="shared" ca="1" si="19"/>
        <v>0</v>
      </c>
      <c r="AC57" s="50">
        <f t="shared" ca="1" si="19"/>
        <v>0</v>
      </c>
      <c r="AD57" s="50">
        <f t="shared" ca="1" si="19"/>
        <v>0</v>
      </c>
      <c r="AE57" s="50">
        <f t="shared" ca="1" si="19"/>
        <v>0</v>
      </c>
      <c r="AF57" s="50">
        <f t="shared" ca="1" si="19"/>
        <v>0</v>
      </c>
    </row>
    <row r="58" spans="1:32" ht="21.95" customHeight="1" thickBot="1">
      <c r="A58" s="29"/>
      <c r="B58" s="50">
        <f t="shared" ca="1" si="17"/>
        <v>0</v>
      </c>
      <c r="C58" s="50">
        <f t="shared" ca="1" si="17"/>
        <v>0</v>
      </c>
      <c r="D58" s="50">
        <f t="shared" ca="1" si="17"/>
        <v>0</v>
      </c>
      <c r="E58" s="50">
        <f t="shared" ca="1" si="17"/>
        <v>0</v>
      </c>
      <c r="F58" s="50">
        <f t="shared" ca="1" si="17"/>
        <v>0</v>
      </c>
      <c r="G58" s="50">
        <f t="shared" ca="1" si="17"/>
        <v>0</v>
      </c>
      <c r="H58" s="50">
        <f t="shared" ca="1" si="17"/>
        <v>0</v>
      </c>
      <c r="I58" s="50">
        <f t="shared" ca="1" si="17"/>
        <v>0</v>
      </c>
      <c r="J58" s="50">
        <f t="shared" ca="1" si="17"/>
        <v>0</v>
      </c>
      <c r="K58" s="50">
        <f t="shared" ca="1" si="17"/>
        <v>0</v>
      </c>
      <c r="L58" s="50">
        <f t="shared" ca="1" si="18"/>
        <v>0</v>
      </c>
      <c r="M58" s="50">
        <f t="shared" ca="1" si="18"/>
        <v>0</v>
      </c>
      <c r="N58" s="50">
        <f t="shared" ca="1" si="18"/>
        <v>0</v>
      </c>
      <c r="O58" s="50">
        <f t="shared" ca="1" si="18"/>
        <v>0</v>
      </c>
      <c r="P58" s="50">
        <f t="shared" ca="1" si="18"/>
        <v>0</v>
      </c>
      <c r="Q58" s="50">
        <f t="shared" ca="1" si="18"/>
        <v>0</v>
      </c>
      <c r="R58" s="50">
        <f t="shared" ca="1" si="18"/>
        <v>0</v>
      </c>
      <c r="S58" s="50">
        <f t="shared" ca="1" si="18"/>
        <v>0</v>
      </c>
      <c r="T58" s="50">
        <f t="shared" ca="1" si="18"/>
        <v>0</v>
      </c>
      <c r="U58" s="50">
        <f t="shared" ca="1" si="18"/>
        <v>0</v>
      </c>
      <c r="V58" s="50">
        <f t="shared" ca="1" si="19"/>
        <v>0</v>
      </c>
      <c r="W58" s="50">
        <f t="shared" ca="1" si="19"/>
        <v>0</v>
      </c>
      <c r="X58" s="50">
        <f t="shared" ca="1" si="19"/>
        <v>0</v>
      </c>
      <c r="Y58" s="50">
        <f t="shared" ca="1" si="19"/>
        <v>0</v>
      </c>
      <c r="Z58" s="50">
        <f t="shared" ca="1" si="19"/>
        <v>0</v>
      </c>
      <c r="AA58" s="50">
        <f t="shared" ca="1" si="19"/>
        <v>0</v>
      </c>
      <c r="AB58" s="50">
        <f t="shared" ca="1" si="19"/>
        <v>0</v>
      </c>
      <c r="AC58" s="50">
        <f t="shared" ca="1" si="19"/>
        <v>0</v>
      </c>
      <c r="AD58" s="50">
        <f t="shared" ca="1" si="19"/>
        <v>0</v>
      </c>
      <c r="AE58" s="50">
        <f t="shared" ca="1" si="19"/>
        <v>0</v>
      </c>
      <c r="AF58" s="50">
        <f t="shared" ca="1" si="19"/>
        <v>0</v>
      </c>
    </row>
    <row r="59" spans="1:32" ht="21.95" customHeight="1" thickBot="1">
      <c r="A59" s="30"/>
      <c r="B59" s="50">
        <f t="shared" ca="1" si="17"/>
        <v>0</v>
      </c>
      <c r="C59" s="50">
        <f t="shared" ca="1" si="17"/>
        <v>0</v>
      </c>
      <c r="D59" s="50">
        <f t="shared" ca="1" si="17"/>
        <v>0</v>
      </c>
      <c r="E59" s="50">
        <f t="shared" ca="1" si="17"/>
        <v>0</v>
      </c>
      <c r="F59" s="50">
        <f t="shared" ca="1" si="17"/>
        <v>0</v>
      </c>
      <c r="G59" s="50">
        <f t="shared" ca="1" si="17"/>
        <v>0</v>
      </c>
      <c r="H59" s="50">
        <f t="shared" ca="1" si="17"/>
        <v>0</v>
      </c>
      <c r="I59" s="50">
        <f t="shared" ca="1" si="17"/>
        <v>0</v>
      </c>
      <c r="J59" s="50">
        <f t="shared" ca="1" si="17"/>
        <v>0</v>
      </c>
      <c r="K59" s="50">
        <f t="shared" ca="1" si="17"/>
        <v>0</v>
      </c>
      <c r="L59" s="50">
        <f t="shared" ca="1" si="18"/>
        <v>0</v>
      </c>
      <c r="M59" s="50">
        <f t="shared" ca="1" si="18"/>
        <v>0</v>
      </c>
      <c r="N59" s="50">
        <f t="shared" ca="1" si="18"/>
        <v>0</v>
      </c>
      <c r="O59" s="50">
        <f t="shared" ca="1" si="18"/>
        <v>0</v>
      </c>
      <c r="P59" s="50">
        <f t="shared" ca="1" si="18"/>
        <v>0</v>
      </c>
      <c r="Q59" s="50">
        <f t="shared" ca="1" si="18"/>
        <v>0</v>
      </c>
      <c r="R59" s="50">
        <f t="shared" ca="1" si="18"/>
        <v>0</v>
      </c>
      <c r="S59" s="50">
        <f t="shared" ca="1" si="18"/>
        <v>0</v>
      </c>
      <c r="T59" s="50">
        <f t="shared" ca="1" si="18"/>
        <v>0</v>
      </c>
      <c r="U59" s="50">
        <f t="shared" ca="1" si="18"/>
        <v>0</v>
      </c>
      <c r="V59" s="50">
        <f t="shared" ca="1" si="19"/>
        <v>0</v>
      </c>
      <c r="W59" s="50">
        <f t="shared" ca="1" si="19"/>
        <v>0</v>
      </c>
      <c r="X59" s="50">
        <f t="shared" ca="1" si="19"/>
        <v>0</v>
      </c>
      <c r="Y59" s="50">
        <f t="shared" ca="1" si="19"/>
        <v>0</v>
      </c>
      <c r="Z59" s="50">
        <f t="shared" ca="1" si="19"/>
        <v>0</v>
      </c>
      <c r="AA59" s="50">
        <f t="shared" ca="1" si="19"/>
        <v>0</v>
      </c>
      <c r="AB59" s="50">
        <f t="shared" ca="1" si="19"/>
        <v>0</v>
      </c>
      <c r="AC59" s="50">
        <f t="shared" ca="1" si="19"/>
        <v>0</v>
      </c>
      <c r="AD59" s="50">
        <f t="shared" ca="1" si="19"/>
        <v>0</v>
      </c>
      <c r="AE59" s="50">
        <f t="shared" ca="1" si="19"/>
        <v>0</v>
      </c>
      <c r="AF59" s="50">
        <f t="shared" ca="1" si="19"/>
        <v>0</v>
      </c>
    </row>
    <row r="60" spans="1:32" ht="21.95" customHeight="1" thickBot="1">
      <c r="A60" s="30"/>
      <c r="B60" s="50">
        <f t="shared" ca="1" si="17"/>
        <v>0</v>
      </c>
      <c r="C60" s="50">
        <f t="shared" ca="1" si="17"/>
        <v>0</v>
      </c>
      <c r="D60" s="50">
        <f t="shared" ca="1" si="17"/>
        <v>0</v>
      </c>
      <c r="E60" s="50">
        <f t="shared" ca="1" si="17"/>
        <v>0</v>
      </c>
      <c r="F60" s="50">
        <f t="shared" ca="1" si="17"/>
        <v>0</v>
      </c>
      <c r="G60" s="50">
        <f t="shared" ca="1" si="17"/>
        <v>0</v>
      </c>
      <c r="H60" s="50">
        <f t="shared" ca="1" si="17"/>
        <v>0</v>
      </c>
      <c r="I60" s="50">
        <f t="shared" ca="1" si="17"/>
        <v>0</v>
      </c>
      <c r="J60" s="50">
        <f t="shared" ca="1" si="17"/>
        <v>0</v>
      </c>
      <c r="K60" s="50">
        <f t="shared" ca="1" si="17"/>
        <v>0</v>
      </c>
      <c r="L60" s="50">
        <f t="shared" ca="1" si="18"/>
        <v>0</v>
      </c>
      <c r="M60" s="50">
        <f t="shared" ca="1" si="18"/>
        <v>0</v>
      </c>
      <c r="N60" s="50">
        <f t="shared" ca="1" si="18"/>
        <v>0</v>
      </c>
      <c r="O60" s="50">
        <f t="shared" ca="1" si="18"/>
        <v>0</v>
      </c>
      <c r="P60" s="50">
        <f t="shared" ca="1" si="18"/>
        <v>0</v>
      </c>
      <c r="Q60" s="50">
        <f t="shared" ca="1" si="18"/>
        <v>0</v>
      </c>
      <c r="R60" s="50">
        <f t="shared" ca="1" si="18"/>
        <v>0</v>
      </c>
      <c r="S60" s="50">
        <f t="shared" ca="1" si="18"/>
        <v>0</v>
      </c>
      <c r="T60" s="50">
        <f t="shared" ca="1" si="18"/>
        <v>0</v>
      </c>
      <c r="U60" s="50">
        <f t="shared" ca="1" si="18"/>
        <v>0</v>
      </c>
      <c r="V60" s="50">
        <f t="shared" ca="1" si="19"/>
        <v>0</v>
      </c>
      <c r="W60" s="50">
        <f t="shared" ca="1" si="19"/>
        <v>0</v>
      </c>
      <c r="X60" s="50">
        <f t="shared" ca="1" si="19"/>
        <v>0</v>
      </c>
      <c r="Y60" s="50">
        <f t="shared" ca="1" si="19"/>
        <v>0</v>
      </c>
      <c r="Z60" s="50">
        <f t="shared" ca="1" si="19"/>
        <v>0</v>
      </c>
      <c r="AA60" s="50">
        <f t="shared" ca="1" si="19"/>
        <v>0</v>
      </c>
      <c r="AB60" s="50">
        <f t="shared" ca="1" si="19"/>
        <v>0</v>
      </c>
      <c r="AC60" s="50">
        <f t="shared" ca="1" si="19"/>
        <v>0</v>
      </c>
      <c r="AD60" s="50">
        <f t="shared" ca="1" si="19"/>
        <v>0</v>
      </c>
      <c r="AE60" s="50">
        <f t="shared" ca="1" si="19"/>
        <v>0</v>
      </c>
      <c r="AF60" s="50">
        <f t="shared" ca="1" si="19"/>
        <v>0</v>
      </c>
    </row>
    <row r="61" spans="1:32" ht="21.95" customHeight="1" thickBot="1">
      <c r="A61" s="37"/>
      <c r="B61" s="50">
        <f t="shared" ca="1" si="17"/>
        <v>0</v>
      </c>
      <c r="C61" s="50">
        <f t="shared" ca="1" si="17"/>
        <v>0</v>
      </c>
      <c r="D61" s="50">
        <f t="shared" ca="1" si="17"/>
        <v>0</v>
      </c>
      <c r="E61" s="50">
        <f t="shared" ca="1" si="17"/>
        <v>0</v>
      </c>
      <c r="F61" s="50">
        <f t="shared" ca="1" si="17"/>
        <v>0</v>
      </c>
      <c r="G61" s="50">
        <f t="shared" ca="1" si="17"/>
        <v>0</v>
      </c>
      <c r="H61" s="50">
        <f t="shared" ca="1" si="17"/>
        <v>0</v>
      </c>
      <c r="I61" s="50">
        <f t="shared" ca="1" si="17"/>
        <v>0</v>
      </c>
      <c r="J61" s="50">
        <f t="shared" ca="1" si="17"/>
        <v>0</v>
      </c>
      <c r="K61" s="50">
        <f t="shared" ca="1" si="17"/>
        <v>0</v>
      </c>
      <c r="L61" s="50">
        <f t="shared" ca="1" si="18"/>
        <v>0</v>
      </c>
      <c r="M61" s="50">
        <f t="shared" ca="1" si="18"/>
        <v>0</v>
      </c>
      <c r="N61" s="50">
        <f t="shared" ca="1" si="18"/>
        <v>0</v>
      </c>
      <c r="O61" s="50">
        <f t="shared" ca="1" si="18"/>
        <v>0</v>
      </c>
      <c r="P61" s="50">
        <f t="shared" ca="1" si="18"/>
        <v>0</v>
      </c>
      <c r="Q61" s="50">
        <f t="shared" ca="1" si="18"/>
        <v>0</v>
      </c>
      <c r="R61" s="50">
        <f t="shared" ca="1" si="18"/>
        <v>0</v>
      </c>
      <c r="S61" s="50">
        <f t="shared" ca="1" si="18"/>
        <v>0</v>
      </c>
      <c r="T61" s="50">
        <f t="shared" ca="1" si="18"/>
        <v>0</v>
      </c>
      <c r="U61" s="50">
        <f t="shared" ca="1" si="18"/>
        <v>0</v>
      </c>
      <c r="V61" s="50">
        <f t="shared" ca="1" si="19"/>
        <v>0</v>
      </c>
      <c r="W61" s="50">
        <f t="shared" ca="1" si="19"/>
        <v>0</v>
      </c>
      <c r="X61" s="50">
        <f t="shared" ca="1" si="19"/>
        <v>0</v>
      </c>
      <c r="Y61" s="50">
        <f t="shared" ca="1" si="19"/>
        <v>0</v>
      </c>
      <c r="Z61" s="50">
        <f t="shared" ca="1" si="19"/>
        <v>0</v>
      </c>
      <c r="AA61" s="50">
        <f t="shared" ca="1" si="19"/>
        <v>0</v>
      </c>
      <c r="AB61" s="50">
        <f t="shared" ca="1" si="19"/>
        <v>0</v>
      </c>
      <c r="AC61" s="50">
        <f t="shared" ca="1" si="19"/>
        <v>0</v>
      </c>
      <c r="AD61" s="50">
        <f t="shared" ca="1" si="19"/>
        <v>0</v>
      </c>
      <c r="AE61" s="50">
        <f t="shared" ca="1" si="19"/>
        <v>0</v>
      </c>
      <c r="AF61" s="50">
        <f t="shared" ca="1" si="19"/>
        <v>0</v>
      </c>
    </row>
    <row r="62" spans="1:32" ht="21.95" customHeight="1" thickBot="1">
      <c r="A62" s="31"/>
      <c r="B62" s="50">
        <f t="shared" ca="1" si="17"/>
        <v>0</v>
      </c>
      <c r="C62" s="50">
        <f t="shared" ca="1" si="17"/>
        <v>0</v>
      </c>
      <c r="D62" s="50">
        <f t="shared" ca="1" si="17"/>
        <v>0</v>
      </c>
      <c r="E62" s="50">
        <f t="shared" ca="1" si="17"/>
        <v>0</v>
      </c>
      <c r="F62" s="50">
        <f t="shared" ca="1" si="17"/>
        <v>0</v>
      </c>
      <c r="G62" s="50">
        <f t="shared" ca="1" si="17"/>
        <v>0</v>
      </c>
      <c r="H62" s="50">
        <f t="shared" ca="1" si="17"/>
        <v>0</v>
      </c>
      <c r="I62" s="50">
        <f t="shared" ca="1" si="17"/>
        <v>0</v>
      </c>
      <c r="J62" s="50">
        <f t="shared" ca="1" si="17"/>
        <v>0</v>
      </c>
      <c r="K62" s="50">
        <f t="shared" ca="1" si="17"/>
        <v>0</v>
      </c>
      <c r="L62" s="50">
        <f t="shared" ca="1" si="18"/>
        <v>0</v>
      </c>
      <c r="M62" s="50">
        <f t="shared" ca="1" si="18"/>
        <v>0</v>
      </c>
      <c r="N62" s="50">
        <f t="shared" ca="1" si="18"/>
        <v>0</v>
      </c>
      <c r="O62" s="50">
        <f t="shared" ca="1" si="18"/>
        <v>0</v>
      </c>
      <c r="P62" s="50">
        <f t="shared" ca="1" si="18"/>
        <v>0</v>
      </c>
      <c r="Q62" s="50">
        <f t="shared" ca="1" si="18"/>
        <v>0</v>
      </c>
      <c r="R62" s="50">
        <f t="shared" ca="1" si="18"/>
        <v>0</v>
      </c>
      <c r="S62" s="50">
        <f t="shared" ca="1" si="18"/>
        <v>0</v>
      </c>
      <c r="T62" s="50">
        <f t="shared" ca="1" si="18"/>
        <v>0</v>
      </c>
      <c r="U62" s="50">
        <f t="shared" ca="1" si="18"/>
        <v>0</v>
      </c>
      <c r="V62" s="50">
        <f t="shared" ca="1" si="19"/>
        <v>0</v>
      </c>
      <c r="W62" s="50">
        <f t="shared" ca="1" si="19"/>
        <v>0</v>
      </c>
      <c r="X62" s="50">
        <f t="shared" ca="1" si="19"/>
        <v>0</v>
      </c>
      <c r="Y62" s="50">
        <f t="shared" ca="1" si="19"/>
        <v>0</v>
      </c>
      <c r="Z62" s="50">
        <f t="shared" ca="1" si="19"/>
        <v>0</v>
      </c>
      <c r="AA62" s="50">
        <f t="shared" ca="1" si="19"/>
        <v>0</v>
      </c>
      <c r="AB62" s="50">
        <f t="shared" ca="1" si="19"/>
        <v>0</v>
      </c>
      <c r="AC62" s="50">
        <f t="shared" ca="1" si="19"/>
        <v>0</v>
      </c>
      <c r="AD62" s="50">
        <f t="shared" ca="1" si="19"/>
        <v>0</v>
      </c>
      <c r="AE62" s="50">
        <f t="shared" ca="1" si="19"/>
        <v>0</v>
      </c>
      <c r="AF62" s="50">
        <f t="shared" ca="1" si="19"/>
        <v>0</v>
      </c>
    </row>
    <row r="63" spans="1:32" ht="21.95" customHeight="1" thickBot="1">
      <c r="A63" s="29"/>
      <c r="B63" s="50">
        <f t="shared" ca="1" si="17"/>
        <v>0</v>
      </c>
      <c r="C63" s="50">
        <f t="shared" ca="1" si="17"/>
        <v>0</v>
      </c>
      <c r="D63" s="50">
        <f t="shared" ca="1" si="17"/>
        <v>0</v>
      </c>
      <c r="E63" s="50">
        <f t="shared" ca="1" si="17"/>
        <v>0</v>
      </c>
      <c r="F63" s="50">
        <f t="shared" ca="1" si="17"/>
        <v>0</v>
      </c>
      <c r="G63" s="50">
        <f t="shared" ca="1" si="17"/>
        <v>0</v>
      </c>
      <c r="H63" s="50">
        <f t="shared" ca="1" si="17"/>
        <v>0</v>
      </c>
      <c r="I63" s="50">
        <f t="shared" ca="1" si="17"/>
        <v>0</v>
      </c>
      <c r="J63" s="50">
        <f t="shared" ca="1" si="17"/>
        <v>0</v>
      </c>
      <c r="K63" s="50">
        <f t="shared" ca="1" si="17"/>
        <v>0</v>
      </c>
      <c r="L63" s="50">
        <f t="shared" ca="1" si="18"/>
        <v>0</v>
      </c>
      <c r="M63" s="50">
        <f t="shared" ca="1" si="18"/>
        <v>0</v>
      </c>
      <c r="N63" s="50">
        <f t="shared" ca="1" si="18"/>
        <v>0</v>
      </c>
      <c r="O63" s="50">
        <f t="shared" ca="1" si="18"/>
        <v>0</v>
      </c>
      <c r="P63" s="50">
        <f t="shared" ca="1" si="18"/>
        <v>0</v>
      </c>
      <c r="Q63" s="50">
        <f t="shared" ca="1" si="18"/>
        <v>0</v>
      </c>
      <c r="R63" s="50">
        <f t="shared" ca="1" si="18"/>
        <v>0</v>
      </c>
      <c r="S63" s="50">
        <f t="shared" ca="1" si="18"/>
        <v>0</v>
      </c>
      <c r="T63" s="50">
        <f t="shared" ca="1" si="18"/>
        <v>0</v>
      </c>
      <c r="U63" s="50">
        <f t="shared" ca="1" si="18"/>
        <v>0</v>
      </c>
      <c r="V63" s="50">
        <f t="shared" ca="1" si="19"/>
        <v>0</v>
      </c>
      <c r="W63" s="50">
        <f t="shared" ca="1" si="19"/>
        <v>0</v>
      </c>
      <c r="X63" s="50">
        <f t="shared" ca="1" si="19"/>
        <v>0</v>
      </c>
      <c r="Y63" s="50">
        <f t="shared" ca="1" si="19"/>
        <v>0</v>
      </c>
      <c r="Z63" s="50">
        <f t="shared" ca="1" si="19"/>
        <v>0</v>
      </c>
      <c r="AA63" s="50">
        <f t="shared" ca="1" si="19"/>
        <v>0</v>
      </c>
      <c r="AB63" s="50">
        <f t="shared" ca="1" si="19"/>
        <v>0</v>
      </c>
      <c r="AC63" s="50">
        <f t="shared" ca="1" si="19"/>
        <v>0</v>
      </c>
      <c r="AD63" s="50">
        <f t="shared" ca="1" si="19"/>
        <v>0</v>
      </c>
      <c r="AE63" s="50">
        <f t="shared" ca="1" si="19"/>
        <v>0</v>
      </c>
      <c r="AF63" s="50">
        <f t="shared" ca="1" si="19"/>
        <v>0</v>
      </c>
    </row>
    <row r="64" spans="1:32" ht="21.95" customHeight="1" thickBot="1">
      <c r="A64" s="29"/>
      <c r="B64" s="50">
        <f t="shared" ca="1" si="17"/>
        <v>0</v>
      </c>
      <c r="C64" s="50">
        <f t="shared" ca="1" si="17"/>
        <v>0</v>
      </c>
      <c r="D64" s="50">
        <f t="shared" ca="1" si="17"/>
        <v>0</v>
      </c>
      <c r="E64" s="50">
        <f t="shared" ca="1" si="17"/>
        <v>0</v>
      </c>
      <c r="F64" s="50">
        <f t="shared" ca="1" si="17"/>
        <v>0</v>
      </c>
      <c r="G64" s="50">
        <f t="shared" ca="1" si="17"/>
        <v>0</v>
      </c>
      <c r="H64" s="50">
        <f t="shared" ca="1" si="17"/>
        <v>0</v>
      </c>
      <c r="I64" s="50">
        <f t="shared" ca="1" si="17"/>
        <v>0</v>
      </c>
      <c r="J64" s="50">
        <f t="shared" ca="1" si="17"/>
        <v>0</v>
      </c>
      <c r="K64" s="50">
        <f t="shared" ca="1" si="17"/>
        <v>0</v>
      </c>
      <c r="L64" s="50">
        <f t="shared" ca="1" si="18"/>
        <v>0</v>
      </c>
      <c r="M64" s="50">
        <f t="shared" ca="1" si="18"/>
        <v>0</v>
      </c>
      <c r="N64" s="50">
        <f t="shared" ca="1" si="18"/>
        <v>0</v>
      </c>
      <c r="O64" s="50">
        <f t="shared" ca="1" si="18"/>
        <v>0</v>
      </c>
      <c r="P64" s="50">
        <f t="shared" ca="1" si="18"/>
        <v>0</v>
      </c>
      <c r="Q64" s="50">
        <f t="shared" ca="1" si="18"/>
        <v>0</v>
      </c>
      <c r="R64" s="50">
        <f t="shared" ca="1" si="18"/>
        <v>0</v>
      </c>
      <c r="S64" s="50">
        <f t="shared" ca="1" si="18"/>
        <v>0</v>
      </c>
      <c r="T64" s="50">
        <f t="shared" ca="1" si="18"/>
        <v>0</v>
      </c>
      <c r="U64" s="50">
        <f t="shared" ca="1" si="18"/>
        <v>0</v>
      </c>
      <c r="V64" s="50">
        <f t="shared" ca="1" si="19"/>
        <v>0</v>
      </c>
      <c r="W64" s="50">
        <f t="shared" ca="1" si="19"/>
        <v>0</v>
      </c>
      <c r="X64" s="50">
        <f t="shared" ca="1" si="19"/>
        <v>0</v>
      </c>
      <c r="Y64" s="50">
        <f t="shared" ca="1" si="19"/>
        <v>0</v>
      </c>
      <c r="Z64" s="50">
        <f t="shared" ca="1" si="19"/>
        <v>0</v>
      </c>
      <c r="AA64" s="50">
        <f t="shared" ca="1" si="19"/>
        <v>0</v>
      </c>
      <c r="AB64" s="50">
        <f t="shared" ca="1" si="19"/>
        <v>0</v>
      </c>
      <c r="AC64" s="50">
        <f t="shared" ca="1" si="19"/>
        <v>0</v>
      </c>
      <c r="AD64" s="50">
        <f t="shared" ca="1" si="19"/>
        <v>0</v>
      </c>
      <c r="AE64" s="50">
        <f t="shared" ca="1" si="19"/>
        <v>0</v>
      </c>
      <c r="AF64" s="50">
        <f t="shared" ca="1" si="19"/>
        <v>0</v>
      </c>
    </row>
    <row r="65" spans="1:32" ht="21.95" customHeight="1" thickBot="1">
      <c r="A65" s="29"/>
      <c r="B65" s="50">
        <f t="shared" ca="1" si="17"/>
        <v>0</v>
      </c>
      <c r="C65" s="50">
        <f t="shared" ca="1" si="17"/>
        <v>0</v>
      </c>
      <c r="D65" s="50">
        <f t="shared" ca="1" si="17"/>
        <v>0</v>
      </c>
      <c r="E65" s="50">
        <f t="shared" ca="1" si="17"/>
        <v>0</v>
      </c>
      <c r="F65" s="50">
        <f t="shared" ca="1" si="17"/>
        <v>0</v>
      </c>
      <c r="G65" s="50">
        <f t="shared" ca="1" si="17"/>
        <v>0</v>
      </c>
      <c r="H65" s="50">
        <f t="shared" ca="1" si="17"/>
        <v>0</v>
      </c>
      <c r="I65" s="50">
        <f t="shared" ca="1" si="17"/>
        <v>0</v>
      </c>
      <c r="J65" s="50">
        <f t="shared" ca="1" si="17"/>
        <v>0</v>
      </c>
      <c r="K65" s="50">
        <f t="shared" ca="1" si="17"/>
        <v>0</v>
      </c>
      <c r="L65" s="50">
        <f t="shared" ca="1" si="18"/>
        <v>0</v>
      </c>
      <c r="M65" s="50">
        <f t="shared" ca="1" si="18"/>
        <v>0</v>
      </c>
      <c r="N65" s="50">
        <f t="shared" ca="1" si="18"/>
        <v>0</v>
      </c>
      <c r="O65" s="50">
        <f t="shared" ca="1" si="18"/>
        <v>0</v>
      </c>
      <c r="P65" s="50">
        <f t="shared" ca="1" si="18"/>
        <v>0</v>
      </c>
      <c r="Q65" s="50">
        <f t="shared" ca="1" si="18"/>
        <v>0</v>
      </c>
      <c r="R65" s="50">
        <f t="shared" ca="1" si="18"/>
        <v>0</v>
      </c>
      <c r="S65" s="50">
        <f t="shared" ca="1" si="18"/>
        <v>0</v>
      </c>
      <c r="T65" s="50">
        <f t="shared" ca="1" si="18"/>
        <v>0</v>
      </c>
      <c r="U65" s="50">
        <f t="shared" ca="1" si="18"/>
        <v>0</v>
      </c>
      <c r="V65" s="50">
        <f t="shared" ca="1" si="19"/>
        <v>0</v>
      </c>
      <c r="W65" s="50">
        <f t="shared" ca="1" si="19"/>
        <v>0</v>
      </c>
      <c r="X65" s="50">
        <f t="shared" ca="1" si="19"/>
        <v>0</v>
      </c>
      <c r="Y65" s="50">
        <f t="shared" ca="1" si="19"/>
        <v>0</v>
      </c>
      <c r="Z65" s="50">
        <f t="shared" ca="1" si="19"/>
        <v>0</v>
      </c>
      <c r="AA65" s="50">
        <f t="shared" ca="1" si="19"/>
        <v>0</v>
      </c>
      <c r="AB65" s="50">
        <f t="shared" ca="1" si="19"/>
        <v>0</v>
      </c>
      <c r="AC65" s="50">
        <f t="shared" ca="1" si="19"/>
        <v>0</v>
      </c>
      <c r="AD65" s="50">
        <f t="shared" ca="1" si="19"/>
        <v>0</v>
      </c>
      <c r="AE65" s="50">
        <f t="shared" ca="1" si="19"/>
        <v>0</v>
      </c>
      <c r="AF65" s="50">
        <f t="shared" ca="1" si="19"/>
        <v>0</v>
      </c>
    </row>
    <row r="66" spans="1:32" ht="21.95" customHeight="1" thickBot="1">
      <c r="A66" s="38"/>
      <c r="B66" s="50">
        <f t="shared" ref="B66:K79" ca="1" si="20">SUMPRODUCT((Noms=$A66)*(B$4&gt;=Debut)*(B$4&lt;=Fin)*type)</f>
        <v>0</v>
      </c>
      <c r="C66" s="50">
        <f t="shared" ca="1" si="20"/>
        <v>0</v>
      </c>
      <c r="D66" s="50">
        <f t="shared" ca="1" si="20"/>
        <v>0</v>
      </c>
      <c r="E66" s="50">
        <f t="shared" ca="1" si="20"/>
        <v>0</v>
      </c>
      <c r="F66" s="50">
        <f t="shared" ca="1" si="20"/>
        <v>0</v>
      </c>
      <c r="G66" s="50">
        <f t="shared" ca="1" si="20"/>
        <v>0</v>
      </c>
      <c r="H66" s="50">
        <f t="shared" ca="1" si="20"/>
        <v>0</v>
      </c>
      <c r="I66" s="50">
        <f t="shared" ca="1" si="20"/>
        <v>0</v>
      </c>
      <c r="J66" s="50">
        <f t="shared" ca="1" si="20"/>
        <v>0</v>
      </c>
      <c r="K66" s="50">
        <f t="shared" ca="1" si="20"/>
        <v>0</v>
      </c>
      <c r="L66" s="50">
        <f t="shared" ref="L66:U79" ca="1" si="21">SUMPRODUCT((Noms=$A66)*(L$4&gt;=Debut)*(L$4&lt;=Fin)*type)</f>
        <v>0</v>
      </c>
      <c r="M66" s="50">
        <f t="shared" ca="1" si="21"/>
        <v>0</v>
      </c>
      <c r="N66" s="50">
        <f t="shared" ca="1" si="21"/>
        <v>0</v>
      </c>
      <c r="O66" s="50">
        <f t="shared" ca="1" si="21"/>
        <v>0</v>
      </c>
      <c r="P66" s="50">
        <f t="shared" ca="1" si="21"/>
        <v>0</v>
      </c>
      <c r="Q66" s="50">
        <f t="shared" ca="1" si="21"/>
        <v>0</v>
      </c>
      <c r="R66" s="50">
        <f t="shared" ca="1" si="21"/>
        <v>0</v>
      </c>
      <c r="S66" s="50">
        <f t="shared" ca="1" si="21"/>
        <v>0</v>
      </c>
      <c r="T66" s="50">
        <f t="shared" ca="1" si="21"/>
        <v>0</v>
      </c>
      <c r="U66" s="50">
        <f t="shared" ca="1" si="21"/>
        <v>0</v>
      </c>
      <c r="V66" s="50">
        <f t="shared" ref="V66:AF79" ca="1" si="22">SUMPRODUCT((Noms=$A66)*(V$4&gt;=Debut)*(V$4&lt;=Fin)*type)</f>
        <v>0</v>
      </c>
      <c r="W66" s="50">
        <f t="shared" ca="1" si="22"/>
        <v>0</v>
      </c>
      <c r="X66" s="50">
        <f t="shared" ca="1" si="22"/>
        <v>0</v>
      </c>
      <c r="Y66" s="50">
        <f t="shared" ca="1" si="22"/>
        <v>0</v>
      </c>
      <c r="Z66" s="50">
        <f t="shared" ca="1" si="22"/>
        <v>0</v>
      </c>
      <c r="AA66" s="50">
        <f t="shared" ca="1" si="22"/>
        <v>0</v>
      </c>
      <c r="AB66" s="50">
        <f t="shared" ca="1" si="22"/>
        <v>0</v>
      </c>
      <c r="AC66" s="50">
        <f t="shared" ca="1" si="22"/>
        <v>0</v>
      </c>
      <c r="AD66" s="50">
        <f t="shared" ca="1" si="22"/>
        <v>0</v>
      </c>
      <c r="AE66" s="50">
        <f t="shared" ca="1" si="22"/>
        <v>0</v>
      </c>
      <c r="AF66" s="50">
        <f t="shared" ca="1" si="22"/>
        <v>0</v>
      </c>
    </row>
    <row r="67" spans="1:32" ht="21.95" customHeight="1" thickBot="1">
      <c r="A67" s="29"/>
      <c r="B67" s="50">
        <f t="shared" ca="1" si="20"/>
        <v>0</v>
      </c>
      <c r="C67" s="50">
        <f t="shared" ca="1" si="20"/>
        <v>0</v>
      </c>
      <c r="D67" s="50">
        <f t="shared" ca="1" si="20"/>
        <v>0</v>
      </c>
      <c r="E67" s="50">
        <f t="shared" ca="1" si="20"/>
        <v>0</v>
      </c>
      <c r="F67" s="50">
        <f t="shared" ca="1" si="20"/>
        <v>0</v>
      </c>
      <c r="G67" s="50">
        <f t="shared" ca="1" si="20"/>
        <v>0</v>
      </c>
      <c r="H67" s="50">
        <f t="shared" ca="1" si="20"/>
        <v>0</v>
      </c>
      <c r="I67" s="50">
        <f t="shared" ca="1" si="20"/>
        <v>0</v>
      </c>
      <c r="J67" s="50">
        <f t="shared" ca="1" si="20"/>
        <v>0</v>
      </c>
      <c r="K67" s="50">
        <f t="shared" ca="1" si="20"/>
        <v>0</v>
      </c>
      <c r="L67" s="50">
        <f t="shared" ca="1" si="21"/>
        <v>0</v>
      </c>
      <c r="M67" s="50">
        <f t="shared" ca="1" si="21"/>
        <v>0</v>
      </c>
      <c r="N67" s="50">
        <f t="shared" ca="1" si="21"/>
        <v>0</v>
      </c>
      <c r="O67" s="50">
        <f t="shared" ca="1" si="21"/>
        <v>0</v>
      </c>
      <c r="P67" s="50">
        <f t="shared" ca="1" si="21"/>
        <v>0</v>
      </c>
      <c r="Q67" s="50">
        <f t="shared" ca="1" si="21"/>
        <v>0</v>
      </c>
      <c r="R67" s="50">
        <f t="shared" ca="1" si="21"/>
        <v>0</v>
      </c>
      <c r="S67" s="50">
        <f t="shared" ca="1" si="21"/>
        <v>0</v>
      </c>
      <c r="T67" s="50">
        <f t="shared" ca="1" si="21"/>
        <v>0</v>
      </c>
      <c r="U67" s="50">
        <f t="shared" ca="1" si="21"/>
        <v>0</v>
      </c>
      <c r="V67" s="50">
        <f t="shared" ca="1" si="22"/>
        <v>0</v>
      </c>
      <c r="W67" s="50">
        <f t="shared" ca="1" si="22"/>
        <v>0</v>
      </c>
      <c r="X67" s="50">
        <f t="shared" ca="1" si="22"/>
        <v>0</v>
      </c>
      <c r="Y67" s="50">
        <f t="shared" ca="1" si="22"/>
        <v>0</v>
      </c>
      <c r="Z67" s="50">
        <f t="shared" ca="1" si="22"/>
        <v>0</v>
      </c>
      <c r="AA67" s="50">
        <f t="shared" ca="1" si="22"/>
        <v>0</v>
      </c>
      <c r="AB67" s="50">
        <f t="shared" ca="1" si="22"/>
        <v>0</v>
      </c>
      <c r="AC67" s="50">
        <f t="shared" ca="1" si="22"/>
        <v>0</v>
      </c>
      <c r="AD67" s="50">
        <f t="shared" ca="1" si="22"/>
        <v>0</v>
      </c>
      <c r="AE67" s="50">
        <f t="shared" ca="1" si="22"/>
        <v>0</v>
      </c>
      <c r="AF67" s="50">
        <f t="shared" ca="1" si="22"/>
        <v>0</v>
      </c>
    </row>
    <row r="68" spans="1:32" ht="21.95" customHeight="1" thickBot="1">
      <c r="A68" s="29"/>
      <c r="B68" s="50">
        <f t="shared" ca="1" si="20"/>
        <v>0</v>
      </c>
      <c r="C68" s="50">
        <f t="shared" ca="1" si="20"/>
        <v>0</v>
      </c>
      <c r="D68" s="50">
        <f t="shared" ca="1" si="20"/>
        <v>0</v>
      </c>
      <c r="E68" s="50">
        <f t="shared" ca="1" si="20"/>
        <v>0</v>
      </c>
      <c r="F68" s="50">
        <f t="shared" ca="1" si="20"/>
        <v>0</v>
      </c>
      <c r="G68" s="50">
        <f t="shared" ca="1" si="20"/>
        <v>0</v>
      </c>
      <c r="H68" s="50">
        <f t="shared" ca="1" si="20"/>
        <v>0</v>
      </c>
      <c r="I68" s="50">
        <f t="shared" ca="1" si="20"/>
        <v>0</v>
      </c>
      <c r="J68" s="50">
        <f t="shared" ca="1" si="20"/>
        <v>0</v>
      </c>
      <c r="K68" s="50">
        <f t="shared" ca="1" si="20"/>
        <v>0</v>
      </c>
      <c r="L68" s="50">
        <f t="shared" ca="1" si="21"/>
        <v>0</v>
      </c>
      <c r="M68" s="50">
        <f t="shared" ca="1" si="21"/>
        <v>0</v>
      </c>
      <c r="N68" s="50">
        <f t="shared" ca="1" si="21"/>
        <v>0</v>
      </c>
      <c r="O68" s="50">
        <f t="shared" ca="1" si="21"/>
        <v>0</v>
      </c>
      <c r="P68" s="50">
        <f t="shared" ca="1" si="21"/>
        <v>0</v>
      </c>
      <c r="Q68" s="50">
        <f t="shared" ca="1" si="21"/>
        <v>0</v>
      </c>
      <c r="R68" s="50">
        <f t="shared" ca="1" si="21"/>
        <v>0</v>
      </c>
      <c r="S68" s="50">
        <f t="shared" ca="1" si="21"/>
        <v>0</v>
      </c>
      <c r="T68" s="50">
        <f t="shared" ca="1" si="21"/>
        <v>0</v>
      </c>
      <c r="U68" s="50">
        <f t="shared" ca="1" si="21"/>
        <v>0</v>
      </c>
      <c r="V68" s="50">
        <f t="shared" ca="1" si="22"/>
        <v>0</v>
      </c>
      <c r="W68" s="50">
        <f t="shared" ca="1" si="22"/>
        <v>0</v>
      </c>
      <c r="X68" s="50">
        <f t="shared" ca="1" si="22"/>
        <v>0</v>
      </c>
      <c r="Y68" s="50">
        <f t="shared" ca="1" si="22"/>
        <v>0</v>
      </c>
      <c r="Z68" s="50">
        <f t="shared" ca="1" si="22"/>
        <v>0</v>
      </c>
      <c r="AA68" s="50">
        <f t="shared" ca="1" si="22"/>
        <v>0</v>
      </c>
      <c r="AB68" s="50">
        <f t="shared" ca="1" si="22"/>
        <v>0</v>
      </c>
      <c r="AC68" s="50">
        <f t="shared" ca="1" si="22"/>
        <v>0</v>
      </c>
      <c r="AD68" s="50">
        <f t="shared" ca="1" si="22"/>
        <v>0</v>
      </c>
      <c r="AE68" s="50">
        <f t="shared" ca="1" si="22"/>
        <v>0</v>
      </c>
      <c r="AF68" s="50">
        <f t="shared" ca="1" si="22"/>
        <v>0</v>
      </c>
    </row>
    <row r="69" spans="1:32" ht="21.95" customHeight="1" thickBot="1">
      <c r="A69" s="38"/>
      <c r="B69" s="50">
        <f t="shared" ca="1" si="20"/>
        <v>0</v>
      </c>
      <c r="C69" s="50">
        <f t="shared" ca="1" si="20"/>
        <v>0</v>
      </c>
      <c r="D69" s="50">
        <f t="shared" ca="1" si="20"/>
        <v>0</v>
      </c>
      <c r="E69" s="50">
        <f t="shared" ca="1" si="20"/>
        <v>0</v>
      </c>
      <c r="F69" s="50">
        <f t="shared" ca="1" si="20"/>
        <v>0</v>
      </c>
      <c r="G69" s="50">
        <f t="shared" ca="1" si="20"/>
        <v>0</v>
      </c>
      <c r="H69" s="50">
        <f t="shared" ca="1" si="20"/>
        <v>0</v>
      </c>
      <c r="I69" s="50">
        <f t="shared" ca="1" si="20"/>
        <v>0</v>
      </c>
      <c r="J69" s="50">
        <f t="shared" ca="1" si="20"/>
        <v>0</v>
      </c>
      <c r="K69" s="50">
        <f t="shared" ca="1" si="20"/>
        <v>0</v>
      </c>
      <c r="L69" s="50">
        <f t="shared" ca="1" si="21"/>
        <v>0</v>
      </c>
      <c r="M69" s="50">
        <f t="shared" ca="1" si="21"/>
        <v>0</v>
      </c>
      <c r="N69" s="50">
        <f t="shared" ca="1" si="21"/>
        <v>0</v>
      </c>
      <c r="O69" s="50">
        <f t="shared" ca="1" si="21"/>
        <v>0</v>
      </c>
      <c r="P69" s="50">
        <f t="shared" ca="1" si="21"/>
        <v>0</v>
      </c>
      <c r="Q69" s="50">
        <f t="shared" ca="1" si="21"/>
        <v>0</v>
      </c>
      <c r="R69" s="50">
        <f t="shared" ca="1" si="21"/>
        <v>0</v>
      </c>
      <c r="S69" s="50">
        <f t="shared" ca="1" si="21"/>
        <v>0</v>
      </c>
      <c r="T69" s="50">
        <f t="shared" ca="1" si="21"/>
        <v>0</v>
      </c>
      <c r="U69" s="50">
        <f t="shared" ca="1" si="21"/>
        <v>0</v>
      </c>
      <c r="V69" s="50">
        <f t="shared" ca="1" si="22"/>
        <v>0</v>
      </c>
      <c r="W69" s="50">
        <f t="shared" ca="1" si="22"/>
        <v>0</v>
      </c>
      <c r="X69" s="50">
        <f t="shared" ca="1" si="22"/>
        <v>0</v>
      </c>
      <c r="Y69" s="50">
        <f t="shared" ca="1" si="22"/>
        <v>0</v>
      </c>
      <c r="Z69" s="50">
        <f t="shared" ca="1" si="22"/>
        <v>0</v>
      </c>
      <c r="AA69" s="50">
        <f t="shared" ca="1" si="22"/>
        <v>0</v>
      </c>
      <c r="AB69" s="50">
        <f t="shared" ca="1" si="22"/>
        <v>0</v>
      </c>
      <c r="AC69" s="50">
        <f t="shared" ca="1" si="22"/>
        <v>0</v>
      </c>
      <c r="AD69" s="50">
        <f t="shared" ca="1" si="22"/>
        <v>0</v>
      </c>
      <c r="AE69" s="50">
        <f t="shared" ca="1" si="22"/>
        <v>0</v>
      </c>
      <c r="AF69" s="50">
        <f t="shared" ca="1" si="22"/>
        <v>0</v>
      </c>
    </row>
    <row r="70" spans="1:32" ht="21.95" customHeight="1" thickBot="1">
      <c r="A70" s="29"/>
      <c r="B70" s="50">
        <f t="shared" ca="1" si="20"/>
        <v>0</v>
      </c>
      <c r="C70" s="50">
        <f t="shared" ca="1" si="20"/>
        <v>0</v>
      </c>
      <c r="D70" s="50">
        <f t="shared" ca="1" si="20"/>
        <v>0</v>
      </c>
      <c r="E70" s="50">
        <f t="shared" ca="1" si="20"/>
        <v>0</v>
      </c>
      <c r="F70" s="50">
        <f t="shared" ca="1" si="20"/>
        <v>0</v>
      </c>
      <c r="G70" s="50">
        <f t="shared" ca="1" si="20"/>
        <v>0</v>
      </c>
      <c r="H70" s="50">
        <f t="shared" ca="1" si="20"/>
        <v>0</v>
      </c>
      <c r="I70" s="50">
        <f t="shared" ca="1" si="20"/>
        <v>0</v>
      </c>
      <c r="J70" s="50">
        <f t="shared" ca="1" si="20"/>
        <v>0</v>
      </c>
      <c r="K70" s="50">
        <f t="shared" ca="1" si="20"/>
        <v>0</v>
      </c>
      <c r="L70" s="50">
        <f t="shared" ca="1" si="21"/>
        <v>0</v>
      </c>
      <c r="M70" s="50">
        <f t="shared" ca="1" si="21"/>
        <v>0</v>
      </c>
      <c r="N70" s="50">
        <f t="shared" ca="1" si="21"/>
        <v>0</v>
      </c>
      <c r="O70" s="50">
        <f t="shared" ca="1" si="21"/>
        <v>0</v>
      </c>
      <c r="P70" s="50">
        <f t="shared" ca="1" si="21"/>
        <v>0</v>
      </c>
      <c r="Q70" s="50">
        <f t="shared" ca="1" si="21"/>
        <v>0</v>
      </c>
      <c r="R70" s="50">
        <f t="shared" ca="1" si="21"/>
        <v>0</v>
      </c>
      <c r="S70" s="50">
        <f t="shared" ca="1" si="21"/>
        <v>0</v>
      </c>
      <c r="T70" s="50">
        <f t="shared" ca="1" si="21"/>
        <v>0</v>
      </c>
      <c r="U70" s="50">
        <f t="shared" ca="1" si="21"/>
        <v>0</v>
      </c>
      <c r="V70" s="50">
        <f t="shared" ca="1" si="22"/>
        <v>0</v>
      </c>
      <c r="W70" s="50">
        <f t="shared" ca="1" si="22"/>
        <v>0</v>
      </c>
      <c r="X70" s="50">
        <f t="shared" ca="1" si="22"/>
        <v>0</v>
      </c>
      <c r="Y70" s="50">
        <f t="shared" ca="1" si="22"/>
        <v>0</v>
      </c>
      <c r="Z70" s="50">
        <f t="shared" ca="1" si="22"/>
        <v>0</v>
      </c>
      <c r="AA70" s="50">
        <f t="shared" ca="1" si="22"/>
        <v>0</v>
      </c>
      <c r="AB70" s="50">
        <f t="shared" ca="1" si="22"/>
        <v>0</v>
      </c>
      <c r="AC70" s="50">
        <f t="shared" ca="1" si="22"/>
        <v>0</v>
      </c>
      <c r="AD70" s="50">
        <f t="shared" ca="1" si="22"/>
        <v>0</v>
      </c>
      <c r="AE70" s="50">
        <f t="shared" ca="1" si="22"/>
        <v>0</v>
      </c>
      <c r="AF70" s="50">
        <f t="shared" ca="1" si="22"/>
        <v>0</v>
      </c>
    </row>
    <row r="71" spans="1:32" ht="21.95" customHeight="1" thickBot="1">
      <c r="A71" s="39"/>
      <c r="B71" s="50">
        <f t="shared" ca="1" si="20"/>
        <v>0</v>
      </c>
      <c r="C71" s="50">
        <f t="shared" ca="1" si="20"/>
        <v>0</v>
      </c>
      <c r="D71" s="50">
        <f t="shared" ca="1" si="20"/>
        <v>0</v>
      </c>
      <c r="E71" s="50">
        <f t="shared" ca="1" si="20"/>
        <v>0</v>
      </c>
      <c r="F71" s="50">
        <f t="shared" ca="1" si="20"/>
        <v>0</v>
      </c>
      <c r="G71" s="50">
        <f t="shared" ca="1" si="20"/>
        <v>0</v>
      </c>
      <c r="H71" s="50">
        <f t="shared" ca="1" si="20"/>
        <v>0</v>
      </c>
      <c r="I71" s="50">
        <f t="shared" ca="1" si="20"/>
        <v>0</v>
      </c>
      <c r="J71" s="50">
        <f t="shared" ca="1" si="20"/>
        <v>0</v>
      </c>
      <c r="K71" s="50">
        <f t="shared" ca="1" si="20"/>
        <v>0</v>
      </c>
      <c r="L71" s="50">
        <f t="shared" ca="1" si="21"/>
        <v>0</v>
      </c>
      <c r="M71" s="50">
        <f t="shared" ca="1" si="21"/>
        <v>0</v>
      </c>
      <c r="N71" s="50">
        <f t="shared" ca="1" si="21"/>
        <v>0</v>
      </c>
      <c r="O71" s="50">
        <f t="shared" ca="1" si="21"/>
        <v>0</v>
      </c>
      <c r="P71" s="50">
        <f t="shared" ca="1" si="21"/>
        <v>0</v>
      </c>
      <c r="Q71" s="50">
        <f t="shared" ca="1" si="21"/>
        <v>0</v>
      </c>
      <c r="R71" s="50">
        <f t="shared" ca="1" si="21"/>
        <v>0</v>
      </c>
      <c r="S71" s="50">
        <f t="shared" ca="1" si="21"/>
        <v>0</v>
      </c>
      <c r="T71" s="50">
        <f t="shared" ca="1" si="21"/>
        <v>0</v>
      </c>
      <c r="U71" s="50">
        <f t="shared" ca="1" si="21"/>
        <v>0</v>
      </c>
      <c r="V71" s="50">
        <f t="shared" ca="1" si="22"/>
        <v>0</v>
      </c>
      <c r="W71" s="50">
        <f t="shared" ca="1" si="22"/>
        <v>0</v>
      </c>
      <c r="X71" s="50">
        <f t="shared" ca="1" si="22"/>
        <v>0</v>
      </c>
      <c r="Y71" s="50">
        <f t="shared" ca="1" si="22"/>
        <v>0</v>
      </c>
      <c r="Z71" s="50">
        <f t="shared" ca="1" si="22"/>
        <v>0</v>
      </c>
      <c r="AA71" s="50">
        <f t="shared" ca="1" si="22"/>
        <v>0</v>
      </c>
      <c r="AB71" s="50">
        <f t="shared" ca="1" si="22"/>
        <v>0</v>
      </c>
      <c r="AC71" s="50">
        <f t="shared" ca="1" si="22"/>
        <v>0</v>
      </c>
      <c r="AD71" s="50">
        <f t="shared" ca="1" si="22"/>
        <v>0</v>
      </c>
      <c r="AE71" s="50">
        <f t="shared" ca="1" si="22"/>
        <v>0</v>
      </c>
      <c r="AF71" s="50">
        <f t="shared" ca="1" si="22"/>
        <v>0</v>
      </c>
    </row>
    <row r="72" spans="1:32" ht="21.95" customHeight="1" thickBot="1">
      <c r="A72" s="29"/>
      <c r="B72" s="50">
        <f t="shared" ca="1" si="20"/>
        <v>0</v>
      </c>
      <c r="C72" s="50">
        <f t="shared" ca="1" si="20"/>
        <v>0</v>
      </c>
      <c r="D72" s="50">
        <f t="shared" ca="1" si="20"/>
        <v>0</v>
      </c>
      <c r="E72" s="50">
        <f t="shared" ca="1" si="20"/>
        <v>0</v>
      </c>
      <c r="F72" s="50">
        <f t="shared" ca="1" si="20"/>
        <v>0</v>
      </c>
      <c r="G72" s="50">
        <f t="shared" ca="1" si="20"/>
        <v>0</v>
      </c>
      <c r="H72" s="50">
        <f t="shared" ca="1" si="20"/>
        <v>0</v>
      </c>
      <c r="I72" s="50">
        <f t="shared" ca="1" si="20"/>
        <v>0</v>
      </c>
      <c r="J72" s="50">
        <f t="shared" ca="1" si="20"/>
        <v>0</v>
      </c>
      <c r="K72" s="50">
        <f t="shared" ca="1" si="20"/>
        <v>0</v>
      </c>
      <c r="L72" s="50">
        <f t="shared" ca="1" si="21"/>
        <v>0</v>
      </c>
      <c r="M72" s="50">
        <f t="shared" ca="1" si="21"/>
        <v>0</v>
      </c>
      <c r="N72" s="50">
        <f t="shared" ca="1" si="21"/>
        <v>0</v>
      </c>
      <c r="O72" s="50">
        <f t="shared" ca="1" si="21"/>
        <v>0</v>
      </c>
      <c r="P72" s="50">
        <f t="shared" ca="1" si="21"/>
        <v>0</v>
      </c>
      <c r="Q72" s="50">
        <f t="shared" ca="1" si="21"/>
        <v>0</v>
      </c>
      <c r="R72" s="50">
        <f t="shared" ca="1" si="21"/>
        <v>0</v>
      </c>
      <c r="S72" s="50">
        <f t="shared" ca="1" si="21"/>
        <v>0</v>
      </c>
      <c r="T72" s="50">
        <f t="shared" ca="1" si="21"/>
        <v>0</v>
      </c>
      <c r="U72" s="50">
        <f t="shared" ca="1" si="21"/>
        <v>0</v>
      </c>
      <c r="V72" s="50">
        <f t="shared" ca="1" si="22"/>
        <v>0</v>
      </c>
      <c r="W72" s="50">
        <f t="shared" ca="1" si="22"/>
        <v>0</v>
      </c>
      <c r="X72" s="50">
        <f t="shared" ca="1" si="22"/>
        <v>0</v>
      </c>
      <c r="Y72" s="50">
        <f t="shared" ca="1" si="22"/>
        <v>0</v>
      </c>
      <c r="Z72" s="50">
        <f t="shared" ca="1" si="22"/>
        <v>0</v>
      </c>
      <c r="AA72" s="50">
        <f t="shared" ca="1" si="22"/>
        <v>0</v>
      </c>
      <c r="AB72" s="50">
        <f t="shared" ca="1" si="22"/>
        <v>0</v>
      </c>
      <c r="AC72" s="50">
        <f t="shared" ca="1" si="22"/>
        <v>0</v>
      </c>
      <c r="AD72" s="50">
        <f t="shared" ca="1" si="22"/>
        <v>0</v>
      </c>
      <c r="AE72" s="50">
        <f t="shared" ca="1" si="22"/>
        <v>0</v>
      </c>
      <c r="AF72" s="50">
        <f t="shared" ca="1" si="22"/>
        <v>0</v>
      </c>
    </row>
    <row r="73" spans="1:32" ht="21.95" customHeight="1" thickBot="1">
      <c r="A73" s="29"/>
      <c r="B73" s="50">
        <f t="shared" ca="1" si="20"/>
        <v>0</v>
      </c>
      <c r="C73" s="50">
        <f t="shared" ca="1" si="20"/>
        <v>0</v>
      </c>
      <c r="D73" s="50">
        <f t="shared" ca="1" si="20"/>
        <v>0</v>
      </c>
      <c r="E73" s="50">
        <f t="shared" ca="1" si="20"/>
        <v>0</v>
      </c>
      <c r="F73" s="50">
        <f t="shared" ca="1" si="20"/>
        <v>0</v>
      </c>
      <c r="G73" s="50">
        <f t="shared" ca="1" si="20"/>
        <v>0</v>
      </c>
      <c r="H73" s="50">
        <f t="shared" ca="1" si="20"/>
        <v>0</v>
      </c>
      <c r="I73" s="50">
        <f t="shared" ca="1" si="20"/>
        <v>0</v>
      </c>
      <c r="J73" s="50">
        <f t="shared" ca="1" si="20"/>
        <v>0</v>
      </c>
      <c r="K73" s="50">
        <f t="shared" ca="1" si="20"/>
        <v>0</v>
      </c>
      <c r="L73" s="50">
        <f t="shared" ca="1" si="21"/>
        <v>0</v>
      </c>
      <c r="M73" s="50">
        <f t="shared" ca="1" si="21"/>
        <v>0</v>
      </c>
      <c r="N73" s="50">
        <f t="shared" ca="1" si="21"/>
        <v>0</v>
      </c>
      <c r="O73" s="50">
        <f t="shared" ca="1" si="21"/>
        <v>0</v>
      </c>
      <c r="P73" s="50">
        <f t="shared" ca="1" si="21"/>
        <v>0</v>
      </c>
      <c r="Q73" s="50">
        <f t="shared" ca="1" si="21"/>
        <v>0</v>
      </c>
      <c r="R73" s="50">
        <f t="shared" ca="1" si="21"/>
        <v>0</v>
      </c>
      <c r="S73" s="50">
        <f t="shared" ca="1" si="21"/>
        <v>0</v>
      </c>
      <c r="T73" s="50">
        <f t="shared" ca="1" si="21"/>
        <v>0</v>
      </c>
      <c r="U73" s="50">
        <f t="shared" ca="1" si="21"/>
        <v>0</v>
      </c>
      <c r="V73" s="50">
        <f t="shared" ca="1" si="22"/>
        <v>0</v>
      </c>
      <c r="W73" s="50">
        <f t="shared" ca="1" si="22"/>
        <v>0</v>
      </c>
      <c r="X73" s="50">
        <f t="shared" ca="1" si="22"/>
        <v>0</v>
      </c>
      <c r="Y73" s="50">
        <f t="shared" ca="1" si="22"/>
        <v>0</v>
      </c>
      <c r="Z73" s="50">
        <f t="shared" ca="1" si="22"/>
        <v>0</v>
      </c>
      <c r="AA73" s="50">
        <f t="shared" ca="1" si="22"/>
        <v>0</v>
      </c>
      <c r="AB73" s="50">
        <f t="shared" ca="1" si="22"/>
        <v>0</v>
      </c>
      <c r="AC73" s="50">
        <f t="shared" ca="1" si="22"/>
        <v>0</v>
      </c>
      <c r="AD73" s="50">
        <f t="shared" ca="1" si="22"/>
        <v>0</v>
      </c>
      <c r="AE73" s="50">
        <f t="shared" ca="1" si="22"/>
        <v>0</v>
      </c>
      <c r="AF73" s="50">
        <f t="shared" ca="1" si="22"/>
        <v>0</v>
      </c>
    </row>
    <row r="74" spans="1:32" ht="21.95" customHeight="1" thickBot="1">
      <c r="A74" s="29"/>
      <c r="B74" s="50">
        <f t="shared" ca="1" si="20"/>
        <v>0</v>
      </c>
      <c r="C74" s="50">
        <f t="shared" ca="1" si="20"/>
        <v>0</v>
      </c>
      <c r="D74" s="50">
        <f t="shared" ca="1" si="20"/>
        <v>0</v>
      </c>
      <c r="E74" s="50">
        <f t="shared" ca="1" si="20"/>
        <v>0</v>
      </c>
      <c r="F74" s="50">
        <f t="shared" ca="1" si="20"/>
        <v>0</v>
      </c>
      <c r="G74" s="50">
        <f t="shared" ca="1" si="20"/>
        <v>0</v>
      </c>
      <c r="H74" s="50">
        <f t="shared" ca="1" si="20"/>
        <v>0</v>
      </c>
      <c r="I74" s="50">
        <f t="shared" ca="1" si="20"/>
        <v>0</v>
      </c>
      <c r="J74" s="50">
        <f t="shared" ca="1" si="20"/>
        <v>0</v>
      </c>
      <c r="K74" s="50">
        <f t="shared" ca="1" si="20"/>
        <v>0</v>
      </c>
      <c r="L74" s="50">
        <f t="shared" ca="1" si="21"/>
        <v>0</v>
      </c>
      <c r="M74" s="50">
        <f t="shared" ca="1" si="21"/>
        <v>0</v>
      </c>
      <c r="N74" s="50">
        <f t="shared" ca="1" si="21"/>
        <v>0</v>
      </c>
      <c r="O74" s="50">
        <f t="shared" ca="1" si="21"/>
        <v>0</v>
      </c>
      <c r="P74" s="50">
        <f t="shared" ca="1" si="21"/>
        <v>0</v>
      </c>
      <c r="Q74" s="50">
        <f t="shared" ca="1" si="21"/>
        <v>0</v>
      </c>
      <c r="R74" s="50">
        <f t="shared" ca="1" si="21"/>
        <v>0</v>
      </c>
      <c r="S74" s="50">
        <f t="shared" ca="1" si="21"/>
        <v>0</v>
      </c>
      <c r="T74" s="50">
        <f t="shared" ca="1" si="21"/>
        <v>0</v>
      </c>
      <c r="U74" s="50">
        <f t="shared" ca="1" si="21"/>
        <v>0</v>
      </c>
      <c r="V74" s="50">
        <f t="shared" ca="1" si="22"/>
        <v>0</v>
      </c>
      <c r="W74" s="50">
        <f t="shared" ca="1" si="22"/>
        <v>0</v>
      </c>
      <c r="X74" s="50">
        <f t="shared" ca="1" si="22"/>
        <v>0</v>
      </c>
      <c r="Y74" s="50">
        <f t="shared" ca="1" si="22"/>
        <v>0</v>
      </c>
      <c r="Z74" s="50">
        <f t="shared" ca="1" si="22"/>
        <v>0</v>
      </c>
      <c r="AA74" s="50">
        <f t="shared" ca="1" si="22"/>
        <v>0</v>
      </c>
      <c r="AB74" s="50">
        <f t="shared" ca="1" si="22"/>
        <v>0</v>
      </c>
      <c r="AC74" s="50">
        <f t="shared" ca="1" si="22"/>
        <v>0</v>
      </c>
      <c r="AD74" s="50">
        <f t="shared" ca="1" si="22"/>
        <v>0</v>
      </c>
      <c r="AE74" s="50">
        <f t="shared" ca="1" si="22"/>
        <v>0</v>
      </c>
      <c r="AF74" s="50">
        <f t="shared" ca="1" si="22"/>
        <v>0</v>
      </c>
    </row>
    <row r="75" spans="1:32" ht="21.95" customHeight="1" thickBot="1">
      <c r="A75" s="36"/>
      <c r="B75" s="50">
        <f t="shared" ca="1" si="20"/>
        <v>0</v>
      </c>
      <c r="C75" s="50">
        <f t="shared" ca="1" si="20"/>
        <v>0</v>
      </c>
      <c r="D75" s="50">
        <f t="shared" ca="1" si="20"/>
        <v>0</v>
      </c>
      <c r="E75" s="50">
        <f t="shared" ca="1" si="20"/>
        <v>0</v>
      </c>
      <c r="F75" s="50">
        <f t="shared" ca="1" si="20"/>
        <v>0</v>
      </c>
      <c r="G75" s="50">
        <f t="shared" ca="1" si="20"/>
        <v>0</v>
      </c>
      <c r="H75" s="50">
        <f t="shared" ca="1" si="20"/>
        <v>0</v>
      </c>
      <c r="I75" s="50">
        <f t="shared" ca="1" si="20"/>
        <v>0</v>
      </c>
      <c r="J75" s="50">
        <f t="shared" ca="1" si="20"/>
        <v>0</v>
      </c>
      <c r="K75" s="50">
        <f t="shared" ca="1" si="20"/>
        <v>0</v>
      </c>
      <c r="L75" s="50">
        <f t="shared" ca="1" si="21"/>
        <v>0</v>
      </c>
      <c r="M75" s="50">
        <f t="shared" ca="1" si="21"/>
        <v>0</v>
      </c>
      <c r="N75" s="50">
        <f t="shared" ca="1" si="21"/>
        <v>0</v>
      </c>
      <c r="O75" s="50">
        <f t="shared" ca="1" si="21"/>
        <v>0</v>
      </c>
      <c r="P75" s="50">
        <f t="shared" ca="1" si="21"/>
        <v>0</v>
      </c>
      <c r="Q75" s="50">
        <f t="shared" ca="1" si="21"/>
        <v>0</v>
      </c>
      <c r="R75" s="50">
        <f t="shared" ca="1" si="21"/>
        <v>0</v>
      </c>
      <c r="S75" s="50">
        <f t="shared" ca="1" si="21"/>
        <v>0</v>
      </c>
      <c r="T75" s="50">
        <f t="shared" ca="1" si="21"/>
        <v>0</v>
      </c>
      <c r="U75" s="50">
        <f t="shared" ca="1" si="21"/>
        <v>0</v>
      </c>
      <c r="V75" s="50">
        <f t="shared" ca="1" si="22"/>
        <v>0</v>
      </c>
      <c r="W75" s="50">
        <f t="shared" ca="1" si="22"/>
        <v>0</v>
      </c>
      <c r="X75" s="50">
        <f t="shared" ca="1" si="22"/>
        <v>0</v>
      </c>
      <c r="Y75" s="50">
        <f t="shared" ca="1" si="22"/>
        <v>0</v>
      </c>
      <c r="Z75" s="50">
        <f t="shared" ca="1" si="22"/>
        <v>0</v>
      </c>
      <c r="AA75" s="50">
        <f t="shared" ca="1" si="22"/>
        <v>0</v>
      </c>
      <c r="AB75" s="50">
        <f t="shared" ca="1" si="22"/>
        <v>0</v>
      </c>
      <c r="AC75" s="50">
        <f t="shared" ca="1" si="22"/>
        <v>0</v>
      </c>
      <c r="AD75" s="50">
        <f t="shared" ca="1" si="22"/>
        <v>0</v>
      </c>
      <c r="AE75" s="50">
        <f t="shared" ca="1" si="22"/>
        <v>0</v>
      </c>
      <c r="AF75" s="50">
        <f t="shared" ca="1" si="22"/>
        <v>0</v>
      </c>
    </row>
    <row r="76" spans="1:32" ht="21.95" customHeight="1" thickBot="1">
      <c r="A76" s="36"/>
      <c r="B76" s="50">
        <f t="shared" ca="1" si="20"/>
        <v>0</v>
      </c>
      <c r="C76" s="50">
        <f t="shared" ca="1" si="20"/>
        <v>0</v>
      </c>
      <c r="D76" s="50">
        <f t="shared" ca="1" si="20"/>
        <v>0</v>
      </c>
      <c r="E76" s="50">
        <f t="shared" ca="1" si="20"/>
        <v>0</v>
      </c>
      <c r="F76" s="50">
        <f t="shared" ca="1" si="20"/>
        <v>0</v>
      </c>
      <c r="G76" s="50">
        <f t="shared" ca="1" si="20"/>
        <v>0</v>
      </c>
      <c r="H76" s="50">
        <f t="shared" ca="1" si="20"/>
        <v>0</v>
      </c>
      <c r="I76" s="50">
        <f t="shared" ca="1" si="20"/>
        <v>0</v>
      </c>
      <c r="J76" s="50">
        <f t="shared" ca="1" si="20"/>
        <v>0</v>
      </c>
      <c r="K76" s="50">
        <f t="shared" ca="1" si="20"/>
        <v>0</v>
      </c>
      <c r="L76" s="50">
        <f t="shared" ca="1" si="21"/>
        <v>0</v>
      </c>
      <c r="M76" s="50">
        <f t="shared" ca="1" si="21"/>
        <v>0</v>
      </c>
      <c r="N76" s="50">
        <f t="shared" ca="1" si="21"/>
        <v>0</v>
      </c>
      <c r="O76" s="50">
        <f t="shared" ca="1" si="21"/>
        <v>0</v>
      </c>
      <c r="P76" s="50">
        <f t="shared" ca="1" si="21"/>
        <v>0</v>
      </c>
      <c r="Q76" s="50">
        <f t="shared" ca="1" si="21"/>
        <v>0</v>
      </c>
      <c r="R76" s="50">
        <f t="shared" ca="1" si="21"/>
        <v>0</v>
      </c>
      <c r="S76" s="50">
        <f t="shared" ca="1" si="21"/>
        <v>0</v>
      </c>
      <c r="T76" s="50">
        <f t="shared" ca="1" si="21"/>
        <v>0</v>
      </c>
      <c r="U76" s="50">
        <f t="shared" ca="1" si="21"/>
        <v>0</v>
      </c>
      <c r="V76" s="50">
        <f t="shared" ca="1" si="22"/>
        <v>0</v>
      </c>
      <c r="W76" s="50">
        <f t="shared" ca="1" si="22"/>
        <v>0</v>
      </c>
      <c r="X76" s="50">
        <f t="shared" ca="1" si="22"/>
        <v>0</v>
      </c>
      <c r="Y76" s="50">
        <f t="shared" ca="1" si="22"/>
        <v>0</v>
      </c>
      <c r="Z76" s="50">
        <f t="shared" ca="1" si="22"/>
        <v>0</v>
      </c>
      <c r="AA76" s="50">
        <f t="shared" ca="1" si="22"/>
        <v>0</v>
      </c>
      <c r="AB76" s="50">
        <f t="shared" ca="1" si="22"/>
        <v>0</v>
      </c>
      <c r="AC76" s="50">
        <f t="shared" ca="1" si="22"/>
        <v>0</v>
      </c>
      <c r="AD76" s="50">
        <f t="shared" ca="1" si="22"/>
        <v>0</v>
      </c>
      <c r="AE76" s="50">
        <f t="shared" ca="1" si="22"/>
        <v>0</v>
      </c>
      <c r="AF76" s="50">
        <f t="shared" ca="1" si="22"/>
        <v>0</v>
      </c>
    </row>
    <row r="77" spans="1:32" ht="21.95" customHeight="1" thickBot="1">
      <c r="A77" s="36"/>
      <c r="B77" s="50">
        <f t="shared" ca="1" si="20"/>
        <v>0</v>
      </c>
      <c r="C77" s="50">
        <f t="shared" ca="1" si="20"/>
        <v>0</v>
      </c>
      <c r="D77" s="50">
        <f t="shared" ca="1" si="20"/>
        <v>0</v>
      </c>
      <c r="E77" s="50">
        <f t="shared" ca="1" si="20"/>
        <v>0</v>
      </c>
      <c r="F77" s="50">
        <f t="shared" ca="1" si="20"/>
        <v>0</v>
      </c>
      <c r="G77" s="50">
        <f t="shared" ca="1" si="20"/>
        <v>0</v>
      </c>
      <c r="H77" s="50">
        <f t="shared" ca="1" si="20"/>
        <v>0</v>
      </c>
      <c r="I77" s="50">
        <f t="shared" ca="1" si="20"/>
        <v>0</v>
      </c>
      <c r="J77" s="50">
        <f t="shared" ca="1" si="20"/>
        <v>0</v>
      </c>
      <c r="K77" s="50">
        <f t="shared" ca="1" si="20"/>
        <v>0</v>
      </c>
      <c r="L77" s="50">
        <f t="shared" ca="1" si="21"/>
        <v>0</v>
      </c>
      <c r="M77" s="50">
        <f t="shared" ca="1" si="21"/>
        <v>0</v>
      </c>
      <c r="N77" s="50">
        <f t="shared" ca="1" si="21"/>
        <v>0</v>
      </c>
      <c r="O77" s="50">
        <f t="shared" ca="1" si="21"/>
        <v>0</v>
      </c>
      <c r="P77" s="50">
        <f t="shared" ca="1" si="21"/>
        <v>0</v>
      </c>
      <c r="Q77" s="50">
        <f t="shared" ca="1" si="21"/>
        <v>0</v>
      </c>
      <c r="R77" s="50">
        <f t="shared" ca="1" si="21"/>
        <v>0</v>
      </c>
      <c r="S77" s="50">
        <f t="shared" ca="1" si="21"/>
        <v>0</v>
      </c>
      <c r="T77" s="50">
        <f t="shared" ca="1" si="21"/>
        <v>0</v>
      </c>
      <c r="U77" s="50">
        <f t="shared" ca="1" si="21"/>
        <v>0</v>
      </c>
      <c r="V77" s="50">
        <f t="shared" ca="1" si="22"/>
        <v>0</v>
      </c>
      <c r="W77" s="50">
        <f t="shared" ca="1" si="22"/>
        <v>0</v>
      </c>
      <c r="X77" s="50">
        <f t="shared" ca="1" si="22"/>
        <v>0</v>
      </c>
      <c r="Y77" s="50">
        <f t="shared" ca="1" si="22"/>
        <v>0</v>
      </c>
      <c r="Z77" s="50">
        <f t="shared" ca="1" si="22"/>
        <v>0</v>
      </c>
      <c r="AA77" s="50">
        <f t="shared" ca="1" si="22"/>
        <v>0</v>
      </c>
      <c r="AB77" s="50">
        <f t="shared" ca="1" si="22"/>
        <v>0</v>
      </c>
      <c r="AC77" s="50">
        <f t="shared" ca="1" si="22"/>
        <v>0</v>
      </c>
      <c r="AD77" s="50">
        <f t="shared" ca="1" si="22"/>
        <v>0</v>
      </c>
      <c r="AE77" s="50">
        <f t="shared" ca="1" si="22"/>
        <v>0</v>
      </c>
      <c r="AF77" s="50">
        <f t="shared" ca="1" si="22"/>
        <v>0</v>
      </c>
    </row>
    <row r="78" spans="1:32" ht="21.95" customHeight="1" thickBot="1">
      <c r="A78" s="36"/>
      <c r="B78" s="50">
        <f t="shared" ca="1" si="20"/>
        <v>0</v>
      </c>
      <c r="C78" s="50">
        <f t="shared" ca="1" si="20"/>
        <v>0</v>
      </c>
      <c r="D78" s="50">
        <f t="shared" ca="1" si="20"/>
        <v>0</v>
      </c>
      <c r="E78" s="50">
        <f t="shared" ca="1" si="20"/>
        <v>0</v>
      </c>
      <c r="F78" s="50">
        <f t="shared" ca="1" si="20"/>
        <v>0</v>
      </c>
      <c r="G78" s="50">
        <f t="shared" ca="1" si="20"/>
        <v>0</v>
      </c>
      <c r="H78" s="50">
        <f t="shared" ca="1" si="20"/>
        <v>0</v>
      </c>
      <c r="I78" s="50">
        <f t="shared" ca="1" si="20"/>
        <v>0</v>
      </c>
      <c r="J78" s="50">
        <f t="shared" ca="1" si="20"/>
        <v>0</v>
      </c>
      <c r="K78" s="50">
        <f t="shared" ca="1" si="20"/>
        <v>0</v>
      </c>
      <c r="L78" s="50">
        <f t="shared" ca="1" si="21"/>
        <v>0</v>
      </c>
      <c r="M78" s="50">
        <f t="shared" ca="1" si="21"/>
        <v>0</v>
      </c>
      <c r="N78" s="50">
        <f t="shared" ca="1" si="21"/>
        <v>0</v>
      </c>
      <c r="O78" s="50">
        <f t="shared" ca="1" si="21"/>
        <v>0</v>
      </c>
      <c r="P78" s="50">
        <f t="shared" ca="1" si="21"/>
        <v>0</v>
      </c>
      <c r="Q78" s="50">
        <f t="shared" ca="1" si="21"/>
        <v>0</v>
      </c>
      <c r="R78" s="50">
        <f t="shared" ca="1" si="21"/>
        <v>0</v>
      </c>
      <c r="S78" s="50">
        <f t="shared" ca="1" si="21"/>
        <v>0</v>
      </c>
      <c r="T78" s="50">
        <f t="shared" ca="1" si="21"/>
        <v>0</v>
      </c>
      <c r="U78" s="50">
        <f t="shared" ca="1" si="21"/>
        <v>0</v>
      </c>
      <c r="V78" s="50">
        <f t="shared" ca="1" si="22"/>
        <v>0</v>
      </c>
      <c r="W78" s="50">
        <f t="shared" ca="1" si="22"/>
        <v>0</v>
      </c>
      <c r="X78" s="50">
        <f t="shared" ca="1" si="22"/>
        <v>0</v>
      </c>
      <c r="Y78" s="50">
        <f t="shared" ca="1" si="22"/>
        <v>0</v>
      </c>
      <c r="Z78" s="50">
        <f t="shared" ca="1" si="22"/>
        <v>0</v>
      </c>
      <c r="AA78" s="50">
        <f t="shared" ca="1" si="22"/>
        <v>0</v>
      </c>
      <c r="AB78" s="50">
        <f t="shared" ca="1" si="22"/>
        <v>0</v>
      </c>
      <c r="AC78" s="50">
        <f t="shared" ca="1" si="22"/>
        <v>0</v>
      </c>
      <c r="AD78" s="50">
        <f t="shared" ca="1" si="22"/>
        <v>0</v>
      </c>
      <c r="AE78" s="50">
        <f t="shared" ca="1" si="22"/>
        <v>0</v>
      </c>
      <c r="AF78" s="50">
        <f t="shared" ca="1" si="22"/>
        <v>0</v>
      </c>
    </row>
    <row r="79" spans="1:32" ht="21.95" customHeight="1" thickBot="1">
      <c r="A79" s="36"/>
      <c r="B79" s="50">
        <f t="shared" ca="1" si="20"/>
        <v>0</v>
      </c>
      <c r="C79" s="50">
        <f t="shared" ca="1" si="20"/>
        <v>0</v>
      </c>
      <c r="D79" s="50">
        <f t="shared" ca="1" si="20"/>
        <v>0</v>
      </c>
      <c r="E79" s="50">
        <f t="shared" ca="1" si="20"/>
        <v>0</v>
      </c>
      <c r="F79" s="50">
        <f t="shared" ca="1" si="20"/>
        <v>0</v>
      </c>
      <c r="G79" s="50">
        <f t="shared" ca="1" si="20"/>
        <v>0</v>
      </c>
      <c r="H79" s="50">
        <f t="shared" ca="1" si="20"/>
        <v>0</v>
      </c>
      <c r="I79" s="50">
        <f t="shared" ca="1" si="20"/>
        <v>0</v>
      </c>
      <c r="J79" s="50">
        <f t="shared" ca="1" si="20"/>
        <v>0</v>
      </c>
      <c r="K79" s="50">
        <f t="shared" ca="1" si="20"/>
        <v>0</v>
      </c>
      <c r="L79" s="50">
        <f t="shared" ca="1" si="21"/>
        <v>0</v>
      </c>
      <c r="M79" s="50">
        <f t="shared" ca="1" si="21"/>
        <v>0</v>
      </c>
      <c r="N79" s="50">
        <f t="shared" ca="1" si="21"/>
        <v>0</v>
      </c>
      <c r="O79" s="50">
        <f t="shared" ca="1" si="21"/>
        <v>0</v>
      </c>
      <c r="P79" s="50">
        <f t="shared" ca="1" si="21"/>
        <v>0</v>
      </c>
      <c r="Q79" s="50">
        <f t="shared" ca="1" si="21"/>
        <v>0</v>
      </c>
      <c r="R79" s="50">
        <f t="shared" ca="1" si="21"/>
        <v>0</v>
      </c>
      <c r="S79" s="50">
        <f t="shared" ca="1" si="21"/>
        <v>0</v>
      </c>
      <c r="T79" s="50">
        <f t="shared" ca="1" si="21"/>
        <v>0</v>
      </c>
      <c r="U79" s="50">
        <f t="shared" ca="1" si="21"/>
        <v>0</v>
      </c>
      <c r="V79" s="50">
        <f t="shared" ca="1" si="22"/>
        <v>0</v>
      </c>
      <c r="W79" s="50">
        <f t="shared" ca="1" si="22"/>
        <v>0</v>
      </c>
      <c r="X79" s="50">
        <f t="shared" ca="1" si="22"/>
        <v>0</v>
      </c>
      <c r="Y79" s="50">
        <f t="shared" ca="1" si="22"/>
        <v>0</v>
      </c>
      <c r="Z79" s="50">
        <f t="shared" ca="1" si="22"/>
        <v>0</v>
      </c>
      <c r="AA79" s="50">
        <f t="shared" ca="1" si="22"/>
        <v>0</v>
      </c>
      <c r="AB79" s="50">
        <f t="shared" ca="1" si="22"/>
        <v>0</v>
      </c>
      <c r="AC79" s="50">
        <f t="shared" ca="1" si="22"/>
        <v>0</v>
      </c>
      <c r="AD79" s="50">
        <f t="shared" ca="1" si="22"/>
        <v>0</v>
      </c>
      <c r="AE79" s="50">
        <f t="shared" ca="1" si="22"/>
        <v>0</v>
      </c>
      <c r="AF79" s="50">
        <f t="shared" ca="1" si="22"/>
        <v>0</v>
      </c>
    </row>
  </sheetData>
  <mergeCells count="1">
    <mergeCell ref="N2:Q2"/>
  </mergeCells>
  <phoneticPr fontId="0" type="noConversion"/>
  <conditionalFormatting sqref="B6:AF79">
    <cfRule type="cellIs" dxfId="12" priority="1" operator="equal">
      <formula>7</formula>
    </cfRule>
    <cfRule type="cellIs" dxfId="11" priority="2" operator="equal">
      <formula>6</formula>
    </cfRule>
    <cfRule type="cellIs" dxfId="10" priority="3" operator="equal">
      <formula>5</formula>
    </cfRule>
    <cfRule type="cellIs" dxfId="9" priority="4" operator="equal">
      <formula>4</formula>
    </cfRule>
    <cfRule type="cellIs" dxfId="8" priority="5" operator="equal">
      <formula>3</formula>
    </cfRule>
    <cfRule type="cellIs" dxfId="7" priority="6" operator="equal">
      <formula>2</formula>
    </cfRule>
    <cfRule type="cellIs" dxfId="6" priority="7" operator="equal">
      <formula>1</formula>
    </cfRule>
  </conditionalFormatting>
  <conditionalFormatting sqref="B4:AF79">
    <cfRule type="expression" dxfId="5" priority="10" stopIfTrue="1">
      <formula>WEEKDAY(B$4,2)&gt;5</formula>
    </cfRule>
    <cfRule type="expression" dxfId="4" priority="9" stopIfTrue="1">
      <formula>COUNTIF(Ferie,B$4)</formula>
    </cfRule>
  </conditionalFormatting>
  <dataValidations count="2">
    <dataValidation type="list" allowBlank="1" showInputMessage="1" showErrorMessage="1" sqref="N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39370078740157483" right="0.59055118110236227" top="0.98425196850393704" bottom="0.98425196850393704" header="0.51181102362204722" footer="0.51181102362204722"/>
  <pageSetup paperSize="9" scale="62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0" tint="-0.34998626667073579"/>
  </sheetPr>
  <dimension ref="A1:P58"/>
  <sheetViews>
    <sheetView workbookViewId="0">
      <selection activeCell="A11" sqref="A2:A11"/>
    </sheetView>
  </sheetViews>
  <sheetFormatPr baseColWidth="10" defaultColWidth="13.33203125" defaultRowHeight="12.75"/>
  <cols>
    <col min="1" max="1" width="28.33203125" bestFit="1" customWidth="1"/>
    <col min="2" max="2" width="5.83203125" customWidth="1"/>
    <col min="3" max="3" width="13.33203125" style="2"/>
    <col min="4" max="4" width="4.6640625" style="2" customWidth="1"/>
    <col min="5" max="5" width="14.33203125" style="2" bestFit="1" customWidth="1"/>
    <col min="6" max="6" width="26.5" style="2" bestFit="1" customWidth="1"/>
    <col min="7" max="16384" width="13.33203125" style="2"/>
  </cols>
  <sheetData>
    <row r="1" spans="1:16" ht="20.100000000000001" customHeight="1" thickBot="1">
      <c r="A1" s="12" t="s">
        <v>18</v>
      </c>
      <c r="B1" s="13"/>
      <c r="C1" s="13" t="s">
        <v>0</v>
      </c>
      <c r="D1" s="13"/>
      <c r="E1" s="66" t="s">
        <v>17</v>
      </c>
      <c r="F1" s="67"/>
      <c r="I1" s="18" t="s">
        <v>22</v>
      </c>
      <c r="P1" s="26" t="s">
        <v>42</v>
      </c>
    </row>
    <row r="2" spans="1:16" ht="15">
      <c r="A2" s="27" t="s">
        <v>72</v>
      </c>
      <c r="B2" s="3"/>
      <c r="C2" s="14" t="s">
        <v>23</v>
      </c>
      <c r="D2" s="3"/>
      <c r="E2" s="24">
        <f>DATE(An,1,1)</f>
        <v>42370</v>
      </c>
      <c r="F2" s="25" t="s">
        <v>8</v>
      </c>
      <c r="I2" s="16">
        <v>2016</v>
      </c>
      <c r="K2" s="20" t="s">
        <v>41</v>
      </c>
      <c r="L2" s="21"/>
      <c r="M2" s="21"/>
      <c r="N2" s="21"/>
      <c r="O2" s="21"/>
    </row>
    <row r="3" spans="1:16" ht="15">
      <c r="A3" s="29" t="s">
        <v>73</v>
      </c>
      <c r="B3" s="3"/>
      <c r="C3" s="14" t="s">
        <v>24</v>
      </c>
      <c r="D3" s="3"/>
      <c r="E3" s="24">
        <f>DATE(An,3,29.56+0.979*MOD(204-11*MOD(An,19),30)-WEEKDAY(DATE(An,3,28.56+0.979*MOD(204-11*MOD(An,19),30))))</f>
        <v>42456</v>
      </c>
      <c r="F3" s="25" t="s">
        <v>9</v>
      </c>
      <c r="I3" s="16">
        <v>2017</v>
      </c>
      <c r="K3" s="22" t="s">
        <v>28</v>
      </c>
      <c r="L3" s="22" t="s">
        <v>29</v>
      </c>
      <c r="M3" s="23"/>
      <c r="N3" s="23"/>
      <c r="O3" s="23"/>
    </row>
    <row r="4" spans="1:16" ht="15">
      <c r="A4" s="29" t="s">
        <v>74</v>
      </c>
      <c r="B4" s="3"/>
      <c r="C4" s="14" t="s">
        <v>1</v>
      </c>
      <c r="D4" s="3"/>
      <c r="E4" s="24">
        <f>E3+1</f>
        <v>42457</v>
      </c>
      <c r="F4" s="25" t="s">
        <v>10</v>
      </c>
      <c r="I4" s="16">
        <v>2018</v>
      </c>
      <c r="K4" s="22" t="s">
        <v>22</v>
      </c>
      <c r="L4" s="22" t="s">
        <v>30</v>
      </c>
      <c r="M4" s="23"/>
      <c r="N4" s="23"/>
      <c r="O4" s="23"/>
    </row>
    <row r="5" spans="1:16" ht="15">
      <c r="A5" s="29" t="s">
        <v>75</v>
      </c>
      <c r="B5" s="3"/>
      <c r="C5" s="14" t="s">
        <v>25</v>
      </c>
      <c r="D5" s="3"/>
      <c r="E5" s="24">
        <f>E3+39</f>
        <v>42495</v>
      </c>
      <c r="F5" s="25" t="s">
        <v>11</v>
      </c>
      <c r="I5" s="16">
        <v>2019</v>
      </c>
      <c r="K5" s="22" t="s">
        <v>31</v>
      </c>
      <c r="L5" s="22" t="s">
        <v>32</v>
      </c>
      <c r="M5" s="23"/>
      <c r="N5" s="23"/>
      <c r="O5" s="23"/>
    </row>
    <row r="6" spans="1:16" ht="15">
      <c r="A6" s="29" t="s">
        <v>76</v>
      </c>
      <c r="B6" s="3"/>
      <c r="C6" s="14" t="s">
        <v>26</v>
      </c>
      <c r="D6" s="3"/>
      <c r="E6" s="24">
        <f>E3+49</f>
        <v>42505</v>
      </c>
      <c r="F6" s="25" t="s">
        <v>12</v>
      </c>
      <c r="I6" s="16">
        <v>2020</v>
      </c>
      <c r="K6" s="22" t="s">
        <v>19</v>
      </c>
      <c r="L6" s="22" t="s">
        <v>33</v>
      </c>
      <c r="M6" s="23"/>
      <c r="N6" s="23"/>
      <c r="O6" s="23"/>
    </row>
    <row r="7" spans="1:16" ht="15">
      <c r="A7" s="29" t="s">
        <v>77</v>
      </c>
      <c r="B7" s="3"/>
      <c r="C7" s="14" t="s">
        <v>2</v>
      </c>
      <c r="D7" s="3"/>
      <c r="E7" s="24">
        <f>DATE(An,7,14)</f>
        <v>42565</v>
      </c>
      <c r="F7" s="25" t="s">
        <v>13</v>
      </c>
      <c r="I7" s="16">
        <v>2021</v>
      </c>
      <c r="K7" s="22" t="s">
        <v>34</v>
      </c>
      <c r="L7" s="22" t="s">
        <v>35</v>
      </c>
      <c r="M7" s="23"/>
      <c r="N7" s="23"/>
      <c r="O7" s="23"/>
    </row>
    <row r="8" spans="1:16" ht="15">
      <c r="A8" s="29" t="s">
        <v>78</v>
      </c>
      <c r="B8" s="3"/>
      <c r="C8" s="14" t="s">
        <v>3</v>
      </c>
      <c r="D8" s="3"/>
      <c r="E8" s="24">
        <f>DATE(An,8,15)</f>
        <v>42597</v>
      </c>
      <c r="F8" s="25" t="s">
        <v>14</v>
      </c>
      <c r="I8" s="16">
        <v>2022</v>
      </c>
      <c r="K8" s="22" t="s">
        <v>20</v>
      </c>
      <c r="L8" s="22" t="s">
        <v>36</v>
      </c>
      <c r="M8" s="23"/>
      <c r="N8" s="23"/>
      <c r="O8" s="23"/>
    </row>
    <row r="9" spans="1:16" ht="15.75" thickBot="1">
      <c r="A9" s="29" t="s">
        <v>79</v>
      </c>
      <c r="B9" s="3"/>
      <c r="C9" s="14" t="s">
        <v>27</v>
      </c>
      <c r="D9" s="3"/>
      <c r="E9" s="24">
        <f>DATE(An,11,1)</f>
        <v>42675</v>
      </c>
      <c r="F9" s="25" t="s">
        <v>15</v>
      </c>
      <c r="I9" s="17">
        <v>2023</v>
      </c>
      <c r="K9" s="22" t="s">
        <v>0</v>
      </c>
      <c r="L9" s="22" t="s">
        <v>37</v>
      </c>
      <c r="M9" s="23"/>
      <c r="N9" s="23"/>
      <c r="O9" s="23"/>
    </row>
    <row r="10" spans="1:16" ht="15">
      <c r="A10" s="29" t="s">
        <v>80</v>
      </c>
      <c r="B10" s="3"/>
      <c r="C10" s="14" t="s">
        <v>4</v>
      </c>
      <c r="D10" s="3"/>
      <c r="E10" s="24">
        <f>DATE(An,11,11)</f>
        <v>42685</v>
      </c>
      <c r="F10" s="25" t="s">
        <v>16</v>
      </c>
      <c r="K10" s="22" t="s">
        <v>38</v>
      </c>
      <c r="L10" s="22" t="s">
        <v>39</v>
      </c>
      <c r="M10" s="23"/>
      <c r="N10" s="23"/>
      <c r="O10" s="23"/>
    </row>
    <row r="11" spans="1:16" ht="15">
      <c r="A11" s="27" t="s">
        <v>81</v>
      </c>
      <c r="B11" s="3"/>
      <c r="C11" s="14" t="s">
        <v>5</v>
      </c>
      <c r="D11" s="3"/>
      <c r="E11" s="42">
        <f>DATE(An+1,1,1)</f>
        <v>42736</v>
      </c>
      <c r="F11" s="40" t="s">
        <v>8</v>
      </c>
      <c r="K11" s="22" t="s">
        <v>18</v>
      </c>
      <c r="L11" s="22" t="s">
        <v>40</v>
      </c>
      <c r="M11" s="23"/>
      <c r="N11" s="23"/>
      <c r="O11" s="23"/>
    </row>
    <row r="12" spans="1:16" ht="15">
      <c r="A12" s="30"/>
      <c r="B12" s="3"/>
      <c r="C12" s="14" t="s">
        <v>6</v>
      </c>
      <c r="D12" s="3"/>
      <c r="E12" s="41">
        <f>DATE(An+1,3,29.56+0.979*MOD(204-11*MOD(An+1,19),30)-WEEKDAY(DATE(An+1,3,28.56+0.979*MOD(204-11*MOD(An+1,19),30))))</f>
        <v>42841</v>
      </c>
      <c r="F12" s="40" t="s">
        <v>9</v>
      </c>
    </row>
    <row r="13" spans="1:16" ht="15">
      <c r="A13" s="29"/>
      <c r="B13" s="3"/>
      <c r="C13" s="14" t="s">
        <v>21</v>
      </c>
      <c r="D13" s="3"/>
      <c r="E13" s="41">
        <f>E12+1</f>
        <v>42842</v>
      </c>
      <c r="F13" s="40" t="s">
        <v>10</v>
      </c>
    </row>
    <row r="14" spans="1:16" ht="15">
      <c r="A14" s="29"/>
      <c r="B14" s="3"/>
      <c r="C14" s="3"/>
      <c r="D14" s="3"/>
      <c r="E14" s="41">
        <f>E12+39</f>
        <v>42880</v>
      </c>
      <c r="F14" s="40" t="s">
        <v>11</v>
      </c>
    </row>
    <row r="15" spans="1:16" ht="15">
      <c r="A15" s="29"/>
      <c r="B15" s="3"/>
      <c r="C15" s="3"/>
      <c r="D15" s="3"/>
      <c r="E15" s="41">
        <f>E12+49</f>
        <v>42890</v>
      </c>
      <c r="F15" s="40" t="s">
        <v>12</v>
      </c>
    </row>
    <row r="16" spans="1:16" ht="15">
      <c r="A16" s="29"/>
      <c r="B16" s="3"/>
      <c r="C16" s="3"/>
      <c r="D16" s="3"/>
      <c r="E16" s="41">
        <f>DATE(An+1,7,14)</f>
        <v>42930</v>
      </c>
      <c r="F16" s="40" t="s">
        <v>13</v>
      </c>
    </row>
    <row r="17" spans="1:6" ht="15">
      <c r="A17" s="29"/>
      <c r="B17" s="3"/>
      <c r="C17" s="3"/>
      <c r="D17" s="3"/>
      <c r="E17" s="41">
        <f>DATE(An+1,8,15)</f>
        <v>42962</v>
      </c>
      <c r="F17" s="40" t="s">
        <v>14</v>
      </c>
    </row>
    <row r="18" spans="1:6" ht="15">
      <c r="A18" s="29"/>
      <c r="B18" s="3"/>
      <c r="C18" s="3"/>
      <c r="D18" s="3"/>
      <c r="E18" s="41">
        <f>DATE(An+1,11,1)</f>
        <v>43040</v>
      </c>
      <c r="F18" s="40" t="s">
        <v>15</v>
      </c>
    </row>
    <row r="19" spans="1:6" ht="15">
      <c r="A19" s="29"/>
      <c r="B19" s="3"/>
      <c r="C19" s="3"/>
      <c r="D19" s="3"/>
      <c r="E19" s="41">
        <f>DATE(An+1,11,11)</f>
        <v>43050</v>
      </c>
      <c r="F19" s="40" t="s">
        <v>16</v>
      </c>
    </row>
    <row r="20" spans="1:6">
      <c r="A20" s="29"/>
      <c r="B20" s="3"/>
      <c r="C20" s="3"/>
      <c r="D20" s="3"/>
      <c r="E20" s="19"/>
    </row>
    <row r="21" spans="1:6">
      <c r="A21" s="30"/>
      <c r="B21" s="3"/>
      <c r="C21" s="3"/>
      <c r="D21" s="3"/>
      <c r="E21" s="19"/>
    </row>
    <row r="22" spans="1:6">
      <c r="A22" s="29"/>
      <c r="B22" s="3"/>
      <c r="C22" s="3"/>
      <c r="D22" s="3"/>
      <c r="E22" s="19"/>
    </row>
    <row r="23" spans="1:6">
      <c r="A23" s="29"/>
      <c r="B23" s="3"/>
      <c r="C23" s="3"/>
      <c r="D23" s="3"/>
      <c r="E23" s="19"/>
    </row>
    <row r="24" spans="1:6">
      <c r="A24" s="29"/>
      <c r="B24" s="3"/>
      <c r="C24" s="3"/>
      <c r="D24" s="3"/>
      <c r="E24" s="19"/>
    </row>
    <row r="25" spans="1:6">
      <c r="A25" s="29"/>
      <c r="B25" s="3"/>
      <c r="C25" s="3"/>
      <c r="D25" s="3"/>
      <c r="E25" s="19"/>
    </row>
    <row r="26" spans="1:6">
      <c r="A26" s="29"/>
      <c r="B26" s="3"/>
      <c r="C26" s="3"/>
      <c r="D26" s="3"/>
      <c r="E26" s="19"/>
    </row>
    <row r="27" spans="1:6">
      <c r="A27" s="29"/>
      <c r="B27" s="3"/>
      <c r="C27" s="3"/>
      <c r="D27" s="3"/>
      <c r="E27" s="19"/>
    </row>
    <row r="28" spans="1:6">
      <c r="A28" s="29"/>
      <c r="B28" s="3"/>
      <c r="C28" s="3"/>
      <c r="D28" s="3"/>
      <c r="E28" s="19"/>
    </row>
    <row r="29" spans="1:6">
      <c r="A29" s="29"/>
      <c r="B29" s="3"/>
      <c r="C29" s="3"/>
      <c r="D29" s="3"/>
      <c r="E29" s="19"/>
    </row>
    <row r="30" spans="1:6">
      <c r="A30" s="29"/>
      <c r="B30" s="3"/>
      <c r="C30" s="3"/>
      <c r="D30" s="3"/>
      <c r="E30" s="19"/>
    </row>
    <row r="31" spans="1:6">
      <c r="A31" s="29"/>
      <c r="B31" s="3"/>
      <c r="C31" s="3"/>
      <c r="D31" s="3"/>
      <c r="E31" s="19"/>
    </row>
    <row r="32" spans="1:6">
      <c r="A32" s="29"/>
      <c r="B32" s="3"/>
      <c r="C32" s="3"/>
      <c r="D32" s="3"/>
      <c r="E32" s="19"/>
    </row>
    <row r="33" spans="1:5">
      <c r="A33" s="29"/>
      <c r="B33" s="3"/>
      <c r="C33" s="3"/>
      <c r="D33" s="3"/>
      <c r="E33" s="19"/>
    </row>
    <row r="34" spans="1:5">
      <c r="A34" s="29"/>
      <c r="B34" s="2"/>
      <c r="E34" s="19"/>
    </row>
    <row r="35" spans="1:5">
      <c r="A35" s="29"/>
      <c r="B35" s="2"/>
      <c r="E35" s="19"/>
    </row>
    <row r="36" spans="1:5">
      <c r="A36" s="29"/>
      <c r="B36" s="2"/>
      <c r="E36" s="19"/>
    </row>
    <row r="37" spans="1:5">
      <c r="A37" s="29"/>
      <c r="B37" s="2"/>
    </row>
    <row r="38" spans="1:5">
      <c r="A38" s="29"/>
      <c r="B38" s="2"/>
    </row>
    <row r="39" spans="1:5">
      <c r="A39" s="30"/>
      <c r="B39" s="2"/>
    </row>
    <row r="40" spans="1:5">
      <c r="A40" s="29"/>
    </row>
    <row r="41" spans="1:5">
      <c r="A41" s="29"/>
    </row>
    <row r="42" spans="1:5">
      <c r="A42" s="29"/>
    </row>
    <row r="43" spans="1:5">
      <c r="A43" s="29"/>
    </row>
    <row r="44" spans="1:5">
      <c r="A44" s="29"/>
    </row>
    <row r="45" spans="1:5">
      <c r="A45" s="29"/>
    </row>
    <row r="46" spans="1:5">
      <c r="A46" s="29"/>
    </row>
    <row r="47" spans="1:5">
      <c r="A47" s="29"/>
    </row>
    <row r="48" spans="1:5">
      <c r="A48" s="37"/>
    </row>
    <row r="49" spans="1:1">
      <c r="A49" s="29"/>
    </row>
    <row r="50" spans="1:1">
      <c r="A50" s="29"/>
    </row>
    <row r="51" spans="1:1">
      <c r="A51" s="29"/>
    </row>
    <row r="52" spans="1:1">
      <c r="A52" s="29"/>
    </row>
    <row r="53" spans="1:1">
      <c r="A53" s="29"/>
    </row>
    <row r="54" spans="1:1">
      <c r="A54" s="29"/>
    </row>
    <row r="55" spans="1:1">
      <c r="A55" s="29"/>
    </row>
    <row r="56" spans="1:1">
      <c r="A56" s="29"/>
    </row>
    <row r="57" spans="1:1">
      <c r="A57" s="29"/>
    </row>
    <row r="58" spans="1:1">
      <c r="A58" s="43"/>
    </row>
  </sheetData>
  <mergeCells count="1">
    <mergeCell ref="E1:F1"/>
  </mergeCells>
  <phoneticPr fontId="0" type="noConversion"/>
  <hyperlinks>
    <hyperlink ref="P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I35"/>
  <sheetViews>
    <sheetView workbookViewId="0">
      <selection activeCell="C41" sqref="C41"/>
    </sheetView>
  </sheetViews>
  <sheetFormatPr baseColWidth="10" defaultRowHeight="12.75"/>
  <cols>
    <col min="2" max="2" width="13.1640625" customWidth="1"/>
    <col min="3" max="3" width="18.1640625" customWidth="1"/>
    <col min="4" max="4" width="16.5" customWidth="1"/>
    <col min="5" max="5" width="14.5" customWidth="1"/>
    <col min="6" max="6" width="16.83203125" customWidth="1"/>
    <col min="7" max="7" width="23.6640625" customWidth="1"/>
    <col min="8" max="8" width="31.1640625" customWidth="1"/>
    <col min="9" max="9" width="23" customWidth="1"/>
  </cols>
  <sheetData>
    <row r="1" spans="1:9" ht="15">
      <c r="A1" s="68"/>
      <c r="B1" s="68"/>
      <c r="C1" s="69" t="s">
        <v>53</v>
      </c>
      <c r="D1" s="70"/>
      <c r="E1" s="70"/>
      <c r="F1" s="70"/>
      <c r="G1" s="70"/>
      <c r="H1" s="70"/>
      <c r="I1" s="70"/>
    </row>
    <row r="2" spans="1:9" ht="15.75" thickBot="1">
      <c r="A2" s="68"/>
      <c r="B2" s="68"/>
      <c r="C2" s="71"/>
      <c r="D2" s="71"/>
      <c r="E2" s="71"/>
      <c r="F2" s="71"/>
      <c r="G2" s="71"/>
      <c r="H2" s="71"/>
      <c r="I2" s="71"/>
    </row>
    <row r="3" spans="1:9" ht="18.75">
      <c r="A3" s="68"/>
      <c r="B3" s="68"/>
      <c r="C3" s="72" t="s">
        <v>52</v>
      </c>
      <c r="D3" s="73" t="s">
        <v>51</v>
      </c>
      <c r="E3" s="74"/>
      <c r="F3" s="75" t="s">
        <v>54</v>
      </c>
      <c r="G3" s="75" t="s">
        <v>55</v>
      </c>
      <c r="H3" s="75" t="s">
        <v>56</v>
      </c>
      <c r="I3" s="72" t="s">
        <v>57</v>
      </c>
    </row>
    <row r="4" spans="1:9" ht="19.5" thickBot="1">
      <c r="A4" s="68"/>
      <c r="B4" s="68"/>
      <c r="C4" s="76"/>
      <c r="D4" s="77" t="s">
        <v>58</v>
      </c>
      <c r="E4" s="78" t="s">
        <v>59</v>
      </c>
      <c r="F4" s="79"/>
      <c r="G4" s="79"/>
      <c r="H4" s="79"/>
      <c r="I4" s="80"/>
    </row>
    <row r="5" spans="1:9">
      <c r="A5" s="81" t="s">
        <v>60</v>
      </c>
      <c r="B5" s="82"/>
      <c r="C5" s="83"/>
      <c r="D5" s="84"/>
      <c r="E5" s="85"/>
      <c r="F5" s="86"/>
      <c r="G5" s="83"/>
      <c r="H5" s="86"/>
      <c r="I5" s="83"/>
    </row>
    <row r="6" spans="1:9">
      <c r="A6" s="87"/>
      <c r="B6" s="88"/>
      <c r="C6" s="89"/>
      <c r="D6" s="90"/>
      <c r="E6" s="91"/>
      <c r="F6" s="92"/>
      <c r="G6" s="89"/>
      <c r="H6" s="92"/>
      <c r="I6" s="89"/>
    </row>
    <row r="7" spans="1:9">
      <c r="A7" s="87"/>
      <c r="B7" s="88"/>
      <c r="C7" s="89" t="s">
        <v>72</v>
      </c>
      <c r="D7" s="90"/>
      <c r="E7" s="91" t="s">
        <v>81</v>
      </c>
      <c r="F7" s="92"/>
      <c r="G7" s="89" t="s">
        <v>73</v>
      </c>
      <c r="H7" s="92"/>
      <c r="I7" s="89"/>
    </row>
    <row r="8" spans="1:9">
      <c r="A8" s="87" t="s">
        <v>61</v>
      </c>
      <c r="B8" s="88"/>
      <c r="C8" s="89"/>
      <c r="D8" s="90"/>
      <c r="E8" s="91"/>
      <c r="F8" s="92"/>
      <c r="G8" s="89"/>
      <c r="H8" s="92"/>
      <c r="I8" s="89"/>
    </row>
    <row r="9" spans="1:9">
      <c r="A9" s="87"/>
      <c r="B9" s="88"/>
      <c r="C9" s="89"/>
      <c r="D9" s="90"/>
      <c r="E9" s="91"/>
      <c r="F9" s="92"/>
      <c r="G9" s="89"/>
      <c r="H9" s="92"/>
      <c r="I9" s="89"/>
    </row>
    <row r="10" spans="1:9" ht="13.5" thickBot="1">
      <c r="A10" s="93"/>
      <c r="B10" s="94"/>
      <c r="C10" s="95"/>
      <c r="D10" s="96"/>
      <c r="E10" s="97"/>
      <c r="F10" s="92"/>
      <c r="G10" s="95"/>
      <c r="H10" s="92"/>
      <c r="I10" s="95"/>
    </row>
    <row r="11" spans="1:9">
      <c r="A11" s="87" t="s">
        <v>62</v>
      </c>
      <c r="B11" s="88"/>
      <c r="C11" s="83"/>
      <c r="D11" s="84"/>
      <c r="E11" s="85"/>
      <c r="F11" s="83"/>
      <c r="G11" s="92"/>
      <c r="H11" s="83"/>
      <c r="I11" s="98"/>
    </row>
    <row r="12" spans="1:9">
      <c r="A12" s="87"/>
      <c r="B12" s="88"/>
      <c r="C12" s="89"/>
      <c r="D12" s="90"/>
      <c r="E12" s="91"/>
      <c r="F12" s="89"/>
      <c r="G12" s="92"/>
      <c r="H12" s="89"/>
      <c r="I12" s="98"/>
    </row>
    <row r="13" spans="1:9" ht="15">
      <c r="A13" s="87"/>
      <c r="B13" s="88"/>
      <c r="C13" s="99"/>
      <c r="D13" s="90"/>
      <c r="E13" s="91"/>
      <c r="F13" s="89"/>
      <c r="G13" s="92"/>
      <c r="H13" s="89"/>
      <c r="I13" s="98"/>
    </row>
    <row r="14" spans="1:9">
      <c r="A14" s="87" t="s">
        <v>63</v>
      </c>
      <c r="B14" s="88"/>
      <c r="C14" s="89"/>
      <c r="D14" s="90"/>
      <c r="E14" s="91"/>
      <c r="F14" s="89"/>
      <c r="G14" s="92"/>
      <c r="H14" s="89"/>
      <c r="I14" s="98"/>
    </row>
    <row r="15" spans="1:9">
      <c r="A15" s="87"/>
      <c r="B15" s="88"/>
      <c r="C15" s="89"/>
      <c r="D15" s="90" t="s">
        <v>76</v>
      </c>
      <c r="E15" s="91"/>
      <c r="F15" s="89" t="s">
        <v>75</v>
      </c>
      <c r="G15" s="92"/>
      <c r="H15" s="89" t="s">
        <v>79</v>
      </c>
      <c r="I15" s="98" t="s">
        <v>82</v>
      </c>
    </row>
    <row r="16" spans="1:9">
      <c r="A16" s="87"/>
      <c r="B16" s="88"/>
      <c r="C16" s="89"/>
      <c r="D16" s="90"/>
      <c r="E16" s="91"/>
      <c r="F16" s="89"/>
      <c r="G16" s="92"/>
      <c r="H16" s="89"/>
      <c r="I16" s="98"/>
    </row>
    <row r="17" spans="1:9">
      <c r="A17" s="87" t="s">
        <v>64</v>
      </c>
      <c r="B17" s="88"/>
      <c r="C17" s="89"/>
      <c r="D17" s="90"/>
      <c r="E17" s="91"/>
      <c r="F17" s="89"/>
      <c r="G17" s="92"/>
      <c r="H17" s="89"/>
      <c r="I17" s="98"/>
    </row>
    <row r="18" spans="1:9">
      <c r="A18" s="87"/>
      <c r="B18" s="88"/>
      <c r="C18" s="89"/>
      <c r="D18" s="90"/>
      <c r="E18" s="91"/>
      <c r="F18" s="89"/>
      <c r="G18" s="92"/>
      <c r="H18" s="89"/>
      <c r="I18" s="98"/>
    </row>
    <row r="19" spans="1:9" ht="13.5" thickBot="1">
      <c r="A19" s="87"/>
      <c r="B19" s="88"/>
      <c r="C19" s="95"/>
      <c r="D19" s="90"/>
      <c r="E19" s="91"/>
      <c r="F19" s="95"/>
      <c r="G19" s="92"/>
      <c r="H19" s="95"/>
      <c r="I19" s="98"/>
    </row>
    <row r="20" spans="1:9">
      <c r="A20" s="81" t="s">
        <v>65</v>
      </c>
      <c r="B20" s="82"/>
      <c r="C20" s="83"/>
      <c r="D20" s="84"/>
      <c r="E20" s="85"/>
      <c r="F20" s="92"/>
      <c r="G20" s="83"/>
      <c r="H20" s="92"/>
      <c r="I20" s="83"/>
    </row>
    <row r="21" spans="1:9">
      <c r="A21" s="87"/>
      <c r="B21" s="88"/>
      <c r="C21" s="89"/>
      <c r="D21" s="90"/>
      <c r="E21" s="91"/>
      <c r="F21" s="92"/>
      <c r="G21" s="89"/>
      <c r="H21" s="92"/>
      <c r="I21" s="89"/>
    </row>
    <row r="22" spans="1:9">
      <c r="A22" s="87"/>
      <c r="B22" s="88"/>
      <c r="C22" s="89"/>
      <c r="D22" s="90"/>
      <c r="E22" s="91"/>
      <c r="F22" s="92"/>
      <c r="G22" s="89"/>
      <c r="H22" s="92"/>
      <c r="I22" s="89"/>
    </row>
    <row r="23" spans="1:9">
      <c r="A23" s="87" t="s">
        <v>66</v>
      </c>
      <c r="B23" s="88"/>
      <c r="C23" s="89" t="s">
        <v>80</v>
      </c>
      <c r="D23" s="90"/>
      <c r="E23" s="91" t="s">
        <v>77</v>
      </c>
      <c r="F23" s="92"/>
      <c r="G23" s="89"/>
      <c r="H23" s="92" t="s">
        <v>78</v>
      </c>
      <c r="I23" s="89"/>
    </row>
    <row r="24" spans="1:9">
      <c r="A24" s="87"/>
      <c r="B24" s="88"/>
      <c r="C24" s="89"/>
      <c r="D24" s="90"/>
      <c r="E24" s="91"/>
      <c r="F24" s="92"/>
      <c r="G24" s="89"/>
      <c r="H24" s="92"/>
      <c r="I24" s="89"/>
    </row>
    <row r="25" spans="1:9" ht="13.5" thickBot="1">
      <c r="A25" s="93"/>
      <c r="B25" s="94"/>
      <c r="C25" s="95"/>
      <c r="D25" s="96"/>
      <c r="E25" s="97"/>
      <c r="F25" s="92"/>
      <c r="G25" s="89"/>
      <c r="H25" s="92"/>
      <c r="I25" s="95"/>
    </row>
    <row r="26" spans="1:9">
      <c r="A26" s="87" t="s">
        <v>67</v>
      </c>
      <c r="B26" s="88"/>
      <c r="C26" s="83"/>
      <c r="D26" s="90"/>
      <c r="E26" s="91"/>
      <c r="F26" s="83"/>
      <c r="G26" s="100"/>
      <c r="H26" s="83"/>
      <c r="I26" s="98"/>
    </row>
    <row r="27" spans="1:9">
      <c r="A27" s="87"/>
      <c r="B27" s="88"/>
      <c r="C27" s="89"/>
      <c r="D27" s="90"/>
      <c r="E27" s="91"/>
      <c r="F27" s="89"/>
      <c r="G27" s="98"/>
      <c r="H27" s="89"/>
      <c r="I27" s="98"/>
    </row>
    <row r="28" spans="1:9" ht="16.5" thickBot="1">
      <c r="A28" s="87" t="s">
        <v>68</v>
      </c>
      <c r="B28" s="88"/>
      <c r="C28" s="95"/>
      <c r="D28" s="96"/>
      <c r="E28" s="97"/>
      <c r="F28" s="95"/>
      <c r="G28" s="101"/>
      <c r="H28" s="95"/>
      <c r="I28" s="98"/>
    </row>
    <row r="29" spans="1:9">
      <c r="A29" s="81" t="s">
        <v>69</v>
      </c>
      <c r="B29" s="82"/>
      <c r="C29" s="83"/>
      <c r="D29" s="102"/>
      <c r="E29" s="86"/>
      <c r="F29" s="89"/>
      <c r="G29" s="98"/>
      <c r="H29" s="92"/>
      <c r="I29" s="83"/>
    </row>
    <row r="30" spans="1:9" ht="13.5" thickBot="1">
      <c r="A30" s="93"/>
      <c r="B30" s="94"/>
      <c r="C30" s="95"/>
      <c r="D30" s="103"/>
      <c r="E30" s="104"/>
      <c r="F30" s="95"/>
      <c r="G30" s="101"/>
      <c r="H30" s="104"/>
      <c r="I30" s="95"/>
    </row>
    <row r="31" spans="1:9" ht="15.75" thickBot="1">
      <c r="A31" s="68"/>
      <c r="B31" s="68"/>
      <c r="C31" s="92"/>
      <c r="D31" s="92"/>
      <c r="E31" s="92"/>
      <c r="F31" s="92"/>
      <c r="G31" s="92"/>
      <c r="H31" s="92"/>
      <c r="I31" s="92"/>
    </row>
    <row r="32" spans="1:9">
      <c r="A32" s="105" t="s">
        <v>70</v>
      </c>
      <c r="B32" s="106"/>
      <c r="C32" s="92"/>
      <c r="D32" s="92"/>
      <c r="E32" s="92"/>
      <c r="F32" s="92"/>
      <c r="G32" s="92"/>
      <c r="H32" s="92"/>
      <c r="I32" s="92"/>
    </row>
    <row r="33" spans="1:9">
      <c r="A33" s="107"/>
      <c r="B33" s="108"/>
      <c r="C33" s="92"/>
      <c r="D33" s="92"/>
      <c r="E33" s="92"/>
      <c r="F33" s="92"/>
      <c r="G33" s="92"/>
      <c r="H33" s="92"/>
      <c r="I33" s="92"/>
    </row>
    <row r="34" spans="1:9">
      <c r="A34" s="107" t="s">
        <v>71</v>
      </c>
      <c r="B34" s="108"/>
      <c r="C34" s="92"/>
      <c r="D34" s="92"/>
      <c r="E34" s="92"/>
      <c r="F34" s="92"/>
      <c r="G34" s="92"/>
      <c r="H34" s="92"/>
      <c r="I34" s="92"/>
    </row>
    <row r="35" spans="1:9" ht="13.5" thickBot="1">
      <c r="A35" s="109"/>
      <c r="B35" s="110"/>
      <c r="C35" s="92"/>
      <c r="D35" s="92"/>
      <c r="E35" s="92"/>
      <c r="F35" s="92"/>
      <c r="G35" s="92"/>
      <c r="H35" s="92"/>
      <c r="I35" s="92"/>
    </row>
  </sheetData>
  <mergeCells count="19">
    <mergeCell ref="A23:B25"/>
    <mergeCell ref="A26:B27"/>
    <mergeCell ref="A28:B28"/>
    <mergeCell ref="A29:B30"/>
    <mergeCell ref="A32:B33"/>
    <mergeCell ref="A34:B35"/>
    <mergeCell ref="A5:B7"/>
    <mergeCell ref="A8:B10"/>
    <mergeCell ref="A11:B13"/>
    <mergeCell ref="A14:B16"/>
    <mergeCell ref="A17:B19"/>
    <mergeCell ref="A20:B22"/>
    <mergeCell ref="C1:I2"/>
    <mergeCell ref="C3:C4"/>
    <mergeCell ref="D3:E3"/>
    <mergeCell ref="F3:F4"/>
    <mergeCell ref="G3:G4"/>
    <mergeCell ref="H3:H4"/>
    <mergeCell ref="I3:I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Choix</vt:lpstr>
      <vt:lpstr>Saisie</vt:lpstr>
      <vt:lpstr>Planning</vt:lpstr>
      <vt:lpstr>Listes</vt:lpstr>
      <vt:lpstr>Feuille hebdo</vt:lpstr>
      <vt:lpstr>An</vt:lpstr>
      <vt:lpstr>Années</vt:lpstr>
      <vt:lpstr>ColA</vt:lpstr>
      <vt:lpstr>Mois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Loic GRANGER</cp:lastModifiedBy>
  <cp:lastPrinted>2012-11-21T15:13:51Z</cp:lastPrinted>
  <dcterms:created xsi:type="dcterms:W3CDTF">2009-05-19T05:49:18Z</dcterms:created>
  <dcterms:modified xsi:type="dcterms:W3CDTF">2016-04-25T08:18:26Z</dcterms:modified>
</cp:coreProperties>
</file>