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cccuia\Desktop\vendor recovery\"/>
    </mc:Choice>
  </mc:AlternateContent>
  <bookViews>
    <workbookView xWindow="0" yWindow="0" windowWidth="19200" windowHeight="11595"/>
  </bookViews>
  <sheets>
    <sheet name="Tbl PPM " sheetId="5" r:id="rId1"/>
    <sheet name="TCD" sheetId="21" r:id="rId2"/>
    <sheet name="Mise en page" sheetId="22" r:id="rId3"/>
    <sheet name="Supplier index" sheetId="23" r:id="rId4"/>
  </sheets>
  <definedNames>
    <definedName name="_xlnm._FilterDatabase" localSheetId="3" hidden="1">'Supplier index'!$A$1:$L$1</definedName>
    <definedName name="_xlnm._FilterDatabase" localSheetId="0" hidden="1">'Tbl PPM '!$A$1:$D$1</definedName>
  </definedNames>
  <calcPr calcId="152511" calcMode="autoNoTable"/>
  <pivotCaches>
    <pivotCache cacheId="1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D2" i="5" l="1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</calcChain>
</file>

<file path=xl/sharedStrings.xml><?xml version="1.0" encoding="utf-8"?>
<sst xmlns="http://schemas.openxmlformats.org/spreadsheetml/2006/main" count="357" uniqueCount="20">
  <si>
    <t>CODE FOURNISEUR</t>
  </si>
  <si>
    <t>COUT TOTAL PVI VALORISE HT</t>
  </si>
  <si>
    <t>COUT TOTAL PVI RECUPERE HT</t>
  </si>
  <si>
    <t>PPMs</t>
  </si>
  <si>
    <t>Étiquettes de lignes</t>
  </si>
  <si>
    <t>Somme de COUT TOTAL PVI VALORISE HT</t>
  </si>
  <si>
    <t>Somme de COUT TOTAL PVI RECUPERE HT</t>
  </si>
  <si>
    <t>Ecart</t>
  </si>
  <si>
    <t>fred</t>
  </si>
  <si>
    <t>jacques</t>
  </si>
  <si>
    <t>laurent</t>
  </si>
  <si>
    <t>sylvie</t>
  </si>
  <si>
    <t>Total général</t>
  </si>
  <si>
    <t>Somme de Ecart</t>
  </si>
  <si>
    <t>Supplier code</t>
  </si>
  <si>
    <t>ppm</t>
  </si>
  <si>
    <t>Fred</t>
  </si>
  <si>
    <t>interco</t>
  </si>
  <si>
    <t>elodie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</si>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</sst>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49" fontId="2" fillId="2" borderId="1" xfId="0" applyNumberFormat="1" applyFont="1" applyFill="1" applyBorder="1" applyAlignment="1" applyProtection="1">
      <alignment horizontal="center" vertical="center" textRotation="90" wrapText="1"/>
    </xf>
    <xf numFmtId="2" fontId="2" fillId="3" borderId="2" xfId="0" applyNumberFormat="1" applyFont="1" applyFill="1" applyBorder="1" applyAlignment="1" applyProtection="1">
      <alignment horizontal="center" vertical="center" textRotation="90" wrapText="1"/>
    </xf>
    <xf numFmtId="2" fontId="2" fillId="4" borderId="1" xfId="0" applyNumberFormat="1" applyFont="1" applyFill="1" applyBorder="1" applyAlignment="1" applyProtection="1">
      <alignment horizontal="center" vertical="center" textRotation="90" wrapText="1"/>
    </xf>
    <xf numFmtId="0" fontId="3" fillId="2" borderId="3" xfId="0" applyFont="1" applyFill="1" applyBorder="1" applyAlignment="1" applyProtection="1">
      <alignment horizontal="center" vertical="center" wrapText="1"/>
    </xf>
    <xf numFmtId="2" fontId="4" fillId="3" borderId="3" xfId="0" applyNumberFormat="1" applyFont="1" applyFill="1" applyBorder="1" applyAlignment="1" applyProtection="1">
      <alignment horizontal="center" vertical="center" wrapText="1"/>
    </xf>
    <xf numFmtId="2" fontId="4" fillId="4" borderId="3" xfId="0" applyNumberFormat="1" applyFont="1" applyFill="1" applyBorder="1" applyAlignment="1" applyProtection="1">
      <alignment horizontal="center" vertical="center" wrapText="1"/>
    </xf>
    <xf numFmtId="0" fontId="3" fillId="5" borderId="3" xfId="0" applyFont="1" applyFill="1" applyBorder="1" applyAlignment="1" applyProtection="1">
      <alignment horizontal="center" vertical="center" wrapText="1"/>
    </xf>
    <xf numFmtId="2" fontId="4" fillId="6" borderId="3" xfId="0" applyNumberFormat="1" applyFont="1" applyFill="1" applyBorder="1" applyAlignment="1" applyProtection="1">
      <alignment horizontal="center" vertical="center" wrapText="1"/>
    </xf>
    <xf numFmtId="2" fontId="4" fillId="7" borderId="3" xfId="0" applyNumberFormat="1" applyFont="1" applyFill="1" applyBorder="1" applyAlignment="1" applyProtection="1">
      <alignment horizontal="center" vertical="center" wrapText="1"/>
    </xf>
    <xf numFmtId="0" fontId="3" fillId="8" borderId="3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</xf>
    <xf numFmtId="2" fontId="4" fillId="4" borderId="1" xfId="0" applyNumberFormat="1" applyFont="1" applyFill="1" applyBorder="1" applyAlignment="1" applyProtection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</xf>
    <xf numFmtId="2" fontId="4" fillId="4" borderId="4" xfId="0" applyNumberFormat="1" applyFont="1" applyFill="1" applyBorder="1" applyAlignment="1" applyProtection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2" fontId="4" fillId="3" borderId="3" xfId="1" applyNumberFormat="1" applyFont="1" applyFill="1" applyBorder="1" applyAlignment="1" applyProtection="1">
      <alignment horizontal="center" vertical="center" wrapText="1"/>
      <protection locked="0"/>
    </xf>
    <xf numFmtId="0" fontId="4" fillId="4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1" applyFont="1" applyFill="1" applyBorder="1" applyAlignment="1" applyProtection="1">
      <alignment horizontal="center" vertical="center" wrapText="1"/>
    </xf>
    <xf numFmtId="2" fontId="4" fillId="3" borderId="3" xfId="1" applyNumberFormat="1" applyFont="1" applyFill="1" applyBorder="1" applyAlignment="1" applyProtection="1">
      <alignment horizontal="center" vertical="center" wrapText="1"/>
    </xf>
    <xf numFmtId="2" fontId="4" fillId="4" borderId="3" xfId="1" applyNumberFormat="1" applyFont="1" applyFill="1" applyBorder="1" applyAlignment="1" applyProtection="1">
      <alignment horizontal="center" vertical="center" wrapText="1"/>
    </xf>
    <xf numFmtId="0" fontId="3" fillId="9" borderId="3" xfId="0" applyFont="1" applyFill="1" applyBorder="1" applyAlignment="1" applyProtection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2" fontId="0" fillId="0" borderId="0" xfId="0" applyNumberFormat="1"/>
    <xf numFmtId="1" fontId="0" fillId="0" borderId="0" xfId="0" applyNumberFormat="1" applyAlignment="1">
      <alignment horizontal="left"/>
    </xf>
    <xf numFmtId="0" fontId="0" fillId="0" borderId="0" xfId="0" pivotButton="1"/>
    <xf numFmtId="0" fontId="1" fillId="0" borderId="0" xfId="0" applyFont="1" applyAlignment="1">
      <alignment horizontal="center"/>
    </xf>
    <xf numFmtId="0" fontId="6" fillId="0" borderId="0" xfId="2"/>
    <xf numFmtId="0" fontId="0" fillId="0" borderId="0" xfId="0" applyFill="1"/>
    <xf numFmtId="0" fontId="6" fillId="0" borderId="5" xfId="2" applyFont="1" applyBorder="1"/>
    <xf numFmtId="0" fontId="0" fillId="9" borderId="0" xfId="0" applyFill="1"/>
    <xf numFmtId="0" fontId="0" fillId="0" borderId="0" xfId="0" applyFont="1"/>
    <xf numFmtId="0" fontId="0" fillId="0" borderId="0" xfId="0" applyFont="1" applyFill="1" applyBorder="1"/>
  </cellXfs>
  <cellStyles count="3">
    <cellStyle name="Lien hypertext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PVI valorisés vs PVI récupéres par PPM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'Mise en page'!#REF!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'Mise en page'!#REF!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'Mise en page'!#REF!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'Mise en page'!#REF!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'Mise en page'!#REF!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'Mise en page'!#REF!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2051048"/>
        <c:axId val="222051432"/>
      </c:barChart>
      <c:catAx>
        <c:axId val="222051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051432"/>
        <c:crosses val="autoZero"/>
        <c:auto val="1"/>
        <c:lblAlgn val="ctr"/>
        <c:lblOffset val="100"/>
        <c:noMultiLvlLbl val="0"/>
      </c:catAx>
      <c:valAx>
        <c:axId val="222051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051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1800225</xdr:colOff>
      <xdr:row>0</xdr:row>
      <xdr:rowOff>0</xdr:rowOff>
    </xdr:to>
    <xdr:graphicFrame macro="">
      <xdr:nvGraphicFramePr>
        <xdr:cNvPr id="64" name="G_PPM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Launay, Romaric" refreshedDate="42535.581149305559" createdVersion="5" refreshedVersion="5" minRefreshableVersion="3" recordCount="522">
  <cacheSource type="worksheet">
    <worksheetSource ref="A1:E1048576" sheet="Tbl PPM "/>
  </cacheSource>
  <cacheFields count="5">
    <cacheField name="CODE FOURNISEUR" numFmtId="0">
      <sharedItems containsString="0" containsBlank="1" containsNumber="1" containsInteger="1" minValue="1081" maxValue="23352"/>
    </cacheField>
    <cacheField name="COUT TOTAL PVI VALORISE HT" numFmtId="0">
      <sharedItems containsString="0" containsBlank="1" containsNumber="1" minValue="0" maxValue="16879.310000000001"/>
    </cacheField>
    <cacheField name="COUT TOTAL PVI RECUPERE HT" numFmtId="0">
      <sharedItems containsString="0" containsBlank="1" containsNumber="1" minValue="0" maxValue="7715.56"/>
    </cacheField>
    <cacheField name="Ecart" numFmtId="0">
      <sharedItems containsString="0" containsBlank="1" containsNumber="1" minValue="-1929.59" maxValue="16879.310000000001"/>
    </cacheField>
    <cacheField name="PPMs" numFmtId="0">
      <sharedItems containsBlank="1" count="7">
        <s v="elodie"/>
        <s v="fred"/>
        <s v="interco"/>
        <s v="jacques"/>
        <s v="laurent"/>
        <s v="sylvi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2">
  <r>
    <n v="20710"/>
    <n v="912.90000000000009"/>
    <n v="810.55"/>
    <n v="102.35000000000014"/>
    <x v="0"/>
  </r>
  <r>
    <n v="19425"/>
    <n v="0"/>
    <n v="362.94"/>
    <n v="-362.94"/>
    <x v="1"/>
  </r>
  <r>
    <n v="20363"/>
    <n v="0"/>
    <n v="155.16"/>
    <n v="-155.16"/>
    <x v="1"/>
  </r>
  <r>
    <n v="1998"/>
    <n v="0"/>
    <n v="0"/>
    <n v="0"/>
    <x v="1"/>
  </r>
  <r>
    <n v="6763"/>
    <n v="0"/>
    <n v="642.49"/>
    <n v="-642.49"/>
    <x v="1"/>
  </r>
  <r>
    <n v="20363"/>
    <n v="0"/>
    <n v="152.86000000000001"/>
    <n v="-152.86000000000001"/>
    <x v="1"/>
  </r>
  <r>
    <n v="2343"/>
    <n v="0"/>
    <n v="412.03"/>
    <n v="-412.03"/>
    <x v="1"/>
  </r>
  <r>
    <n v="6763"/>
    <n v="0"/>
    <n v="766.23"/>
    <n v="-766.23"/>
    <x v="1"/>
  </r>
  <r>
    <n v="21483"/>
    <n v="0"/>
    <n v="345.5"/>
    <n v="-345.5"/>
    <x v="1"/>
  </r>
  <r>
    <n v="1081"/>
    <n v="483.1"/>
    <n v="0"/>
    <n v="483.1"/>
    <x v="1"/>
  </r>
  <r>
    <n v="20363"/>
    <n v="162.49"/>
    <n v="127.84"/>
    <n v="34.650000000000006"/>
    <x v="1"/>
  </r>
  <r>
    <n v="11118"/>
    <n v="0"/>
    <n v="0"/>
    <n v="0"/>
    <x v="1"/>
  </r>
  <r>
    <n v="21294"/>
    <n v="107.34"/>
    <n v="272.33999999999997"/>
    <n v="-164.99999999999997"/>
    <x v="1"/>
  </r>
  <r>
    <n v="20363"/>
    <n v="189.81"/>
    <n v="283"/>
    <n v="-93.19"/>
    <x v="1"/>
  </r>
  <r>
    <n v="20363"/>
    <n v="208.36"/>
    <n v="173.71"/>
    <n v="34.650000000000006"/>
    <x v="1"/>
  </r>
  <r>
    <n v="20363"/>
    <n v="207.9"/>
    <n v="207.92"/>
    <n v="-1.999999999998181E-2"/>
    <x v="1"/>
  </r>
  <r>
    <n v="20363"/>
    <n v="207.9"/>
    <n v="207.92"/>
    <n v="-1.999999999998181E-2"/>
    <x v="1"/>
  </r>
  <r>
    <n v="20363"/>
    <n v="293.76"/>
    <n v="293.76"/>
    <n v="0"/>
    <x v="1"/>
  </r>
  <r>
    <n v="20363"/>
    <n v="243.01"/>
    <n v="173.71"/>
    <n v="69.299999999999983"/>
    <x v="1"/>
  </r>
  <r>
    <n v="3538"/>
    <n v="0"/>
    <n v="0"/>
    <n v="0"/>
    <x v="1"/>
  </r>
  <r>
    <n v="6763"/>
    <n v="778.05"/>
    <n v="766.23"/>
    <n v="11.819999999999936"/>
    <x v="1"/>
  </r>
  <r>
    <n v="21294"/>
    <n v="314.39999999999998"/>
    <n v="0"/>
    <n v="314.39999999999998"/>
    <x v="1"/>
  </r>
  <r>
    <n v="1998"/>
    <n v="2508.5300000000002"/>
    <n v="2508.5300000000002"/>
    <n v="0"/>
    <x v="1"/>
  </r>
  <r>
    <n v="21483"/>
    <n v="0"/>
    <n v="0"/>
    <n v="0"/>
    <x v="1"/>
  </r>
  <r>
    <n v="21483"/>
    <n v="74.02"/>
    <n v="0"/>
    <n v="74.02"/>
    <x v="1"/>
  </r>
  <r>
    <n v="6763"/>
    <n v="72.8"/>
    <n v="591.33000000000004"/>
    <n v="-518.53000000000009"/>
    <x v="1"/>
  </r>
  <r>
    <n v="20363"/>
    <n v="191.94"/>
    <n v="295.89"/>
    <n v="-103.94999999999999"/>
    <x v="1"/>
  </r>
  <r>
    <n v="21536"/>
    <n v="205.31"/>
    <n v="0"/>
    <n v="205.31"/>
    <x v="1"/>
  </r>
  <r>
    <n v="1998"/>
    <n v="0"/>
    <n v="0"/>
    <n v="0"/>
    <x v="1"/>
  </r>
  <r>
    <n v="1998"/>
    <n v="0"/>
    <n v="0"/>
    <n v="0"/>
    <x v="1"/>
  </r>
  <r>
    <n v="1998"/>
    <n v="34.65"/>
    <n v="34.65"/>
    <n v="0"/>
    <x v="1"/>
  </r>
  <r>
    <n v="20363"/>
    <n v="523.26"/>
    <n v="370.83"/>
    <n v="152.43"/>
    <x v="1"/>
  </r>
  <r>
    <n v="20363"/>
    <n v="312.31"/>
    <n v="173"/>
    <n v="139.31"/>
    <x v="1"/>
  </r>
  <r>
    <n v="1366"/>
    <n v="0"/>
    <n v="0"/>
    <n v="0"/>
    <x v="1"/>
  </r>
  <r>
    <n v="21138"/>
    <n v="56.61"/>
    <n v="0"/>
    <n v="56.61"/>
    <x v="1"/>
  </r>
  <r>
    <n v="21375"/>
    <n v="56.36"/>
    <n v="56.36"/>
    <n v="0"/>
    <x v="1"/>
  </r>
  <r>
    <n v="20363"/>
    <n v="207.9"/>
    <n v="207.9"/>
    <n v="0"/>
    <x v="1"/>
  </r>
  <r>
    <n v="21009"/>
    <n v="119.28"/>
    <n v="0"/>
    <n v="119.28"/>
    <x v="1"/>
  </r>
  <r>
    <n v="19425"/>
    <n v="69.3"/>
    <n v="69.3"/>
    <n v="0"/>
    <x v="1"/>
  </r>
  <r>
    <n v="13752"/>
    <n v="706.5"/>
    <n v="0"/>
    <n v="706.5"/>
    <x v="1"/>
  </r>
  <r>
    <n v="22489"/>
    <n v="51.975000000000001"/>
    <n v="0"/>
    <n v="51.975000000000001"/>
    <x v="1"/>
  </r>
  <r>
    <n v="13752"/>
    <n v="138.6"/>
    <n v="0"/>
    <n v="138.6"/>
    <x v="1"/>
  </r>
  <r>
    <n v="19433"/>
    <n v="69.3"/>
    <n v="0"/>
    <n v="69.3"/>
    <x v="1"/>
  </r>
  <r>
    <n v="1998"/>
    <n v="69.3"/>
    <n v="69.3"/>
    <n v="0"/>
    <x v="1"/>
  </r>
  <r>
    <n v="19425"/>
    <n v="844.2"/>
    <n v="844.2"/>
    <n v="0"/>
    <x v="1"/>
  </r>
  <r>
    <n v="11142"/>
    <n v="69.3"/>
    <n v="0"/>
    <n v="69.3"/>
    <x v="1"/>
  </r>
  <r>
    <n v="19425"/>
    <n v="138.6"/>
    <n v="138.6"/>
    <n v="0"/>
    <x v="1"/>
  </r>
  <r>
    <n v="1998"/>
    <n v="69.3"/>
    <n v="69.3"/>
    <n v="0"/>
    <x v="1"/>
  </r>
  <r>
    <n v="1888"/>
    <n v="34.65"/>
    <n v="0"/>
    <n v="34.65"/>
    <x v="1"/>
  </r>
  <r>
    <n v="21483"/>
    <n v="74.02"/>
    <n v="0"/>
    <n v="74.02"/>
    <x v="1"/>
  </r>
  <r>
    <n v="21516"/>
    <n v="59.26"/>
    <n v="0"/>
    <n v="59.26"/>
    <x v="1"/>
  </r>
  <r>
    <n v="21516"/>
    <n v="113.41"/>
    <n v="0"/>
    <n v="113.41"/>
    <x v="1"/>
  </r>
  <r>
    <n v="20363"/>
    <n v="176.54"/>
    <n v="141"/>
    <n v="35.539999999999992"/>
    <x v="1"/>
  </r>
  <r>
    <n v="21516"/>
    <n v="77.38"/>
    <n v="0"/>
    <n v="77.38"/>
    <x v="1"/>
  </r>
  <r>
    <n v="19433"/>
    <n v="34.65"/>
    <n v="0"/>
    <n v="34.65"/>
    <x v="1"/>
  </r>
  <r>
    <n v="19425"/>
    <n v="69.3"/>
    <n v="69.3"/>
    <n v="0"/>
    <x v="1"/>
  </r>
  <r>
    <n v="19425"/>
    <n v="284.53999999999996"/>
    <n v="284.53999999999996"/>
    <n v="0"/>
    <x v="1"/>
  </r>
  <r>
    <n v="19425"/>
    <n v="252.15"/>
    <n v="252.15"/>
    <n v="0"/>
    <x v="1"/>
  </r>
  <r>
    <n v="19425"/>
    <n v="319.19"/>
    <n v="319.19"/>
    <n v="0"/>
    <x v="1"/>
  </r>
  <r>
    <n v="20363"/>
    <n v="328.85"/>
    <n v="190"/>
    <n v="138.85000000000002"/>
    <x v="1"/>
  </r>
  <r>
    <n v="1998"/>
    <n v="51.975000000000001"/>
    <n v="51.975000000000001"/>
    <n v="0"/>
    <x v="1"/>
  </r>
  <r>
    <n v="21516"/>
    <n v="0"/>
    <n v="0"/>
    <n v="0"/>
    <x v="1"/>
  </r>
  <r>
    <n v="1998"/>
    <n v="0"/>
    <n v="0"/>
    <n v="0"/>
    <x v="1"/>
  </r>
  <r>
    <n v="1998"/>
    <n v="103.95"/>
    <n v="103.95"/>
    <n v="0"/>
    <x v="1"/>
  </r>
  <r>
    <n v="19425"/>
    <n v="103.95"/>
    <n v="103.95"/>
    <n v="0"/>
    <x v="1"/>
  </r>
  <r>
    <n v="15847"/>
    <n v="138.6"/>
    <n v="0"/>
    <n v="138.6"/>
    <x v="1"/>
  </r>
  <r>
    <n v="20363"/>
    <n v="162.49"/>
    <n v="127.84"/>
    <n v="34.650000000000006"/>
    <x v="1"/>
  </r>
  <r>
    <n v="11142"/>
    <n v="34.65"/>
    <n v="0"/>
    <n v="34.65"/>
    <x v="1"/>
  </r>
  <r>
    <n v="20363"/>
    <n v="580.41999999999996"/>
    <n v="441"/>
    <n v="139.41999999999996"/>
    <x v="1"/>
  </r>
  <r>
    <n v="21516"/>
    <n v="0"/>
    <n v="0"/>
    <n v="0"/>
    <x v="1"/>
  </r>
  <r>
    <n v="3538"/>
    <n v="729.3"/>
    <n v="644"/>
    <n v="85.299999999999955"/>
    <x v="1"/>
  </r>
  <r>
    <n v="19425"/>
    <n v="456.5"/>
    <n v="456.5"/>
    <n v="0"/>
    <x v="1"/>
  </r>
  <r>
    <n v="21516"/>
    <n v="203.45"/>
    <n v="203.45"/>
    <n v="0"/>
    <x v="1"/>
  </r>
  <r>
    <n v="1998"/>
    <n v="69.3"/>
    <n v="69.3"/>
    <n v="0"/>
    <x v="1"/>
  </r>
  <r>
    <n v="19425"/>
    <n v="51.975000000000001"/>
    <n v="51.975000000000001"/>
    <n v="0"/>
    <x v="1"/>
  </r>
  <r>
    <n v="3538"/>
    <n v="147.30000000000001"/>
    <n v="0"/>
    <n v="147.30000000000001"/>
    <x v="1"/>
  </r>
  <r>
    <n v="19425"/>
    <n v="358.39"/>
    <n v="358.39"/>
    <n v="0"/>
    <x v="1"/>
  </r>
  <r>
    <n v="19433"/>
    <n v="51.975000000000001"/>
    <n v="0"/>
    <n v="51.975000000000001"/>
    <x v="1"/>
  </r>
  <r>
    <n v="13752"/>
    <n v="69.3"/>
    <n v="0"/>
    <n v="69.3"/>
    <x v="1"/>
  </r>
  <r>
    <n v="19425"/>
    <n v="371.18"/>
    <n v="371.18"/>
    <n v="0"/>
    <x v="1"/>
  </r>
  <r>
    <n v="1998"/>
    <n v="34.65"/>
    <n v="34.65"/>
    <n v="0"/>
    <x v="1"/>
  </r>
  <r>
    <n v="20363"/>
    <n v="204.81"/>
    <n v="135.51"/>
    <n v="69.300000000000011"/>
    <x v="1"/>
  </r>
  <r>
    <n v="20363"/>
    <n v="580.41999999999996"/>
    <n v="441.82"/>
    <n v="138.59999999999997"/>
    <x v="1"/>
  </r>
  <r>
    <n v="23352"/>
    <n v="277.83"/>
    <n v="142.97999999999999"/>
    <n v="134.85"/>
    <x v="1"/>
  </r>
  <r>
    <n v="15847"/>
    <n v="138.6"/>
    <n v="0"/>
    <n v="138.6"/>
    <x v="1"/>
  </r>
  <r>
    <n v="1998"/>
    <n v="34.65"/>
    <n v="34.65"/>
    <n v="0"/>
    <x v="1"/>
  </r>
  <r>
    <n v="19425"/>
    <n v="396.35"/>
    <n v="396.35"/>
    <n v="0"/>
    <x v="1"/>
  </r>
  <r>
    <n v="11118"/>
    <n v="69.3"/>
    <n v="69.3"/>
    <n v="0"/>
    <x v="1"/>
  </r>
  <r>
    <n v="19425"/>
    <n v="69.3"/>
    <n v="69.3"/>
    <n v="0"/>
    <x v="1"/>
  </r>
  <r>
    <n v="19425"/>
    <n v="341"/>
    <n v="341"/>
    <n v="0"/>
    <x v="1"/>
  </r>
  <r>
    <n v="19425"/>
    <n v="354.25"/>
    <n v="354.25"/>
    <n v="0"/>
    <x v="1"/>
  </r>
  <r>
    <n v="19425"/>
    <n v="34.65"/>
    <n v="34.65"/>
    <n v="0"/>
    <x v="1"/>
  </r>
  <r>
    <n v="11118"/>
    <n v="34.65"/>
    <n v="0"/>
    <n v="34.65"/>
    <x v="1"/>
  </r>
  <r>
    <n v="19425"/>
    <n v="375.45"/>
    <n v="375.45"/>
    <n v="0"/>
    <x v="1"/>
  </r>
  <r>
    <n v="20363"/>
    <n v="266.44"/>
    <n v="123.04"/>
    <n v="143.39999999999998"/>
    <x v="1"/>
  </r>
  <r>
    <n v="19425"/>
    <n v="434.28999999999996"/>
    <n v="434.28999999999996"/>
    <n v="0"/>
    <x v="1"/>
  </r>
  <r>
    <n v="19425"/>
    <n v="277.2"/>
    <n v="277.2"/>
    <n v="0"/>
    <x v="1"/>
  </r>
  <r>
    <n v="19425"/>
    <n v="69.3"/>
    <n v="69.3"/>
    <n v="0"/>
    <x v="1"/>
  </r>
  <r>
    <n v="21516"/>
    <n v="34.65"/>
    <n v="0"/>
    <n v="34.65"/>
    <x v="1"/>
  </r>
  <r>
    <n v="3538"/>
    <n v="721.6"/>
    <n v="865.92"/>
    <n v="-144.31999999999994"/>
    <x v="1"/>
  </r>
  <r>
    <n v="19023"/>
    <n v="207.9"/>
    <n v="0"/>
    <n v="207.9"/>
    <x v="1"/>
  </r>
  <r>
    <n v="19425"/>
    <n v="69.3"/>
    <n v="360.01"/>
    <n v="-290.70999999999998"/>
    <x v="1"/>
  </r>
  <r>
    <n v="19023"/>
    <n v="69.3"/>
    <n v="0"/>
    <n v="69.3"/>
    <x v="1"/>
  </r>
  <r>
    <n v="1998"/>
    <n v="34.65"/>
    <n v="0"/>
    <n v="34.65"/>
    <x v="1"/>
  </r>
  <r>
    <n v="19425"/>
    <n v="334.32"/>
    <n v="0"/>
    <n v="334.32"/>
    <x v="1"/>
  </r>
  <r>
    <n v="15847"/>
    <n v="388.9"/>
    <n v="388.9"/>
    <n v="0"/>
    <x v="1"/>
  </r>
  <r>
    <n v="19425"/>
    <n v="207.9"/>
    <n v="207.9"/>
    <n v="0"/>
    <x v="1"/>
  </r>
  <r>
    <n v="15847"/>
    <n v="215.65"/>
    <n v="215.65"/>
    <n v="0"/>
    <x v="1"/>
  </r>
  <r>
    <n v="19425"/>
    <n v="245.32999999999998"/>
    <n v="0"/>
    <n v="245.32999999999998"/>
    <x v="1"/>
  </r>
  <r>
    <n v="3538"/>
    <n v="0"/>
    <n v="0"/>
    <n v="0"/>
    <x v="1"/>
  </r>
  <r>
    <n v="15847"/>
    <n v="114.1"/>
    <n v="114.1"/>
    <n v="0"/>
    <x v="1"/>
  </r>
  <r>
    <n v="15847"/>
    <n v="229.22"/>
    <n v="229.22"/>
    <n v="0"/>
    <x v="1"/>
  </r>
  <r>
    <n v="15847"/>
    <n v="112.8"/>
    <n v="112.8"/>
    <n v="0"/>
    <x v="1"/>
  </r>
  <r>
    <n v="20363"/>
    <n v="277.95"/>
    <n v="132.56"/>
    <n v="145.38999999999999"/>
    <x v="1"/>
  </r>
  <r>
    <n v="19425"/>
    <n v="465.65"/>
    <n v="0"/>
    <n v="465.65"/>
    <x v="1"/>
  </r>
  <r>
    <n v="1427"/>
    <n v="69.3"/>
    <n v="0"/>
    <n v="69.3"/>
    <x v="1"/>
  </r>
  <r>
    <n v="15847"/>
    <n v="394.25"/>
    <n v="0"/>
    <n v="394.25"/>
    <x v="1"/>
  </r>
  <r>
    <n v="19425"/>
    <n v="595.09999999999991"/>
    <n v="595.1"/>
    <n v="0"/>
    <x v="1"/>
  </r>
  <r>
    <n v="19425"/>
    <n v="293.77"/>
    <n v="293.77"/>
    <n v="0"/>
    <x v="1"/>
  </r>
  <r>
    <n v="1081"/>
    <n v="69.3"/>
    <n v="0"/>
    <n v="69.3"/>
    <x v="1"/>
  </r>
  <r>
    <n v="11118"/>
    <n v="207.9"/>
    <n v="207.9"/>
    <n v="0"/>
    <x v="1"/>
  </r>
  <r>
    <n v="3538"/>
    <n v="0"/>
    <n v="0"/>
    <n v="0"/>
    <x v="1"/>
  </r>
  <r>
    <n v="19425"/>
    <n v="69.3"/>
    <n v="69.3"/>
    <n v="0"/>
    <x v="1"/>
  </r>
  <r>
    <n v="19425"/>
    <n v="1069.9000000000001"/>
    <n v="1069.9000000000001"/>
    <n v="0"/>
    <x v="1"/>
  </r>
  <r>
    <n v="19425"/>
    <n v="1069.9000000000001"/>
    <n v="1069.9000000000001"/>
    <n v="0"/>
    <x v="1"/>
  </r>
  <r>
    <n v="19425"/>
    <n v="69.3"/>
    <n v="69.3"/>
    <n v="0"/>
    <x v="1"/>
  </r>
  <r>
    <n v="21483"/>
    <n v="1325.3"/>
    <n v="1256"/>
    <n v="69.299999999999955"/>
    <x v="1"/>
  </r>
  <r>
    <n v="21516"/>
    <n v="0"/>
    <n v="0"/>
    <n v="0"/>
    <x v="1"/>
  </r>
  <r>
    <n v="19425"/>
    <n v="103.95"/>
    <n v="0"/>
    <n v="103.95"/>
    <x v="1"/>
  </r>
  <r>
    <n v="6763"/>
    <n v="177.29"/>
    <n v="0"/>
    <n v="177.29"/>
    <x v="1"/>
  </r>
  <r>
    <n v="19425"/>
    <n v="34.65"/>
    <n v="34.65"/>
    <n v="0"/>
    <x v="1"/>
  </r>
  <r>
    <n v="20363"/>
    <n v="290.38"/>
    <n v="245.08"/>
    <n v="45.299999999999983"/>
    <x v="1"/>
  </r>
  <r>
    <n v="19425"/>
    <n v="207.9"/>
    <n v="0"/>
    <n v="207.9"/>
    <x v="1"/>
  </r>
  <r>
    <n v="19425"/>
    <n v="103.95"/>
    <n v="103.95"/>
    <n v="0"/>
    <x v="1"/>
  </r>
  <r>
    <n v="14399"/>
    <n v="0"/>
    <n v="0"/>
    <n v="0"/>
    <x v="1"/>
  </r>
  <r>
    <n v="19425"/>
    <n v="69.3"/>
    <n v="69.3"/>
    <n v="0"/>
    <x v="1"/>
  </r>
  <r>
    <n v="1998"/>
    <n v="34.65"/>
    <n v="0"/>
    <n v="34.65"/>
    <x v="1"/>
  </r>
  <r>
    <n v="20363"/>
    <n v="580.41999999999996"/>
    <n v="426.12"/>
    <n v="154.29999999999995"/>
    <x v="1"/>
  </r>
  <r>
    <n v="21294"/>
    <n v="47.05"/>
    <n v="0"/>
    <n v="47.05"/>
    <x v="1"/>
  </r>
  <r>
    <n v="19425"/>
    <n v="34.65"/>
    <n v="34.65"/>
    <n v="0"/>
    <x v="1"/>
  </r>
  <r>
    <n v="20363"/>
    <n v="511.12"/>
    <n v="426.12"/>
    <n v="85"/>
    <x v="1"/>
  </r>
  <r>
    <n v="11118"/>
    <n v="46.2"/>
    <n v="46.2"/>
    <n v="0"/>
    <x v="1"/>
  </r>
  <r>
    <n v="19425"/>
    <n v="644.93999999999994"/>
    <n v="357.12"/>
    <n v="287.81999999999994"/>
    <x v="1"/>
  </r>
  <r>
    <n v="20363"/>
    <n v="326.06"/>
    <n v="191.23000000000002"/>
    <n v="134.82999999999998"/>
    <x v="1"/>
  </r>
  <r>
    <n v="1998"/>
    <n v="69.3"/>
    <n v="0"/>
    <n v="69.3"/>
    <x v="1"/>
  </r>
  <r>
    <n v="20363"/>
    <n v="224.9"/>
    <n v="193.64000000000001"/>
    <n v="31.259999999999991"/>
    <x v="1"/>
  </r>
  <r>
    <n v="20363"/>
    <n v="222.01000000000002"/>
    <n v="190.14000000000001"/>
    <n v="31.870000000000005"/>
    <x v="1"/>
  </r>
  <r>
    <n v="19425"/>
    <n v="0"/>
    <n v="0"/>
    <n v="0"/>
    <x v="1"/>
  </r>
  <r>
    <n v="19425"/>
    <n v="322.51"/>
    <n v="0"/>
    <n v="322.51"/>
    <x v="1"/>
  </r>
  <r>
    <n v="3538"/>
    <n v="872.2"/>
    <n v="0"/>
    <n v="872.2"/>
    <x v="1"/>
  </r>
  <r>
    <n v="1081"/>
    <n v="277.2"/>
    <n v="1"/>
    <n v="276.2"/>
    <x v="1"/>
  </r>
  <r>
    <n v="3538"/>
    <n v="932.2"/>
    <n v="932.2"/>
    <n v="0"/>
    <x v="1"/>
  </r>
  <r>
    <n v="20363"/>
    <n v="324.98"/>
    <n v="257.63"/>
    <n v="67.350000000000023"/>
    <x v="1"/>
  </r>
  <r>
    <n v="19425"/>
    <n v="280.85000000000002"/>
    <n v="0"/>
    <n v="280.85000000000002"/>
    <x v="1"/>
  </r>
  <r>
    <n v="3538"/>
    <n v="467.9"/>
    <n v="557.88"/>
    <n v="-89.980000000000018"/>
    <x v="1"/>
  </r>
  <r>
    <n v="3538"/>
    <n v="872.2"/>
    <n v="0"/>
    <n v="872.2"/>
    <x v="1"/>
  </r>
  <r>
    <n v="21516"/>
    <n v="144.30000000000001"/>
    <n v="0"/>
    <n v="144.30000000000001"/>
    <x v="1"/>
  </r>
  <r>
    <n v="11118"/>
    <n v="0"/>
    <n v="0"/>
    <n v="0"/>
    <x v="1"/>
  </r>
  <r>
    <n v="15847"/>
    <n v="173.25"/>
    <n v="0"/>
    <n v="173.25"/>
    <x v="1"/>
  </r>
  <r>
    <n v="3538"/>
    <n v="872.2"/>
    <n v="0"/>
    <n v="872.2"/>
    <x v="1"/>
  </r>
  <r>
    <n v="21483"/>
    <n v="0"/>
    <n v="0"/>
    <n v="0"/>
    <x v="1"/>
  </r>
  <r>
    <n v="21483"/>
    <n v="0"/>
    <n v="0"/>
    <n v="0"/>
    <x v="1"/>
  </r>
  <r>
    <n v="23352"/>
    <n v="101.28999999999999"/>
    <n v="101.29"/>
    <n v="0"/>
    <x v="1"/>
  </r>
  <r>
    <n v="20363"/>
    <n v="224.05"/>
    <n v="181.5"/>
    <n v="42.550000000000011"/>
    <x v="1"/>
  </r>
  <r>
    <n v="3538"/>
    <n v="791.2"/>
    <n v="0"/>
    <n v="791.2"/>
    <x v="1"/>
  </r>
  <r>
    <n v="20363"/>
    <n v="176.54"/>
    <n v="135.6"/>
    <n v="40.94"/>
    <x v="1"/>
  </r>
  <r>
    <n v="23352"/>
    <n v="309.08"/>
    <n v="309.98"/>
    <n v="-0.90000000000003411"/>
    <x v="1"/>
  </r>
  <r>
    <n v="20363"/>
    <n v="523.26"/>
    <n v="123.04"/>
    <n v="400.21999999999997"/>
    <x v="1"/>
  </r>
  <r>
    <n v="20363"/>
    <n v="335.74"/>
    <n v="370.12"/>
    <n v="-34.379999999999995"/>
    <x v="1"/>
  </r>
  <r>
    <n v="21483"/>
    <n v="180.27"/>
    <n v="180.27"/>
    <n v="0"/>
    <x v="1"/>
  </r>
  <r>
    <n v="20363"/>
    <n v="580.41999999999996"/>
    <n v="426.12"/>
    <n v="154.29999999999995"/>
    <x v="1"/>
  </r>
  <r>
    <n v="20363"/>
    <n v="453.96000000000004"/>
    <n v="370.12"/>
    <n v="83.840000000000032"/>
    <x v="1"/>
  </r>
  <r>
    <n v="19425"/>
    <n v="292.39999999999998"/>
    <n v="292.39999999999998"/>
    <n v="0"/>
    <x v="1"/>
  </r>
  <r>
    <n v="20363"/>
    <n v="327.5"/>
    <n v="180.19"/>
    <n v="147.31"/>
    <x v="1"/>
  </r>
  <r>
    <n v="20363"/>
    <n v="332.23"/>
    <n v="185.62"/>
    <n v="146.61000000000001"/>
    <x v="1"/>
  </r>
  <r>
    <n v="19433"/>
    <n v="34.65"/>
    <n v="0"/>
    <n v="34.65"/>
    <x v="1"/>
  </r>
  <r>
    <n v="21516"/>
    <n v="56.85"/>
    <n v="0"/>
    <n v="56.85"/>
    <x v="1"/>
  </r>
  <r>
    <n v="19433"/>
    <n v="138.6"/>
    <n v="0"/>
    <n v="138.6"/>
    <x v="1"/>
  </r>
  <r>
    <n v="1998"/>
    <n v="34.65"/>
    <n v="0"/>
    <n v="34.65"/>
    <x v="1"/>
  </r>
  <r>
    <n v="20363"/>
    <n v="326.06"/>
    <n v="179.68"/>
    <n v="146.38"/>
    <x v="1"/>
  </r>
  <r>
    <n v="3538"/>
    <n v="1250.6500000000001"/>
    <n v="1162"/>
    <n v="88.650000000000091"/>
    <x v="1"/>
  </r>
  <r>
    <n v="19425"/>
    <n v="328.42"/>
    <n v="328.42"/>
    <n v="0"/>
    <x v="1"/>
  </r>
  <r>
    <n v="21375"/>
    <n v="69.3"/>
    <n v="69.3"/>
    <n v="0"/>
    <x v="1"/>
  </r>
  <r>
    <n v="3538"/>
    <n v="886.65"/>
    <n v="791.65"/>
    <n v="95"/>
    <x v="1"/>
  </r>
  <r>
    <n v="21516"/>
    <n v="0"/>
    <n v="0"/>
    <n v="0"/>
    <x v="1"/>
  </r>
  <r>
    <n v="19425"/>
    <n v="418.89"/>
    <n v="0"/>
    <n v="418.89"/>
    <x v="1"/>
  </r>
  <r>
    <n v="20363"/>
    <n v="326.06"/>
    <n v="179.68"/>
    <n v="146.38"/>
    <x v="1"/>
  </r>
  <r>
    <n v="20363"/>
    <n v="326.06"/>
    <n v="179.68"/>
    <n v="146.38"/>
    <x v="1"/>
  </r>
  <r>
    <n v="20363"/>
    <n v="328"/>
    <n v="181.54"/>
    <n v="146.46"/>
    <x v="1"/>
  </r>
  <r>
    <n v="20363"/>
    <n v="302.36"/>
    <n v="156.1"/>
    <n v="146.26000000000002"/>
    <x v="1"/>
  </r>
  <r>
    <n v="19433"/>
    <n v="1125.3"/>
    <n v="0"/>
    <n v="1125.3"/>
    <x v="1"/>
  </r>
  <r>
    <n v="1888"/>
    <n v="305.52999999999997"/>
    <n v="0"/>
    <n v="305.52999999999997"/>
    <x v="1"/>
  </r>
  <r>
    <n v="19425"/>
    <n v="327.05"/>
    <n v="327.05"/>
    <n v="0"/>
    <x v="1"/>
  </r>
  <r>
    <n v="23352"/>
    <n v="69.3"/>
    <n v="0"/>
    <n v="69.3"/>
    <x v="1"/>
  </r>
  <r>
    <n v="21483"/>
    <n v="84.31"/>
    <n v="0"/>
    <n v="84.31"/>
    <x v="1"/>
  </r>
  <r>
    <n v="23352"/>
    <n v="210.17"/>
    <n v="0"/>
    <n v="210.17"/>
    <x v="1"/>
  </r>
  <r>
    <n v="20363"/>
    <n v="326.06"/>
    <n v="179.68"/>
    <n v="146.38"/>
    <x v="1"/>
  </r>
  <r>
    <n v="23352"/>
    <n v="255.89"/>
    <n v="0"/>
    <n v="255.89"/>
    <x v="1"/>
  </r>
  <r>
    <n v="21483"/>
    <n v="51.94"/>
    <n v="0"/>
    <n v="51.94"/>
    <x v="1"/>
  </r>
  <r>
    <n v="20363"/>
    <n v="580.41999999999996"/>
    <n v="0"/>
    <n v="580.41999999999996"/>
    <x v="1"/>
  </r>
  <r>
    <n v="20363"/>
    <n v="332.23"/>
    <n v="219.85"/>
    <n v="112.38000000000002"/>
    <x v="1"/>
  </r>
  <r>
    <n v="20363"/>
    <n v="328"/>
    <n v="216.19"/>
    <n v="111.81"/>
    <x v="1"/>
  </r>
  <r>
    <n v="21483"/>
    <n v="51.94"/>
    <n v="0"/>
    <n v="51.94"/>
    <x v="1"/>
  </r>
  <r>
    <n v="20363"/>
    <n v="328"/>
    <n v="0"/>
    <n v="328"/>
    <x v="1"/>
  </r>
  <r>
    <n v="20363"/>
    <n v="984"/>
    <n v="579.27"/>
    <n v="404.73"/>
    <x v="1"/>
  </r>
  <r>
    <n v="20363"/>
    <n v="328"/>
    <n v="216.19"/>
    <n v="111.81"/>
    <x v="1"/>
  </r>
  <r>
    <n v="21483"/>
    <n v="138.6"/>
    <n v="0"/>
    <n v="138.6"/>
    <x v="1"/>
  </r>
  <r>
    <n v="19425"/>
    <n v="138.6"/>
    <n v="0"/>
    <n v="138.6"/>
    <x v="1"/>
  </r>
  <r>
    <n v="23352"/>
    <n v="276.16999999999996"/>
    <n v="0"/>
    <n v="276.16999999999996"/>
    <x v="1"/>
  </r>
  <r>
    <n v="6763"/>
    <n v="105.97"/>
    <n v="0"/>
    <n v="105.97"/>
    <x v="1"/>
  </r>
  <r>
    <n v="19425"/>
    <n v="367.84000000000003"/>
    <n v="0"/>
    <n v="367.84000000000003"/>
    <x v="1"/>
  </r>
  <r>
    <n v="19425"/>
    <n v="2084.5700000000002"/>
    <n v="0"/>
    <n v="2084.5700000000002"/>
    <x v="1"/>
  </r>
  <r>
    <n v="20363"/>
    <n v="302.36"/>
    <n v="0"/>
    <n v="302.36"/>
    <x v="1"/>
  </r>
  <r>
    <n v="19433"/>
    <n v="138.6"/>
    <n v="0"/>
    <n v="138.6"/>
    <x v="1"/>
  </r>
  <r>
    <n v="19425"/>
    <n v="319.19"/>
    <n v="0"/>
    <n v="319.19"/>
    <x v="1"/>
  </r>
  <r>
    <n v="20363"/>
    <n v="580.41999999999996"/>
    <n v="0"/>
    <n v="580.41999999999996"/>
    <x v="1"/>
  </r>
  <r>
    <n v="20363"/>
    <n v="266.44"/>
    <n v="0"/>
    <n v="266.44"/>
    <x v="1"/>
  </r>
  <r>
    <n v="11142"/>
    <n v="34.65"/>
    <n v="0"/>
    <n v="34.65"/>
    <x v="1"/>
  </r>
  <r>
    <n v="19425"/>
    <n v="301.64999999999998"/>
    <n v="0"/>
    <n v="301.64999999999998"/>
    <x v="1"/>
  </r>
  <r>
    <n v="1998"/>
    <n v="0"/>
    <n v="0"/>
    <n v="0"/>
    <x v="1"/>
  </r>
  <r>
    <n v="20363"/>
    <n v="1165.24"/>
    <n v="0"/>
    <n v="1165.24"/>
    <x v="1"/>
  </r>
  <r>
    <n v="21536"/>
    <n v="273.60000000000002"/>
    <n v="0"/>
    <n v="273.60000000000002"/>
    <x v="1"/>
  </r>
  <r>
    <n v="21536"/>
    <n v="261.44"/>
    <n v="0"/>
    <n v="261.44"/>
    <x v="1"/>
  </r>
  <r>
    <n v="21483"/>
    <n v="162.22499999999997"/>
    <n v="0"/>
    <n v="162.22499999999997"/>
    <x v="1"/>
  </r>
  <r>
    <n v="21483"/>
    <n v="73.625"/>
    <n v="0"/>
    <n v="73.625"/>
    <x v="1"/>
  </r>
  <r>
    <n v="19425"/>
    <n v="51.975000000000001"/>
    <n v="0"/>
    <n v="51.975000000000001"/>
    <x v="1"/>
  </r>
  <r>
    <n v="11118"/>
    <n v="576.99"/>
    <n v="0"/>
    <n v="576.99"/>
    <x v="1"/>
  </r>
  <r>
    <n v="11142"/>
    <n v="0"/>
    <n v="0"/>
    <n v="0"/>
    <x v="1"/>
  </r>
  <r>
    <n v="1427"/>
    <n v="138.6"/>
    <n v="0"/>
    <n v="138.6"/>
    <x v="1"/>
  </r>
  <r>
    <n v="1888"/>
    <n v="17.324999999999999"/>
    <n v="0"/>
    <n v="17.324999999999999"/>
    <x v="1"/>
  </r>
  <r>
    <n v="20363"/>
    <n v="319.99"/>
    <n v="0"/>
    <n v="319.99"/>
    <x v="1"/>
  </r>
  <r>
    <n v="21483"/>
    <n v="594.65"/>
    <n v="0"/>
    <n v="594.65"/>
    <x v="1"/>
  </r>
  <r>
    <n v="21483"/>
    <n v="314.64999999999998"/>
    <n v="0"/>
    <n v="314.64999999999998"/>
    <x v="1"/>
  </r>
  <r>
    <n v="21483"/>
    <n v="50.325000000000003"/>
    <n v="0"/>
    <n v="50.325000000000003"/>
    <x v="1"/>
  </r>
  <r>
    <n v="23352"/>
    <n v="234.48"/>
    <n v="0"/>
    <n v="234.48"/>
    <x v="1"/>
  </r>
  <r>
    <n v="23352"/>
    <n v="255.89"/>
    <n v="0"/>
    <n v="255.89"/>
    <x v="1"/>
  </r>
  <r>
    <n v="20363"/>
    <n v="328.85"/>
    <n v="0"/>
    <n v="328.85"/>
    <x v="1"/>
  </r>
  <r>
    <n v="1998"/>
    <n v="69.3"/>
    <n v="0"/>
    <n v="69.3"/>
    <x v="1"/>
  </r>
  <r>
    <n v="19425"/>
    <n v="34.65"/>
    <n v="0"/>
    <n v="34.65"/>
    <x v="1"/>
  </r>
  <r>
    <n v="4153"/>
    <n v="526.6"/>
    <n v="0"/>
    <n v="526.6"/>
    <x v="2"/>
  </r>
  <r>
    <n v="4153"/>
    <n v="457.3"/>
    <n v="0"/>
    <n v="457.3"/>
    <x v="2"/>
  </r>
  <r>
    <n v="4153"/>
    <n v="528.16999999999996"/>
    <n v="0"/>
    <n v="528.16999999999996"/>
    <x v="2"/>
  </r>
  <r>
    <n v="4153"/>
    <n v="112.69999999999999"/>
    <n v="0"/>
    <n v="112.69999999999999"/>
    <x v="2"/>
  </r>
  <r>
    <n v="4153"/>
    <n v="101.35"/>
    <n v="0"/>
    <n v="101.35"/>
    <x v="2"/>
  </r>
  <r>
    <n v="4153"/>
    <n v="404.78999999999996"/>
    <n v="0"/>
    <n v="404.78999999999996"/>
    <x v="2"/>
  </r>
  <r>
    <n v="4153"/>
    <n v="158.03"/>
    <n v="0"/>
    <n v="158.03"/>
    <x v="2"/>
  </r>
  <r>
    <n v="4153"/>
    <n v="101.35"/>
    <n v="0"/>
    <n v="101.35"/>
    <x v="2"/>
  </r>
  <r>
    <n v="4153"/>
    <n v="281.40999999999997"/>
    <n v="0"/>
    <n v="281.40999999999997"/>
    <x v="2"/>
  </r>
  <r>
    <n v="3557"/>
    <n v="0"/>
    <n v="562.1"/>
    <n v="-562.1"/>
    <x v="3"/>
  </r>
  <r>
    <n v="1284"/>
    <n v="0"/>
    <n v="578.32000000000005"/>
    <n v="-578.32000000000005"/>
    <x v="3"/>
  </r>
  <r>
    <n v="1284"/>
    <n v="0.51"/>
    <n v="364.06"/>
    <n v="-363.55"/>
    <x v="3"/>
  </r>
  <r>
    <n v="1284"/>
    <n v="110"/>
    <n v="103.07"/>
    <n v="6.9300000000000068"/>
    <x v="3"/>
  </r>
  <r>
    <n v="17351"/>
    <n v="597.29999999999995"/>
    <n v="597.29999999999995"/>
    <n v="0"/>
    <x v="3"/>
  </r>
  <r>
    <n v="3579"/>
    <n v="1038.3"/>
    <n v="969"/>
    <n v="69.299999999999955"/>
    <x v="3"/>
  </r>
  <r>
    <n v="1284"/>
    <n v="277.62"/>
    <n v="0"/>
    <n v="277.62"/>
    <x v="3"/>
  </r>
  <r>
    <n v="1284"/>
    <n v="182.47499999999999"/>
    <n v="181.83"/>
    <n v="0.64499999999998181"/>
    <x v="3"/>
  </r>
  <r>
    <n v="3579"/>
    <n v="0"/>
    <n v="0"/>
    <n v="0"/>
    <x v="3"/>
  </r>
  <r>
    <n v="1370"/>
    <n v="259.73"/>
    <n v="0"/>
    <n v="259.73"/>
    <x v="3"/>
  </r>
  <r>
    <n v="15101"/>
    <n v="59.734999999999999"/>
    <n v="0"/>
    <n v="59.734999999999999"/>
    <x v="3"/>
  </r>
  <r>
    <n v="16244"/>
    <n v="245.2"/>
    <n v="0"/>
    <n v="245.2"/>
    <x v="3"/>
  </r>
  <r>
    <n v="1670"/>
    <n v="77.52"/>
    <n v="0"/>
    <n v="77.52"/>
    <x v="3"/>
  </r>
  <r>
    <n v="1670"/>
    <n v="21.44"/>
    <n v="0"/>
    <n v="21.44"/>
    <x v="3"/>
  </r>
  <r>
    <n v="1670"/>
    <n v="7.71"/>
    <n v="0"/>
    <n v="7.71"/>
    <x v="3"/>
  </r>
  <r>
    <n v="1670"/>
    <n v="14.14"/>
    <n v="0"/>
    <n v="14.14"/>
    <x v="3"/>
  </r>
  <r>
    <n v="1670"/>
    <n v="7.07"/>
    <n v="0"/>
    <n v="7.07"/>
    <x v="3"/>
  </r>
  <r>
    <n v="1670"/>
    <n v="51.95"/>
    <n v="0"/>
    <n v="51.95"/>
    <x v="3"/>
  </r>
  <r>
    <n v="2361"/>
    <n v="152.97999999999999"/>
    <n v="0"/>
    <n v="152.97999999999999"/>
    <x v="3"/>
  </r>
  <r>
    <n v="3557"/>
    <n v="53.5"/>
    <n v="354.2"/>
    <n v="-300.7"/>
    <x v="3"/>
  </r>
  <r>
    <n v="17351"/>
    <n v="562.65"/>
    <n v="562.65"/>
    <n v="0"/>
    <x v="3"/>
  </r>
  <r>
    <n v="17351"/>
    <n v="0"/>
    <n v="0"/>
    <n v="0"/>
    <x v="3"/>
  </r>
  <r>
    <n v="3579"/>
    <n v="622.97500000000002"/>
    <n v="554.51"/>
    <n v="68.465000000000032"/>
    <x v="3"/>
  </r>
  <r>
    <n v="1284"/>
    <n v="560.65"/>
    <n v="403.9"/>
    <n v="156.75"/>
    <x v="3"/>
  </r>
  <r>
    <n v="1670"/>
    <n v="2616.0300000000002"/>
    <n v="2616.0300000000002"/>
    <n v="0"/>
    <x v="3"/>
  </r>
  <r>
    <n v="19014"/>
    <n v="297.3"/>
    <n v="0"/>
    <n v="297.3"/>
    <x v="3"/>
  </r>
  <r>
    <n v="14513"/>
    <n v="49.215000000000003"/>
    <n v="0"/>
    <n v="49.215000000000003"/>
    <x v="3"/>
  </r>
  <r>
    <n v="3579"/>
    <n v="1195.54"/>
    <n v="0"/>
    <n v="1195.54"/>
    <x v="3"/>
  </r>
  <r>
    <n v="19014"/>
    <n v="131.08833333333334"/>
    <n v="0"/>
    <n v="131.08833333333334"/>
    <x v="3"/>
  </r>
  <r>
    <n v="1284"/>
    <n v="1119.3"/>
    <n v="0"/>
    <n v="1119.3"/>
    <x v="3"/>
  </r>
  <r>
    <n v="19014"/>
    <n v="0"/>
    <n v="0"/>
    <n v="0"/>
    <x v="3"/>
  </r>
  <r>
    <n v="3432"/>
    <n v="11.92"/>
    <n v="0"/>
    <n v="11.92"/>
    <x v="3"/>
  </r>
  <r>
    <n v="21621"/>
    <n v="32.99"/>
    <n v="0"/>
    <n v="32.99"/>
    <x v="3"/>
  </r>
  <r>
    <n v="3432"/>
    <n v="244.49"/>
    <n v="0"/>
    <n v="244.49"/>
    <x v="3"/>
  </r>
  <r>
    <n v="1375"/>
    <n v="742.05"/>
    <n v="0"/>
    <n v="742.05"/>
    <x v="3"/>
  </r>
  <r>
    <n v="3557"/>
    <n v="120.30000000000001"/>
    <n v="0"/>
    <n v="120.30000000000001"/>
    <x v="3"/>
  </r>
  <r>
    <n v="17351"/>
    <n v="0"/>
    <n v="0"/>
    <n v="0"/>
    <x v="3"/>
  </r>
  <r>
    <n v="3432"/>
    <n v="375.78499999999997"/>
    <n v="0"/>
    <n v="375.78499999999997"/>
    <x v="3"/>
  </r>
  <r>
    <n v="3432"/>
    <n v="196.55499999999998"/>
    <n v="0"/>
    <n v="196.55499999999998"/>
    <x v="3"/>
  </r>
  <r>
    <n v="1284"/>
    <n v="0.41"/>
    <n v="42.43"/>
    <n v="-42.02"/>
    <x v="3"/>
  </r>
  <r>
    <n v="1284"/>
    <n v="0.26"/>
    <n v="82.76"/>
    <n v="-82.5"/>
    <x v="3"/>
  </r>
  <r>
    <n v="1284"/>
    <n v="0.21"/>
    <n v="1929.8"/>
    <n v="-1929.59"/>
    <x v="3"/>
  </r>
  <r>
    <n v="1284"/>
    <n v="0.96"/>
    <n v="12.35"/>
    <n v="-11.39"/>
    <x v="3"/>
  </r>
  <r>
    <n v="1284"/>
    <n v="944.65"/>
    <n v="910.4"/>
    <n v="34.25"/>
    <x v="3"/>
  </r>
  <r>
    <n v="3432"/>
    <n v="279.14"/>
    <n v="0"/>
    <n v="279.14"/>
    <x v="3"/>
  </r>
  <r>
    <n v="2361"/>
    <n v="295.95"/>
    <n v="0"/>
    <n v="295.95"/>
    <x v="3"/>
  </r>
  <r>
    <n v="1284"/>
    <n v="0"/>
    <n v="0"/>
    <n v="0"/>
    <x v="3"/>
  </r>
  <r>
    <n v="3432"/>
    <n v="134.535"/>
    <n v="0"/>
    <n v="134.535"/>
    <x v="3"/>
  </r>
  <r>
    <n v="3557"/>
    <n v="51"/>
    <n v="0"/>
    <n v="51"/>
    <x v="3"/>
  </r>
  <r>
    <n v="3557"/>
    <n v="53.5"/>
    <n v="0"/>
    <n v="53.5"/>
    <x v="3"/>
  </r>
  <r>
    <n v="12391"/>
    <n v="34.65"/>
    <n v="0"/>
    <n v="34.65"/>
    <x v="3"/>
  </r>
  <r>
    <n v="18387"/>
    <n v="58.57"/>
    <n v="0"/>
    <n v="58.57"/>
    <x v="3"/>
  </r>
  <r>
    <n v="3432"/>
    <n v="802.77"/>
    <n v="0"/>
    <n v="802.77"/>
    <x v="3"/>
  </r>
  <r>
    <n v="3432"/>
    <n v="136.19999999999999"/>
    <n v="0"/>
    <n v="136.19999999999999"/>
    <x v="3"/>
  </r>
  <r>
    <n v="3432"/>
    <n v="253.65"/>
    <n v="0"/>
    <n v="253.65"/>
    <x v="3"/>
  </r>
  <r>
    <n v="3432"/>
    <n v="116.63"/>
    <n v="0"/>
    <n v="116.63"/>
    <x v="3"/>
  </r>
  <r>
    <n v="19014"/>
    <n v="71.77"/>
    <n v="0"/>
    <n v="71.77"/>
    <x v="3"/>
  </r>
  <r>
    <n v="1284"/>
    <n v="1407.9"/>
    <n v="0"/>
    <n v="1407.9"/>
    <x v="3"/>
  </r>
  <r>
    <n v="1284"/>
    <n v="258.3"/>
    <n v="0"/>
    <n v="258.3"/>
    <x v="3"/>
  </r>
  <r>
    <n v="1284"/>
    <n v="106.4"/>
    <n v="0"/>
    <n v="106.4"/>
    <x v="3"/>
  </r>
  <r>
    <n v="1284"/>
    <n v="62.650000000000006"/>
    <n v="0"/>
    <n v="62.650000000000006"/>
    <x v="3"/>
  </r>
  <r>
    <n v="20682"/>
    <n v="62.349999999999994"/>
    <n v="0"/>
    <n v="62.349999999999994"/>
    <x v="3"/>
  </r>
  <r>
    <n v="3557"/>
    <n v="72.349999999999994"/>
    <n v="0"/>
    <n v="72.349999999999994"/>
    <x v="3"/>
  </r>
  <r>
    <n v="17351"/>
    <n v="272.94"/>
    <n v="0"/>
    <n v="272.94"/>
    <x v="3"/>
  </r>
  <r>
    <n v="19014"/>
    <n v="82.56"/>
    <n v="0"/>
    <n v="82.56"/>
    <x v="3"/>
  </r>
  <r>
    <n v="3432"/>
    <n v="315.24"/>
    <n v="0"/>
    <n v="315.24"/>
    <x v="3"/>
  </r>
  <r>
    <n v="3432"/>
    <n v="279.14"/>
    <n v="0"/>
    <n v="279.14"/>
    <x v="3"/>
  </r>
  <r>
    <n v="3432"/>
    <n v="802.77"/>
    <n v="0"/>
    <n v="802.77"/>
    <x v="3"/>
  </r>
  <r>
    <n v="21566"/>
    <n v="318.42"/>
    <n v="1565.3"/>
    <n v="-1246.8799999999999"/>
    <x v="3"/>
  </r>
  <r>
    <n v="21566"/>
    <n v="90.899999999999991"/>
    <n v="209.42000000000002"/>
    <n v="-118.52000000000002"/>
    <x v="3"/>
  </r>
  <r>
    <n v="3432"/>
    <n v="198.61"/>
    <n v="0"/>
    <n v="198.61"/>
    <x v="3"/>
  </r>
  <r>
    <n v="21566"/>
    <n v="56.287500000000001"/>
    <n v="1650"/>
    <n v="-1593.7125000000001"/>
    <x v="3"/>
  </r>
  <r>
    <n v="3432"/>
    <n v="55.07"/>
    <n v="0"/>
    <n v="55.07"/>
    <x v="3"/>
  </r>
  <r>
    <n v="3432"/>
    <n v="55.07"/>
    <n v="0"/>
    <n v="55.07"/>
    <x v="3"/>
  </r>
  <r>
    <n v="3432"/>
    <n v="106.37"/>
    <n v="0"/>
    <n v="106.37"/>
    <x v="3"/>
  </r>
  <r>
    <n v="3432"/>
    <n v="56.879999999999995"/>
    <n v="0"/>
    <n v="56.879999999999995"/>
    <x v="3"/>
  </r>
  <r>
    <n v="3432"/>
    <n v="157.17000000000002"/>
    <n v="0"/>
    <n v="157.17000000000002"/>
    <x v="3"/>
  </r>
  <r>
    <n v="3432"/>
    <n v="101.55000000000001"/>
    <n v="0"/>
    <n v="101.55000000000001"/>
    <x v="3"/>
  </r>
  <r>
    <n v="3432"/>
    <n v="61.75"/>
    <n v="0"/>
    <n v="61.75"/>
    <x v="3"/>
  </r>
  <r>
    <n v="19523"/>
    <n v="103.55000000000001"/>
    <n v="0"/>
    <n v="103.55000000000001"/>
    <x v="3"/>
  </r>
  <r>
    <n v="3432"/>
    <n v="278.49"/>
    <n v="0"/>
    <n v="278.49"/>
    <x v="3"/>
  </r>
  <r>
    <n v="3432"/>
    <n v="78.72"/>
    <n v="0"/>
    <n v="78.72"/>
    <x v="3"/>
  </r>
  <r>
    <n v="3432"/>
    <n v="134.55000000000001"/>
    <n v="0"/>
    <n v="134.55000000000001"/>
    <x v="3"/>
  </r>
  <r>
    <n v="19523"/>
    <n v="387.35"/>
    <n v="0"/>
    <n v="387.35"/>
    <x v="3"/>
  </r>
  <r>
    <n v="3432"/>
    <n v="95.91"/>
    <n v="0"/>
    <n v="95.91"/>
    <x v="3"/>
  </r>
  <r>
    <n v="3432"/>
    <n v="1291.75"/>
    <n v="0"/>
    <n v="1291.75"/>
    <x v="3"/>
  </r>
  <r>
    <n v="1284"/>
    <n v="234.65"/>
    <n v="0"/>
    <n v="234.65"/>
    <x v="3"/>
  </r>
  <r>
    <n v="1284"/>
    <n v="75.650000000000006"/>
    <n v="0"/>
    <n v="75.650000000000006"/>
    <x v="3"/>
  </r>
  <r>
    <n v="21566"/>
    <n v="79.02"/>
    <n v="79.02"/>
    <n v="0"/>
    <x v="3"/>
  </r>
  <r>
    <n v="21566"/>
    <n v="121.04999999999998"/>
    <n v="927.27"/>
    <n v="-806.22"/>
    <x v="3"/>
  </r>
  <r>
    <n v="21566"/>
    <n v="121.44"/>
    <n v="620.76"/>
    <n v="-499.32"/>
    <x v="3"/>
  </r>
  <r>
    <n v="19523"/>
    <n v="105.19"/>
    <n v="0"/>
    <n v="105.19"/>
    <x v="3"/>
  </r>
  <r>
    <n v="3432"/>
    <n v="523.63"/>
    <n v="0"/>
    <n v="523.63"/>
    <x v="3"/>
  </r>
  <r>
    <n v="3432"/>
    <n v="49.47"/>
    <n v="0"/>
    <n v="49.47"/>
    <x v="3"/>
  </r>
  <r>
    <n v="3432"/>
    <n v="279.14"/>
    <n v="0"/>
    <n v="279.14"/>
    <x v="3"/>
  </r>
  <r>
    <n v="3579"/>
    <n v="394.89"/>
    <n v="360.24"/>
    <n v="34.649999999999977"/>
    <x v="3"/>
  </r>
  <r>
    <n v="3432"/>
    <n v="29.62"/>
    <n v="0"/>
    <n v="29.62"/>
    <x v="3"/>
  </r>
  <r>
    <n v="3432"/>
    <n v="24.945"/>
    <n v="0"/>
    <n v="24.945"/>
    <x v="3"/>
  </r>
  <r>
    <n v="3432"/>
    <n v="134.535"/>
    <n v="0"/>
    <n v="134.535"/>
    <x v="3"/>
  </r>
  <r>
    <n v="17351"/>
    <n v="537.04500000000007"/>
    <n v="0"/>
    <n v="537.04500000000007"/>
    <x v="3"/>
  </r>
  <r>
    <n v="17351"/>
    <n v="554.37"/>
    <n v="0"/>
    <n v="554.37"/>
    <x v="3"/>
  </r>
  <r>
    <n v="3432"/>
    <n v="198.01000000000002"/>
    <n v="0"/>
    <n v="198.01000000000002"/>
    <x v="3"/>
  </r>
  <r>
    <n v="3432"/>
    <n v="78.72"/>
    <n v="0"/>
    <n v="78.72"/>
    <x v="3"/>
  </r>
  <r>
    <n v="3432"/>
    <n v="279.14"/>
    <n v="0"/>
    <n v="279.14"/>
    <x v="3"/>
  </r>
  <r>
    <n v="3432"/>
    <n v="13650.78"/>
    <n v="0"/>
    <n v="13650.78"/>
    <x v="3"/>
  </r>
  <r>
    <n v="3432"/>
    <n v="279.14"/>
    <n v="0"/>
    <n v="279.14"/>
    <x v="3"/>
  </r>
  <r>
    <n v="3432"/>
    <n v="379.62"/>
    <n v="0"/>
    <n v="379.62"/>
    <x v="3"/>
  </r>
  <r>
    <n v="3432"/>
    <n v="31.810000000000002"/>
    <n v="0"/>
    <n v="31.810000000000002"/>
    <x v="3"/>
  </r>
  <r>
    <n v="11540"/>
    <n v="97.65"/>
    <n v="0"/>
    <n v="97.65"/>
    <x v="3"/>
  </r>
  <r>
    <n v="21566"/>
    <n v="35.043299999999995"/>
    <n v="0"/>
    <n v="35.043299999999995"/>
    <x v="3"/>
  </r>
  <r>
    <n v="3432"/>
    <n v="279.14"/>
    <n v="0"/>
    <n v="279.14"/>
    <x v="3"/>
  </r>
  <r>
    <n v="19523"/>
    <n v="82.72"/>
    <n v="0"/>
    <n v="82.72"/>
    <x v="3"/>
  </r>
  <r>
    <n v="3432"/>
    <n v="768.12"/>
    <n v="0"/>
    <n v="768.12"/>
    <x v="3"/>
  </r>
  <r>
    <n v="19523"/>
    <n v="175.73000000000002"/>
    <n v="0"/>
    <n v="175.73000000000002"/>
    <x v="3"/>
  </r>
  <r>
    <n v="19523"/>
    <n v="172.45000000000002"/>
    <n v="0"/>
    <n v="172.45000000000002"/>
    <x v="3"/>
  </r>
  <r>
    <n v="3432"/>
    <n v="1012.61"/>
    <n v="0"/>
    <n v="1012.61"/>
    <x v="3"/>
  </r>
  <r>
    <n v="3432"/>
    <n v="256.04000000000002"/>
    <n v="0"/>
    <n v="256.04000000000002"/>
    <x v="3"/>
  </r>
  <r>
    <n v="3432"/>
    <n v="391.16999999999996"/>
    <n v="0"/>
    <n v="391.16999999999996"/>
    <x v="3"/>
  </r>
  <r>
    <n v="19523"/>
    <n v="87.865000000000009"/>
    <n v="0"/>
    <n v="87.865000000000009"/>
    <x v="3"/>
  </r>
  <r>
    <n v="19523"/>
    <n v="65.394999999999996"/>
    <n v="0"/>
    <n v="65.394999999999996"/>
    <x v="3"/>
  </r>
  <r>
    <n v="3432"/>
    <n v="768.12"/>
    <n v="0"/>
    <n v="768.12"/>
    <x v="3"/>
  </r>
  <r>
    <n v="3432"/>
    <n v="168.66"/>
    <n v="0"/>
    <n v="168.66"/>
    <x v="3"/>
  </r>
  <r>
    <n v="3533"/>
    <n v="0"/>
    <n v="334.7"/>
    <n v="-334.7"/>
    <x v="4"/>
  </r>
  <r>
    <n v="21507"/>
    <n v="1601.3899999999999"/>
    <n v="1529"/>
    <n v="72.389999999999873"/>
    <x v="4"/>
  </r>
  <r>
    <n v="21507"/>
    <n v="954.20999999999992"/>
    <n v="1352.28"/>
    <n v="-398.07000000000005"/>
    <x v="4"/>
  </r>
  <r>
    <n v="3533"/>
    <n v="265.39999999999998"/>
    <n v="265.39999999999998"/>
    <n v="0"/>
    <x v="4"/>
  </r>
  <r>
    <n v="21507"/>
    <n v="103.95"/>
    <n v="103.35"/>
    <n v="0.60000000000000853"/>
    <x v="4"/>
  </r>
  <r>
    <n v="3533"/>
    <n v="239.42"/>
    <n v="239.42"/>
    <n v="0"/>
    <x v="4"/>
  </r>
  <r>
    <n v="3533"/>
    <n v="239.22"/>
    <n v="239.22"/>
    <n v="0"/>
    <x v="4"/>
  </r>
  <r>
    <n v="3533"/>
    <n v="334.96000000000004"/>
    <n v="334.96000000000004"/>
    <n v="0"/>
    <x v="4"/>
  </r>
  <r>
    <n v="3533"/>
    <n v="265.39999999999998"/>
    <n v="265.39999999999998"/>
    <n v="0"/>
    <x v="4"/>
  </r>
  <r>
    <n v="3533"/>
    <n v="69.3"/>
    <n v="129.30000000000001"/>
    <n v="-60.000000000000014"/>
    <x v="4"/>
  </r>
  <r>
    <n v="3533"/>
    <n v="308.71999999999997"/>
    <n v="308.72000000000003"/>
    <n v="0"/>
    <x v="4"/>
  </r>
  <r>
    <n v="3533"/>
    <n v="220.89499999999998"/>
    <n v="220.9"/>
    <n v="-5.0000000000238742E-3"/>
    <x v="4"/>
  </r>
  <r>
    <n v="3533"/>
    <n v="201.1"/>
    <n v="201.2"/>
    <n v="-9.9999999999994316E-2"/>
    <x v="4"/>
  </r>
  <r>
    <n v="3533"/>
    <n v="337.21500000000003"/>
    <n v="583.57000000000005"/>
    <n v="-246.35500000000002"/>
    <x v="4"/>
  </r>
  <r>
    <n v="4593"/>
    <n v="4965.7700000000004"/>
    <n v="3013.5"/>
    <n v="1952.2700000000004"/>
    <x v="4"/>
  </r>
  <r>
    <n v="19970"/>
    <n v="7711.4400000000005"/>
    <n v="7715.56"/>
    <n v="-4.1199999999998909"/>
    <x v="4"/>
  </r>
  <r>
    <n v="21507"/>
    <n v="644.16999999999996"/>
    <n v="1428.74"/>
    <n v="-784.57"/>
    <x v="4"/>
  </r>
  <r>
    <n v="3533"/>
    <n v="268.79000000000002"/>
    <n v="268.79000000000002"/>
    <n v="0"/>
    <x v="4"/>
  </r>
  <r>
    <n v="13660"/>
    <n v="346.5"/>
    <n v="346.5"/>
    <n v="0"/>
    <x v="4"/>
  </r>
  <r>
    <n v="1669"/>
    <n v="936"/>
    <n v="0"/>
    <n v="936"/>
    <x v="4"/>
  </r>
  <r>
    <n v="13660"/>
    <n v="34.65"/>
    <n v="0"/>
    <n v="34.65"/>
    <x v="4"/>
  </r>
  <r>
    <n v="13660"/>
    <n v="428.75"/>
    <n v="0"/>
    <n v="428.75"/>
    <x v="4"/>
  </r>
  <r>
    <n v="3533"/>
    <n v="320.68"/>
    <n v="592.85"/>
    <n v="-272.17"/>
    <x v="4"/>
  </r>
  <r>
    <n v="23259"/>
    <n v="1055.7"/>
    <n v="847.8"/>
    <n v="207.90000000000009"/>
    <x v="4"/>
  </r>
  <r>
    <n v="3533"/>
    <n v="1555.84"/>
    <n v="1555.84"/>
    <n v="0"/>
    <x v="4"/>
  </r>
  <r>
    <n v="3533"/>
    <n v="687.39"/>
    <n v="687.39"/>
    <n v="0"/>
    <x v="4"/>
  </r>
  <r>
    <n v="13660"/>
    <n v="257.8"/>
    <n v="0"/>
    <n v="257.8"/>
    <x v="4"/>
  </r>
  <r>
    <n v="23259"/>
    <n v="623.70000000000005"/>
    <n v="0"/>
    <n v="623.70000000000005"/>
    <x v="4"/>
  </r>
  <r>
    <n v="3533"/>
    <n v="255.05"/>
    <n v="255.05"/>
    <n v="0"/>
    <x v="4"/>
  </r>
  <r>
    <n v="3533"/>
    <n v="476.66"/>
    <n v="476.66"/>
    <n v="0"/>
    <x v="4"/>
  </r>
  <r>
    <n v="3533"/>
    <n v="263.77999999999997"/>
    <n v="263.77999999999997"/>
    <n v="0"/>
    <x v="4"/>
  </r>
  <r>
    <n v="1224"/>
    <n v="17.324999999999999"/>
    <n v="0"/>
    <n v="17.324999999999999"/>
    <x v="4"/>
  </r>
  <r>
    <n v="3533"/>
    <n v="238.33"/>
    <n v="238.33"/>
    <n v="0"/>
    <x v="4"/>
  </r>
  <r>
    <n v="3533"/>
    <n v="263.77999999999997"/>
    <n v="0"/>
    <n v="263.77999999999997"/>
    <x v="4"/>
  </r>
  <r>
    <n v="13660"/>
    <n v="1197.8200000000002"/>
    <n v="0"/>
    <n v="1197.8200000000002"/>
    <x v="4"/>
  </r>
  <r>
    <n v="13635"/>
    <n v="0"/>
    <n v="218.26"/>
    <n v="-218.26"/>
    <x v="5"/>
  </r>
  <r>
    <n v="1811"/>
    <n v="0"/>
    <n v="1387.69"/>
    <n v="-1387.69"/>
    <x v="5"/>
  </r>
  <r>
    <n v="3580"/>
    <n v="144.4"/>
    <n v="147.69999999999999"/>
    <n v="-3.2999999999999829"/>
    <x v="5"/>
  </r>
  <r>
    <n v="5488"/>
    <n v="3823.7400000000002"/>
    <n v="4979.6400000000003"/>
    <n v="-1155.9000000000001"/>
    <x v="5"/>
  </r>
  <r>
    <n v="3513"/>
    <n v="81.52"/>
    <n v="81.52"/>
    <n v="0"/>
    <x v="5"/>
  </r>
  <r>
    <n v="16277"/>
    <n v="0"/>
    <n v="0"/>
    <n v="0"/>
    <x v="5"/>
  </r>
  <r>
    <n v="19272"/>
    <n v="78.650000000000006"/>
    <n v="0"/>
    <n v="78.650000000000006"/>
    <x v="5"/>
  </r>
  <r>
    <n v="22678"/>
    <n v="214.01999999999998"/>
    <n v="197.36"/>
    <n v="16.659999999999968"/>
    <x v="5"/>
  </r>
  <r>
    <n v="13635"/>
    <n v="40.299999999999997"/>
    <n v="0"/>
    <n v="40.299999999999997"/>
    <x v="5"/>
  </r>
  <r>
    <n v="13635"/>
    <n v="0"/>
    <n v="0"/>
    <n v="0"/>
    <x v="5"/>
  </r>
  <r>
    <n v="22678"/>
    <n v="69.3"/>
    <n v="52.8"/>
    <n v="16.5"/>
    <x v="5"/>
  </r>
  <r>
    <n v="20576"/>
    <n v="69.3"/>
    <n v="139.6"/>
    <n v="-70.3"/>
    <x v="5"/>
  </r>
  <r>
    <n v="3578"/>
    <n v="74.319999999999993"/>
    <n v="0"/>
    <n v="74.319999999999993"/>
    <x v="5"/>
  </r>
  <r>
    <n v="20576"/>
    <n v="772.5"/>
    <n v="959"/>
    <n v="-186.5"/>
    <x v="5"/>
  </r>
  <r>
    <n v="13635"/>
    <n v="12.9"/>
    <n v="0"/>
    <n v="12.9"/>
    <x v="5"/>
  </r>
  <r>
    <n v="20576"/>
    <n v="92.65"/>
    <n v="54.56"/>
    <n v="38.090000000000003"/>
    <x v="5"/>
  </r>
  <r>
    <n v="22678"/>
    <n v="0"/>
    <n v="136.4"/>
    <n v="-136.4"/>
    <x v="5"/>
  </r>
  <r>
    <n v="3580"/>
    <n v="1255.6400000000001"/>
    <n v="1255.6400000000001"/>
    <n v="0"/>
    <x v="5"/>
  </r>
  <r>
    <n v="3580"/>
    <n v="879.31"/>
    <n v="632.87"/>
    <n v="246.43999999999994"/>
    <x v="5"/>
  </r>
  <r>
    <n v="22678"/>
    <n v="54.07"/>
    <n v="70.08"/>
    <n v="-16.009999999999998"/>
    <x v="5"/>
  </r>
  <r>
    <n v="22837"/>
    <n v="54.65"/>
    <n v="0"/>
    <n v="54.65"/>
    <x v="5"/>
  </r>
  <r>
    <n v="22678"/>
    <n v="227.08"/>
    <n v="0"/>
    <n v="227.08"/>
    <x v="5"/>
  </r>
  <r>
    <n v="22678"/>
    <n v="227.08"/>
    <n v="236.06"/>
    <n v="-8.9799999999999898"/>
    <x v="5"/>
  </r>
  <r>
    <n v="21725"/>
    <n v="12.5"/>
    <n v="0"/>
    <n v="12.5"/>
    <x v="5"/>
  </r>
  <r>
    <n v="2390"/>
    <n v="34.65"/>
    <n v="69.3"/>
    <n v="-34.65"/>
    <x v="5"/>
  </r>
  <r>
    <n v="2390"/>
    <n v="312.25"/>
    <n v="416.4"/>
    <n v="-104.14999999999998"/>
    <x v="5"/>
  </r>
  <r>
    <n v="3513"/>
    <n v="18.700000000000003"/>
    <n v="18.700000000000003"/>
    <n v="0"/>
    <x v="5"/>
  </r>
  <r>
    <n v="3580"/>
    <n v="942.74"/>
    <n v="2131.29"/>
    <n v="-1188.55"/>
    <x v="5"/>
  </r>
  <r>
    <n v="16742"/>
    <n v="70.19"/>
    <n v="0"/>
    <n v="70.19"/>
    <x v="5"/>
  </r>
  <r>
    <n v="22678"/>
    <n v="195.22"/>
    <n v="195.22"/>
    <n v="0"/>
    <x v="5"/>
  </r>
  <r>
    <n v="22678"/>
    <n v="211.6"/>
    <n v="230.27"/>
    <n v="-18.670000000000016"/>
    <x v="5"/>
  </r>
  <r>
    <n v="22678"/>
    <n v="0"/>
    <n v="35.700000000000003"/>
    <n v="-35.700000000000003"/>
    <x v="5"/>
  </r>
  <r>
    <n v="3580"/>
    <n v="609.97"/>
    <n v="429"/>
    <n v="180.97000000000003"/>
    <x v="5"/>
  </r>
  <r>
    <n v="3580"/>
    <n v="575.32000000000005"/>
    <n v="419"/>
    <n v="156.32000000000005"/>
    <x v="5"/>
  </r>
  <r>
    <n v="15432"/>
    <n v="56.000000000000007"/>
    <n v="0"/>
    <n v="56.000000000000007"/>
    <x v="5"/>
  </r>
  <r>
    <n v="15432"/>
    <n v="6.9"/>
    <n v="0"/>
    <n v="6.9"/>
    <x v="5"/>
  </r>
  <r>
    <n v="14159"/>
    <n v="202.65"/>
    <n v="0"/>
    <n v="202.65"/>
    <x v="5"/>
  </r>
  <r>
    <n v="22678"/>
    <n v="542.06999999999994"/>
    <n v="576.55999999999995"/>
    <n v="-34.490000000000009"/>
    <x v="5"/>
  </r>
  <r>
    <n v="3580"/>
    <n v="280.68"/>
    <n v="0"/>
    <n v="280.68"/>
    <x v="5"/>
  </r>
  <r>
    <n v="5488"/>
    <n v="166.26999999999998"/>
    <n v="0"/>
    <n v="166.26999999999998"/>
    <x v="5"/>
  </r>
  <r>
    <n v="22678"/>
    <n v="180.69"/>
    <n v="274.37"/>
    <n v="-93.68"/>
    <x v="5"/>
  </r>
  <r>
    <n v="2390"/>
    <n v="605.81999999999994"/>
    <n v="605.82000000000005"/>
    <n v="0"/>
    <x v="5"/>
  </r>
  <r>
    <n v="3513"/>
    <n v="0"/>
    <n v="0"/>
    <n v="0"/>
    <x v="5"/>
  </r>
  <r>
    <n v="22678"/>
    <n v="303.58999999999997"/>
    <n v="0"/>
    <n v="303.58999999999997"/>
    <x v="5"/>
  </r>
  <r>
    <n v="3580"/>
    <n v="492.06"/>
    <n v="0"/>
    <n v="492.06"/>
    <x v="5"/>
  </r>
  <r>
    <n v="22678"/>
    <n v="88.94"/>
    <n v="120.64"/>
    <n v="-31.700000000000003"/>
    <x v="5"/>
  </r>
  <r>
    <n v="22678"/>
    <n v="257.39"/>
    <n v="0"/>
    <n v="257.39"/>
    <x v="5"/>
  </r>
  <r>
    <n v="22678"/>
    <n v="176.95"/>
    <n v="274.37"/>
    <n v="-97.420000000000016"/>
    <x v="5"/>
  </r>
  <r>
    <n v="13635"/>
    <n v="39.5"/>
    <n v="0"/>
    <n v="39.5"/>
    <x v="5"/>
  </r>
  <r>
    <n v="13635"/>
    <n v="297.84999999999997"/>
    <n v="65.8"/>
    <n v="232.04999999999995"/>
    <x v="5"/>
  </r>
  <r>
    <n v="3578"/>
    <n v="84.85"/>
    <n v="0"/>
    <n v="84.85"/>
    <x v="5"/>
  </r>
  <r>
    <n v="14159"/>
    <n v="57.6"/>
    <n v="57.6"/>
    <n v="0"/>
    <x v="5"/>
  </r>
  <r>
    <n v="22678"/>
    <n v="88.94"/>
    <n v="0"/>
    <n v="88.94"/>
    <x v="5"/>
  </r>
  <r>
    <n v="19272"/>
    <n v="73"/>
    <n v="0"/>
    <n v="73"/>
    <x v="5"/>
  </r>
  <r>
    <n v="22678"/>
    <n v="215.34"/>
    <n v="0"/>
    <n v="215.34"/>
    <x v="5"/>
  </r>
  <r>
    <n v="1811"/>
    <n v="430.18"/>
    <n v="0"/>
    <n v="430.18"/>
    <x v="5"/>
  </r>
  <r>
    <n v="3513"/>
    <n v="141.21"/>
    <n v="0"/>
    <n v="141.21"/>
    <x v="5"/>
  </r>
  <r>
    <n v="22678"/>
    <n v="147.285"/>
    <n v="0"/>
    <n v="147.285"/>
    <x v="5"/>
  </r>
  <r>
    <n v="16277"/>
    <n v="379.52"/>
    <n v="379.52"/>
    <n v="0"/>
    <x v="5"/>
  </r>
  <r>
    <n v="22678"/>
    <n v="268.94"/>
    <n v="0"/>
    <n v="268.94"/>
    <x v="5"/>
  </r>
  <r>
    <n v="22678"/>
    <n v="138"/>
    <n v="175.37"/>
    <n v="-37.370000000000005"/>
    <x v="5"/>
  </r>
  <r>
    <n v="20932"/>
    <n v="69.3"/>
    <n v="0"/>
    <n v="69.3"/>
    <x v="5"/>
  </r>
  <r>
    <n v="22678"/>
    <n v="95.694999999999993"/>
    <n v="0"/>
    <n v="95.694999999999993"/>
    <x v="5"/>
  </r>
  <r>
    <n v="20932"/>
    <n v="72.41"/>
    <n v="0"/>
    <n v="72.41"/>
    <x v="5"/>
  </r>
  <r>
    <n v="22678"/>
    <n v="215.34"/>
    <n v="265"/>
    <n v="-49.66"/>
    <x v="5"/>
  </r>
  <r>
    <n v="2390"/>
    <n v="277.60000000000002"/>
    <n v="277.60000000000002"/>
    <n v="0"/>
    <x v="5"/>
  </r>
  <r>
    <n v="14159"/>
    <n v="80.16"/>
    <n v="79.11"/>
    <n v="1.0499999999999972"/>
    <x v="5"/>
  </r>
  <r>
    <n v="14159"/>
    <n v="518.29999999999995"/>
    <n v="518.29999999999995"/>
    <n v="0"/>
    <x v="5"/>
  </r>
  <r>
    <n v="13635"/>
    <n v="1294.3499999999999"/>
    <n v="1294.3499999999999"/>
    <n v="0"/>
    <x v="5"/>
  </r>
  <r>
    <n v="22678"/>
    <n v="580.79"/>
    <n v="0"/>
    <n v="580.79"/>
    <x v="5"/>
  </r>
  <r>
    <n v="22678"/>
    <n v="164.61"/>
    <n v="0"/>
    <n v="164.61"/>
    <x v="5"/>
  </r>
  <r>
    <n v="22678"/>
    <n v="52.09"/>
    <n v="0"/>
    <n v="52.09"/>
    <x v="5"/>
  </r>
  <r>
    <n v="22678"/>
    <n v="249.99"/>
    <n v="226"/>
    <n v="23.990000000000009"/>
    <x v="5"/>
  </r>
  <r>
    <n v="22678"/>
    <n v="106.78"/>
    <n v="105.1"/>
    <n v="1.6800000000000068"/>
    <x v="5"/>
  </r>
  <r>
    <n v="16277"/>
    <n v="94.88"/>
    <n v="0"/>
    <n v="94.88"/>
    <x v="5"/>
  </r>
  <r>
    <n v="16277"/>
    <n v="638.57999999999993"/>
    <n v="401.38"/>
    <n v="237.19999999999993"/>
    <x v="5"/>
  </r>
  <r>
    <n v="16277"/>
    <n v="332.08"/>
    <n v="332.08"/>
    <n v="0"/>
    <x v="5"/>
  </r>
  <r>
    <n v="3506"/>
    <n v="226.65"/>
    <n v="258.96999999999997"/>
    <n v="-32.319999999999965"/>
    <x v="5"/>
  </r>
  <r>
    <n v="3580"/>
    <n v="506.02"/>
    <n v="362.59"/>
    <n v="143.43"/>
    <x v="5"/>
  </r>
  <r>
    <n v="2516"/>
    <n v="35.5"/>
    <n v="0"/>
    <n v="35.5"/>
    <x v="5"/>
  </r>
  <r>
    <n v="22837"/>
    <n v="455.8"/>
    <n v="0"/>
    <n v="455.8"/>
    <x v="5"/>
  </r>
  <r>
    <n v="22678"/>
    <n v="303.58999999999997"/>
    <n v="303.58999999999997"/>
    <n v="0"/>
    <x v="5"/>
  </r>
  <r>
    <n v="3580"/>
    <n v="778.86"/>
    <n v="599.12"/>
    <n v="179.74"/>
    <x v="5"/>
  </r>
  <r>
    <n v="17558"/>
    <n v="0"/>
    <n v="0"/>
    <n v="0"/>
    <x v="5"/>
  </r>
  <r>
    <n v="19818"/>
    <n v="195.47"/>
    <n v="0"/>
    <n v="195.47"/>
    <x v="5"/>
  </r>
  <r>
    <n v="22678"/>
    <n v="514.69000000000005"/>
    <n v="509.47"/>
    <n v="5.2200000000000273"/>
    <x v="5"/>
  </r>
  <r>
    <n v="14159"/>
    <n v="0"/>
    <n v="64"/>
    <n v="-64"/>
    <x v="5"/>
  </r>
  <r>
    <n v="13635"/>
    <n v="142.35"/>
    <n v="0"/>
    <n v="142.35"/>
    <x v="5"/>
  </r>
  <r>
    <n v="22678"/>
    <n v="537.88"/>
    <n v="370.14"/>
    <n v="167.74"/>
    <x v="5"/>
  </r>
  <r>
    <n v="3580"/>
    <n v="575.32000000000005"/>
    <n v="0"/>
    <n v="575.32000000000005"/>
    <x v="5"/>
  </r>
  <r>
    <n v="22678"/>
    <n v="132.19999999999999"/>
    <n v="0"/>
    <n v="132.19999999999999"/>
    <x v="5"/>
  </r>
  <r>
    <n v="2616"/>
    <n v="139.81"/>
    <n v="0"/>
    <n v="139.81"/>
    <x v="5"/>
  </r>
  <r>
    <n v="3580"/>
    <n v="315.33"/>
    <n v="0"/>
    <n v="315.33"/>
    <x v="5"/>
  </r>
  <r>
    <n v="15525"/>
    <n v="144.49"/>
    <n v="0"/>
    <n v="144.49"/>
    <x v="5"/>
  </r>
  <r>
    <n v="1930"/>
    <n v="0"/>
    <n v="0"/>
    <n v="0"/>
    <x v="5"/>
  </r>
  <r>
    <n v="3580"/>
    <n v="1016.48"/>
    <n v="0"/>
    <n v="1016.48"/>
    <x v="5"/>
  </r>
  <r>
    <n v="22678"/>
    <n v="123.57"/>
    <n v="0"/>
    <n v="123.57"/>
    <x v="5"/>
  </r>
  <r>
    <n v="20656"/>
    <n v="0"/>
    <n v="0"/>
    <n v="0"/>
    <x v="5"/>
  </r>
  <r>
    <n v="22678"/>
    <n v="249.26999999999998"/>
    <n v="281.05"/>
    <n v="-31.78000000000003"/>
    <x v="5"/>
  </r>
  <r>
    <n v="22678"/>
    <n v="0"/>
    <n v="0"/>
    <n v="0"/>
    <x v="5"/>
  </r>
  <r>
    <n v="22678"/>
    <n v="0"/>
    <n v="0"/>
    <n v="0"/>
    <x v="5"/>
  </r>
  <r>
    <n v="14159"/>
    <n v="451.65"/>
    <n v="0"/>
    <n v="451.65"/>
    <x v="5"/>
  </r>
  <r>
    <n v="20656"/>
    <n v="0"/>
    <n v="0"/>
    <n v="0"/>
    <x v="5"/>
  </r>
  <r>
    <n v="20989"/>
    <n v="7274.2978000000012"/>
    <n v="0"/>
    <n v="7274.2978000000012"/>
    <x v="5"/>
  </r>
  <r>
    <n v="16277"/>
    <n v="603.92999999999995"/>
    <n v="603.92999999999995"/>
    <n v="0"/>
    <x v="5"/>
  </r>
  <r>
    <n v="20989"/>
    <n v="822.93"/>
    <n v="0"/>
    <n v="822.93"/>
    <x v="5"/>
  </r>
  <r>
    <n v="16277"/>
    <n v="698.81"/>
    <n v="0"/>
    <n v="698.81"/>
    <x v="5"/>
  </r>
  <r>
    <n v="3580"/>
    <n v="369.29999999999995"/>
    <n v="0"/>
    <n v="369.29999999999995"/>
    <x v="5"/>
  </r>
  <r>
    <n v="3442"/>
    <n v="749.3"/>
    <n v="0"/>
    <n v="749.3"/>
    <x v="5"/>
  </r>
  <r>
    <n v="22678"/>
    <n v="250.44"/>
    <n v="205.14"/>
    <n v="45.300000000000011"/>
    <x v="5"/>
  </r>
  <r>
    <n v="21496"/>
    <n v="0"/>
    <n v="0"/>
    <n v="0"/>
    <x v="5"/>
  </r>
  <r>
    <n v="3580"/>
    <n v="488.69499999999999"/>
    <n v="0"/>
    <n v="488.69499999999999"/>
    <x v="5"/>
  </r>
  <r>
    <n v="14159"/>
    <n v="17.324999999999999"/>
    <n v="0"/>
    <n v="17.324999999999999"/>
    <x v="5"/>
  </r>
  <r>
    <n v="17990"/>
    <n v="16879.310000000001"/>
    <n v="0"/>
    <n v="16879.310000000001"/>
    <x v="5"/>
  </r>
  <r>
    <n v="13635"/>
    <n v="544.77500000000009"/>
    <n v="0"/>
    <n v="544.77500000000009"/>
    <x v="5"/>
  </r>
  <r>
    <n v="22678"/>
    <n v="246.82"/>
    <n v="0"/>
    <n v="246.82"/>
    <x v="5"/>
  </r>
  <r>
    <m/>
    <m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4:F12" firstHeaderRow="0" firstDataRow="1" firstDataCol="1"/>
  <pivotFields count="5">
    <pivotField showAll="0"/>
    <pivotField dataField="1" showAll="0"/>
    <pivotField dataField="1" showAll="0"/>
    <pivotField dataField="1"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OUT TOTAL PVI VALORISE HT" fld="1" baseField="4" baseItem="0"/>
    <dataField name="Somme de COUT TOTAL PVI RECUPERE HT" fld="2" baseField="4" baseItem="0"/>
    <dataField name="Somme de Ecart" fld="3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22"/>
  <sheetViews>
    <sheetView showGridLines="0" tabSelected="1" zoomScaleNormal="100" workbookViewId="0">
      <selection activeCell="F14" sqref="F14"/>
    </sheetView>
  </sheetViews>
  <sheetFormatPr baseColWidth="10" defaultRowHeight="15" x14ac:dyDescent="0.25"/>
  <cols>
    <col min="5" max="5" width="20.140625" style="35" bestFit="1" customWidth="1"/>
    <col min="6" max="6" width="48.28515625" bestFit="1" customWidth="1"/>
  </cols>
  <sheetData>
    <row r="1" spans="1:6" ht="96" x14ac:dyDescent="0.25">
      <c r="A1" s="1" t="s">
        <v>0</v>
      </c>
      <c r="B1" s="2" t="s">
        <v>1</v>
      </c>
      <c r="C1" s="3" t="s">
        <v>2</v>
      </c>
      <c r="D1" t="s">
        <v>7</v>
      </c>
      <c r="E1" s="35" t="s">
        <v>3</v>
      </c>
    </row>
    <row r="2" spans="1:6" x14ac:dyDescent="0.25">
      <c r="A2" s="4">
        <v>20710</v>
      </c>
      <c r="B2" s="5">
        <v>912.90000000000009</v>
      </c>
      <c r="C2" s="6">
        <v>810.55</v>
      </c>
      <c r="D2" s="27">
        <f t="shared" ref="D2:D65" si="0">B2-C2</f>
        <v>102.35000000000014</v>
      </c>
      <c r="E2" s="36" t="str">
        <f>IF(ISNA(VLOOKUP(A2,'Supplier index'!$A$2:$B$341, 2, 0)),"",VLOOKUP(A2,'Supplier index'!$A$2:$B$341, 2, 0))</f>
        <v>elodie</v>
      </c>
      <c r="F2" s="36"/>
    </row>
    <row r="3" spans="1:6" x14ac:dyDescent="0.25">
      <c r="A3" s="4">
        <v>19425</v>
      </c>
      <c r="B3" s="5">
        <v>0</v>
      </c>
      <c r="C3" s="6">
        <v>362.94</v>
      </c>
      <c r="D3" s="27">
        <f t="shared" si="0"/>
        <v>-362.94</v>
      </c>
      <c r="E3" s="36" t="str">
        <f>IF(ISNA(VLOOKUP(A3,'Supplier index'!$A$2:$B$341, 2, 0)),"",VLOOKUP(A3,'Supplier index'!$A$2:$B$341, 2, 0))</f>
        <v>fred</v>
      </c>
      <c r="F3" s="26"/>
    </row>
    <row r="4" spans="1:6" x14ac:dyDescent="0.25">
      <c r="A4" s="4">
        <v>20363</v>
      </c>
      <c r="B4" s="5">
        <v>0</v>
      </c>
      <c r="C4" s="6">
        <v>155.16</v>
      </c>
      <c r="D4" s="27">
        <f t="shared" si="0"/>
        <v>-155.16</v>
      </c>
      <c r="E4" s="36" t="str">
        <f>IF(ISNA(VLOOKUP(A4,'Supplier index'!$A$2:$B$341, 2, 0)),"",VLOOKUP(A4,'Supplier index'!$A$2:$B$341, 2, 0))</f>
        <v>fred</v>
      </c>
      <c r="F4" s="26"/>
    </row>
    <row r="5" spans="1:6" x14ac:dyDescent="0.25">
      <c r="A5" s="4">
        <v>1998</v>
      </c>
      <c r="B5" s="5">
        <v>0</v>
      </c>
      <c r="C5" s="6">
        <v>0</v>
      </c>
      <c r="D5" s="27">
        <f t="shared" si="0"/>
        <v>0</v>
      </c>
      <c r="E5" s="36" t="str">
        <f>IF(ISNA(VLOOKUP(A5,'Supplier index'!$A$2:$B$341, 2, 0)),"",VLOOKUP(A5,'Supplier index'!$A$2:$B$341, 2, 0))</f>
        <v>fred</v>
      </c>
      <c r="F5" s="26"/>
    </row>
    <row r="6" spans="1:6" x14ac:dyDescent="0.25">
      <c r="A6" s="4">
        <v>6763</v>
      </c>
      <c r="B6" s="5">
        <v>0</v>
      </c>
      <c r="C6" s="6">
        <v>642.49</v>
      </c>
      <c r="D6" s="27">
        <f t="shared" si="0"/>
        <v>-642.49</v>
      </c>
      <c r="E6" s="36" t="str">
        <f>IF(ISNA(VLOOKUP(A6,'Supplier index'!$A$2:$B$341, 2, 0)),"",VLOOKUP(A6,'Supplier index'!$A$2:$B$341, 2, 0))</f>
        <v>fred</v>
      </c>
      <c r="F6" s="26"/>
    </row>
    <row r="7" spans="1:6" x14ac:dyDescent="0.25">
      <c r="A7" s="4">
        <v>20363</v>
      </c>
      <c r="B7" s="5">
        <v>0</v>
      </c>
      <c r="C7" s="6">
        <v>152.86000000000001</v>
      </c>
      <c r="D7" s="27">
        <f t="shared" si="0"/>
        <v>-152.86000000000001</v>
      </c>
      <c r="E7" s="36" t="str">
        <f>IF(ISNA(VLOOKUP(A7,'Supplier index'!$A$2:$B$341, 2, 0)),"",VLOOKUP(A7,'Supplier index'!$A$2:$B$341, 2, 0))</f>
        <v>fred</v>
      </c>
      <c r="F7" s="26"/>
    </row>
    <row r="8" spans="1:6" x14ac:dyDescent="0.25">
      <c r="A8" s="4">
        <v>2343</v>
      </c>
      <c r="B8" s="5">
        <v>0</v>
      </c>
      <c r="C8" s="6">
        <v>412.03</v>
      </c>
      <c r="D8" s="27">
        <f t="shared" si="0"/>
        <v>-412.03</v>
      </c>
      <c r="E8" s="36" t="str">
        <f>IF(ISNA(VLOOKUP(A8,'Supplier index'!$A$2:$B$341, 2, 0)),"",VLOOKUP(A8,'Supplier index'!$A$2:$B$341, 2, 0))</f>
        <v>fred</v>
      </c>
      <c r="F8" s="26"/>
    </row>
    <row r="9" spans="1:6" x14ac:dyDescent="0.25">
      <c r="A9" s="4">
        <v>6763</v>
      </c>
      <c r="B9" s="5">
        <v>0</v>
      </c>
      <c r="C9" s="6">
        <v>766.23</v>
      </c>
      <c r="D9" s="27">
        <f t="shared" si="0"/>
        <v>-766.23</v>
      </c>
      <c r="E9" s="36" t="str">
        <f>IF(ISNA(VLOOKUP(A9,'Supplier index'!$A$2:$B$341, 2, 0)),"",VLOOKUP(A9,'Supplier index'!$A$2:$B$341, 2, 0))</f>
        <v>fred</v>
      </c>
      <c r="F9" s="26"/>
    </row>
    <row r="10" spans="1:6" x14ac:dyDescent="0.25">
      <c r="A10" s="4">
        <v>21483</v>
      </c>
      <c r="B10" s="5">
        <v>0</v>
      </c>
      <c r="C10" s="6">
        <v>345.5</v>
      </c>
      <c r="D10" s="27">
        <f t="shared" si="0"/>
        <v>-345.5</v>
      </c>
      <c r="E10" s="36" t="str">
        <f>IF(ISNA(VLOOKUP(A10,'Supplier index'!$A$2:$B$341, 2, 0)),"",VLOOKUP(A10,'Supplier index'!$A$2:$B$341, 2, 0))</f>
        <v>fred</v>
      </c>
      <c r="F10" s="26"/>
    </row>
    <row r="11" spans="1:6" x14ac:dyDescent="0.25">
      <c r="A11" s="4">
        <v>1081</v>
      </c>
      <c r="B11" s="5">
        <v>483.1</v>
      </c>
      <c r="C11" s="6">
        <v>0</v>
      </c>
      <c r="D11" s="27">
        <f t="shared" si="0"/>
        <v>483.1</v>
      </c>
      <c r="E11" s="36" t="str">
        <f>IF(ISNA(VLOOKUP(A11,'Supplier index'!$A$2:$B$341, 2, 0)),"",VLOOKUP(A11,'Supplier index'!$A$2:$B$341, 2, 0))</f>
        <v>fred</v>
      </c>
      <c r="F11" s="26"/>
    </row>
    <row r="12" spans="1:6" x14ac:dyDescent="0.25">
      <c r="A12" s="4">
        <v>20363</v>
      </c>
      <c r="B12" s="5">
        <v>162.49</v>
      </c>
      <c r="C12" s="6">
        <v>127.84</v>
      </c>
      <c r="D12" s="27">
        <f t="shared" si="0"/>
        <v>34.650000000000006</v>
      </c>
      <c r="E12" s="36" t="str">
        <f>IF(ISNA(VLOOKUP(A12,'Supplier index'!$A$2:$B$341, 2, 0)),"",VLOOKUP(A12,'Supplier index'!$A$2:$B$341, 2, 0))</f>
        <v>fred</v>
      </c>
      <c r="F12" s="26"/>
    </row>
    <row r="13" spans="1:6" x14ac:dyDescent="0.25">
      <c r="A13" s="4">
        <v>11118</v>
      </c>
      <c r="B13" s="5">
        <v>0</v>
      </c>
      <c r="C13" s="6">
        <v>0</v>
      </c>
      <c r="D13" s="27">
        <f t="shared" si="0"/>
        <v>0</v>
      </c>
      <c r="E13" s="36" t="str">
        <f>IF(ISNA(VLOOKUP(A13,'Supplier index'!$A$2:$B$341, 2, 0)),"",VLOOKUP(A13,'Supplier index'!$A$2:$B$341, 2, 0))</f>
        <v>fred</v>
      </c>
    </row>
    <row r="14" spans="1:6" x14ac:dyDescent="0.25">
      <c r="A14" s="4">
        <v>21294</v>
      </c>
      <c r="B14" s="5">
        <v>107.34</v>
      </c>
      <c r="C14" s="6">
        <v>272.33999999999997</v>
      </c>
      <c r="D14" s="27">
        <f t="shared" si="0"/>
        <v>-164.99999999999997</v>
      </c>
      <c r="E14" s="36" t="str">
        <f>IF(ISNA(VLOOKUP(A14,'Supplier index'!$A$2:$B$341, 2, 0)),"",VLOOKUP(A14,'Supplier index'!$A$2:$B$341, 2, 0))</f>
        <v>fred</v>
      </c>
      <c r="F14" s="25"/>
    </row>
    <row r="15" spans="1:6" x14ac:dyDescent="0.25">
      <c r="A15" s="4">
        <v>20363</v>
      </c>
      <c r="B15" s="5">
        <v>189.81</v>
      </c>
      <c r="C15" s="6">
        <v>283</v>
      </c>
      <c r="D15" s="27">
        <f t="shared" si="0"/>
        <v>-93.19</v>
      </c>
      <c r="E15" s="36" t="str">
        <f>IF(ISNA(VLOOKUP(A15,'Supplier index'!$A$2:$B$341, 2, 0)),"",VLOOKUP(A15,'Supplier index'!$A$2:$B$341, 2, 0))</f>
        <v>fred</v>
      </c>
      <c r="F15" s="25"/>
    </row>
    <row r="16" spans="1:6" x14ac:dyDescent="0.25">
      <c r="A16" s="4">
        <v>20363</v>
      </c>
      <c r="B16" s="5">
        <v>208.36</v>
      </c>
      <c r="C16" s="6">
        <v>173.71</v>
      </c>
      <c r="D16" s="27">
        <f t="shared" si="0"/>
        <v>34.650000000000006</v>
      </c>
      <c r="E16" s="36" t="str">
        <f>IF(ISNA(VLOOKUP(A16,'Supplier index'!$A$2:$B$341, 2, 0)),"",VLOOKUP(A16,'Supplier index'!$A$2:$B$341, 2, 0))</f>
        <v>fred</v>
      </c>
      <c r="F16" s="25"/>
    </row>
    <row r="17" spans="1:6" x14ac:dyDescent="0.25">
      <c r="A17" s="4">
        <v>20363</v>
      </c>
      <c r="B17" s="5">
        <v>207.9</v>
      </c>
      <c r="C17" s="6">
        <v>207.92</v>
      </c>
      <c r="D17" s="27">
        <f t="shared" si="0"/>
        <v>-1.999999999998181E-2</v>
      </c>
      <c r="E17" s="36" t="str">
        <f>IF(ISNA(VLOOKUP(A17,'Supplier index'!$A$2:$B$341, 2, 0)),"",VLOOKUP(A17,'Supplier index'!$A$2:$B$341, 2, 0))</f>
        <v>fred</v>
      </c>
      <c r="F17" s="25"/>
    </row>
    <row r="18" spans="1:6" x14ac:dyDescent="0.25">
      <c r="A18" s="4">
        <v>20363</v>
      </c>
      <c r="B18" s="5">
        <v>207.9</v>
      </c>
      <c r="C18" s="6">
        <v>207.92</v>
      </c>
      <c r="D18" s="27">
        <f t="shared" si="0"/>
        <v>-1.999999999998181E-2</v>
      </c>
      <c r="E18" s="36" t="str">
        <f>IF(ISNA(VLOOKUP(A18,'Supplier index'!$A$2:$B$341, 2, 0)),"",VLOOKUP(A18,'Supplier index'!$A$2:$B$341, 2, 0))</f>
        <v>fred</v>
      </c>
      <c r="F18" s="25"/>
    </row>
    <row r="19" spans="1:6" x14ac:dyDescent="0.25">
      <c r="A19" s="4">
        <v>20363</v>
      </c>
      <c r="B19" s="5">
        <v>293.76</v>
      </c>
      <c r="C19" s="6">
        <v>293.76</v>
      </c>
      <c r="D19" s="27">
        <f t="shared" si="0"/>
        <v>0</v>
      </c>
      <c r="E19" s="36" t="str">
        <f>IF(ISNA(VLOOKUP(A19,'Supplier index'!$A$2:$B$341, 2, 0)),"",VLOOKUP(A19,'Supplier index'!$A$2:$B$341, 2, 0))</f>
        <v>fred</v>
      </c>
      <c r="F19" s="25"/>
    </row>
    <row r="20" spans="1:6" x14ac:dyDescent="0.25">
      <c r="A20" s="4">
        <v>20363</v>
      </c>
      <c r="B20" s="5">
        <v>243.01</v>
      </c>
      <c r="C20" s="6">
        <v>173.71</v>
      </c>
      <c r="D20" s="27">
        <f t="shared" si="0"/>
        <v>69.299999999999983</v>
      </c>
      <c r="E20" s="36" t="str">
        <f>IF(ISNA(VLOOKUP(A20,'Supplier index'!$A$2:$B$341, 2, 0)),"",VLOOKUP(A20,'Supplier index'!$A$2:$B$341, 2, 0))</f>
        <v>fred</v>
      </c>
    </row>
    <row r="21" spans="1:6" x14ac:dyDescent="0.25">
      <c r="A21" s="4">
        <v>3538</v>
      </c>
      <c r="B21" s="5">
        <v>0</v>
      </c>
      <c r="C21" s="6">
        <v>0</v>
      </c>
      <c r="D21" s="27">
        <f t="shared" si="0"/>
        <v>0</v>
      </c>
      <c r="E21" s="36" t="str">
        <f>IF(ISNA(VLOOKUP(A21,'Supplier index'!$A$2:$B$341, 2, 0)),"",VLOOKUP(A21,'Supplier index'!$A$2:$B$341, 2, 0))</f>
        <v>fred</v>
      </c>
    </row>
    <row r="22" spans="1:6" x14ac:dyDescent="0.25">
      <c r="A22" s="4">
        <v>6763</v>
      </c>
      <c r="B22" s="5">
        <v>778.05</v>
      </c>
      <c r="C22" s="6">
        <v>766.23</v>
      </c>
      <c r="D22" s="27">
        <f t="shared" si="0"/>
        <v>11.819999999999936</v>
      </c>
      <c r="E22" s="36" t="str">
        <f>IF(ISNA(VLOOKUP(A22,'Supplier index'!$A$2:$B$341, 2, 0)),"",VLOOKUP(A22,'Supplier index'!$A$2:$B$341, 2, 0))</f>
        <v>fred</v>
      </c>
    </row>
    <row r="23" spans="1:6" x14ac:dyDescent="0.25">
      <c r="A23" s="4">
        <v>21294</v>
      </c>
      <c r="B23" s="5">
        <v>314.39999999999998</v>
      </c>
      <c r="C23" s="6">
        <v>0</v>
      </c>
      <c r="D23" s="27">
        <f t="shared" si="0"/>
        <v>314.39999999999998</v>
      </c>
      <c r="E23" s="36" t="str">
        <f>IF(ISNA(VLOOKUP(A23,'Supplier index'!$A$2:$B$341, 2, 0)),"",VLOOKUP(A23,'Supplier index'!$A$2:$B$341, 2, 0))</f>
        <v>fred</v>
      </c>
    </row>
    <row r="24" spans="1:6" x14ac:dyDescent="0.25">
      <c r="A24" s="4">
        <v>1998</v>
      </c>
      <c r="B24" s="5">
        <v>2508.5300000000002</v>
      </c>
      <c r="C24" s="6">
        <v>2508.5300000000002</v>
      </c>
      <c r="D24" s="27">
        <f t="shared" si="0"/>
        <v>0</v>
      </c>
      <c r="E24" s="36" t="str">
        <f>IF(ISNA(VLOOKUP(A24,'Supplier index'!$A$2:$B$341, 2, 0)),"",VLOOKUP(A24,'Supplier index'!$A$2:$B$341, 2, 0))</f>
        <v>fred</v>
      </c>
    </row>
    <row r="25" spans="1:6" x14ac:dyDescent="0.25">
      <c r="A25" s="4">
        <v>21483</v>
      </c>
      <c r="B25" s="5">
        <v>0</v>
      </c>
      <c r="C25" s="6">
        <v>0</v>
      </c>
      <c r="D25" s="27">
        <f t="shared" si="0"/>
        <v>0</v>
      </c>
      <c r="E25" s="36" t="str">
        <f>IF(ISNA(VLOOKUP(A25,'Supplier index'!$A$2:$B$341, 2, 0)),"",VLOOKUP(A25,'Supplier index'!$A$2:$B$341, 2, 0))</f>
        <v>fred</v>
      </c>
    </row>
    <row r="26" spans="1:6" x14ac:dyDescent="0.25">
      <c r="A26" s="4">
        <v>21483</v>
      </c>
      <c r="B26" s="5">
        <v>74.02</v>
      </c>
      <c r="C26" s="6">
        <v>0</v>
      </c>
      <c r="D26" s="27">
        <f t="shared" si="0"/>
        <v>74.02</v>
      </c>
      <c r="E26" s="36" t="str">
        <f>IF(ISNA(VLOOKUP(A26,'Supplier index'!$A$2:$B$341, 2, 0)),"",VLOOKUP(A26,'Supplier index'!$A$2:$B$341, 2, 0))</f>
        <v>fred</v>
      </c>
    </row>
    <row r="27" spans="1:6" x14ac:dyDescent="0.25">
      <c r="A27" s="4">
        <v>6763</v>
      </c>
      <c r="B27" s="5">
        <v>72.8</v>
      </c>
      <c r="C27" s="6">
        <v>591.33000000000004</v>
      </c>
      <c r="D27" s="27">
        <f t="shared" si="0"/>
        <v>-518.53000000000009</v>
      </c>
      <c r="E27" s="36" t="str">
        <f>IF(ISNA(VLOOKUP(A27,'Supplier index'!$A$2:$B$341, 2, 0)),"",VLOOKUP(A27,'Supplier index'!$A$2:$B$341, 2, 0))</f>
        <v>fred</v>
      </c>
    </row>
    <row r="28" spans="1:6" x14ac:dyDescent="0.25">
      <c r="A28" s="4">
        <v>20363</v>
      </c>
      <c r="B28" s="5">
        <v>191.94</v>
      </c>
      <c r="C28" s="6">
        <v>295.89</v>
      </c>
      <c r="D28" s="27">
        <f t="shared" si="0"/>
        <v>-103.94999999999999</v>
      </c>
      <c r="E28" s="36" t="str">
        <f>IF(ISNA(VLOOKUP(A28,'Supplier index'!$A$2:$B$341, 2, 0)),"",VLOOKUP(A28,'Supplier index'!$A$2:$B$341, 2, 0))</f>
        <v>fred</v>
      </c>
    </row>
    <row r="29" spans="1:6" x14ac:dyDescent="0.25">
      <c r="A29" s="7">
        <v>21536</v>
      </c>
      <c r="B29" s="8">
        <v>205.31</v>
      </c>
      <c r="C29" s="9">
        <v>0</v>
      </c>
      <c r="D29" s="27">
        <f t="shared" si="0"/>
        <v>205.31</v>
      </c>
      <c r="E29" s="36" t="str">
        <f>IF(ISNA(VLOOKUP(A29,'Supplier index'!$A$2:$B$341, 2, 0)),"",VLOOKUP(A29,'Supplier index'!$A$2:$B$341, 2, 0))</f>
        <v>fred</v>
      </c>
    </row>
    <row r="30" spans="1:6" x14ac:dyDescent="0.25">
      <c r="A30" s="4">
        <v>1998</v>
      </c>
      <c r="B30" s="5">
        <v>0</v>
      </c>
      <c r="C30" s="6">
        <v>0</v>
      </c>
      <c r="D30" s="27">
        <f t="shared" si="0"/>
        <v>0</v>
      </c>
      <c r="E30" s="36" t="str">
        <f>IF(ISNA(VLOOKUP(A30,'Supplier index'!$A$2:$B$341, 2, 0)),"",VLOOKUP(A30,'Supplier index'!$A$2:$B$341, 2, 0))</f>
        <v>fred</v>
      </c>
    </row>
    <row r="31" spans="1:6" x14ac:dyDescent="0.25">
      <c r="A31" s="4">
        <v>1998</v>
      </c>
      <c r="B31" s="5">
        <v>0</v>
      </c>
      <c r="C31" s="6">
        <v>0</v>
      </c>
      <c r="D31" s="27">
        <f t="shared" si="0"/>
        <v>0</v>
      </c>
      <c r="E31" s="36" t="str">
        <f>IF(ISNA(VLOOKUP(A31,'Supplier index'!$A$2:$B$341, 2, 0)),"",VLOOKUP(A31,'Supplier index'!$A$2:$B$341, 2, 0))</f>
        <v>fred</v>
      </c>
    </row>
    <row r="32" spans="1:6" x14ac:dyDescent="0.25">
      <c r="A32" s="4">
        <v>1998</v>
      </c>
      <c r="B32" s="5">
        <v>34.65</v>
      </c>
      <c r="C32" s="6">
        <v>34.65</v>
      </c>
      <c r="D32" s="27">
        <f t="shared" si="0"/>
        <v>0</v>
      </c>
      <c r="E32" s="36" t="str">
        <f>IF(ISNA(VLOOKUP(A32,'Supplier index'!$A$2:$B$341, 2, 0)),"",VLOOKUP(A32,'Supplier index'!$A$2:$B$341, 2, 0))</f>
        <v>fred</v>
      </c>
    </row>
    <row r="33" spans="1:5" x14ac:dyDescent="0.25">
      <c r="A33" s="4">
        <v>20363</v>
      </c>
      <c r="B33" s="5">
        <v>523.26</v>
      </c>
      <c r="C33" s="6">
        <v>370.83</v>
      </c>
      <c r="D33" s="27">
        <f t="shared" si="0"/>
        <v>152.43</v>
      </c>
      <c r="E33" s="36" t="str">
        <f>IF(ISNA(VLOOKUP(A33,'Supplier index'!$A$2:$B$341, 2, 0)),"",VLOOKUP(A33,'Supplier index'!$A$2:$B$341, 2, 0))</f>
        <v>fred</v>
      </c>
    </row>
    <row r="34" spans="1:5" x14ac:dyDescent="0.25">
      <c r="A34" s="4">
        <v>20363</v>
      </c>
      <c r="B34" s="5">
        <v>312.31</v>
      </c>
      <c r="C34" s="6">
        <v>173</v>
      </c>
      <c r="D34" s="27">
        <f t="shared" si="0"/>
        <v>139.31</v>
      </c>
      <c r="E34" s="36" t="str">
        <f>IF(ISNA(VLOOKUP(A34,'Supplier index'!$A$2:$B$341, 2, 0)),"",VLOOKUP(A34,'Supplier index'!$A$2:$B$341, 2, 0))</f>
        <v>fred</v>
      </c>
    </row>
    <row r="35" spans="1:5" x14ac:dyDescent="0.25">
      <c r="A35" s="4">
        <v>1366</v>
      </c>
      <c r="B35" s="5">
        <v>0</v>
      </c>
      <c r="C35" s="6">
        <v>0</v>
      </c>
      <c r="D35" s="27">
        <f t="shared" si="0"/>
        <v>0</v>
      </c>
      <c r="E35" s="36" t="str">
        <f>IF(ISNA(VLOOKUP(A35,'Supplier index'!$A$2:$B$341, 2, 0)),"",VLOOKUP(A35,'Supplier index'!$A$2:$B$341, 2, 0))</f>
        <v>fred</v>
      </c>
    </row>
    <row r="36" spans="1:5" x14ac:dyDescent="0.25">
      <c r="A36" s="4">
        <v>21138</v>
      </c>
      <c r="B36" s="5">
        <v>56.61</v>
      </c>
      <c r="C36" s="6">
        <v>0</v>
      </c>
      <c r="D36" s="27">
        <f t="shared" si="0"/>
        <v>56.61</v>
      </c>
      <c r="E36" s="36" t="str">
        <f>IF(ISNA(VLOOKUP(A36,'Supplier index'!$A$2:$B$341, 2, 0)),"",VLOOKUP(A36,'Supplier index'!$A$2:$B$341, 2, 0))</f>
        <v>fred</v>
      </c>
    </row>
    <row r="37" spans="1:5" x14ac:dyDescent="0.25">
      <c r="A37" s="4">
        <v>21375</v>
      </c>
      <c r="B37" s="5">
        <v>56.36</v>
      </c>
      <c r="C37" s="6">
        <v>56.36</v>
      </c>
      <c r="D37" s="27">
        <f t="shared" si="0"/>
        <v>0</v>
      </c>
      <c r="E37" s="36" t="str">
        <f>IF(ISNA(VLOOKUP(A37,'Supplier index'!$A$2:$B$341, 2, 0)),"",VLOOKUP(A37,'Supplier index'!$A$2:$B$341, 2, 0))</f>
        <v>fred</v>
      </c>
    </row>
    <row r="38" spans="1:5" x14ac:dyDescent="0.25">
      <c r="A38" s="4">
        <v>20363</v>
      </c>
      <c r="B38" s="5">
        <v>207.9</v>
      </c>
      <c r="C38" s="6">
        <v>207.9</v>
      </c>
      <c r="D38" s="27">
        <f t="shared" si="0"/>
        <v>0</v>
      </c>
      <c r="E38" s="36" t="str">
        <f>IF(ISNA(VLOOKUP(A38,'Supplier index'!$A$2:$B$341, 2, 0)),"",VLOOKUP(A38,'Supplier index'!$A$2:$B$341, 2, 0))</f>
        <v>fred</v>
      </c>
    </row>
    <row r="39" spans="1:5" x14ac:dyDescent="0.25">
      <c r="A39" s="4">
        <v>21009</v>
      </c>
      <c r="B39" s="5">
        <v>119.28</v>
      </c>
      <c r="C39" s="6">
        <v>0</v>
      </c>
      <c r="D39" s="27">
        <f t="shared" si="0"/>
        <v>119.28</v>
      </c>
      <c r="E39" s="36" t="str">
        <f>IF(ISNA(VLOOKUP(A39,'Supplier index'!$A$2:$B$341, 2, 0)),"",VLOOKUP(A39,'Supplier index'!$A$2:$B$341, 2, 0))</f>
        <v>fred</v>
      </c>
    </row>
    <row r="40" spans="1:5" x14ac:dyDescent="0.25">
      <c r="A40" s="4">
        <v>19425</v>
      </c>
      <c r="B40" s="5">
        <v>69.3</v>
      </c>
      <c r="C40" s="6">
        <v>69.3</v>
      </c>
      <c r="D40" s="27">
        <f t="shared" si="0"/>
        <v>0</v>
      </c>
      <c r="E40" s="36" t="str">
        <f>IF(ISNA(VLOOKUP(A40,'Supplier index'!$A$2:$B$341, 2, 0)),"",VLOOKUP(A40,'Supplier index'!$A$2:$B$341, 2, 0))</f>
        <v>fred</v>
      </c>
    </row>
    <row r="41" spans="1:5" x14ac:dyDescent="0.25">
      <c r="A41" s="4">
        <v>13752</v>
      </c>
      <c r="B41" s="5">
        <v>706.5</v>
      </c>
      <c r="C41" s="6">
        <v>0</v>
      </c>
      <c r="D41" s="27">
        <f t="shared" si="0"/>
        <v>706.5</v>
      </c>
      <c r="E41" s="36" t="str">
        <f>IF(ISNA(VLOOKUP(A41,'Supplier index'!$A$2:$B$341, 2, 0)),"",VLOOKUP(A41,'Supplier index'!$A$2:$B$341, 2, 0))</f>
        <v>fred</v>
      </c>
    </row>
    <row r="42" spans="1:5" x14ac:dyDescent="0.25">
      <c r="A42" s="4">
        <v>22489</v>
      </c>
      <c r="B42" s="5">
        <v>51.975000000000001</v>
      </c>
      <c r="C42" s="6">
        <v>0</v>
      </c>
      <c r="D42" s="27">
        <f t="shared" si="0"/>
        <v>51.975000000000001</v>
      </c>
      <c r="E42" s="36" t="str">
        <f>IF(ISNA(VLOOKUP(A42,'Supplier index'!$A$2:$B$341, 2, 0)),"",VLOOKUP(A42,'Supplier index'!$A$2:$B$341, 2, 0))</f>
        <v>fred</v>
      </c>
    </row>
    <row r="43" spans="1:5" x14ac:dyDescent="0.25">
      <c r="A43" s="4">
        <v>13752</v>
      </c>
      <c r="B43" s="5">
        <v>138.6</v>
      </c>
      <c r="C43" s="6">
        <v>0</v>
      </c>
      <c r="D43" s="27">
        <f t="shared" si="0"/>
        <v>138.6</v>
      </c>
      <c r="E43" s="36" t="str">
        <f>IF(ISNA(VLOOKUP(A43,'Supplier index'!$A$2:$B$341, 2, 0)),"",VLOOKUP(A43,'Supplier index'!$A$2:$B$341, 2, 0))</f>
        <v>fred</v>
      </c>
    </row>
    <row r="44" spans="1:5" x14ac:dyDescent="0.25">
      <c r="A44" s="4">
        <v>19433</v>
      </c>
      <c r="B44" s="5">
        <v>69.3</v>
      </c>
      <c r="C44" s="6">
        <v>0</v>
      </c>
      <c r="D44" s="27">
        <f t="shared" si="0"/>
        <v>69.3</v>
      </c>
      <c r="E44" s="36" t="str">
        <f>IF(ISNA(VLOOKUP(A44,'Supplier index'!$A$2:$B$341, 2, 0)),"",VLOOKUP(A44,'Supplier index'!$A$2:$B$341, 2, 0))</f>
        <v>fred</v>
      </c>
    </row>
    <row r="45" spans="1:5" x14ac:dyDescent="0.25">
      <c r="A45" s="4">
        <v>1998</v>
      </c>
      <c r="B45" s="5">
        <v>69.3</v>
      </c>
      <c r="C45" s="6">
        <v>69.3</v>
      </c>
      <c r="D45" s="27">
        <f t="shared" si="0"/>
        <v>0</v>
      </c>
      <c r="E45" s="36" t="str">
        <f>IF(ISNA(VLOOKUP(A45,'Supplier index'!$A$2:$B$341, 2, 0)),"",VLOOKUP(A45,'Supplier index'!$A$2:$B$341, 2, 0))</f>
        <v>fred</v>
      </c>
    </row>
    <row r="46" spans="1:5" x14ac:dyDescent="0.25">
      <c r="A46" s="4">
        <v>19425</v>
      </c>
      <c r="B46" s="5">
        <v>844.2</v>
      </c>
      <c r="C46" s="6">
        <v>844.2</v>
      </c>
      <c r="D46" s="27">
        <f t="shared" si="0"/>
        <v>0</v>
      </c>
      <c r="E46" s="36" t="str">
        <f>IF(ISNA(VLOOKUP(A46,'Supplier index'!$A$2:$B$341, 2, 0)),"",VLOOKUP(A46,'Supplier index'!$A$2:$B$341, 2, 0))</f>
        <v>fred</v>
      </c>
    </row>
    <row r="47" spans="1:5" x14ac:dyDescent="0.25">
      <c r="A47" s="4">
        <v>11142</v>
      </c>
      <c r="B47" s="5">
        <v>69.3</v>
      </c>
      <c r="C47" s="6">
        <v>0</v>
      </c>
      <c r="D47" s="27">
        <f t="shared" si="0"/>
        <v>69.3</v>
      </c>
      <c r="E47" s="36" t="str">
        <f>IF(ISNA(VLOOKUP(A47,'Supplier index'!$A$2:$B$341, 2, 0)),"",VLOOKUP(A47,'Supplier index'!$A$2:$B$341, 2, 0))</f>
        <v>fred</v>
      </c>
    </row>
    <row r="48" spans="1:5" x14ac:dyDescent="0.25">
      <c r="A48" s="4">
        <v>19425</v>
      </c>
      <c r="B48" s="5">
        <v>138.6</v>
      </c>
      <c r="C48" s="6">
        <v>138.6</v>
      </c>
      <c r="D48" s="27">
        <f t="shared" si="0"/>
        <v>0</v>
      </c>
      <c r="E48" s="36" t="str">
        <f>IF(ISNA(VLOOKUP(A48,'Supplier index'!$A$2:$B$341, 2, 0)),"",VLOOKUP(A48,'Supplier index'!$A$2:$B$341, 2, 0))</f>
        <v>fred</v>
      </c>
    </row>
    <row r="49" spans="1:5" x14ac:dyDescent="0.25">
      <c r="A49" s="4">
        <v>1998</v>
      </c>
      <c r="B49" s="5">
        <v>69.3</v>
      </c>
      <c r="C49" s="6">
        <v>69.3</v>
      </c>
      <c r="D49" s="27">
        <f t="shared" si="0"/>
        <v>0</v>
      </c>
      <c r="E49" s="36" t="str">
        <f>IF(ISNA(VLOOKUP(A49,'Supplier index'!$A$2:$B$341, 2, 0)),"",VLOOKUP(A49,'Supplier index'!$A$2:$B$341, 2, 0))</f>
        <v>fred</v>
      </c>
    </row>
    <row r="50" spans="1:5" x14ac:dyDescent="0.25">
      <c r="A50" s="10">
        <v>1888</v>
      </c>
      <c r="B50" s="8">
        <v>34.65</v>
      </c>
      <c r="C50" s="9">
        <v>0</v>
      </c>
      <c r="D50" s="27">
        <f t="shared" si="0"/>
        <v>34.65</v>
      </c>
      <c r="E50" s="36" t="str">
        <f>IF(ISNA(VLOOKUP(A50,'Supplier index'!$A$2:$B$341, 2, 0)),"",VLOOKUP(A50,'Supplier index'!$A$2:$B$341, 2, 0))</f>
        <v>fred</v>
      </c>
    </row>
    <row r="51" spans="1:5" x14ac:dyDescent="0.25">
      <c r="A51" s="11">
        <v>21483</v>
      </c>
      <c r="B51" s="12">
        <v>74.02</v>
      </c>
      <c r="C51" s="13">
        <v>0</v>
      </c>
      <c r="D51" s="27">
        <f t="shared" si="0"/>
        <v>74.02</v>
      </c>
      <c r="E51" s="36" t="str">
        <f>IF(ISNA(VLOOKUP(A51,'Supplier index'!$A$2:$B$341, 2, 0)),"",VLOOKUP(A51,'Supplier index'!$A$2:$B$341, 2, 0))</f>
        <v>fred</v>
      </c>
    </row>
    <row r="52" spans="1:5" x14ac:dyDescent="0.25">
      <c r="A52" s="4">
        <v>21516</v>
      </c>
      <c r="B52" s="5">
        <v>59.26</v>
      </c>
      <c r="C52" s="6">
        <v>0</v>
      </c>
      <c r="D52" s="27">
        <f t="shared" si="0"/>
        <v>59.26</v>
      </c>
      <c r="E52" s="36" t="str">
        <f>IF(ISNA(VLOOKUP(A52,'Supplier index'!$A$2:$B$341, 2, 0)),"",VLOOKUP(A52,'Supplier index'!$A$2:$B$341, 2, 0))</f>
        <v>fred</v>
      </c>
    </row>
    <row r="53" spans="1:5" x14ac:dyDescent="0.25">
      <c r="A53" s="4">
        <v>21516</v>
      </c>
      <c r="B53" s="5">
        <v>113.41</v>
      </c>
      <c r="C53" s="6">
        <v>0</v>
      </c>
      <c r="D53" s="27">
        <f t="shared" si="0"/>
        <v>113.41</v>
      </c>
      <c r="E53" s="36" t="str">
        <f>IF(ISNA(VLOOKUP(A53,'Supplier index'!$A$2:$B$341, 2, 0)),"",VLOOKUP(A53,'Supplier index'!$A$2:$B$341, 2, 0))</f>
        <v>fred</v>
      </c>
    </row>
    <row r="54" spans="1:5" x14ac:dyDescent="0.25">
      <c r="A54" s="4">
        <v>20363</v>
      </c>
      <c r="B54" s="5">
        <v>176.54</v>
      </c>
      <c r="C54" s="6">
        <v>141</v>
      </c>
      <c r="D54" s="27">
        <f t="shared" si="0"/>
        <v>35.539999999999992</v>
      </c>
      <c r="E54" s="36" t="str">
        <f>IF(ISNA(VLOOKUP(A54,'Supplier index'!$A$2:$B$341, 2, 0)),"",VLOOKUP(A54,'Supplier index'!$A$2:$B$341, 2, 0))</f>
        <v>fred</v>
      </c>
    </row>
    <row r="55" spans="1:5" x14ac:dyDescent="0.25">
      <c r="A55" s="4">
        <v>21516</v>
      </c>
      <c r="B55" s="5">
        <v>77.38</v>
      </c>
      <c r="C55" s="6">
        <v>0</v>
      </c>
      <c r="D55" s="27">
        <f t="shared" si="0"/>
        <v>77.38</v>
      </c>
      <c r="E55" s="36" t="str">
        <f>IF(ISNA(VLOOKUP(A55,'Supplier index'!$A$2:$B$341, 2, 0)),"",VLOOKUP(A55,'Supplier index'!$A$2:$B$341, 2, 0))</f>
        <v>fred</v>
      </c>
    </row>
    <row r="56" spans="1:5" x14ac:dyDescent="0.25">
      <c r="A56" s="4">
        <v>19433</v>
      </c>
      <c r="B56" s="5">
        <v>34.65</v>
      </c>
      <c r="C56" s="6">
        <v>0</v>
      </c>
      <c r="D56" s="27">
        <f t="shared" si="0"/>
        <v>34.65</v>
      </c>
      <c r="E56" s="36" t="str">
        <f>IF(ISNA(VLOOKUP(A56,'Supplier index'!$A$2:$B$341, 2, 0)),"",VLOOKUP(A56,'Supplier index'!$A$2:$B$341, 2, 0))</f>
        <v>fred</v>
      </c>
    </row>
    <row r="57" spans="1:5" x14ac:dyDescent="0.25">
      <c r="A57" s="4">
        <v>19425</v>
      </c>
      <c r="B57" s="5">
        <v>69.3</v>
      </c>
      <c r="C57" s="6">
        <v>69.3</v>
      </c>
      <c r="D57" s="27">
        <f t="shared" si="0"/>
        <v>0</v>
      </c>
      <c r="E57" s="36" t="str">
        <f>IF(ISNA(VLOOKUP(A57,'Supplier index'!$A$2:$B$341, 2, 0)),"",VLOOKUP(A57,'Supplier index'!$A$2:$B$341, 2, 0))</f>
        <v>fred</v>
      </c>
    </row>
    <row r="58" spans="1:5" x14ac:dyDescent="0.25">
      <c r="A58" s="4">
        <v>19425</v>
      </c>
      <c r="B58" s="5">
        <v>284.53999999999996</v>
      </c>
      <c r="C58" s="6">
        <v>284.53999999999996</v>
      </c>
      <c r="D58" s="27">
        <f t="shared" si="0"/>
        <v>0</v>
      </c>
      <c r="E58" s="36" t="str">
        <f>IF(ISNA(VLOOKUP(A58,'Supplier index'!$A$2:$B$341, 2, 0)),"",VLOOKUP(A58,'Supplier index'!$A$2:$B$341, 2, 0))</f>
        <v>fred</v>
      </c>
    </row>
    <row r="59" spans="1:5" x14ac:dyDescent="0.25">
      <c r="A59" s="4">
        <v>19425</v>
      </c>
      <c r="B59" s="5">
        <v>252.15</v>
      </c>
      <c r="C59" s="6">
        <v>252.15</v>
      </c>
      <c r="D59" s="27">
        <f t="shared" si="0"/>
        <v>0</v>
      </c>
      <c r="E59" s="36" t="str">
        <f>IF(ISNA(VLOOKUP(A59,'Supplier index'!$A$2:$B$341, 2, 0)),"",VLOOKUP(A59,'Supplier index'!$A$2:$B$341, 2, 0))</f>
        <v>fred</v>
      </c>
    </row>
    <row r="60" spans="1:5" x14ac:dyDescent="0.25">
      <c r="A60" s="4">
        <v>19425</v>
      </c>
      <c r="B60" s="5">
        <v>319.19</v>
      </c>
      <c r="C60" s="6">
        <v>319.19</v>
      </c>
      <c r="D60" s="27">
        <f t="shared" si="0"/>
        <v>0</v>
      </c>
      <c r="E60" s="36" t="str">
        <f>IF(ISNA(VLOOKUP(A60,'Supplier index'!$A$2:$B$341, 2, 0)),"",VLOOKUP(A60,'Supplier index'!$A$2:$B$341, 2, 0))</f>
        <v>fred</v>
      </c>
    </row>
    <row r="61" spans="1:5" x14ac:dyDescent="0.25">
      <c r="A61" s="4">
        <v>20363</v>
      </c>
      <c r="B61" s="5">
        <v>328.85</v>
      </c>
      <c r="C61" s="6">
        <v>190</v>
      </c>
      <c r="D61" s="27">
        <f t="shared" si="0"/>
        <v>138.85000000000002</v>
      </c>
      <c r="E61" s="36" t="str">
        <f>IF(ISNA(VLOOKUP(A61,'Supplier index'!$A$2:$B$341, 2, 0)),"",VLOOKUP(A61,'Supplier index'!$A$2:$B$341, 2, 0))</f>
        <v>fred</v>
      </c>
    </row>
    <row r="62" spans="1:5" x14ac:dyDescent="0.25">
      <c r="A62" s="11">
        <v>1998</v>
      </c>
      <c r="B62" s="12">
        <v>51.975000000000001</v>
      </c>
      <c r="C62" s="13">
        <v>51.975000000000001</v>
      </c>
      <c r="D62" s="27">
        <f t="shared" si="0"/>
        <v>0</v>
      </c>
      <c r="E62" s="36" t="str">
        <f>IF(ISNA(VLOOKUP(A62,'Supplier index'!$A$2:$B$341, 2, 0)),"",VLOOKUP(A62,'Supplier index'!$A$2:$B$341, 2, 0))</f>
        <v>fred</v>
      </c>
    </row>
    <row r="63" spans="1:5" x14ac:dyDescent="0.25">
      <c r="A63" s="4">
        <v>21516</v>
      </c>
      <c r="B63" s="14">
        <v>0</v>
      </c>
      <c r="C63" s="15">
        <v>0</v>
      </c>
      <c r="D63" s="27">
        <f t="shared" si="0"/>
        <v>0</v>
      </c>
      <c r="E63" s="36" t="str">
        <f>IF(ISNA(VLOOKUP(A63,'Supplier index'!$A$2:$B$341, 2, 0)),"",VLOOKUP(A63,'Supplier index'!$A$2:$B$341, 2, 0))</f>
        <v>fred</v>
      </c>
    </row>
    <row r="64" spans="1:5" x14ac:dyDescent="0.25">
      <c r="A64" s="4">
        <v>1998</v>
      </c>
      <c r="B64" s="5">
        <v>0</v>
      </c>
      <c r="C64" s="6">
        <v>0</v>
      </c>
      <c r="D64" s="27">
        <f t="shared" si="0"/>
        <v>0</v>
      </c>
      <c r="E64" s="36" t="str">
        <f>IF(ISNA(VLOOKUP(A64,'Supplier index'!$A$2:$B$341, 2, 0)),"",VLOOKUP(A64,'Supplier index'!$A$2:$B$341, 2, 0))</f>
        <v>fred</v>
      </c>
    </row>
    <row r="65" spans="1:5" x14ac:dyDescent="0.25">
      <c r="A65" s="4">
        <v>1998</v>
      </c>
      <c r="B65" s="5">
        <v>103.95</v>
      </c>
      <c r="C65" s="6">
        <v>103.95</v>
      </c>
      <c r="D65" s="27">
        <f t="shared" si="0"/>
        <v>0</v>
      </c>
      <c r="E65" s="36" t="str">
        <f>IF(ISNA(VLOOKUP(A65,'Supplier index'!$A$2:$B$341, 2, 0)),"",VLOOKUP(A65,'Supplier index'!$A$2:$B$341, 2, 0))</f>
        <v>fred</v>
      </c>
    </row>
    <row r="66" spans="1:5" x14ac:dyDescent="0.25">
      <c r="A66" s="4">
        <v>19425</v>
      </c>
      <c r="B66" s="5">
        <v>103.95</v>
      </c>
      <c r="C66" s="6">
        <v>103.95</v>
      </c>
      <c r="D66" s="27">
        <f t="shared" ref="D66:D129" si="1">B66-C66</f>
        <v>0</v>
      </c>
      <c r="E66" s="36" t="str">
        <f>IF(ISNA(VLOOKUP(A66,'Supplier index'!$A$2:$B$341, 2, 0)),"",VLOOKUP(A66,'Supplier index'!$A$2:$B$341, 2, 0))</f>
        <v>fred</v>
      </c>
    </row>
    <row r="67" spans="1:5" x14ac:dyDescent="0.25">
      <c r="A67" s="4">
        <v>15847</v>
      </c>
      <c r="B67" s="5">
        <v>138.6</v>
      </c>
      <c r="C67" s="6">
        <v>0</v>
      </c>
      <c r="D67" s="27">
        <f t="shared" si="1"/>
        <v>138.6</v>
      </c>
      <c r="E67" s="36" t="str">
        <f>IF(ISNA(VLOOKUP(A67,'Supplier index'!$A$2:$B$341, 2, 0)),"",VLOOKUP(A67,'Supplier index'!$A$2:$B$341, 2, 0))</f>
        <v>fred</v>
      </c>
    </row>
    <row r="68" spans="1:5" x14ac:dyDescent="0.25">
      <c r="A68" s="4">
        <v>20363</v>
      </c>
      <c r="B68" s="5">
        <v>162.49</v>
      </c>
      <c r="C68" s="6">
        <v>127.84</v>
      </c>
      <c r="D68" s="27">
        <f t="shared" si="1"/>
        <v>34.650000000000006</v>
      </c>
      <c r="E68" s="36" t="str">
        <f>IF(ISNA(VLOOKUP(A68,'Supplier index'!$A$2:$B$341, 2, 0)),"",VLOOKUP(A68,'Supplier index'!$A$2:$B$341, 2, 0))</f>
        <v>fred</v>
      </c>
    </row>
    <row r="69" spans="1:5" x14ac:dyDescent="0.25">
      <c r="A69" s="4">
        <v>11142</v>
      </c>
      <c r="B69" s="5">
        <v>34.65</v>
      </c>
      <c r="C69" s="6">
        <v>0</v>
      </c>
      <c r="D69" s="27">
        <f t="shared" si="1"/>
        <v>34.65</v>
      </c>
      <c r="E69" s="36" t="str">
        <f>IF(ISNA(VLOOKUP(A69,'Supplier index'!$A$2:$B$341, 2, 0)),"",VLOOKUP(A69,'Supplier index'!$A$2:$B$341, 2, 0))</f>
        <v>fred</v>
      </c>
    </row>
    <row r="70" spans="1:5" x14ac:dyDescent="0.25">
      <c r="A70" s="4">
        <v>20363</v>
      </c>
      <c r="B70" s="5">
        <v>580.41999999999996</v>
      </c>
      <c r="C70" s="6">
        <v>441</v>
      </c>
      <c r="D70" s="27">
        <f t="shared" si="1"/>
        <v>139.41999999999996</v>
      </c>
      <c r="E70" s="36" t="str">
        <f>IF(ISNA(VLOOKUP(A70,'Supplier index'!$A$2:$B$341, 2, 0)),"",VLOOKUP(A70,'Supplier index'!$A$2:$B$341, 2, 0))</f>
        <v>fred</v>
      </c>
    </row>
    <row r="71" spans="1:5" x14ac:dyDescent="0.25">
      <c r="A71" s="4">
        <v>21516</v>
      </c>
      <c r="B71" s="5">
        <v>0</v>
      </c>
      <c r="C71" s="6">
        <v>0</v>
      </c>
      <c r="D71" s="27">
        <f t="shared" si="1"/>
        <v>0</v>
      </c>
      <c r="E71" s="36" t="str">
        <f>IF(ISNA(VLOOKUP(A71,'Supplier index'!$A$2:$B$341, 2, 0)),"",VLOOKUP(A71,'Supplier index'!$A$2:$B$341, 2, 0))</f>
        <v>fred</v>
      </c>
    </row>
    <row r="72" spans="1:5" x14ac:dyDescent="0.25">
      <c r="A72" s="4">
        <v>3538</v>
      </c>
      <c r="B72" s="5">
        <v>729.3</v>
      </c>
      <c r="C72" s="6">
        <v>644</v>
      </c>
      <c r="D72" s="27">
        <f t="shared" si="1"/>
        <v>85.299999999999955</v>
      </c>
      <c r="E72" s="36" t="str">
        <f>IF(ISNA(VLOOKUP(A72,'Supplier index'!$A$2:$B$341, 2, 0)),"",VLOOKUP(A72,'Supplier index'!$A$2:$B$341, 2, 0))</f>
        <v>fred</v>
      </c>
    </row>
    <row r="73" spans="1:5" x14ac:dyDescent="0.25">
      <c r="A73" s="11">
        <v>19425</v>
      </c>
      <c r="B73" s="12">
        <v>456.5</v>
      </c>
      <c r="C73" s="13">
        <v>456.5</v>
      </c>
      <c r="D73" s="27">
        <f t="shared" si="1"/>
        <v>0</v>
      </c>
      <c r="E73" s="36" t="str">
        <f>IF(ISNA(VLOOKUP(A73,'Supplier index'!$A$2:$B$341, 2, 0)),"",VLOOKUP(A73,'Supplier index'!$A$2:$B$341, 2, 0))</f>
        <v>fred</v>
      </c>
    </row>
    <row r="74" spans="1:5" x14ac:dyDescent="0.25">
      <c r="A74" s="4">
        <v>21516</v>
      </c>
      <c r="B74" s="5">
        <v>203.45</v>
      </c>
      <c r="C74" s="6">
        <v>203.45</v>
      </c>
      <c r="D74" s="27">
        <f t="shared" si="1"/>
        <v>0</v>
      </c>
      <c r="E74" s="36" t="str">
        <f>IF(ISNA(VLOOKUP(A74,'Supplier index'!$A$2:$B$341, 2, 0)),"",VLOOKUP(A74,'Supplier index'!$A$2:$B$341, 2, 0))</f>
        <v>fred</v>
      </c>
    </row>
    <row r="75" spans="1:5" x14ac:dyDescent="0.25">
      <c r="A75" s="4">
        <v>1998</v>
      </c>
      <c r="B75" s="5">
        <v>69.3</v>
      </c>
      <c r="C75" s="6">
        <v>69.3</v>
      </c>
      <c r="D75" s="27">
        <f t="shared" si="1"/>
        <v>0</v>
      </c>
      <c r="E75" s="36" t="str">
        <f>IF(ISNA(VLOOKUP(A75,'Supplier index'!$A$2:$B$341, 2, 0)),"",VLOOKUP(A75,'Supplier index'!$A$2:$B$341, 2, 0))</f>
        <v>fred</v>
      </c>
    </row>
    <row r="76" spans="1:5" x14ac:dyDescent="0.25">
      <c r="A76" s="4">
        <v>19425</v>
      </c>
      <c r="B76" s="5">
        <v>51.975000000000001</v>
      </c>
      <c r="C76" s="6">
        <v>51.975000000000001</v>
      </c>
      <c r="D76" s="27">
        <f t="shared" si="1"/>
        <v>0</v>
      </c>
      <c r="E76" s="36" t="str">
        <f>IF(ISNA(VLOOKUP(A76,'Supplier index'!$A$2:$B$341, 2, 0)),"",VLOOKUP(A76,'Supplier index'!$A$2:$B$341, 2, 0))</f>
        <v>fred</v>
      </c>
    </row>
    <row r="77" spans="1:5" x14ac:dyDescent="0.25">
      <c r="A77" s="4">
        <v>3538</v>
      </c>
      <c r="B77" s="5">
        <v>147.30000000000001</v>
      </c>
      <c r="C77" s="6">
        <v>0</v>
      </c>
      <c r="D77" s="27">
        <f t="shared" si="1"/>
        <v>147.30000000000001</v>
      </c>
      <c r="E77" s="36" t="str">
        <f>IF(ISNA(VLOOKUP(A77,'Supplier index'!$A$2:$B$341, 2, 0)),"",VLOOKUP(A77,'Supplier index'!$A$2:$B$341, 2, 0))</f>
        <v>fred</v>
      </c>
    </row>
    <row r="78" spans="1:5" x14ac:dyDescent="0.25">
      <c r="A78" s="4">
        <v>19425</v>
      </c>
      <c r="B78" s="5">
        <v>358.39</v>
      </c>
      <c r="C78" s="6">
        <v>358.39</v>
      </c>
      <c r="D78" s="27">
        <f t="shared" si="1"/>
        <v>0</v>
      </c>
      <c r="E78" s="36" t="str">
        <f>IF(ISNA(VLOOKUP(A78,'Supplier index'!$A$2:$B$341, 2, 0)),"",VLOOKUP(A78,'Supplier index'!$A$2:$B$341, 2, 0))</f>
        <v>fred</v>
      </c>
    </row>
    <row r="79" spans="1:5" x14ac:dyDescent="0.25">
      <c r="A79" s="4">
        <v>19433</v>
      </c>
      <c r="B79" s="5">
        <v>51.975000000000001</v>
      </c>
      <c r="C79" s="6">
        <v>0</v>
      </c>
      <c r="D79" s="27">
        <f t="shared" si="1"/>
        <v>51.975000000000001</v>
      </c>
      <c r="E79" s="36" t="str">
        <f>IF(ISNA(VLOOKUP(A79,'Supplier index'!$A$2:$B$341, 2, 0)),"",VLOOKUP(A79,'Supplier index'!$A$2:$B$341, 2, 0))</f>
        <v>fred</v>
      </c>
    </row>
    <row r="80" spans="1:5" x14ac:dyDescent="0.25">
      <c r="A80" s="4">
        <v>13752</v>
      </c>
      <c r="B80" s="5">
        <v>69.3</v>
      </c>
      <c r="C80" s="6">
        <v>0</v>
      </c>
      <c r="D80" s="27">
        <f t="shared" si="1"/>
        <v>69.3</v>
      </c>
      <c r="E80" s="36" t="str">
        <f>IF(ISNA(VLOOKUP(A80,'Supplier index'!$A$2:$B$341, 2, 0)),"",VLOOKUP(A80,'Supplier index'!$A$2:$B$341, 2, 0))</f>
        <v>fred</v>
      </c>
    </row>
    <row r="81" spans="1:5" x14ac:dyDescent="0.25">
      <c r="A81" s="4">
        <v>19425</v>
      </c>
      <c r="B81" s="5">
        <v>371.18</v>
      </c>
      <c r="C81" s="6">
        <v>371.18</v>
      </c>
      <c r="D81" s="27">
        <f t="shared" si="1"/>
        <v>0</v>
      </c>
      <c r="E81" s="36" t="str">
        <f>IF(ISNA(VLOOKUP(A81,'Supplier index'!$A$2:$B$341, 2, 0)),"",VLOOKUP(A81,'Supplier index'!$A$2:$B$341, 2, 0))</f>
        <v>fred</v>
      </c>
    </row>
    <row r="82" spans="1:5" x14ac:dyDescent="0.25">
      <c r="A82" s="4">
        <v>1998</v>
      </c>
      <c r="B82" s="5">
        <v>34.65</v>
      </c>
      <c r="C82" s="6">
        <v>34.65</v>
      </c>
      <c r="D82" s="27">
        <f t="shared" si="1"/>
        <v>0</v>
      </c>
      <c r="E82" s="36" t="str">
        <f>IF(ISNA(VLOOKUP(A82,'Supplier index'!$A$2:$B$341, 2, 0)),"",VLOOKUP(A82,'Supplier index'!$A$2:$B$341, 2, 0))</f>
        <v>fred</v>
      </c>
    </row>
    <row r="83" spans="1:5" x14ac:dyDescent="0.25">
      <c r="A83" s="4">
        <v>20363</v>
      </c>
      <c r="B83" s="5">
        <v>204.81</v>
      </c>
      <c r="C83" s="6">
        <v>135.51</v>
      </c>
      <c r="D83" s="27">
        <f t="shared" si="1"/>
        <v>69.300000000000011</v>
      </c>
      <c r="E83" s="36" t="str">
        <f>IF(ISNA(VLOOKUP(A83,'Supplier index'!$A$2:$B$341, 2, 0)),"",VLOOKUP(A83,'Supplier index'!$A$2:$B$341, 2, 0))</f>
        <v>fred</v>
      </c>
    </row>
    <row r="84" spans="1:5" x14ac:dyDescent="0.25">
      <c r="A84" s="4">
        <v>20363</v>
      </c>
      <c r="B84" s="5">
        <v>580.41999999999996</v>
      </c>
      <c r="C84" s="6">
        <v>441.82</v>
      </c>
      <c r="D84" s="27">
        <f t="shared" si="1"/>
        <v>138.59999999999997</v>
      </c>
      <c r="E84" s="36" t="str">
        <f>IF(ISNA(VLOOKUP(A84,'Supplier index'!$A$2:$B$341, 2, 0)),"",VLOOKUP(A84,'Supplier index'!$A$2:$B$341, 2, 0))</f>
        <v>fred</v>
      </c>
    </row>
    <row r="85" spans="1:5" x14ac:dyDescent="0.25">
      <c r="A85" s="4">
        <v>23352</v>
      </c>
      <c r="B85" s="5">
        <v>277.83</v>
      </c>
      <c r="C85" s="6">
        <v>142.97999999999999</v>
      </c>
      <c r="D85" s="27">
        <f t="shared" si="1"/>
        <v>134.85</v>
      </c>
      <c r="E85" s="36" t="str">
        <f>IF(ISNA(VLOOKUP(A85,'Supplier index'!$A$2:$B$341, 2, 0)),"",VLOOKUP(A85,'Supplier index'!$A$2:$B$341, 2, 0))</f>
        <v>fred</v>
      </c>
    </row>
    <row r="86" spans="1:5" x14ac:dyDescent="0.25">
      <c r="A86" s="4">
        <v>15847</v>
      </c>
      <c r="B86" s="5">
        <v>138.6</v>
      </c>
      <c r="C86" s="6">
        <v>0</v>
      </c>
      <c r="D86" s="27">
        <f t="shared" si="1"/>
        <v>138.6</v>
      </c>
      <c r="E86" s="36" t="str">
        <f>IF(ISNA(VLOOKUP(A86,'Supplier index'!$A$2:$B$341, 2, 0)),"",VLOOKUP(A86,'Supplier index'!$A$2:$B$341, 2, 0))</f>
        <v>fred</v>
      </c>
    </row>
    <row r="87" spans="1:5" x14ac:dyDescent="0.25">
      <c r="A87" s="4">
        <v>1998</v>
      </c>
      <c r="B87" s="5">
        <v>34.65</v>
      </c>
      <c r="C87" s="6">
        <v>34.65</v>
      </c>
      <c r="D87" s="27">
        <f t="shared" si="1"/>
        <v>0</v>
      </c>
      <c r="E87" s="36" t="str">
        <f>IF(ISNA(VLOOKUP(A87,'Supplier index'!$A$2:$B$341, 2, 0)),"",VLOOKUP(A87,'Supplier index'!$A$2:$B$341, 2, 0))</f>
        <v>fred</v>
      </c>
    </row>
    <row r="88" spans="1:5" x14ac:dyDescent="0.25">
      <c r="A88" s="4">
        <v>19425</v>
      </c>
      <c r="B88" s="5">
        <v>396.35</v>
      </c>
      <c r="C88" s="6">
        <v>396.35</v>
      </c>
      <c r="D88" s="27">
        <f t="shared" si="1"/>
        <v>0</v>
      </c>
      <c r="E88" s="36" t="str">
        <f>IF(ISNA(VLOOKUP(A88,'Supplier index'!$A$2:$B$341, 2, 0)),"",VLOOKUP(A88,'Supplier index'!$A$2:$B$341, 2, 0))</f>
        <v>fred</v>
      </c>
    </row>
    <row r="89" spans="1:5" x14ac:dyDescent="0.25">
      <c r="A89" s="4">
        <v>11118</v>
      </c>
      <c r="B89" s="5">
        <v>69.3</v>
      </c>
      <c r="C89" s="6">
        <v>69.3</v>
      </c>
      <c r="D89" s="27">
        <f t="shared" si="1"/>
        <v>0</v>
      </c>
      <c r="E89" s="36" t="str">
        <f>IF(ISNA(VLOOKUP(A89,'Supplier index'!$A$2:$B$341, 2, 0)),"",VLOOKUP(A89,'Supplier index'!$A$2:$B$341, 2, 0))</f>
        <v>fred</v>
      </c>
    </row>
    <row r="90" spans="1:5" x14ac:dyDescent="0.25">
      <c r="A90" s="4">
        <v>19425</v>
      </c>
      <c r="B90" s="5">
        <v>69.3</v>
      </c>
      <c r="C90" s="6">
        <v>69.3</v>
      </c>
      <c r="D90" s="27">
        <f t="shared" si="1"/>
        <v>0</v>
      </c>
      <c r="E90" s="36" t="str">
        <f>IF(ISNA(VLOOKUP(A90,'Supplier index'!$A$2:$B$341, 2, 0)),"",VLOOKUP(A90,'Supplier index'!$A$2:$B$341, 2, 0))</f>
        <v>fred</v>
      </c>
    </row>
    <row r="91" spans="1:5" x14ac:dyDescent="0.25">
      <c r="A91" s="4">
        <v>19425</v>
      </c>
      <c r="B91" s="5">
        <v>341</v>
      </c>
      <c r="C91" s="6">
        <v>341</v>
      </c>
      <c r="D91" s="27">
        <f t="shared" si="1"/>
        <v>0</v>
      </c>
      <c r="E91" s="36" t="str">
        <f>IF(ISNA(VLOOKUP(A91,'Supplier index'!$A$2:$B$341, 2, 0)),"",VLOOKUP(A91,'Supplier index'!$A$2:$B$341, 2, 0))</f>
        <v>fred</v>
      </c>
    </row>
    <row r="92" spans="1:5" x14ac:dyDescent="0.25">
      <c r="A92" s="4">
        <v>19425</v>
      </c>
      <c r="B92" s="5">
        <v>354.25</v>
      </c>
      <c r="C92" s="6">
        <v>354.25</v>
      </c>
      <c r="D92" s="27">
        <f t="shared" si="1"/>
        <v>0</v>
      </c>
      <c r="E92" s="36" t="str">
        <f>IF(ISNA(VLOOKUP(A92,'Supplier index'!$A$2:$B$341, 2, 0)),"",VLOOKUP(A92,'Supplier index'!$A$2:$B$341, 2, 0))</f>
        <v>fred</v>
      </c>
    </row>
    <row r="93" spans="1:5" x14ac:dyDescent="0.25">
      <c r="A93" s="4">
        <v>19425</v>
      </c>
      <c r="B93" s="5">
        <v>34.65</v>
      </c>
      <c r="C93" s="6">
        <v>34.65</v>
      </c>
      <c r="D93" s="27">
        <f t="shared" si="1"/>
        <v>0</v>
      </c>
      <c r="E93" s="36" t="str">
        <f>IF(ISNA(VLOOKUP(A93,'Supplier index'!$A$2:$B$341, 2, 0)),"",VLOOKUP(A93,'Supplier index'!$A$2:$B$341, 2, 0))</f>
        <v>fred</v>
      </c>
    </row>
    <row r="94" spans="1:5" x14ac:dyDescent="0.25">
      <c r="A94" s="4">
        <v>11118</v>
      </c>
      <c r="B94" s="5">
        <v>34.65</v>
      </c>
      <c r="C94" s="6">
        <v>0</v>
      </c>
      <c r="D94" s="27">
        <f t="shared" si="1"/>
        <v>34.65</v>
      </c>
      <c r="E94" s="36" t="str">
        <f>IF(ISNA(VLOOKUP(A94,'Supplier index'!$A$2:$B$341, 2, 0)),"",VLOOKUP(A94,'Supplier index'!$A$2:$B$341, 2, 0))</f>
        <v>fred</v>
      </c>
    </row>
    <row r="95" spans="1:5" x14ac:dyDescent="0.25">
      <c r="A95" s="4">
        <v>19425</v>
      </c>
      <c r="B95" s="5">
        <v>375.45</v>
      </c>
      <c r="C95" s="6">
        <v>375.45</v>
      </c>
      <c r="D95" s="27">
        <f t="shared" si="1"/>
        <v>0</v>
      </c>
      <c r="E95" s="36" t="str">
        <f>IF(ISNA(VLOOKUP(A95,'Supplier index'!$A$2:$B$341, 2, 0)),"",VLOOKUP(A95,'Supplier index'!$A$2:$B$341, 2, 0))</f>
        <v>fred</v>
      </c>
    </row>
    <row r="96" spans="1:5" x14ac:dyDescent="0.25">
      <c r="A96" s="4">
        <v>20363</v>
      </c>
      <c r="B96" s="5">
        <v>266.44</v>
      </c>
      <c r="C96" s="6">
        <v>123.04</v>
      </c>
      <c r="D96" s="27">
        <f t="shared" si="1"/>
        <v>143.39999999999998</v>
      </c>
      <c r="E96" s="36" t="str">
        <f>IF(ISNA(VLOOKUP(A96,'Supplier index'!$A$2:$B$341, 2, 0)),"",VLOOKUP(A96,'Supplier index'!$A$2:$B$341, 2, 0))</f>
        <v>fred</v>
      </c>
    </row>
    <row r="97" spans="1:5" x14ac:dyDescent="0.25">
      <c r="A97" s="4">
        <v>19425</v>
      </c>
      <c r="B97" s="5">
        <v>434.28999999999996</v>
      </c>
      <c r="C97" s="6">
        <v>434.28999999999996</v>
      </c>
      <c r="D97" s="27">
        <f t="shared" si="1"/>
        <v>0</v>
      </c>
      <c r="E97" s="36" t="str">
        <f>IF(ISNA(VLOOKUP(A97,'Supplier index'!$A$2:$B$341, 2, 0)),"",VLOOKUP(A97,'Supplier index'!$A$2:$B$341, 2, 0))</f>
        <v>fred</v>
      </c>
    </row>
    <row r="98" spans="1:5" x14ac:dyDescent="0.25">
      <c r="A98" s="4">
        <v>19425</v>
      </c>
      <c r="B98" s="5">
        <v>277.2</v>
      </c>
      <c r="C98" s="6">
        <v>277.2</v>
      </c>
      <c r="D98" s="27">
        <f t="shared" si="1"/>
        <v>0</v>
      </c>
      <c r="E98" s="36" t="str">
        <f>IF(ISNA(VLOOKUP(A98,'Supplier index'!$A$2:$B$341, 2, 0)),"",VLOOKUP(A98,'Supplier index'!$A$2:$B$341, 2, 0))</f>
        <v>fred</v>
      </c>
    </row>
    <row r="99" spans="1:5" x14ac:dyDescent="0.25">
      <c r="A99" s="4">
        <v>19425</v>
      </c>
      <c r="B99" s="5">
        <v>69.3</v>
      </c>
      <c r="C99" s="6">
        <v>69.3</v>
      </c>
      <c r="D99" s="27">
        <f t="shared" si="1"/>
        <v>0</v>
      </c>
      <c r="E99" s="36" t="str">
        <f>IF(ISNA(VLOOKUP(A99,'Supplier index'!$A$2:$B$341, 2, 0)),"",VLOOKUP(A99,'Supplier index'!$A$2:$B$341, 2, 0))</f>
        <v>fred</v>
      </c>
    </row>
    <row r="100" spans="1:5" x14ac:dyDescent="0.25">
      <c r="A100" s="4">
        <v>21516</v>
      </c>
      <c r="B100" s="5">
        <v>34.65</v>
      </c>
      <c r="C100" s="6">
        <v>0</v>
      </c>
      <c r="D100" s="27">
        <f t="shared" si="1"/>
        <v>34.65</v>
      </c>
      <c r="E100" s="36" t="str">
        <f>IF(ISNA(VLOOKUP(A100,'Supplier index'!$A$2:$B$341, 2, 0)),"",VLOOKUP(A100,'Supplier index'!$A$2:$B$341, 2, 0))</f>
        <v>fred</v>
      </c>
    </row>
    <row r="101" spans="1:5" x14ac:dyDescent="0.25">
      <c r="A101" s="4">
        <v>3538</v>
      </c>
      <c r="B101" s="5">
        <v>721.6</v>
      </c>
      <c r="C101" s="6">
        <v>865.92</v>
      </c>
      <c r="D101" s="27">
        <f t="shared" si="1"/>
        <v>-144.31999999999994</v>
      </c>
      <c r="E101" s="36" t="str">
        <f>IF(ISNA(VLOOKUP(A101,'Supplier index'!$A$2:$B$341, 2, 0)),"",VLOOKUP(A101,'Supplier index'!$A$2:$B$341, 2, 0))</f>
        <v>fred</v>
      </c>
    </row>
    <row r="102" spans="1:5" x14ac:dyDescent="0.25">
      <c r="A102" s="4">
        <v>19023</v>
      </c>
      <c r="B102" s="5">
        <v>207.9</v>
      </c>
      <c r="C102" s="6">
        <v>0</v>
      </c>
      <c r="D102" s="27">
        <f t="shared" si="1"/>
        <v>207.9</v>
      </c>
      <c r="E102" s="36" t="str">
        <f>IF(ISNA(VLOOKUP(A102,'Supplier index'!$A$2:$B$341, 2, 0)),"",VLOOKUP(A102,'Supplier index'!$A$2:$B$341, 2, 0))</f>
        <v>fred</v>
      </c>
    </row>
    <row r="103" spans="1:5" x14ac:dyDescent="0.25">
      <c r="A103" s="4">
        <v>19425</v>
      </c>
      <c r="B103" s="5">
        <v>69.3</v>
      </c>
      <c r="C103" s="6">
        <v>360.01</v>
      </c>
      <c r="D103" s="27">
        <f t="shared" si="1"/>
        <v>-290.70999999999998</v>
      </c>
      <c r="E103" s="36" t="str">
        <f>IF(ISNA(VLOOKUP(A103,'Supplier index'!$A$2:$B$341, 2, 0)),"",VLOOKUP(A103,'Supplier index'!$A$2:$B$341, 2, 0))</f>
        <v>fred</v>
      </c>
    </row>
    <row r="104" spans="1:5" x14ac:dyDescent="0.25">
      <c r="A104" s="4">
        <v>19023</v>
      </c>
      <c r="B104" s="5">
        <v>69.3</v>
      </c>
      <c r="C104" s="6">
        <v>0</v>
      </c>
      <c r="D104" s="27">
        <f t="shared" si="1"/>
        <v>69.3</v>
      </c>
      <c r="E104" s="36" t="str">
        <f>IF(ISNA(VLOOKUP(A104,'Supplier index'!$A$2:$B$341, 2, 0)),"",VLOOKUP(A104,'Supplier index'!$A$2:$B$341, 2, 0))</f>
        <v>fred</v>
      </c>
    </row>
    <row r="105" spans="1:5" x14ac:dyDescent="0.25">
      <c r="A105" s="4">
        <v>1998</v>
      </c>
      <c r="B105" s="5">
        <v>34.65</v>
      </c>
      <c r="C105" s="6">
        <v>0</v>
      </c>
      <c r="D105" s="27">
        <f t="shared" si="1"/>
        <v>34.65</v>
      </c>
      <c r="E105" s="36" t="str">
        <f>IF(ISNA(VLOOKUP(A105,'Supplier index'!$A$2:$B$341, 2, 0)),"",VLOOKUP(A105,'Supplier index'!$A$2:$B$341, 2, 0))</f>
        <v>fred</v>
      </c>
    </row>
    <row r="106" spans="1:5" x14ac:dyDescent="0.25">
      <c r="A106" s="4">
        <v>19425</v>
      </c>
      <c r="B106" s="5">
        <v>334.32</v>
      </c>
      <c r="C106" s="6">
        <v>0</v>
      </c>
      <c r="D106" s="27">
        <f t="shared" si="1"/>
        <v>334.32</v>
      </c>
      <c r="E106" s="36" t="str">
        <f>IF(ISNA(VLOOKUP(A106,'Supplier index'!$A$2:$B$341, 2, 0)),"",VLOOKUP(A106,'Supplier index'!$A$2:$B$341, 2, 0))</f>
        <v>fred</v>
      </c>
    </row>
    <row r="107" spans="1:5" x14ac:dyDescent="0.25">
      <c r="A107" s="4">
        <v>15847</v>
      </c>
      <c r="B107" s="5">
        <v>388.9</v>
      </c>
      <c r="C107" s="6">
        <v>388.9</v>
      </c>
      <c r="D107" s="27">
        <f t="shared" si="1"/>
        <v>0</v>
      </c>
      <c r="E107" s="36" t="str">
        <f>IF(ISNA(VLOOKUP(A107,'Supplier index'!$A$2:$B$341, 2, 0)),"",VLOOKUP(A107,'Supplier index'!$A$2:$B$341, 2, 0))</f>
        <v>fred</v>
      </c>
    </row>
    <row r="108" spans="1:5" x14ac:dyDescent="0.25">
      <c r="A108" s="4">
        <v>19425</v>
      </c>
      <c r="B108" s="5">
        <v>207.9</v>
      </c>
      <c r="C108" s="6">
        <v>207.9</v>
      </c>
      <c r="D108" s="27">
        <f t="shared" si="1"/>
        <v>0</v>
      </c>
      <c r="E108" s="36" t="str">
        <f>IF(ISNA(VLOOKUP(A108,'Supplier index'!$A$2:$B$341, 2, 0)),"",VLOOKUP(A108,'Supplier index'!$A$2:$B$341, 2, 0))</f>
        <v>fred</v>
      </c>
    </row>
    <row r="109" spans="1:5" x14ac:dyDescent="0.25">
      <c r="A109" s="4">
        <v>15847</v>
      </c>
      <c r="B109" s="5">
        <v>215.65</v>
      </c>
      <c r="C109" s="6">
        <v>215.65</v>
      </c>
      <c r="D109" s="27">
        <f t="shared" si="1"/>
        <v>0</v>
      </c>
      <c r="E109" s="36" t="str">
        <f>IF(ISNA(VLOOKUP(A109,'Supplier index'!$A$2:$B$341, 2, 0)),"",VLOOKUP(A109,'Supplier index'!$A$2:$B$341, 2, 0))</f>
        <v>fred</v>
      </c>
    </row>
    <row r="110" spans="1:5" x14ac:dyDescent="0.25">
      <c r="A110" s="4">
        <v>19425</v>
      </c>
      <c r="B110" s="5">
        <v>245.32999999999998</v>
      </c>
      <c r="C110" s="6">
        <v>0</v>
      </c>
      <c r="D110" s="27">
        <f t="shared" si="1"/>
        <v>245.32999999999998</v>
      </c>
      <c r="E110" s="36" t="str">
        <f>IF(ISNA(VLOOKUP(A110,'Supplier index'!$A$2:$B$341, 2, 0)),"",VLOOKUP(A110,'Supplier index'!$A$2:$B$341, 2, 0))</f>
        <v>fred</v>
      </c>
    </row>
    <row r="111" spans="1:5" x14ac:dyDescent="0.25">
      <c r="A111" s="4">
        <v>3538</v>
      </c>
      <c r="B111" s="5">
        <v>0</v>
      </c>
      <c r="C111" s="6">
        <v>0</v>
      </c>
      <c r="D111" s="27">
        <f t="shared" si="1"/>
        <v>0</v>
      </c>
      <c r="E111" s="36" t="str">
        <f>IF(ISNA(VLOOKUP(A111,'Supplier index'!$A$2:$B$341, 2, 0)),"",VLOOKUP(A111,'Supplier index'!$A$2:$B$341, 2, 0))</f>
        <v>fred</v>
      </c>
    </row>
    <row r="112" spans="1:5" x14ac:dyDescent="0.25">
      <c r="A112" s="4">
        <v>15847</v>
      </c>
      <c r="B112" s="5">
        <v>114.1</v>
      </c>
      <c r="C112" s="6">
        <v>114.1</v>
      </c>
      <c r="D112" s="27">
        <f t="shared" si="1"/>
        <v>0</v>
      </c>
      <c r="E112" s="36" t="str">
        <f>IF(ISNA(VLOOKUP(A112,'Supplier index'!$A$2:$B$341, 2, 0)),"",VLOOKUP(A112,'Supplier index'!$A$2:$B$341, 2, 0))</f>
        <v>fred</v>
      </c>
    </row>
    <row r="113" spans="1:5" x14ac:dyDescent="0.25">
      <c r="A113" s="4">
        <v>15847</v>
      </c>
      <c r="B113" s="5">
        <v>229.22</v>
      </c>
      <c r="C113" s="6">
        <v>229.22</v>
      </c>
      <c r="D113" s="27">
        <f t="shared" si="1"/>
        <v>0</v>
      </c>
      <c r="E113" s="36" t="str">
        <f>IF(ISNA(VLOOKUP(A113,'Supplier index'!$A$2:$B$341, 2, 0)),"",VLOOKUP(A113,'Supplier index'!$A$2:$B$341, 2, 0))</f>
        <v>fred</v>
      </c>
    </row>
    <row r="114" spans="1:5" x14ac:dyDescent="0.25">
      <c r="A114" s="4">
        <v>15847</v>
      </c>
      <c r="B114" s="5">
        <v>112.8</v>
      </c>
      <c r="C114" s="6">
        <v>112.8</v>
      </c>
      <c r="D114" s="27">
        <f t="shared" si="1"/>
        <v>0</v>
      </c>
      <c r="E114" s="36" t="str">
        <f>IF(ISNA(VLOOKUP(A114,'Supplier index'!$A$2:$B$341, 2, 0)),"",VLOOKUP(A114,'Supplier index'!$A$2:$B$341, 2, 0))</f>
        <v>fred</v>
      </c>
    </row>
    <row r="115" spans="1:5" x14ac:dyDescent="0.25">
      <c r="A115" s="4">
        <v>20363</v>
      </c>
      <c r="B115" s="5">
        <v>277.95</v>
      </c>
      <c r="C115" s="6">
        <v>132.56</v>
      </c>
      <c r="D115" s="27">
        <f t="shared" si="1"/>
        <v>145.38999999999999</v>
      </c>
      <c r="E115" s="36" t="str">
        <f>IF(ISNA(VLOOKUP(A115,'Supplier index'!$A$2:$B$341, 2, 0)),"",VLOOKUP(A115,'Supplier index'!$A$2:$B$341, 2, 0))</f>
        <v>fred</v>
      </c>
    </row>
    <row r="116" spans="1:5" x14ac:dyDescent="0.25">
      <c r="A116" s="4">
        <v>19425</v>
      </c>
      <c r="B116" s="5">
        <v>465.65</v>
      </c>
      <c r="C116" s="6">
        <v>0</v>
      </c>
      <c r="D116" s="27">
        <f t="shared" si="1"/>
        <v>465.65</v>
      </c>
      <c r="E116" s="36" t="str">
        <f>IF(ISNA(VLOOKUP(A116,'Supplier index'!$A$2:$B$341, 2, 0)),"",VLOOKUP(A116,'Supplier index'!$A$2:$B$341, 2, 0))</f>
        <v>fred</v>
      </c>
    </row>
    <row r="117" spans="1:5" x14ac:dyDescent="0.25">
      <c r="A117" s="4">
        <v>1427</v>
      </c>
      <c r="B117" s="5">
        <v>69.3</v>
      </c>
      <c r="C117" s="6">
        <v>0</v>
      </c>
      <c r="D117" s="27">
        <f t="shared" si="1"/>
        <v>69.3</v>
      </c>
      <c r="E117" s="36" t="str">
        <f>IF(ISNA(VLOOKUP(A117,'Supplier index'!$A$2:$B$341, 2, 0)),"",VLOOKUP(A117,'Supplier index'!$A$2:$B$341, 2, 0))</f>
        <v>fred</v>
      </c>
    </row>
    <row r="118" spans="1:5" x14ac:dyDescent="0.25">
      <c r="A118" s="4">
        <v>15847</v>
      </c>
      <c r="B118" s="5">
        <v>394.25</v>
      </c>
      <c r="C118" s="6">
        <v>0</v>
      </c>
      <c r="D118" s="27">
        <f t="shared" si="1"/>
        <v>394.25</v>
      </c>
      <c r="E118" s="36" t="str">
        <f>IF(ISNA(VLOOKUP(A118,'Supplier index'!$A$2:$B$341, 2, 0)),"",VLOOKUP(A118,'Supplier index'!$A$2:$B$341, 2, 0))</f>
        <v>fred</v>
      </c>
    </row>
    <row r="119" spans="1:5" x14ac:dyDescent="0.25">
      <c r="A119" s="4">
        <v>19425</v>
      </c>
      <c r="B119" s="5">
        <v>595.09999999999991</v>
      </c>
      <c r="C119" s="6">
        <v>595.1</v>
      </c>
      <c r="D119" s="27">
        <f t="shared" si="1"/>
        <v>0</v>
      </c>
      <c r="E119" s="36" t="str">
        <f>IF(ISNA(VLOOKUP(A119,'Supplier index'!$A$2:$B$341, 2, 0)),"",VLOOKUP(A119,'Supplier index'!$A$2:$B$341, 2, 0))</f>
        <v>fred</v>
      </c>
    </row>
    <row r="120" spans="1:5" x14ac:dyDescent="0.25">
      <c r="A120" s="4">
        <v>19425</v>
      </c>
      <c r="B120" s="5">
        <v>293.77</v>
      </c>
      <c r="C120" s="6">
        <v>293.77</v>
      </c>
      <c r="D120" s="27">
        <f t="shared" si="1"/>
        <v>0</v>
      </c>
      <c r="E120" s="36" t="str">
        <f>IF(ISNA(VLOOKUP(A120,'Supplier index'!$A$2:$B$341, 2, 0)),"",VLOOKUP(A120,'Supplier index'!$A$2:$B$341, 2, 0))</f>
        <v>fred</v>
      </c>
    </row>
    <row r="121" spans="1:5" x14ac:dyDescent="0.25">
      <c r="A121" s="4">
        <v>1081</v>
      </c>
      <c r="B121" s="5">
        <v>69.3</v>
      </c>
      <c r="C121" s="6">
        <v>0</v>
      </c>
      <c r="D121" s="27">
        <f t="shared" si="1"/>
        <v>69.3</v>
      </c>
      <c r="E121" s="36" t="str">
        <f>IF(ISNA(VLOOKUP(A121,'Supplier index'!$A$2:$B$341, 2, 0)),"",VLOOKUP(A121,'Supplier index'!$A$2:$B$341, 2, 0))</f>
        <v>fred</v>
      </c>
    </row>
    <row r="122" spans="1:5" x14ac:dyDescent="0.25">
      <c r="A122" s="4">
        <v>11118</v>
      </c>
      <c r="B122" s="5">
        <v>207.9</v>
      </c>
      <c r="C122" s="6">
        <v>207.9</v>
      </c>
      <c r="D122" s="27">
        <f t="shared" si="1"/>
        <v>0</v>
      </c>
      <c r="E122" s="36" t="str">
        <f>IF(ISNA(VLOOKUP(A122,'Supplier index'!$A$2:$B$341, 2, 0)),"",VLOOKUP(A122,'Supplier index'!$A$2:$B$341, 2, 0))</f>
        <v>fred</v>
      </c>
    </row>
    <row r="123" spans="1:5" x14ac:dyDescent="0.25">
      <c r="A123" s="4">
        <v>3538</v>
      </c>
      <c r="B123" s="5">
        <v>0</v>
      </c>
      <c r="C123" s="6">
        <v>0</v>
      </c>
      <c r="D123" s="27">
        <f t="shared" si="1"/>
        <v>0</v>
      </c>
      <c r="E123" s="36" t="str">
        <f>IF(ISNA(VLOOKUP(A123,'Supplier index'!$A$2:$B$341, 2, 0)),"",VLOOKUP(A123,'Supplier index'!$A$2:$B$341, 2, 0))</f>
        <v>fred</v>
      </c>
    </row>
    <row r="124" spans="1:5" x14ac:dyDescent="0.25">
      <c r="A124" s="4">
        <v>19425</v>
      </c>
      <c r="B124" s="5">
        <v>69.3</v>
      </c>
      <c r="C124" s="6">
        <v>69.3</v>
      </c>
      <c r="D124" s="27">
        <f t="shared" si="1"/>
        <v>0</v>
      </c>
      <c r="E124" s="36" t="str">
        <f>IF(ISNA(VLOOKUP(A124,'Supplier index'!$A$2:$B$341, 2, 0)),"",VLOOKUP(A124,'Supplier index'!$A$2:$B$341, 2, 0))</f>
        <v>fred</v>
      </c>
    </row>
    <row r="125" spans="1:5" x14ac:dyDescent="0.25">
      <c r="A125" s="4">
        <v>19425</v>
      </c>
      <c r="B125" s="5">
        <v>1069.9000000000001</v>
      </c>
      <c r="C125" s="6">
        <v>1069.9000000000001</v>
      </c>
      <c r="D125" s="27">
        <f t="shared" si="1"/>
        <v>0</v>
      </c>
      <c r="E125" s="36" t="str">
        <f>IF(ISNA(VLOOKUP(A125,'Supplier index'!$A$2:$B$341, 2, 0)),"",VLOOKUP(A125,'Supplier index'!$A$2:$B$341, 2, 0))</f>
        <v>fred</v>
      </c>
    </row>
    <row r="126" spans="1:5" x14ac:dyDescent="0.25">
      <c r="A126" s="4">
        <v>19425</v>
      </c>
      <c r="B126" s="5">
        <v>1069.9000000000001</v>
      </c>
      <c r="C126" s="6">
        <v>1069.9000000000001</v>
      </c>
      <c r="D126" s="27">
        <f t="shared" si="1"/>
        <v>0</v>
      </c>
      <c r="E126" s="36" t="str">
        <f>IF(ISNA(VLOOKUP(A126,'Supplier index'!$A$2:$B$341, 2, 0)),"",VLOOKUP(A126,'Supplier index'!$A$2:$B$341, 2, 0))</f>
        <v>fred</v>
      </c>
    </row>
    <row r="127" spans="1:5" x14ac:dyDescent="0.25">
      <c r="A127" s="4">
        <v>19425</v>
      </c>
      <c r="B127" s="5">
        <v>69.3</v>
      </c>
      <c r="C127" s="6">
        <v>69.3</v>
      </c>
      <c r="D127" s="27">
        <f t="shared" si="1"/>
        <v>0</v>
      </c>
      <c r="E127" s="36" t="str">
        <f>IF(ISNA(VLOOKUP(A127,'Supplier index'!$A$2:$B$341, 2, 0)),"",VLOOKUP(A127,'Supplier index'!$A$2:$B$341, 2, 0))</f>
        <v>fred</v>
      </c>
    </row>
    <row r="128" spans="1:5" x14ac:dyDescent="0.25">
      <c r="A128" s="4">
        <v>21483</v>
      </c>
      <c r="B128" s="5">
        <v>1325.3</v>
      </c>
      <c r="C128" s="6">
        <v>1256</v>
      </c>
      <c r="D128" s="27">
        <f t="shared" si="1"/>
        <v>69.299999999999955</v>
      </c>
      <c r="E128" s="36" t="str">
        <f>IF(ISNA(VLOOKUP(A128,'Supplier index'!$A$2:$B$341, 2, 0)),"",VLOOKUP(A128,'Supplier index'!$A$2:$B$341, 2, 0))</f>
        <v>fred</v>
      </c>
    </row>
    <row r="129" spans="1:5" x14ac:dyDescent="0.25">
      <c r="A129" s="4">
        <v>21516</v>
      </c>
      <c r="B129" s="5">
        <v>0</v>
      </c>
      <c r="C129" s="6">
        <v>0</v>
      </c>
      <c r="D129" s="27">
        <f t="shared" si="1"/>
        <v>0</v>
      </c>
      <c r="E129" s="36" t="str">
        <f>IF(ISNA(VLOOKUP(A129,'Supplier index'!$A$2:$B$341, 2, 0)),"",VLOOKUP(A129,'Supplier index'!$A$2:$B$341, 2, 0))</f>
        <v>fred</v>
      </c>
    </row>
    <row r="130" spans="1:5" x14ac:dyDescent="0.25">
      <c r="A130" s="4">
        <v>19425</v>
      </c>
      <c r="B130" s="5">
        <v>103.95</v>
      </c>
      <c r="C130" s="6">
        <v>0</v>
      </c>
      <c r="D130" s="27">
        <f t="shared" ref="D130:D193" si="2">B130-C130</f>
        <v>103.95</v>
      </c>
      <c r="E130" s="36" t="str">
        <f>IF(ISNA(VLOOKUP(A130,'Supplier index'!$A$2:$B$341, 2, 0)),"",VLOOKUP(A130,'Supplier index'!$A$2:$B$341, 2, 0))</f>
        <v>fred</v>
      </c>
    </row>
    <row r="131" spans="1:5" x14ac:dyDescent="0.25">
      <c r="A131" s="4">
        <v>6763</v>
      </c>
      <c r="B131" s="5">
        <v>177.29</v>
      </c>
      <c r="C131" s="6">
        <v>0</v>
      </c>
      <c r="D131" s="27">
        <f t="shared" si="2"/>
        <v>177.29</v>
      </c>
      <c r="E131" s="36" t="str">
        <f>IF(ISNA(VLOOKUP(A131,'Supplier index'!$A$2:$B$341, 2, 0)),"",VLOOKUP(A131,'Supplier index'!$A$2:$B$341, 2, 0))</f>
        <v>fred</v>
      </c>
    </row>
    <row r="132" spans="1:5" x14ac:dyDescent="0.25">
      <c r="A132" s="4">
        <v>19425</v>
      </c>
      <c r="B132" s="5">
        <v>34.65</v>
      </c>
      <c r="C132" s="6">
        <v>34.65</v>
      </c>
      <c r="D132" s="27">
        <f t="shared" si="2"/>
        <v>0</v>
      </c>
      <c r="E132" s="36" t="str">
        <f>IF(ISNA(VLOOKUP(A132,'Supplier index'!$A$2:$B$341, 2, 0)),"",VLOOKUP(A132,'Supplier index'!$A$2:$B$341, 2, 0))</f>
        <v>fred</v>
      </c>
    </row>
    <row r="133" spans="1:5" x14ac:dyDescent="0.25">
      <c r="A133" s="4">
        <v>20363</v>
      </c>
      <c r="B133" s="5">
        <v>290.38</v>
      </c>
      <c r="C133" s="6">
        <v>245.08</v>
      </c>
      <c r="D133" s="27">
        <f t="shared" si="2"/>
        <v>45.299999999999983</v>
      </c>
      <c r="E133" s="36" t="str">
        <f>IF(ISNA(VLOOKUP(A133,'Supplier index'!$A$2:$B$341, 2, 0)),"",VLOOKUP(A133,'Supplier index'!$A$2:$B$341, 2, 0))</f>
        <v>fred</v>
      </c>
    </row>
    <row r="134" spans="1:5" x14ac:dyDescent="0.25">
      <c r="A134" s="4">
        <v>19425</v>
      </c>
      <c r="B134" s="5">
        <v>207.9</v>
      </c>
      <c r="C134" s="6">
        <v>0</v>
      </c>
      <c r="D134" s="27">
        <f t="shared" si="2"/>
        <v>207.9</v>
      </c>
      <c r="E134" s="36" t="str">
        <f>IF(ISNA(VLOOKUP(A134,'Supplier index'!$A$2:$B$341, 2, 0)),"",VLOOKUP(A134,'Supplier index'!$A$2:$B$341, 2, 0))</f>
        <v>fred</v>
      </c>
    </row>
    <row r="135" spans="1:5" x14ac:dyDescent="0.25">
      <c r="A135" s="4">
        <v>19425</v>
      </c>
      <c r="B135" s="5">
        <v>103.95</v>
      </c>
      <c r="C135" s="6">
        <v>103.95</v>
      </c>
      <c r="D135" s="27">
        <f t="shared" si="2"/>
        <v>0</v>
      </c>
      <c r="E135" s="36" t="str">
        <f>IF(ISNA(VLOOKUP(A135,'Supplier index'!$A$2:$B$341, 2, 0)),"",VLOOKUP(A135,'Supplier index'!$A$2:$B$341, 2, 0))</f>
        <v>fred</v>
      </c>
    </row>
    <row r="136" spans="1:5" x14ac:dyDescent="0.25">
      <c r="A136" s="4">
        <v>14399</v>
      </c>
      <c r="B136" s="5">
        <v>0</v>
      </c>
      <c r="C136" s="6">
        <v>0</v>
      </c>
      <c r="D136" s="27">
        <f t="shared" si="2"/>
        <v>0</v>
      </c>
      <c r="E136" s="36" t="str">
        <f>IF(ISNA(VLOOKUP(A136,'Supplier index'!$A$2:$B$341, 2, 0)),"",VLOOKUP(A136,'Supplier index'!$A$2:$B$341, 2, 0))</f>
        <v>fred</v>
      </c>
    </row>
    <row r="137" spans="1:5" x14ac:dyDescent="0.25">
      <c r="A137" s="4">
        <v>19425</v>
      </c>
      <c r="B137" s="5">
        <v>69.3</v>
      </c>
      <c r="C137" s="6">
        <v>69.3</v>
      </c>
      <c r="D137" s="27">
        <f t="shared" si="2"/>
        <v>0</v>
      </c>
      <c r="E137" s="36" t="str">
        <f>IF(ISNA(VLOOKUP(A137,'Supplier index'!$A$2:$B$341, 2, 0)),"",VLOOKUP(A137,'Supplier index'!$A$2:$B$341, 2, 0))</f>
        <v>fred</v>
      </c>
    </row>
    <row r="138" spans="1:5" x14ac:dyDescent="0.25">
      <c r="A138" s="4">
        <v>1998</v>
      </c>
      <c r="B138" s="5">
        <v>34.65</v>
      </c>
      <c r="C138" s="6">
        <v>0</v>
      </c>
      <c r="D138" s="27">
        <f t="shared" si="2"/>
        <v>34.65</v>
      </c>
      <c r="E138" s="36" t="str">
        <f>IF(ISNA(VLOOKUP(A138,'Supplier index'!$A$2:$B$341, 2, 0)),"",VLOOKUP(A138,'Supplier index'!$A$2:$B$341, 2, 0))</f>
        <v>fred</v>
      </c>
    </row>
    <row r="139" spans="1:5" x14ac:dyDescent="0.25">
      <c r="A139" s="4">
        <v>20363</v>
      </c>
      <c r="B139" s="5">
        <v>580.41999999999996</v>
      </c>
      <c r="C139" s="6">
        <v>426.12</v>
      </c>
      <c r="D139" s="27">
        <f t="shared" si="2"/>
        <v>154.29999999999995</v>
      </c>
      <c r="E139" s="36" t="str">
        <f>IF(ISNA(VLOOKUP(A139,'Supplier index'!$A$2:$B$341, 2, 0)),"",VLOOKUP(A139,'Supplier index'!$A$2:$B$341, 2, 0))</f>
        <v>fred</v>
      </c>
    </row>
    <row r="140" spans="1:5" x14ac:dyDescent="0.25">
      <c r="A140" s="4">
        <v>21294</v>
      </c>
      <c r="B140" s="5">
        <v>47.05</v>
      </c>
      <c r="C140" s="6">
        <v>0</v>
      </c>
      <c r="D140" s="27">
        <f t="shared" si="2"/>
        <v>47.05</v>
      </c>
      <c r="E140" s="36" t="str">
        <f>IF(ISNA(VLOOKUP(A140,'Supplier index'!$A$2:$B$341, 2, 0)),"",VLOOKUP(A140,'Supplier index'!$A$2:$B$341, 2, 0))</f>
        <v>fred</v>
      </c>
    </row>
    <row r="141" spans="1:5" x14ac:dyDescent="0.25">
      <c r="A141" s="4">
        <v>19425</v>
      </c>
      <c r="B141" s="5">
        <v>34.65</v>
      </c>
      <c r="C141" s="6">
        <v>34.65</v>
      </c>
      <c r="D141" s="27">
        <f t="shared" si="2"/>
        <v>0</v>
      </c>
      <c r="E141" s="36" t="str">
        <f>IF(ISNA(VLOOKUP(A141,'Supplier index'!$A$2:$B$341, 2, 0)),"",VLOOKUP(A141,'Supplier index'!$A$2:$B$341, 2, 0))</f>
        <v>fred</v>
      </c>
    </row>
    <row r="142" spans="1:5" x14ac:dyDescent="0.25">
      <c r="A142" s="4">
        <v>20363</v>
      </c>
      <c r="B142" s="5">
        <v>511.12</v>
      </c>
      <c r="C142" s="6">
        <v>426.12</v>
      </c>
      <c r="D142" s="27">
        <f t="shared" si="2"/>
        <v>85</v>
      </c>
      <c r="E142" s="36" t="str">
        <f>IF(ISNA(VLOOKUP(A142,'Supplier index'!$A$2:$B$341, 2, 0)),"",VLOOKUP(A142,'Supplier index'!$A$2:$B$341, 2, 0))</f>
        <v>fred</v>
      </c>
    </row>
    <row r="143" spans="1:5" x14ac:dyDescent="0.25">
      <c r="A143" s="4">
        <v>11118</v>
      </c>
      <c r="B143" s="5">
        <v>46.2</v>
      </c>
      <c r="C143" s="6">
        <v>46.2</v>
      </c>
      <c r="D143" s="27">
        <f t="shared" si="2"/>
        <v>0</v>
      </c>
      <c r="E143" s="36" t="str">
        <f>IF(ISNA(VLOOKUP(A143,'Supplier index'!$A$2:$B$341, 2, 0)),"",VLOOKUP(A143,'Supplier index'!$A$2:$B$341, 2, 0))</f>
        <v>fred</v>
      </c>
    </row>
    <row r="144" spans="1:5" x14ac:dyDescent="0.25">
      <c r="A144" s="4">
        <v>19425</v>
      </c>
      <c r="B144" s="5">
        <v>644.93999999999994</v>
      </c>
      <c r="C144" s="6">
        <v>357.12</v>
      </c>
      <c r="D144" s="27">
        <f t="shared" si="2"/>
        <v>287.81999999999994</v>
      </c>
      <c r="E144" s="36" t="str">
        <f>IF(ISNA(VLOOKUP(A144,'Supplier index'!$A$2:$B$341, 2, 0)),"",VLOOKUP(A144,'Supplier index'!$A$2:$B$341, 2, 0))</f>
        <v>fred</v>
      </c>
    </row>
    <row r="145" spans="1:5" x14ac:dyDescent="0.25">
      <c r="A145" s="4">
        <v>20363</v>
      </c>
      <c r="B145" s="5">
        <v>326.06</v>
      </c>
      <c r="C145" s="6">
        <v>191.23000000000002</v>
      </c>
      <c r="D145" s="27">
        <f t="shared" si="2"/>
        <v>134.82999999999998</v>
      </c>
      <c r="E145" s="36" t="str">
        <f>IF(ISNA(VLOOKUP(A145,'Supplier index'!$A$2:$B$341, 2, 0)),"",VLOOKUP(A145,'Supplier index'!$A$2:$B$341, 2, 0))</f>
        <v>fred</v>
      </c>
    </row>
    <row r="146" spans="1:5" x14ac:dyDescent="0.25">
      <c r="A146" s="4">
        <v>1998</v>
      </c>
      <c r="B146" s="5">
        <v>69.3</v>
      </c>
      <c r="C146" s="6">
        <v>0</v>
      </c>
      <c r="D146" s="27">
        <f t="shared" si="2"/>
        <v>69.3</v>
      </c>
      <c r="E146" s="36" t="str">
        <f>IF(ISNA(VLOOKUP(A146,'Supplier index'!$A$2:$B$341, 2, 0)),"",VLOOKUP(A146,'Supplier index'!$A$2:$B$341, 2, 0))</f>
        <v>fred</v>
      </c>
    </row>
    <row r="147" spans="1:5" x14ac:dyDescent="0.25">
      <c r="A147" s="11">
        <v>20363</v>
      </c>
      <c r="B147" s="12">
        <v>224.9</v>
      </c>
      <c r="C147" s="13">
        <v>193.64000000000001</v>
      </c>
      <c r="D147" s="27">
        <f t="shared" si="2"/>
        <v>31.259999999999991</v>
      </c>
      <c r="E147" s="36" t="str">
        <f>IF(ISNA(VLOOKUP(A147,'Supplier index'!$A$2:$B$341, 2, 0)),"",VLOOKUP(A147,'Supplier index'!$A$2:$B$341, 2, 0))</f>
        <v>fred</v>
      </c>
    </row>
    <row r="148" spans="1:5" x14ac:dyDescent="0.25">
      <c r="A148" s="4">
        <v>20363</v>
      </c>
      <c r="B148" s="14">
        <v>222.01000000000002</v>
      </c>
      <c r="C148" s="15">
        <v>190.14000000000001</v>
      </c>
      <c r="D148" s="27">
        <f t="shared" si="2"/>
        <v>31.870000000000005</v>
      </c>
      <c r="E148" s="36" t="str">
        <f>IF(ISNA(VLOOKUP(A148,'Supplier index'!$A$2:$B$341, 2, 0)),"",VLOOKUP(A148,'Supplier index'!$A$2:$B$341, 2, 0))</f>
        <v>fred</v>
      </c>
    </row>
    <row r="149" spans="1:5" x14ac:dyDescent="0.25">
      <c r="A149" s="4">
        <v>19425</v>
      </c>
      <c r="B149" s="5">
        <v>0</v>
      </c>
      <c r="C149" s="6">
        <v>0</v>
      </c>
      <c r="D149" s="27">
        <f t="shared" si="2"/>
        <v>0</v>
      </c>
      <c r="E149" s="36" t="str">
        <f>IF(ISNA(VLOOKUP(A149,'Supplier index'!$A$2:$B$341, 2, 0)),"",VLOOKUP(A149,'Supplier index'!$A$2:$B$341, 2, 0))</f>
        <v>fred</v>
      </c>
    </row>
    <row r="150" spans="1:5" x14ac:dyDescent="0.25">
      <c r="A150" s="4">
        <v>19425</v>
      </c>
      <c r="B150" s="5">
        <v>322.51</v>
      </c>
      <c r="C150" s="6">
        <v>0</v>
      </c>
      <c r="D150" s="27">
        <f t="shared" si="2"/>
        <v>322.51</v>
      </c>
      <c r="E150" s="36" t="str">
        <f>IF(ISNA(VLOOKUP(A150,'Supplier index'!$A$2:$B$341, 2, 0)),"",VLOOKUP(A150,'Supplier index'!$A$2:$B$341, 2, 0))</f>
        <v>fred</v>
      </c>
    </row>
    <row r="151" spans="1:5" x14ac:dyDescent="0.25">
      <c r="A151" s="4">
        <v>3538</v>
      </c>
      <c r="B151" s="5">
        <v>872.2</v>
      </c>
      <c r="C151" s="6">
        <v>0</v>
      </c>
      <c r="D151" s="27">
        <f t="shared" si="2"/>
        <v>872.2</v>
      </c>
      <c r="E151" s="36" t="str">
        <f>IF(ISNA(VLOOKUP(A151,'Supplier index'!$A$2:$B$341, 2, 0)),"",VLOOKUP(A151,'Supplier index'!$A$2:$B$341, 2, 0))</f>
        <v>fred</v>
      </c>
    </row>
    <row r="152" spans="1:5" x14ac:dyDescent="0.25">
      <c r="A152" s="4">
        <v>1081</v>
      </c>
      <c r="B152" s="5">
        <v>277.2</v>
      </c>
      <c r="C152" s="6">
        <v>1</v>
      </c>
      <c r="D152" s="27">
        <f t="shared" si="2"/>
        <v>276.2</v>
      </c>
      <c r="E152" s="36" t="str">
        <f>IF(ISNA(VLOOKUP(A152,'Supplier index'!$A$2:$B$341, 2, 0)),"",VLOOKUP(A152,'Supplier index'!$A$2:$B$341, 2, 0))</f>
        <v>fred</v>
      </c>
    </row>
    <row r="153" spans="1:5" x14ac:dyDescent="0.25">
      <c r="A153" s="4">
        <v>3538</v>
      </c>
      <c r="B153" s="5">
        <v>932.2</v>
      </c>
      <c r="C153" s="6">
        <v>932.2</v>
      </c>
      <c r="D153" s="27">
        <f t="shared" si="2"/>
        <v>0</v>
      </c>
      <c r="E153" s="36" t="str">
        <f>IF(ISNA(VLOOKUP(A153,'Supplier index'!$A$2:$B$341, 2, 0)),"",VLOOKUP(A153,'Supplier index'!$A$2:$B$341, 2, 0))</f>
        <v>fred</v>
      </c>
    </row>
    <row r="154" spans="1:5" x14ac:dyDescent="0.25">
      <c r="A154" s="4">
        <v>20363</v>
      </c>
      <c r="B154" s="5">
        <v>324.98</v>
      </c>
      <c r="C154" s="6">
        <v>257.63</v>
      </c>
      <c r="D154" s="27">
        <f t="shared" si="2"/>
        <v>67.350000000000023</v>
      </c>
      <c r="E154" s="36" t="str">
        <f>IF(ISNA(VLOOKUP(A154,'Supplier index'!$A$2:$B$341, 2, 0)),"",VLOOKUP(A154,'Supplier index'!$A$2:$B$341, 2, 0))</f>
        <v>fred</v>
      </c>
    </row>
    <row r="155" spans="1:5" x14ac:dyDescent="0.25">
      <c r="A155" s="4">
        <v>19425</v>
      </c>
      <c r="B155" s="5">
        <v>280.85000000000002</v>
      </c>
      <c r="C155" s="6">
        <v>0</v>
      </c>
      <c r="D155" s="27">
        <f t="shared" si="2"/>
        <v>280.85000000000002</v>
      </c>
      <c r="E155" s="36" t="str">
        <f>IF(ISNA(VLOOKUP(A155,'Supplier index'!$A$2:$B$341, 2, 0)),"",VLOOKUP(A155,'Supplier index'!$A$2:$B$341, 2, 0))</f>
        <v>fred</v>
      </c>
    </row>
    <row r="156" spans="1:5" x14ac:dyDescent="0.25">
      <c r="A156" s="4">
        <v>3538</v>
      </c>
      <c r="B156" s="5">
        <v>467.9</v>
      </c>
      <c r="C156" s="6">
        <v>557.88</v>
      </c>
      <c r="D156" s="27">
        <f t="shared" si="2"/>
        <v>-89.980000000000018</v>
      </c>
      <c r="E156" s="36" t="str">
        <f>IF(ISNA(VLOOKUP(A156,'Supplier index'!$A$2:$B$341, 2, 0)),"",VLOOKUP(A156,'Supplier index'!$A$2:$B$341, 2, 0))</f>
        <v>fred</v>
      </c>
    </row>
    <row r="157" spans="1:5" x14ac:dyDescent="0.25">
      <c r="A157" s="4">
        <v>3538</v>
      </c>
      <c r="B157" s="5">
        <v>872.2</v>
      </c>
      <c r="C157" s="6">
        <v>0</v>
      </c>
      <c r="D157" s="27">
        <f t="shared" si="2"/>
        <v>872.2</v>
      </c>
      <c r="E157" s="36" t="str">
        <f>IF(ISNA(VLOOKUP(A157,'Supplier index'!$A$2:$B$341, 2, 0)),"",VLOOKUP(A157,'Supplier index'!$A$2:$B$341, 2, 0))</f>
        <v>fred</v>
      </c>
    </row>
    <row r="158" spans="1:5" x14ac:dyDescent="0.25">
      <c r="A158" s="4">
        <v>21516</v>
      </c>
      <c r="B158" s="5">
        <v>144.30000000000001</v>
      </c>
      <c r="C158" s="6">
        <v>0</v>
      </c>
      <c r="D158" s="27">
        <f t="shared" si="2"/>
        <v>144.30000000000001</v>
      </c>
      <c r="E158" s="36" t="str">
        <f>IF(ISNA(VLOOKUP(A158,'Supplier index'!$A$2:$B$341, 2, 0)),"",VLOOKUP(A158,'Supplier index'!$A$2:$B$341, 2, 0))</f>
        <v>fred</v>
      </c>
    </row>
    <row r="159" spans="1:5" x14ac:dyDescent="0.25">
      <c r="A159" s="4">
        <v>11118</v>
      </c>
      <c r="B159" s="5">
        <v>0</v>
      </c>
      <c r="C159" s="6">
        <v>0</v>
      </c>
      <c r="D159" s="27">
        <f t="shared" si="2"/>
        <v>0</v>
      </c>
      <c r="E159" s="36" t="str">
        <f>IF(ISNA(VLOOKUP(A159,'Supplier index'!$A$2:$B$341, 2, 0)),"",VLOOKUP(A159,'Supplier index'!$A$2:$B$341, 2, 0))</f>
        <v>fred</v>
      </c>
    </row>
    <row r="160" spans="1:5" x14ac:dyDescent="0.25">
      <c r="A160" s="4">
        <v>15847</v>
      </c>
      <c r="B160" s="5">
        <v>173.25</v>
      </c>
      <c r="C160" s="6">
        <v>0</v>
      </c>
      <c r="D160" s="27">
        <f t="shared" si="2"/>
        <v>173.25</v>
      </c>
      <c r="E160" s="36" t="str">
        <f>IF(ISNA(VLOOKUP(A160,'Supplier index'!$A$2:$B$341, 2, 0)),"",VLOOKUP(A160,'Supplier index'!$A$2:$B$341, 2, 0))</f>
        <v>fred</v>
      </c>
    </row>
    <row r="161" spans="1:5" x14ac:dyDescent="0.25">
      <c r="A161" s="4">
        <v>3538</v>
      </c>
      <c r="B161" s="5">
        <v>872.2</v>
      </c>
      <c r="C161" s="6">
        <v>0</v>
      </c>
      <c r="D161" s="27">
        <f t="shared" si="2"/>
        <v>872.2</v>
      </c>
      <c r="E161" s="36" t="str">
        <f>IF(ISNA(VLOOKUP(A161,'Supplier index'!$A$2:$B$341, 2, 0)),"",VLOOKUP(A161,'Supplier index'!$A$2:$B$341, 2, 0))</f>
        <v>fred</v>
      </c>
    </row>
    <row r="162" spans="1:5" x14ac:dyDescent="0.25">
      <c r="A162" s="4">
        <v>21483</v>
      </c>
      <c r="B162" s="5">
        <v>0</v>
      </c>
      <c r="C162" s="6">
        <v>0</v>
      </c>
      <c r="D162" s="27">
        <f t="shared" si="2"/>
        <v>0</v>
      </c>
      <c r="E162" s="36" t="str">
        <f>IF(ISNA(VLOOKUP(A162,'Supplier index'!$A$2:$B$341, 2, 0)),"",VLOOKUP(A162,'Supplier index'!$A$2:$B$341, 2, 0))</f>
        <v>fred</v>
      </c>
    </row>
    <row r="163" spans="1:5" x14ac:dyDescent="0.25">
      <c r="A163" s="4">
        <v>21483</v>
      </c>
      <c r="B163" s="5">
        <v>0</v>
      </c>
      <c r="C163" s="6">
        <v>0</v>
      </c>
      <c r="D163" s="27">
        <f t="shared" si="2"/>
        <v>0</v>
      </c>
      <c r="E163" s="36" t="str">
        <f>IF(ISNA(VLOOKUP(A163,'Supplier index'!$A$2:$B$341, 2, 0)),"",VLOOKUP(A163,'Supplier index'!$A$2:$B$341, 2, 0))</f>
        <v>fred</v>
      </c>
    </row>
    <row r="164" spans="1:5" x14ac:dyDescent="0.25">
      <c r="A164" s="11">
        <v>23352</v>
      </c>
      <c r="B164" s="12">
        <v>101.28999999999999</v>
      </c>
      <c r="C164" s="13">
        <v>101.29</v>
      </c>
      <c r="D164" s="27">
        <f t="shared" si="2"/>
        <v>0</v>
      </c>
      <c r="E164" s="36" t="str">
        <f>IF(ISNA(VLOOKUP(A164,'Supplier index'!$A$2:$B$341, 2, 0)),"",VLOOKUP(A164,'Supplier index'!$A$2:$B$341, 2, 0))</f>
        <v>fred</v>
      </c>
    </row>
    <row r="165" spans="1:5" x14ac:dyDescent="0.25">
      <c r="A165" s="4">
        <v>20363</v>
      </c>
      <c r="B165" s="5">
        <v>224.05</v>
      </c>
      <c r="C165" s="6">
        <v>181.5</v>
      </c>
      <c r="D165" s="27">
        <f t="shared" si="2"/>
        <v>42.550000000000011</v>
      </c>
      <c r="E165" s="36" t="str">
        <f>IF(ISNA(VLOOKUP(A165,'Supplier index'!$A$2:$B$341, 2, 0)),"",VLOOKUP(A165,'Supplier index'!$A$2:$B$341, 2, 0))</f>
        <v>fred</v>
      </c>
    </row>
    <row r="166" spans="1:5" x14ac:dyDescent="0.25">
      <c r="A166" s="4">
        <v>3538</v>
      </c>
      <c r="B166" s="5">
        <v>791.2</v>
      </c>
      <c r="C166" s="6">
        <v>0</v>
      </c>
      <c r="D166" s="27">
        <f t="shared" si="2"/>
        <v>791.2</v>
      </c>
      <c r="E166" s="36" t="str">
        <f>IF(ISNA(VLOOKUP(A166,'Supplier index'!$A$2:$B$341, 2, 0)),"",VLOOKUP(A166,'Supplier index'!$A$2:$B$341, 2, 0))</f>
        <v>fred</v>
      </c>
    </row>
    <row r="167" spans="1:5" x14ac:dyDescent="0.25">
      <c r="A167" s="4">
        <v>20363</v>
      </c>
      <c r="B167" s="5">
        <v>176.54</v>
      </c>
      <c r="C167" s="6">
        <v>135.6</v>
      </c>
      <c r="D167" s="27">
        <f t="shared" si="2"/>
        <v>40.94</v>
      </c>
      <c r="E167" s="36" t="str">
        <f>IF(ISNA(VLOOKUP(A167,'Supplier index'!$A$2:$B$341, 2, 0)),"",VLOOKUP(A167,'Supplier index'!$A$2:$B$341, 2, 0))</f>
        <v>fred</v>
      </c>
    </row>
    <row r="168" spans="1:5" x14ac:dyDescent="0.25">
      <c r="A168" s="4">
        <v>23352</v>
      </c>
      <c r="B168" s="5">
        <v>309.08</v>
      </c>
      <c r="C168" s="6">
        <v>309.98</v>
      </c>
      <c r="D168" s="27">
        <f t="shared" si="2"/>
        <v>-0.90000000000003411</v>
      </c>
      <c r="E168" s="36" t="str">
        <f>IF(ISNA(VLOOKUP(A168,'Supplier index'!$A$2:$B$341, 2, 0)),"",VLOOKUP(A168,'Supplier index'!$A$2:$B$341, 2, 0))</f>
        <v>fred</v>
      </c>
    </row>
    <row r="169" spans="1:5" x14ac:dyDescent="0.25">
      <c r="A169" s="4">
        <v>20363</v>
      </c>
      <c r="B169" s="5">
        <v>523.26</v>
      </c>
      <c r="C169" s="6">
        <v>123.04</v>
      </c>
      <c r="D169" s="27">
        <f t="shared" si="2"/>
        <v>400.21999999999997</v>
      </c>
      <c r="E169" s="36" t="str">
        <f>IF(ISNA(VLOOKUP(A169,'Supplier index'!$A$2:$B$341, 2, 0)),"",VLOOKUP(A169,'Supplier index'!$A$2:$B$341, 2, 0))</f>
        <v>fred</v>
      </c>
    </row>
    <row r="170" spans="1:5" x14ac:dyDescent="0.25">
      <c r="A170" s="4">
        <v>20363</v>
      </c>
      <c r="B170" s="5">
        <v>335.74</v>
      </c>
      <c r="C170" s="6">
        <v>370.12</v>
      </c>
      <c r="D170" s="27">
        <f t="shared" si="2"/>
        <v>-34.379999999999995</v>
      </c>
      <c r="E170" s="36" t="str">
        <f>IF(ISNA(VLOOKUP(A170,'Supplier index'!$A$2:$B$341, 2, 0)),"",VLOOKUP(A170,'Supplier index'!$A$2:$B$341, 2, 0))</f>
        <v>fred</v>
      </c>
    </row>
    <row r="171" spans="1:5" x14ac:dyDescent="0.25">
      <c r="A171" s="4">
        <v>21483</v>
      </c>
      <c r="B171" s="5">
        <v>180.27</v>
      </c>
      <c r="C171" s="6">
        <v>180.27</v>
      </c>
      <c r="D171" s="27">
        <f t="shared" si="2"/>
        <v>0</v>
      </c>
      <c r="E171" s="36" t="str">
        <f>IF(ISNA(VLOOKUP(A171,'Supplier index'!$A$2:$B$341, 2, 0)),"",VLOOKUP(A171,'Supplier index'!$A$2:$B$341, 2, 0))</f>
        <v>fred</v>
      </c>
    </row>
    <row r="172" spans="1:5" x14ac:dyDescent="0.25">
      <c r="A172" s="4">
        <v>20363</v>
      </c>
      <c r="B172" s="5">
        <v>580.41999999999996</v>
      </c>
      <c r="C172" s="6">
        <v>426.12</v>
      </c>
      <c r="D172" s="27">
        <f t="shared" si="2"/>
        <v>154.29999999999995</v>
      </c>
      <c r="E172" s="36" t="str">
        <f>IF(ISNA(VLOOKUP(A172,'Supplier index'!$A$2:$B$341, 2, 0)),"",VLOOKUP(A172,'Supplier index'!$A$2:$B$341, 2, 0))</f>
        <v>fred</v>
      </c>
    </row>
    <row r="173" spans="1:5" x14ac:dyDescent="0.25">
      <c r="A173" s="4">
        <v>20363</v>
      </c>
      <c r="B173" s="5">
        <v>453.96000000000004</v>
      </c>
      <c r="C173" s="6">
        <v>370.12</v>
      </c>
      <c r="D173" s="27">
        <f t="shared" si="2"/>
        <v>83.840000000000032</v>
      </c>
      <c r="E173" s="36" t="str">
        <f>IF(ISNA(VLOOKUP(A173,'Supplier index'!$A$2:$B$341, 2, 0)),"",VLOOKUP(A173,'Supplier index'!$A$2:$B$341, 2, 0))</f>
        <v>fred</v>
      </c>
    </row>
    <row r="174" spans="1:5" x14ac:dyDescent="0.25">
      <c r="A174" s="4">
        <v>19425</v>
      </c>
      <c r="B174" s="5">
        <v>292.39999999999998</v>
      </c>
      <c r="C174" s="6">
        <v>292.39999999999998</v>
      </c>
      <c r="D174" s="27">
        <f t="shared" si="2"/>
        <v>0</v>
      </c>
      <c r="E174" s="36" t="str">
        <f>IF(ISNA(VLOOKUP(A174,'Supplier index'!$A$2:$B$341, 2, 0)),"",VLOOKUP(A174,'Supplier index'!$A$2:$B$341, 2, 0))</f>
        <v>fred</v>
      </c>
    </row>
    <row r="175" spans="1:5" x14ac:dyDescent="0.25">
      <c r="A175" s="4">
        <v>20363</v>
      </c>
      <c r="B175" s="5">
        <v>327.5</v>
      </c>
      <c r="C175" s="6">
        <v>180.19</v>
      </c>
      <c r="D175" s="27">
        <f t="shared" si="2"/>
        <v>147.31</v>
      </c>
      <c r="E175" s="36" t="str">
        <f>IF(ISNA(VLOOKUP(A175,'Supplier index'!$A$2:$B$341, 2, 0)),"",VLOOKUP(A175,'Supplier index'!$A$2:$B$341, 2, 0))</f>
        <v>fred</v>
      </c>
    </row>
    <row r="176" spans="1:5" x14ac:dyDescent="0.25">
      <c r="A176" s="4">
        <v>20363</v>
      </c>
      <c r="B176" s="5">
        <v>332.23</v>
      </c>
      <c r="C176" s="6">
        <v>185.62</v>
      </c>
      <c r="D176" s="27">
        <f t="shared" si="2"/>
        <v>146.61000000000001</v>
      </c>
      <c r="E176" s="36" t="str">
        <f>IF(ISNA(VLOOKUP(A176,'Supplier index'!$A$2:$B$341, 2, 0)),"",VLOOKUP(A176,'Supplier index'!$A$2:$B$341, 2, 0))</f>
        <v>fred</v>
      </c>
    </row>
    <row r="177" spans="1:5" x14ac:dyDescent="0.25">
      <c r="A177" s="11">
        <v>19433</v>
      </c>
      <c r="B177" s="12">
        <v>34.65</v>
      </c>
      <c r="C177" s="13">
        <v>0</v>
      </c>
      <c r="D177" s="27">
        <f t="shared" si="2"/>
        <v>34.65</v>
      </c>
      <c r="E177" s="36" t="str">
        <f>IF(ISNA(VLOOKUP(A177,'Supplier index'!$A$2:$B$341, 2, 0)),"",VLOOKUP(A177,'Supplier index'!$A$2:$B$341, 2, 0))</f>
        <v>fred</v>
      </c>
    </row>
    <row r="178" spans="1:5" x14ac:dyDescent="0.25">
      <c r="A178" s="4">
        <v>21516</v>
      </c>
      <c r="B178" s="5">
        <v>56.85</v>
      </c>
      <c r="C178" s="6">
        <v>0</v>
      </c>
      <c r="D178" s="27">
        <f t="shared" si="2"/>
        <v>56.85</v>
      </c>
      <c r="E178" s="36" t="str">
        <f>IF(ISNA(VLOOKUP(A178,'Supplier index'!$A$2:$B$341, 2, 0)),"",VLOOKUP(A178,'Supplier index'!$A$2:$B$341, 2, 0))</f>
        <v>fred</v>
      </c>
    </row>
    <row r="179" spans="1:5" x14ac:dyDescent="0.25">
      <c r="A179" s="4">
        <v>19433</v>
      </c>
      <c r="B179" s="5">
        <v>138.6</v>
      </c>
      <c r="C179" s="6">
        <v>0</v>
      </c>
      <c r="D179" s="27">
        <f t="shared" si="2"/>
        <v>138.6</v>
      </c>
      <c r="E179" s="36" t="str">
        <f>IF(ISNA(VLOOKUP(A179,'Supplier index'!$A$2:$B$341, 2, 0)),"",VLOOKUP(A179,'Supplier index'!$A$2:$B$341, 2, 0))</f>
        <v>fred</v>
      </c>
    </row>
    <row r="180" spans="1:5" x14ac:dyDescent="0.25">
      <c r="A180" s="4">
        <v>1998</v>
      </c>
      <c r="B180" s="5">
        <v>34.65</v>
      </c>
      <c r="C180" s="6">
        <v>0</v>
      </c>
      <c r="D180" s="27">
        <f t="shared" si="2"/>
        <v>34.65</v>
      </c>
      <c r="E180" s="36" t="str">
        <f>IF(ISNA(VLOOKUP(A180,'Supplier index'!$A$2:$B$341, 2, 0)),"",VLOOKUP(A180,'Supplier index'!$A$2:$B$341, 2, 0))</f>
        <v>fred</v>
      </c>
    </row>
    <row r="181" spans="1:5" x14ac:dyDescent="0.25">
      <c r="A181" s="4">
        <v>20363</v>
      </c>
      <c r="B181" s="5">
        <v>326.06</v>
      </c>
      <c r="C181" s="6">
        <v>179.68</v>
      </c>
      <c r="D181" s="27">
        <f t="shared" si="2"/>
        <v>146.38</v>
      </c>
      <c r="E181" s="36" t="str">
        <f>IF(ISNA(VLOOKUP(A181,'Supplier index'!$A$2:$B$341, 2, 0)),"",VLOOKUP(A181,'Supplier index'!$A$2:$B$341, 2, 0))</f>
        <v>fred</v>
      </c>
    </row>
    <row r="182" spans="1:5" x14ac:dyDescent="0.25">
      <c r="A182" s="4">
        <v>3538</v>
      </c>
      <c r="B182" s="5">
        <v>1250.6500000000001</v>
      </c>
      <c r="C182" s="6">
        <v>1162</v>
      </c>
      <c r="D182" s="27">
        <f t="shared" si="2"/>
        <v>88.650000000000091</v>
      </c>
      <c r="E182" s="36" t="str">
        <f>IF(ISNA(VLOOKUP(A182,'Supplier index'!$A$2:$B$341, 2, 0)),"",VLOOKUP(A182,'Supplier index'!$A$2:$B$341, 2, 0))</f>
        <v>fred</v>
      </c>
    </row>
    <row r="183" spans="1:5" x14ac:dyDescent="0.25">
      <c r="A183" s="4">
        <v>19425</v>
      </c>
      <c r="B183" s="5">
        <v>328.42</v>
      </c>
      <c r="C183" s="6">
        <v>328.42</v>
      </c>
      <c r="D183" s="27">
        <f t="shared" si="2"/>
        <v>0</v>
      </c>
      <c r="E183" s="36" t="str">
        <f>IF(ISNA(VLOOKUP(A183,'Supplier index'!$A$2:$B$341, 2, 0)),"",VLOOKUP(A183,'Supplier index'!$A$2:$B$341, 2, 0))</f>
        <v>fred</v>
      </c>
    </row>
    <row r="184" spans="1:5" x14ac:dyDescent="0.25">
      <c r="A184" s="4">
        <v>21375</v>
      </c>
      <c r="B184" s="5">
        <v>69.3</v>
      </c>
      <c r="C184" s="6">
        <v>69.3</v>
      </c>
      <c r="D184" s="27">
        <f t="shared" si="2"/>
        <v>0</v>
      </c>
      <c r="E184" s="36" t="str">
        <f>IF(ISNA(VLOOKUP(A184,'Supplier index'!$A$2:$B$341, 2, 0)),"",VLOOKUP(A184,'Supplier index'!$A$2:$B$341, 2, 0))</f>
        <v>fred</v>
      </c>
    </row>
    <row r="185" spans="1:5" x14ac:dyDescent="0.25">
      <c r="A185" s="4">
        <v>3538</v>
      </c>
      <c r="B185" s="5">
        <v>886.65</v>
      </c>
      <c r="C185" s="6">
        <v>791.65</v>
      </c>
      <c r="D185" s="27">
        <f t="shared" si="2"/>
        <v>95</v>
      </c>
      <c r="E185" s="36" t="str">
        <f>IF(ISNA(VLOOKUP(A185,'Supplier index'!$A$2:$B$341, 2, 0)),"",VLOOKUP(A185,'Supplier index'!$A$2:$B$341, 2, 0))</f>
        <v>fred</v>
      </c>
    </row>
    <row r="186" spans="1:5" x14ac:dyDescent="0.25">
      <c r="A186" s="4">
        <v>21516</v>
      </c>
      <c r="B186" s="5">
        <v>0</v>
      </c>
      <c r="C186" s="6">
        <v>0</v>
      </c>
      <c r="D186" s="27">
        <f t="shared" si="2"/>
        <v>0</v>
      </c>
      <c r="E186" s="36" t="str">
        <f>IF(ISNA(VLOOKUP(A186,'Supplier index'!$A$2:$B$341, 2, 0)),"",VLOOKUP(A186,'Supplier index'!$A$2:$B$341, 2, 0))</f>
        <v>fred</v>
      </c>
    </row>
    <row r="187" spans="1:5" x14ac:dyDescent="0.25">
      <c r="A187" s="4">
        <v>19425</v>
      </c>
      <c r="B187" s="5">
        <v>418.89</v>
      </c>
      <c r="C187" s="6">
        <v>0</v>
      </c>
      <c r="D187" s="27">
        <f t="shared" si="2"/>
        <v>418.89</v>
      </c>
      <c r="E187" s="36" t="str">
        <f>IF(ISNA(VLOOKUP(A187,'Supplier index'!$A$2:$B$341, 2, 0)),"",VLOOKUP(A187,'Supplier index'!$A$2:$B$341, 2, 0))</f>
        <v>fred</v>
      </c>
    </row>
    <row r="188" spans="1:5" x14ac:dyDescent="0.25">
      <c r="A188" s="4">
        <v>20363</v>
      </c>
      <c r="B188" s="5">
        <v>326.06</v>
      </c>
      <c r="C188" s="6">
        <v>179.68</v>
      </c>
      <c r="D188" s="27">
        <f t="shared" si="2"/>
        <v>146.38</v>
      </c>
      <c r="E188" s="36" t="str">
        <f>IF(ISNA(VLOOKUP(A188,'Supplier index'!$A$2:$B$341, 2, 0)),"",VLOOKUP(A188,'Supplier index'!$A$2:$B$341, 2, 0))</f>
        <v>fred</v>
      </c>
    </row>
    <row r="189" spans="1:5" x14ac:dyDescent="0.25">
      <c r="A189" s="4">
        <v>20363</v>
      </c>
      <c r="B189" s="5">
        <v>326.06</v>
      </c>
      <c r="C189" s="6">
        <v>179.68</v>
      </c>
      <c r="D189" s="27">
        <f t="shared" si="2"/>
        <v>146.38</v>
      </c>
      <c r="E189" s="36" t="str">
        <f>IF(ISNA(VLOOKUP(A189,'Supplier index'!$A$2:$B$341, 2, 0)),"",VLOOKUP(A189,'Supplier index'!$A$2:$B$341, 2, 0))</f>
        <v>fred</v>
      </c>
    </row>
    <row r="190" spans="1:5" x14ac:dyDescent="0.25">
      <c r="A190" s="4">
        <v>20363</v>
      </c>
      <c r="B190" s="5">
        <v>328</v>
      </c>
      <c r="C190" s="6">
        <v>181.54</v>
      </c>
      <c r="D190" s="27">
        <f t="shared" si="2"/>
        <v>146.46</v>
      </c>
      <c r="E190" s="36" t="str">
        <f>IF(ISNA(VLOOKUP(A190,'Supplier index'!$A$2:$B$341, 2, 0)),"",VLOOKUP(A190,'Supplier index'!$A$2:$B$341, 2, 0))</f>
        <v>fred</v>
      </c>
    </row>
    <row r="191" spans="1:5" x14ac:dyDescent="0.25">
      <c r="A191" s="4">
        <v>20363</v>
      </c>
      <c r="B191" s="5">
        <v>302.36</v>
      </c>
      <c r="C191" s="6">
        <v>156.1</v>
      </c>
      <c r="D191" s="27">
        <f t="shared" si="2"/>
        <v>146.26000000000002</v>
      </c>
      <c r="E191" s="36" t="str">
        <f>IF(ISNA(VLOOKUP(A191,'Supplier index'!$A$2:$B$341, 2, 0)),"",VLOOKUP(A191,'Supplier index'!$A$2:$B$341, 2, 0))</f>
        <v>fred</v>
      </c>
    </row>
    <row r="192" spans="1:5" x14ac:dyDescent="0.25">
      <c r="A192" s="4">
        <v>19433</v>
      </c>
      <c r="B192" s="5">
        <v>1125.3</v>
      </c>
      <c r="C192" s="6">
        <v>0</v>
      </c>
      <c r="D192" s="27">
        <f t="shared" si="2"/>
        <v>1125.3</v>
      </c>
      <c r="E192" s="36" t="str">
        <f>IF(ISNA(VLOOKUP(A192,'Supplier index'!$A$2:$B$341, 2, 0)),"",VLOOKUP(A192,'Supplier index'!$A$2:$B$341, 2, 0))</f>
        <v>fred</v>
      </c>
    </row>
    <row r="193" spans="1:5" x14ac:dyDescent="0.25">
      <c r="A193" s="4">
        <v>1888</v>
      </c>
      <c r="B193" s="5">
        <v>305.52999999999997</v>
      </c>
      <c r="C193" s="6">
        <v>0</v>
      </c>
      <c r="D193" s="27">
        <f t="shared" si="2"/>
        <v>305.52999999999997</v>
      </c>
      <c r="E193" s="36" t="str">
        <f>IF(ISNA(VLOOKUP(A193,'Supplier index'!$A$2:$B$341, 2, 0)),"",VLOOKUP(A193,'Supplier index'!$A$2:$B$341, 2, 0))</f>
        <v>fred</v>
      </c>
    </row>
    <row r="194" spans="1:5" x14ac:dyDescent="0.25">
      <c r="A194" s="4">
        <v>19425</v>
      </c>
      <c r="B194" s="5">
        <v>327.05</v>
      </c>
      <c r="C194" s="6">
        <v>327.05</v>
      </c>
      <c r="D194" s="27">
        <f t="shared" ref="D194:D257" si="3">B194-C194</f>
        <v>0</v>
      </c>
      <c r="E194" s="36" t="str">
        <f>IF(ISNA(VLOOKUP(A194,'Supplier index'!$A$2:$B$341, 2, 0)),"",VLOOKUP(A194,'Supplier index'!$A$2:$B$341, 2, 0))</f>
        <v>fred</v>
      </c>
    </row>
    <row r="195" spans="1:5" x14ac:dyDescent="0.25">
      <c r="A195" s="4">
        <v>23352</v>
      </c>
      <c r="B195" s="5">
        <v>69.3</v>
      </c>
      <c r="C195" s="6">
        <v>0</v>
      </c>
      <c r="D195" s="27">
        <f t="shared" si="3"/>
        <v>69.3</v>
      </c>
      <c r="E195" s="36" t="str">
        <f>IF(ISNA(VLOOKUP(A195,'Supplier index'!$A$2:$B$341, 2, 0)),"",VLOOKUP(A195,'Supplier index'!$A$2:$B$341, 2, 0))</f>
        <v>fred</v>
      </c>
    </row>
    <row r="196" spans="1:5" x14ac:dyDescent="0.25">
      <c r="A196" s="4">
        <v>21483</v>
      </c>
      <c r="B196" s="5">
        <v>84.31</v>
      </c>
      <c r="C196" s="6">
        <v>0</v>
      </c>
      <c r="D196" s="27">
        <f t="shared" si="3"/>
        <v>84.31</v>
      </c>
      <c r="E196" s="36" t="str">
        <f>IF(ISNA(VLOOKUP(A196,'Supplier index'!$A$2:$B$341, 2, 0)),"",VLOOKUP(A196,'Supplier index'!$A$2:$B$341, 2, 0))</f>
        <v>fred</v>
      </c>
    </row>
    <row r="197" spans="1:5" x14ac:dyDescent="0.25">
      <c r="A197" s="4">
        <v>23352</v>
      </c>
      <c r="B197" s="5">
        <v>210.17</v>
      </c>
      <c r="C197" s="6">
        <v>0</v>
      </c>
      <c r="D197" s="27">
        <f t="shared" si="3"/>
        <v>210.17</v>
      </c>
      <c r="E197" s="36" t="str">
        <f>IF(ISNA(VLOOKUP(A197,'Supplier index'!$A$2:$B$341, 2, 0)),"",VLOOKUP(A197,'Supplier index'!$A$2:$B$341, 2, 0))</f>
        <v>fred</v>
      </c>
    </row>
    <row r="198" spans="1:5" x14ac:dyDescent="0.25">
      <c r="A198" s="4">
        <v>20363</v>
      </c>
      <c r="B198" s="5">
        <v>326.06</v>
      </c>
      <c r="C198" s="6">
        <v>179.68</v>
      </c>
      <c r="D198" s="27">
        <f t="shared" si="3"/>
        <v>146.38</v>
      </c>
      <c r="E198" s="36" t="str">
        <f>IF(ISNA(VLOOKUP(A198,'Supplier index'!$A$2:$B$341, 2, 0)),"",VLOOKUP(A198,'Supplier index'!$A$2:$B$341, 2, 0))</f>
        <v>fred</v>
      </c>
    </row>
    <row r="199" spans="1:5" x14ac:dyDescent="0.25">
      <c r="A199" s="4">
        <v>23352</v>
      </c>
      <c r="B199" s="5">
        <v>255.89</v>
      </c>
      <c r="C199" s="6">
        <v>0</v>
      </c>
      <c r="D199" s="27">
        <f t="shared" si="3"/>
        <v>255.89</v>
      </c>
      <c r="E199" s="36" t="str">
        <f>IF(ISNA(VLOOKUP(A199,'Supplier index'!$A$2:$B$341, 2, 0)),"",VLOOKUP(A199,'Supplier index'!$A$2:$B$341, 2, 0))</f>
        <v>fred</v>
      </c>
    </row>
    <row r="200" spans="1:5" x14ac:dyDescent="0.25">
      <c r="A200" s="4">
        <v>21483</v>
      </c>
      <c r="B200" s="5">
        <v>51.94</v>
      </c>
      <c r="C200" s="6">
        <v>0</v>
      </c>
      <c r="D200" s="27">
        <f t="shared" si="3"/>
        <v>51.94</v>
      </c>
      <c r="E200" s="36" t="str">
        <f>IF(ISNA(VLOOKUP(A200,'Supplier index'!$A$2:$B$341, 2, 0)),"",VLOOKUP(A200,'Supplier index'!$A$2:$B$341, 2, 0))</f>
        <v>fred</v>
      </c>
    </row>
    <row r="201" spans="1:5" x14ac:dyDescent="0.25">
      <c r="A201" s="4">
        <v>20363</v>
      </c>
      <c r="B201" s="5">
        <v>580.41999999999996</v>
      </c>
      <c r="C201" s="6">
        <v>0</v>
      </c>
      <c r="D201" s="27">
        <f t="shared" si="3"/>
        <v>580.41999999999996</v>
      </c>
      <c r="E201" s="36" t="str">
        <f>IF(ISNA(VLOOKUP(A201,'Supplier index'!$A$2:$B$341, 2, 0)),"",VLOOKUP(A201,'Supplier index'!$A$2:$B$341, 2, 0))</f>
        <v>fred</v>
      </c>
    </row>
    <row r="202" spans="1:5" x14ac:dyDescent="0.25">
      <c r="A202" s="4">
        <v>20363</v>
      </c>
      <c r="B202" s="5">
        <v>332.23</v>
      </c>
      <c r="C202" s="6">
        <v>219.85</v>
      </c>
      <c r="D202" s="27">
        <f t="shared" si="3"/>
        <v>112.38000000000002</v>
      </c>
      <c r="E202" s="36" t="str">
        <f>IF(ISNA(VLOOKUP(A202,'Supplier index'!$A$2:$B$341, 2, 0)),"",VLOOKUP(A202,'Supplier index'!$A$2:$B$341, 2, 0))</f>
        <v>fred</v>
      </c>
    </row>
    <row r="203" spans="1:5" x14ac:dyDescent="0.25">
      <c r="A203" s="4">
        <v>20363</v>
      </c>
      <c r="B203" s="5">
        <v>328</v>
      </c>
      <c r="C203" s="6">
        <v>216.19</v>
      </c>
      <c r="D203" s="27">
        <f t="shared" si="3"/>
        <v>111.81</v>
      </c>
      <c r="E203" s="36" t="str">
        <f>IF(ISNA(VLOOKUP(A203,'Supplier index'!$A$2:$B$341, 2, 0)),"",VLOOKUP(A203,'Supplier index'!$A$2:$B$341, 2, 0))</f>
        <v>fred</v>
      </c>
    </row>
    <row r="204" spans="1:5" x14ac:dyDescent="0.25">
      <c r="A204" s="4">
        <v>21483</v>
      </c>
      <c r="B204" s="5">
        <v>51.94</v>
      </c>
      <c r="C204" s="6">
        <v>0</v>
      </c>
      <c r="D204" s="27">
        <f t="shared" si="3"/>
        <v>51.94</v>
      </c>
      <c r="E204" s="36" t="str">
        <f>IF(ISNA(VLOOKUP(A204,'Supplier index'!$A$2:$B$341, 2, 0)),"",VLOOKUP(A204,'Supplier index'!$A$2:$B$341, 2, 0))</f>
        <v>fred</v>
      </c>
    </row>
    <row r="205" spans="1:5" x14ac:dyDescent="0.25">
      <c r="A205" s="4">
        <v>20363</v>
      </c>
      <c r="B205" s="5">
        <v>328</v>
      </c>
      <c r="C205" s="6">
        <v>0</v>
      </c>
      <c r="D205" s="27">
        <f t="shared" si="3"/>
        <v>328</v>
      </c>
      <c r="E205" s="36" t="str">
        <f>IF(ISNA(VLOOKUP(A205,'Supplier index'!$A$2:$B$341, 2, 0)),"",VLOOKUP(A205,'Supplier index'!$A$2:$B$341, 2, 0))</f>
        <v>fred</v>
      </c>
    </row>
    <row r="206" spans="1:5" x14ac:dyDescent="0.25">
      <c r="A206" s="4">
        <v>20363</v>
      </c>
      <c r="B206" s="5">
        <v>984</v>
      </c>
      <c r="C206" s="6">
        <v>579.27</v>
      </c>
      <c r="D206" s="27">
        <f t="shared" si="3"/>
        <v>404.73</v>
      </c>
      <c r="E206" s="36" t="str">
        <f>IF(ISNA(VLOOKUP(A206,'Supplier index'!$A$2:$B$341, 2, 0)),"",VLOOKUP(A206,'Supplier index'!$A$2:$B$341, 2, 0))</f>
        <v>fred</v>
      </c>
    </row>
    <row r="207" spans="1:5" x14ac:dyDescent="0.25">
      <c r="A207" s="4">
        <v>20363</v>
      </c>
      <c r="B207" s="5">
        <v>328</v>
      </c>
      <c r="C207" s="6">
        <v>216.19</v>
      </c>
      <c r="D207" s="27">
        <f t="shared" si="3"/>
        <v>111.81</v>
      </c>
      <c r="E207" s="36" t="str">
        <f>IF(ISNA(VLOOKUP(A207,'Supplier index'!$A$2:$B$341, 2, 0)),"",VLOOKUP(A207,'Supplier index'!$A$2:$B$341, 2, 0))</f>
        <v>fred</v>
      </c>
    </row>
    <row r="208" spans="1:5" x14ac:dyDescent="0.25">
      <c r="A208" s="4">
        <v>21483</v>
      </c>
      <c r="B208" s="5">
        <v>138.6</v>
      </c>
      <c r="C208" s="6">
        <v>0</v>
      </c>
      <c r="D208" s="27">
        <f t="shared" si="3"/>
        <v>138.6</v>
      </c>
      <c r="E208" s="36" t="str">
        <f>IF(ISNA(VLOOKUP(A208,'Supplier index'!$A$2:$B$341, 2, 0)),"",VLOOKUP(A208,'Supplier index'!$A$2:$B$341, 2, 0))</f>
        <v>fred</v>
      </c>
    </row>
    <row r="209" spans="1:5" x14ac:dyDescent="0.25">
      <c r="A209" s="4">
        <v>19425</v>
      </c>
      <c r="B209" s="5">
        <v>138.6</v>
      </c>
      <c r="C209" s="6">
        <v>0</v>
      </c>
      <c r="D209" s="27">
        <f t="shared" si="3"/>
        <v>138.6</v>
      </c>
      <c r="E209" s="36" t="str">
        <f>IF(ISNA(VLOOKUP(A209,'Supplier index'!$A$2:$B$341, 2, 0)),"",VLOOKUP(A209,'Supplier index'!$A$2:$B$341, 2, 0))</f>
        <v>fred</v>
      </c>
    </row>
    <row r="210" spans="1:5" x14ac:dyDescent="0.25">
      <c r="A210" s="4">
        <v>23352</v>
      </c>
      <c r="B210" s="5">
        <v>276.16999999999996</v>
      </c>
      <c r="C210" s="6">
        <v>0</v>
      </c>
      <c r="D210" s="27">
        <f t="shared" si="3"/>
        <v>276.16999999999996</v>
      </c>
      <c r="E210" s="36" t="str">
        <f>IF(ISNA(VLOOKUP(A210,'Supplier index'!$A$2:$B$341, 2, 0)),"",VLOOKUP(A210,'Supplier index'!$A$2:$B$341, 2, 0))</f>
        <v>fred</v>
      </c>
    </row>
    <row r="211" spans="1:5" x14ac:dyDescent="0.25">
      <c r="A211" s="4">
        <v>6763</v>
      </c>
      <c r="B211" s="5">
        <v>105.97</v>
      </c>
      <c r="C211" s="6">
        <v>0</v>
      </c>
      <c r="D211" s="27">
        <f t="shared" si="3"/>
        <v>105.97</v>
      </c>
      <c r="E211" s="36" t="str">
        <f>IF(ISNA(VLOOKUP(A211,'Supplier index'!$A$2:$B$341, 2, 0)),"",VLOOKUP(A211,'Supplier index'!$A$2:$B$341, 2, 0))</f>
        <v>fred</v>
      </c>
    </row>
    <row r="212" spans="1:5" x14ac:dyDescent="0.25">
      <c r="A212" s="4">
        <v>19425</v>
      </c>
      <c r="B212" s="5">
        <v>367.84000000000003</v>
      </c>
      <c r="C212" s="6">
        <v>0</v>
      </c>
      <c r="D212" s="27">
        <f t="shared" si="3"/>
        <v>367.84000000000003</v>
      </c>
      <c r="E212" s="36" t="str">
        <f>IF(ISNA(VLOOKUP(A212,'Supplier index'!$A$2:$B$341, 2, 0)),"",VLOOKUP(A212,'Supplier index'!$A$2:$B$341, 2, 0))</f>
        <v>fred</v>
      </c>
    </row>
    <row r="213" spans="1:5" x14ac:dyDescent="0.25">
      <c r="A213" s="4">
        <v>19425</v>
      </c>
      <c r="B213" s="5">
        <v>2084.5700000000002</v>
      </c>
      <c r="C213" s="6">
        <v>0</v>
      </c>
      <c r="D213" s="27">
        <f t="shared" si="3"/>
        <v>2084.5700000000002</v>
      </c>
      <c r="E213" s="36" t="str">
        <f>IF(ISNA(VLOOKUP(A213,'Supplier index'!$A$2:$B$341, 2, 0)),"",VLOOKUP(A213,'Supplier index'!$A$2:$B$341, 2, 0))</f>
        <v>fred</v>
      </c>
    </row>
    <row r="214" spans="1:5" x14ac:dyDescent="0.25">
      <c r="A214" s="4">
        <v>20363</v>
      </c>
      <c r="B214" s="5">
        <v>302.36</v>
      </c>
      <c r="C214" s="6">
        <v>0</v>
      </c>
      <c r="D214" s="27">
        <f t="shared" si="3"/>
        <v>302.36</v>
      </c>
      <c r="E214" s="36" t="str">
        <f>IF(ISNA(VLOOKUP(A214,'Supplier index'!$A$2:$B$341, 2, 0)),"",VLOOKUP(A214,'Supplier index'!$A$2:$B$341, 2, 0))</f>
        <v>fred</v>
      </c>
    </row>
    <row r="215" spans="1:5" x14ac:dyDescent="0.25">
      <c r="A215" s="4">
        <v>19433</v>
      </c>
      <c r="B215" s="5">
        <v>138.6</v>
      </c>
      <c r="C215" s="6">
        <v>0</v>
      </c>
      <c r="D215" s="27">
        <f t="shared" si="3"/>
        <v>138.6</v>
      </c>
      <c r="E215" s="36" t="str">
        <f>IF(ISNA(VLOOKUP(A215,'Supplier index'!$A$2:$B$341, 2, 0)),"",VLOOKUP(A215,'Supplier index'!$A$2:$B$341, 2, 0))</f>
        <v>fred</v>
      </c>
    </row>
    <row r="216" spans="1:5" x14ac:dyDescent="0.25">
      <c r="A216" s="4">
        <v>19425</v>
      </c>
      <c r="B216" s="5">
        <v>319.19</v>
      </c>
      <c r="C216" s="6">
        <v>0</v>
      </c>
      <c r="D216" s="27">
        <f t="shared" si="3"/>
        <v>319.19</v>
      </c>
      <c r="E216" s="36" t="str">
        <f>IF(ISNA(VLOOKUP(A216,'Supplier index'!$A$2:$B$341, 2, 0)),"",VLOOKUP(A216,'Supplier index'!$A$2:$B$341, 2, 0))</f>
        <v>fred</v>
      </c>
    </row>
    <row r="217" spans="1:5" x14ac:dyDescent="0.25">
      <c r="A217" s="4">
        <v>20363</v>
      </c>
      <c r="B217" s="5">
        <v>580.41999999999996</v>
      </c>
      <c r="C217" s="6">
        <v>0</v>
      </c>
      <c r="D217" s="27">
        <f t="shared" si="3"/>
        <v>580.41999999999996</v>
      </c>
      <c r="E217" s="36" t="str">
        <f>IF(ISNA(VLOOKUP(A217,'Supplier index'!$A$2:$B$341, 2, 0)),"",VLOOKUP(A217,'Supplier index'!$A$2:$B$341, 2, 0))</f>
        <v>fred</v>
      </c>
    </row>
    <row r="218" spans="1:5" x14ac:dyDescent="0.25">
      <c r="A218" s="4">
        <v>20363</v>
      </c>
      <c r="B218" s="5">
        <v>266.44</v>
      </c>
      <c r="C218" s="6">
        <v>0</v>
      </c>
      <c r="D218" s="27">
        <f t="shared" si="3"/>
        <v>266.44</v>
      </c>
      <c r="E218" s="36" t="str">
        <f>IF(ISNA(VLOOKUP(A218,'Supplier index'!$A$2:$B$341, 2, 0)),"",VLOOKUP(A218,'Supplier index'!$A$2:$B$341, 2, 0))</f>
        <v>fred</v>
      </c>
    </row>
    <row r="219" spans="1:5" x14ac:dyDescent="0.25">
      <c r="A219" s="4">
        <v>11142</v>
      </c>
      <c r="B219" s="5">
        <v>34.65</v>
      </c>
      <c r="C219" s="6">
        <v>0</v>
      </c>
      <c r="D219" s="27">
        <f t="shared" si="3"/>
        <v>34.65</v>
      </c>
      <c r="E219" s="36" t="str">
        <f>IF(ISNA(VLOOKUP(A219,'Supplier index'!$A$2:$B$341, 2, 0)),"",VLOOKUP(A219,'Supplier index'!$A$2:$B$341, 2, 0))</f>
        <v>fred</v>
      </c>
    </row>
    <row r="220" spans="1:5" x14ac:dyDescent="0.25">
      <c r="A220" s="4">
        <v>19425</v>
      </c>
      <c r="B220" s="5">
        <v>301.64999999999998</v>
      </c>
      <c r="C220" s="6">
        <v>0</v>
      </c>
      <c r="D220" s="27">
        <f t="shared" si="3"/>
        <v>301.64999999999998</v>
      </c>
      <c r="E220" s="36" t="str">
        <f>IF(ISNA(VLOOKUP(A220,'Supplier index'!$A$2:$B$341, 2, 0)),"",VLOOKUP(A220,'Supplier index'!$A$2:$B$341, 2, 0))</f>
        <v>fred</v>
      </c>
    </row>
    <row r="221" spans="1:5" x14ac:dyDescent="0.25">
      <c r="A221" s="4">
        <v>1998</v>
      </c>
      <c r="B221" s="5">
        <v>0</v>
      </c>
      <c r="C221" s="6">
        <v>0</v>
      </c>
      <c r="D221" s="27">
        <f t="shared" si="3"/>
        <v>0</v>
      </c>
      <c r="E221" s="36" t="str">
        <f>IF(ISNA(VLOOKUP(A221,'Supplier index'!$A$2:$B$341, 2, 0)),"",VLOOKUP(A221,'Supplier index'!$A$2:$B$341, 2, 0))</f>
        <v>fred</v>
      </c>
    </row>
    <row r="222" spans="1:5" x14ac:dyDescent="0.25">
      <c r="A222" s="4">
        <v>20363</v>
      </c>
      <c r="B222" s="5">
        <v>1165.24</v>
      </c>
      <c r="C222" s="6">
        <v>0</v>
      </c>
      <c r="D222" s="27">
        <f t="shared" si="3"/>
        <v>1165.24</v>
      </c>
      <c r="E222" s="36" t="str">
        <f>IF(ISNA(VLOOKUP(A222,'Supplier index'!$A$2:$B$341, 2, 0)),"",VLOOKUP(A222,'Supplier index'!$A$2:$B$341, 2, 0))</f>
        <v>fred</v>
      </c>
    </row>
    <row r="223" spans="1:5" x14ac:dyDescent="0.25">
      <c r="A223" s="4">
        <v>21536</v>
      </c>
      <c r="B223" s="5">
        <v>273.60000000000002</v>
      </c>
      <c r="C223" s="6">
        <v>0</v>
      </c>
      <c r="D223" s="27">
        <f t="shared" si="3"/>
        <v>273.60000000000002</v>
      </c>
      <c r="E223" s="36" t="str">
        <f>IF(ISNA(VLOOKUP(A223,'Supplier index'!$A$2:$B$341, 2, 0)),"",VLOOKUP(A223,'Supplier index'!$A$2:$B$341, 2, 0))</f>
        <v>fred</v>
      </c>
    </row>
    <row r="224" spans="1:5" x14ac:dyDescent="0.25">
      <c r="A224" s="4">
        <v>21536</v>
      </c>
      <c r="B224" s="5">
        <v>261.44</v>
      </c>
      <c r="C224" s="6">
        <v>0</v>
      </c>
      <c r="D224" s="27">
        <f t="shared" si="3"/>
        <v>261.44</v>
      </c>
      <c r="E224" s="36" t="str">
        <f>IF(ISNA(VLOOKUP(A224,'Supplier index'!$A$2:$B$341, 2, 0)),"",VLOOKUP(A224,'Supplier index'!$A$2:$B$341, 2, 0))</f>
        <v>fred</v>
      </c>
    </row>
    <row r="225" spans="1:5" x14ac:dyDescent="0.25">
      <c r="A225" s="4">
        <v>21483</v>
      </c>
      <c r="B225" s="5">
        <v>162.22499999999997</v>
      </c>
      <c r="C225" s="6">
        <v>0</v>
      </c>
      <c r="D225" s="27">
        <f t="shared" si="3"/>
        <v>162.22499999999997</v>
      </c>
      <c r="E225" s="36" t="str">
        <f>IF(ISNA(VLOOKUP(A225,'Supplier index'!$A$2:$B$341, 2, 0)),"",VLOOKUP(A225,'Supplier index'!$A$2:$B$341, 2, 0))</f>
        <v>fred</v>
      </c>
    </row>
    <row r="226" spans="1:5" x14ac:dyDescent="0.25">
      <c r="A226" s="4">
        <v>21483</v>
      </c>
      <c r="B226" s="5">
        <v>73.625</v>
      </c>
      <c r="C226" s="6">
        <v>0</v>
      </c>
      <c r="D226" s="27">
        <f t="shared" si="3"/>
        <v>73.625</v>
      </c>
      <c r="E226" s="36" t="str">
        <f>IF(ISNA(VLOOKUP(A226,'Supplier index'!$A$2:$B$341, 2, 0)),"",VLOOKUP(A226,'Supplier index'!$A$2:$B$341, 2, 0))</f>
        <v>fred</v>
      </c>
    </row>
    <row r="227" spans="1:5" x14ac:dyDescent="0.25">
      <c r="A227" s="4">
        <v>19425</v>
      </c>
      <c r="B227" s="5">
        <v>51.975000000000001</v>
      </c>
      <c r="C227" s="6">
        <v>0</v>
      </c>
      <c r="D227" s="27">
        <f t="shared" si="3"/>
        <v>51.975000000000001</v>
      </c>
      <c r="E227" s="36" t="str">
        <f>IF(ISNA(VLOOKUP(A227,'Supplier index'!$A$2:$B$341, 2, 0)),"",VLOOKUP(A227,'Supplier index'!$A$2:$B$341, 2, 0))</f>
        <v>fred</v>
      </c>
    </row>
    <row r="228" spans="1:5" x14ac:dyDescent="0.25">
      <c r="A228" s="4">
        <v>11118</v>
      </c>
      <c r="B228" s="5">
        <v>576.99</v>
      </c>
      <c r="C228" s="6">
        <v>0</v>
      </c>
      <c r="D228" s="27">
        <f t="shared" si="3"/>
        <v>576.99</v>
      </c>
      <c r="E228" s="36" t="str">
        <f>IF(ISNA(VLOOKUP(A228,'Supplier index'!$A$2:$B$341, 2, 0)),"",VLOOKUP(A228,'Supplier index'!$A$2:$B$341, 2, 0))</f>
        <v>fred</v>
      </c>
    </row>
    <row r="229" spans="1:5" x14ac:dyDescent="0.25">
      <c r="A229" s="11">
        <v>11142</v>
      </c>
      <c r="B229" s="12">
        <v>0</v>
      </c>
      <c r="C229" s="13">
        <v>0</v>
      </c>
      <c r="D229" s="27">
        <f t="shared" si="3"/>
        <v>0</v>
      </c>
      <c r="E229" s="36" t="str">
        <f>IF(ISNA(VLOOKUP(A229,'Supplier index'!$A$2:$B$341, 2, 0)),"",VLOOKUP(A229,'Supplier index'!$A$2:$B$341, 2, 0))</f>
        <v>fred</v>
      </c>
    </row>
    <row r="230" spans="1:5" x14ac:dyDescent="0.25">
      <c r="A230" s="4">
        <v>1427</v>
      </c>
      <c r="B230" s="5">
        <v>138.6</v>
      </c>
      <c r="C230" s="6">
        <v>0</v>
      </c>
      <c r="D230" s="27">
        <f t="shared" si="3"/>
        <v>138.6</v>
      </c>
      <c r="E230" s="36" t="str">
        <f>IF(ISNA(VLOOKUP(A230,'Supplier index'!$A$2:$B$341, 2, 0)),"",VLOOKUP(A230,'Supplier index'!$A$2:$B$341, 2, 0))</f>
        <v>fred</v>
      </c>
    </row>
    <row r="231" spans="1:5" x14ac:dyDescent="0.25">
      <c r="A231" s="4">
        <v>1888</v>
      </c>
      <c r="B231" s="5">
        <v>17.324999999999999</v>
      </c>
      <c r="C231" s="6">
        <v>0</v>
      </c>
      <c r="D231" s="27">
        <f t="shared" si="3"/>
        <v>17.324999999999999</v>
      </c>
      <c r="E231" s="36" t="str">
        <f>IF(ISNA(VLOOKUP(A231,'Supplier index'!$A$2:$B$341, 2, 0)),"",VLOOKUP(A231,'Supplier index'!$A$2:$B$341, 2, 0))</f>
        <v>fred</v>
      </c>
    </row>
    <row r="232" spans="1:5" x14ac:dyDescent="0.25">
      <c r="A232" s="4">
        <v>20363</v>
      </c>
      <c r="B232" s="5">
        <v>319.99</v>
      </c>
      <c r="C232" s="6">
        <v>0</v>
      </c>
      <c r="D232" s="27">
        <f t="shared" si="3"/>
        <v>319.99</v>
      </c>
      <c r="E232" s="36" t="str">
        <f>IF(ISNA(VLOOKUP(A232,'Supplier index'!$A$2:$B$341, 2, 0)),"",VLOOKUP(A232,'Supplier index'!$A$2:$B$341, 2, 0))</f>
        <v>fred</v>
      </c>
    </row>
    <row r="233" spans="1:5" x14ac:dyDescent="0.25">
      <c r="A233" s="4">
        <v>21483</v>
      </c>
      <c r="B233" s="5">
        <v>594.65</v>
      </c>
      <c r="C233" s="6">
        <v>0</v>
      </c>
      <c r="D233" s="27">
        <f t="shared" si="3"/>
        <v>594.65</v>
      </c>
      <c r="E233" s="36" t="str">
        <f>IF(ISNA(VLOOKUP(A233,'Supplier index'!$A$2:$B$341, 2, 0)),"",VLOOKUP(A233,'Supplier index'!$A$2:$B$341, 2, 0))</f>
        <v>fred</v>
      </c>
    </row>
    <row r="234" spans="1:5" x14ac:dyDescent="0.25">
      <c r="A234" s="4">
        <v>21483</v>
      </c>
      <c r="B234" s="5">
        <v>314.64999999999998</v>
      </c>
      <c r="C234" s="6">
        <v>0</v>
      </c>
      <c r="D234" s="27">
        <f t="shared" si="3"/>
        <v>314.64999999999998</v>
      </c>
      <c r="E234" s="36" t="str">
        <f>IF(ISNA(VLOOKUP(A234,'Supplier index'!$A$2:$B$341, 2, 0)),"",VLOOKUP(A234,'Supplier index'!$A$2:$B$341, 2, 0))</f>
        <v>fred</v>
      </c>
    </row>
    <row r="235" spans="1:5" x14ac:dyDescent="0.25">
      <c r="A235" s="4">
        <v>21483</v>
      </c>
      <c r="B235" s="5">
        <v>50.325000000000003</v>
      </c>
      <c r="C235" s="6">
        <v>0</v>
      </c>
      <c r="D235" s="27">
        <f t="shared" si="3"/>
        <v>50.325000000000003</v>
      </c>
      <c r="E235" s="36" t="str">
        <f>IF(ISNA(VLOOKUP(A235,'Supplier index'!$A$2:$B$341, 2, 0)),"",VLOOKUP(A235,'Supplier index'!$A$2:$B$341, 2, 0))</f>
        <v>fred</v>
      </c>
    </row>
    <row r="236" spans="1:5" x14ac:dyDescent="0.25">
      <c r="A236" s="4">
        <v>23352</v>
      </c>
      <c r="B236" s="5">
        <v>234.48</v>
      </c>
      <c r="C236" s="6">
        <v>0</v>
      </c>
      <c r="D236" s="27">
        <f t="shared" si="3"/>
        <v>234.48</v>
      </c>
      <c r="E236" s="36" t="str">
        <f>IF(ISNA(VLOOKUP(A236,'Supplier index'!$A$2:$B$341, 2, 0)),"",VLOOKUP(A236,'Supplier index'!$A$2:$B$341, 2, 0))</f>
        <v>fred</v>
      </c>
    </row>
    <row r="237" spans="1:5" x14ac:dyDescent="0.25">
      <c r="A237" s="4">
        <v>23352</v>
      </c>
      <c r="B237" s="5">
        <v>255.89</v>
      </c>
      <c r="C237" s="6">
        <v>0</v>
      </c>
      <c r="D237" s="27">
        <f t="shared" si="3"/>
        <v>255.89</v>
      </c>
      <c r="E237" s="36" t="str">
        <f>IF(ISNA(VLOOKUP(A237,'Supplier index'!$A$2:$B$341, 2, 0)),"",VLOOKUP(A237,'Supplier index'!$A$2:$B$341, 2, 0))</f>
        <v>fred</v>
      </c>
    </row>
    <row r="238" spans="1:5" x14ac:dyDescent="0.25">
      <c r="A238" s="4">
        <v>20363</v>
      </c>
      <c r="B238" s="5">
        <v>328.85</v>
      </c>
      <c r="C238" s="6">
        <v>0</v>
      </c>
      <c r="D238" s="27">
        <f t="shared" si="3"/>
        <v>328.85</v>
      </c>
      <c r="E238" s="36" t="str">
        <f>IF(ISNA(VLOOKUP(A238,'Supplier index'!$A$2:$B$341, 2, 0)),"",VLOOKUP(A238,'Supplier index'!$A$2:$B$341, 2, 0))</f>
        <v>fred</v>
      </c>
    </row>
    <row r="239" spans="1:5" x14ac:dyDescent="0.25">
      <c r="A239" s="4">
        <v>1998</v>
      </c>
      <c r="B239" s="5">
        <v>69.3</v>
      </c>
      <c r="C239" s="6">
        <v>0</v>
      </c>
      <c r="D239" s="27">
        <f t="shared" si="3"/>
        <v>69.3</v>
      </c>
      <c r="E239" s="36" t="str">
        <f>IF(ISNA(VLOOKUP(A239,'Supplier index'!$A$2:$B$341, 2, 0)),"",VLOOKUP(A239,'Supplier index'!$A$2:$B$341, 2, 0))</f>
        <v>fred</v>
      </c>
    </row>
    <row r="240" spans="1:5" x14ac:dyDescent="0.25">
      <c r="A240" s="4">
        <v>19425</v>
      </c>
      <c r="B240" s="5">
        <v>34.65</v>
      </c>
      <c r="C240" s="6">
        <v>0</v>
      </c>
      <c r="D240" s="27">
        <f t="shared" si="3"/>
        <v>34.65</v>
      </c>
      <c r="E240" s="36" t="str">
        <f>IF(ISNA(VLOOKUP(A240,'Supplier index'!$A$2:$B$341, 2, 0)),"",VLOOKUP(A240,'Supplier index'!$A$2:$B$341, 2, 0))</f>
        <v>fred</v>
      </c>
    </row>
    <row r="241" spans="1:5" x14ac:dyDescent="0.25">
      <c r="A241" s="4">
        <v>4153</v>
      </c>
      <c r="B241" s="5">
        <v>526.6</v>
      </c>
      <c r="C241" s="6">
        <v>0</v>
      </c>
      <c r="D241" s="27">
        <f t="shared" si="3"/>
        <v>526.6</v>
      </c>
      <c r="E241" s="36" t="str">
        <f>IF(ISNA(VLOOKUP(A241,'Supplier index'!$A$2:$B$341, 2, 0)),"",VLOOKUP(A241,'Supplier index'!$A$2:$B$341, 2, 0))</f>
        <v>interco</v>
      </c>
    </row>
    <row r="242" spans="1:5" x14ac:dyDescent="0.25">
      <c r="A242" s="4">
        <v>4153</v>
      </c>
      <c r="B242" s="5">
        <v>457.3</v>
      </c>
      <c r="C242" s="6">
        <v>0</v>
      </c>
      <c r="D242" s="27">
        <f t="shared" si="3"/>
        <v>457.3</v>
      </c>
      <c r="E242" s="36" t="str">
        <f>IF(ISNA(VLOOKUP(A242,'Supplier index'!$A$2:$B$341, 2, 0)),"",VLOOKUP(A242,'Supplier index'!$A$2:$B$341, 2, 0))</f>
        <v>interco</v>
      </c>
    </row>
    <row r="243" spans="1:5" x14ac:dyDescent="0.25">
      <c r="A243" s="4">
        <v>4153</v>
      </c>
      <c r="B243" s="5">
        <v>528.16999999999996</v>
      </c>
      <c r="C243" s="6">
        <v>0</v>
      </c>
      <c r="D243" s="27">
        <f t="shared" si="3"/>
        <v>528.16999999999996</v>
      </c>
      <c r="E243" s="36" t="str">
        <f>IF(ISNA(VLOOKUP(A243,'Supplier index'!$A$2:$B$341, 2, 0)),"",VLOOKUP(A243,'Supplier index'!$A$2:$B$341, 2, 0))</f>
        <v>interco</v>
      </c>
    </row>
    <row r="244" spans="1:5" x14ac:dyDescent="0.25">
      <c r="A244" s="4">
        <v>4153</v>
      </c>
      <c r="B244" s="5">
        <v>112.69999999999999</v>
      </c>
      <c r="C244" s="6">
        <v>0</v>
      </c>
      <c r="D244" s="27">
        <f t="shared" si="3"/>
        <v>112.69999999999999</v>
      </c>
      <c r="E244" s="36" t="str">
        <f>IF(ISNA(VLOOKUP(A244,'Supplier index'!$A$2:$B$341, 2, 0)),"",VLOOKUP(A244,'Supplier index'!$A$2:$B$341, 2, 0))</f>
        <v>interco</v>
      </c>
    </row>
    <row r="245" spans="1:5" x14ac:dyDescent="0.25">
      <c r="A245" s="4">
        <v>4153</v>
      </c>
      <c r="B245" s="5">
        <v>101.35</v>
      </c>
      <c r="C245" s="6">
        <v>0</v>
      </c>
      <c r="D245" s="27">
        <f t="shared" si="3"/>
        <v>101.35</v>
      </c>
      <c r="E245" s="36" t="str">
        <f>IF(ISNA(VLOOKUP(A245,'Supplier index'!$A$2:$B$341, 2, 0)),"",VLOOKUP(A245,'Supplier index'!$A$2:$B$341, 2, 0))</f>
        <v>interco</v>
      </c>
    </row>
    <row r="246" spans="1:5" x14ac:dyDescent="0.25">
      <c r="A246" s="4">
        <v>4153</v>
      </c>
      <c r="B246" s="5">
        <v>404.78999999999996</v>
      </c>
      <c r="C246" s="6">
        <v>0</v>
      </c>
      <c r="D246" s="27">
        <f t="shared" si="3"/>
        <v>404.78999999999996</v>
      </c>
      <c r="E246" s="36" t="str">
        <f>IF(ISNA(VLOOKUP(A246,'Supplier index'!$A$2:$B$341, 2, 0)),"",VLOOKUP(A246,'Supplier index'!$A$2:$B$341, 2, 0))</f>
        <v>interco</v>
      </c>
    </row>
    <row r="247" spans="1:5" x14ac:dyDescent="0.25">
      <c r="A247" s="4">
        <v>4153</v>
      </c>
      <c r="B247" s="5">
        <v>158.03</v>
      </c>
      <c r="C247" s="6">
        <v>0</v>
      </c>
      <c r="D247" s="27">
        <f t="shared" si="3"/>
        <v>158.03</v>
      </c>
      <c r="E247" s="36" t="str">
        <f>IF(ISNA(VLOOKUP(A247,'Supplier index'!$A$2:$B$341, 2, 0)),"",VLOOKUP(A247,'Supplier index'!$A$2:$B$341, 2, 0))</f>
        <v>interco</v>
      </c>
    </row>
    <row r="248" spans="1:5" x14ac:dyDescent="0.25">
      <c r="A248" s="4">
        <v>4153</v>
      </c>
      <c r="B248" s="5">
        <v>101.35</v>
      </c>
      <c r="C248" s="6">
        <v>0</v>
      </c>
      <c r="D248" s="27">
        <f t="shared" si="3"/>
        <v>101.35</v>
      </c>
      <c r="E248" s="36" t="str">
        <f>IF(ISNA(VLOOKUP(A248,'Supplier index'!$A$2:$B$341, 2, 0)),"",VLOOKUP(A248,'Supplier index'!$A$2:$B$341, 2, 0))</f>
        <v>interco</v>
      </c>
    </row>
    <row r="249" spans="1:5" x14ac:dyDescent="0.25">
      <c r="A249" s="4">
        <v>4153</v>
      </c>
      <c r="B249" s="5">
        <v>281.40999999999997</v>
      </c>
      <c r="C249" s="6">
        <v>0</v>
      </c>
      <c r="D249" s="27">
        <f t="shared" si="3"/>
        <v>281.40999999999997</v>
      </c>
      <c r="E249" s="36" t="str">
        <f>IF(ISNA(VLOOKUP(A249,'Supplier index'!$A$2:$B$341, 2, 0)),"",VLOOKUP(A249,'Supplier index'!$A$2:$B$341, 2, 0))</f>
        <v>interco</v>
      </c>
    </row>
    <row r="250" spans="1:5" x14ac:dyDescent="0.25">
      <c r="A250" s="4">
        <v>3557</v>
      </c>
      <c r="B250" s="5">
        <v>0</v>
      </c>
      <c r="C250" s="6">
        <v>562.1</v>
      </c>
      <c r="D250" s="27">
        <f t="shared" si="3"/>
        <v>-562.1</v>
      </c>
      <c r="E250" s="36" t="str">
        <f>IF(ISNA(VLOOKUP(A250,'Supplier index'!$A$2:$B$341, 2, 0)),"",VLOOKUP(A250,'Supplier index'!$A$2:$B$341, 2, 0))</f>
        <v>jacques</v>
      </c>
    </row>
    <row r="251" spans="1:5" x14ac:dyDescent="0.25">
      <c r="A251" s="4">
        <v>1284</v>
      </c>
      <c r="B251" s="5">
        <v>0</v>
      </c>
      <c r="C251" s="6">
        <v>578.32000000000005</v>
      </c>
      <c r="D251" s="27">
        <f t="shared" si="3"/>
        <v>-578.32000000000005</v>
      </c>
      <c r="E251" s="36" t="str">
        <f>IF(ISNA(VLOOKUP(A251,'Supplier index'!$A$2:$B$341, 2, 0)),"",VLOOKUP(A251,'Supplier index'!$A$2:$B$341, 2, 0))</f>
        <v>jacques</v>
      </c>
    </row>
    <row r="252" spans="1:5" x14ac:dyDescent="0.25">
      <c r="A252" s="4">
        <v>1284</v>
      </c>
      <c r="B252" s="5">
        <v>0.51</v>
      </c>
      <c r="C252" s="6">
        <v>364.06</v>
      </c>
      <c r="D252" s="27">
        <f t="shared" si="3"/>
        <v>-363.55</v>
      </c>
      <c r="E252" s="36" t="str">
        <f>IF(ISNA(VLOOKUP(A252,'Supplier index'!$A$2:$B$341, 2, 0)),"",VLOOKUP(A252,'Supplier index'!$A$2:$B$341, 2, 0))</f>
        <v>jacques</v>
      </c>
    </row>
    <row r="253" spans="1:5" x14ac:dyDescent="0.25">
      <c r="A253" s="4">
        <v>1284</v>
      </c>
      <c r="B253" s="5">
        <v>110</v>
      </c>
      <c r="C253" s="6">
        <v>103.07</v>
      </c>
      <c r="D253" s="27">
        <f t="shared" si="3"/>
        <v>6.9300000000000068</v>
      </c>
      <c r="E253" s="36" t="str">
        <f>IF(ISNA(VLOOKUP(A253,'Supplier index'!$A$2:$B$341, 2, 0)),"",VLOOKUP(A253,'Supplier index'!$A$2:$B$341, 2, 0))</f>
        <v>jacques</v>
      </c>
    </row>
    <row r="254" spans="1:5" x14ac:dyDescent="0.25">
      <c r="A254" s="4">
        <v>17351</v>
      </c>
      <c r="B254" s="5">
        <v>597.29999999999995</v>
      </c>
      <c r="C254" s="6">
        <v>597.29999999999995</v>
      </c>
      <c r="D254" s="27">
        <f t="shared" si="3"/>
        <v>0</v>
      </c>
      <c r="E254" s="36" t="str">
        <f>IF(ISNA(VLOOKUP(A254,'Supplier index'!$A$2:$B$341, 2, 0)),"",VLOOKUP(A254,'Supplier index'!$A$2:$B$341, 2, 0))</f>
        <v>jacques</v>
      </c>
    </row>
    <row r="255" spans="1:5" x14ac:dyDescent="0.25">
      <c r="A255" s="4">
        <v>3579</v>
      </c>
      <c r="B255" s="5">
        <v>1038.3</v>
      </c>
      <c r="C255" s="6">
        <v>969</v>
      </c>
      <c r="D255" s="27">
        <f t="shared" si="3"/>
        <v>69.299999999999955</v>
      </c>
      <c r="E255" s="36" t="str">
        <f>IF(ISNA(VLOOKUP(A255,'Supplier index'!$A$2:$B$341, 2, 0)),"",VLOOKUP(A255,'Supplier index'!$A$2:$B$341, 2, 0))</f>
        <v>jacques</v>
      </c>
    </row>
    <row r="256" spans="1:5" x14ac:dyDescent="0.25">
      <c r="A256" s="4">
        <v>1284</v>
      </c>
      <c r="B256" s="5">
        <v>277.62</v>
      </c>
      <c r="C256" s="6">
        <v>0</v>
      </c>
      <c r="D256" s="27">
        <f t="shared" si="3"/>
        <v>277.62</v>
      </c>
      <c r="E256" s="36" t="str">
        <f>IF(ISNA(VLOOKUP(A256,'Supplier index'!$A$2:$B$341, 2, 0)),"",VLOOKUP(A256,'Supplier index'!$A$2:$B$341, 2, 0))</f>
        <v>jacques</v>
      </c>
    </row>
    <row r="257" spans="1:5" x14ac:dyDescent="0.25">
      <c r="A257" s="4">
        <v>1284</v>
      </c>
      <c r="B257" s="5">
        <v>182.47499999999999</v>
      </c>
      <c r="C257" s="6">
        <v>181.83</v>
      </c>
      <c r="D257" s="27">
        <f t="shared" si="3"/>
        <v>0.64499999999998181</v>
      </c>
      <c r="E257" s="36" t="str">
        <f>IF(ISNA(VLOOKUP(A257,'Supplier index'!$A$2:$B$341, 2, 0)),"",VLOOKUP(A257,'Supplier index'!$A$2:$B$341, 2, 0))</f>
        <v>jacques</v>
      </c>
    </row>
    <row r="258" spans="1:5" x14ac:dyDescent="0.25">
      <c r="A258" s="4">
        <v>3579</v>
      </c>
      <c r="B258" s="5">
        <v>0</v>
      </c>
      <c r="C258" s="6">
        <v>0</v>
      </c>
      <c r="D258" s="27">
        <f t="shared" ref="D258:D321" si="4">B258-C258</f>
        <v>0</v>
      </c>
      <c r="E258" s="36" t="str">
        <f>IF(ISNA(VLOOKUP(A258,'Supplier index'!$A$2:$B$341, 2, 0)),"",VLOOKUP(A258,'Supplier index'!$A$2:$B$341, 2, 0))</f>
        <v>jacques</v>
      </c>
    </row>
    <row r="259" spans="1:5" x14ac:dyDescent="0.25">
      <c r="A259" s="4">
        <v>1370</v>
      </c>
      <c r="B259" s="5">
        <v>259.73</v>
      </c>
      <c r="C259" s="6">
        <v>0</v>
      </c>
      <c r="D259" s="27">
        <f t="shared" si="4"/>
        <v>259.73</v>
      </c>
      <c r="E259" s="36" t="str">
        <f>IF(ISNA(VLOOKUP(A259,'Supplier index'!$A$2:$B$341, 2, 0)),"",VLOOKUP(A259,'Supplier index'!$A$2:$B$341, 2, 0))</f>
        <v>jacques</v>
      </c>
    </row>
    <row r="260" spans="1:5" x14ac:dyDescent="0.25">
      <c r="A260" s="4">
        <v>15101</v>
      </c>
      <c r="B260" s="5">
        <v>59.734999999999999</v>
      </c>
      <c r="C260" s="6">
        <v>0</v>
      </c>
      <c r="D260" s="27">
        <f t="shared" si="4"/>
        <v>59.734999999999999</v>
      </c>
      <c r="E260" s="36" t="str">
        <f>IF(ISNA(VLOOKUP(A260,'Supplier index'!$A$2:$B$341, 2, 0)),"",VLOOKUP(A260,'Supplier index'!$A$2:$B$341, 2, 0))</f>
        <v>jacques</v>
      </c>
    </row>
    <row r="261" spans="1:5" x14ac:dyDescent="0.25">
      <c r="A261" s="16">
        <v>16244</v>
      </c>
      <c r="B261" s="17">
        <v>245.2</v>
      </c>
      <c r="C261" s="18">
        <v>0</v>
      </c>
      <c r="D261" s="27">
        <f t="shared" si="4"/>
        <v>245.2</v>
      </c>
      <c r="E261" s="36" t="str">
        <f>IF(ISNA(VLOOKUP(A261,'Supplier index'!$A$2:$B$341, 2, 0)),"",VLOOKUP(A261,'Supplier index'!$A$2:$B$341, 2, 0))</f>
        <v>jacques</v>
      </c>
    </row>
    <row r="262" spans="1:5" x14ac:dyDescent="0.25">
      <c r="A262" s="4">
        <v>1670</v>
      </c>
      <c r="B262" s="5">
        <v>77.52</v>
      </c>
      <c r="C262" s="6">
        <v>0</v>
      </c>
      <c r="D262" s="27">
        <f t="shared" si="4"/>
        <v>77.52</v>
      </c>
      <c r="E262" s="36" t="str">
        <f>IF(ISNA(VLOOKUP(A262,'Supplier index'!$A$2:$B$341, 2, 0)),"",VLOOKUP(A262,'Supplier index'!$A$2:$B$341, 2, 0))</f>
        <v>jacques</v>
      </c>
    </row>
    <row r="263" spans="1:5" x14ac:dyDescent="0.25">
      <c r="A263" s="4">
        <v>1670</v>
      </c>
      <c r="B263" s="5">
        <v>21.44</v>
      </c>
      <c r="C263" s="6">
        <v>0</v>
      </c>
      <c r="D263" s="27">
        <f t="shared" si="4"/>
        <v>21.44</v>
      </c>
      <c r="E263" s="36" t="str">
        <f>IF(ISNA(VLOOKUP(A263,'Supplier index'!$A$2:$B$341, 2, 0)),"",VLOOKUP(A263,'Supplier index'!$A$2:$B$341, 2, 0))</f>
        <v>jacques</v>
      </c>
    </row>
    <row r="264" spans="1:5" x14ac:dyDescent="0.25">
      <c r="A264" s="4">
        <v>1670</v>
      </c>
      <c r="B264" s="5">
        <v>7.71</v>
      </c>
      <c r="C264" s="6">
        <v>0</v>
      </c>
      <c r="D264" s="27">
        <f t="shared" si="4"/>
        <v>7.71</v>
      </c>
      <c r="E264" s="36" t="str">
        <f>IF(ISNA(VLOOKUP(A264,'Supplier index'!$A$2:$B$341, 2, 0)),"",VLOOKUP(A264,'Supplier index'!$A$2:$B$341, 2, 0))</f>
        <v>jacques</v>
      </c>
    </row>
    <row r="265" spans="1:5" x14ac:dyDescent="0.25">
      <c r="A265" s="4">
        <v>1670</v>
      </c>
      <c r="B265" s="5">
        <v>14.14</v>
      </c>
      <c r="C265" s="6">
        <v>0</v>
      </c>
      <c r="D265" s="27">
        <f t="shared" si="4"/>
        <v>14.14</v>
      </c>
      <c r="E265" s="36" t="str">
        <f>IF(ISNA(VLOOKUP(A265,'Supplier index'!$A$2:$B$341, 2, 0)),"",VLOOKUP(A265,'Supplier index'!$A$2:$B$341, 2, 0))</f>
        <v>jacques</v>
      </c>
    </row>
    <row r="266" spans="1:5" x14ac:dyDescent="0.25">
      <c r="A266" s="4">
        <v>1670</v>
      </c>
      <c r="B266" s="5">
        <v>7.07</v>
      </c>
      <c r="C266" s="6">
        <v>0</v>
      </c>
      <c r="D266" s="27">
        <f t="shared" si="4"/>
        <v>7.07</v>
      </c>
      <c r="E266" s="36" t="str">
        <f>IF(ISNA(VLOOKUP(A266,'Supplier index'!$A$2:$B$341, 2, 0)),"",VLOOKUP(A266,'Supplier index'!$A$2:$B$341, 2, 0))</f>
        <v>jacques</v>
      </c>
    </row>
    <row r="267" spans="1:5" x14ac:dyDescent="0.25">
      <c r="A267" s="4">
        <v>1670</v>
      </c>
      <c r="B267" s="5">
        <v>51.95</v>
      </c>
      <c r="C267" s="6">
        <v>0</v>
      </c>
      <c r="D267" s="27">
        <f t="shared" si="4"/>
        <v>51.95</v>
      </c>
      <c r="E267" s="36" t="str">
        <f>IF(ISNA(VLOOKUP(A267,'Supplier index'!$A$2:$B$341, 2, 0)),"",VLOOKUP(A267,'Supplier index'!$A$2:$B$341, 2, 0))</f>
        <v>jacques</v>
      </c>
    </row>
    <row r="268" spans="1:5" x14ac:dyDescent="0.25">
      <c r="A268" s="4">
        <v>2361</v>
      </c>
      <c r="B268" s="5">
        <v>152.97999999999999</v>
      </c>
      <c r="C268" s="6">
        <v>0</v>
      </c>
      <c r="D268" s="27">
        <f t="shared" si="4"/>
        <v>152.97999999999999</v>
      </c>
      <c r="E268" s="36" t="str">
        <f>IF(ISNA(VLOOKUP(A268,'Supplier index'!$A$2:$B$341, 2, 0)),"",VLOOKUP(A268,'Supplier index'!$A$2:$B$341, 2, 0))</f>
        <v>jacques</v>
      </c>
    </row>
    <row r="269" spans="1:5" x14ac:dyDescent="0.25">
      <c r="A269" s="4">
        <v>3557</v>
      </c>
      <c r="B269" s="5">
        <v>53.5</v>
      </c>
      <c r="C269" s="6">
        <v>354.2</v>
      </c>
      <c r="D269" s="27">
        <f t="shared" si="4"/>
        <v>-300.7</v>
      </c>
      <c r="E269" s="36" t="str">
        <f>IF(ISNA(VLOOKUP(A269,'Supplier index'!$A$2:$B$341, 2, 0)),"",VLOOKUP(A269,'Supplier index'!$A$2:$B$341, 2, 0))</f>
        <v>jacques</v>
      </c>
    </row>
    <row r="270" spans="1:5" x14ac:dyDescent="0.25">
      <c r="A270" s="4">
        <v>17351</v>
      </c>
      <c r="B270" s="5">
        <v>562.65</v>
      </c>
      <c r="C270" s="6">
        <v>562.65</v>
      </c>
      <c r="D270" s="27">
        <f t="shared" si="4"/>
        <v>0</v>
      </c>
      <c r="E270" s="36" t="str">
        <f>IF(ISNA(VLOOKUP(A270,'Supplier index'!$A$2:$B$341, 2, 0)),"",VLOOKUP(A270,'Supplier index'!$A$2:$B$341, 2, 0))</f>
        <v>jacques</v>
      </c>
    </row>
    <row r="271" spans="1:5" x14ac:dyDescent="0.25">
      <c r="A271" s="4">
        <v>17351</v>
      </c>
      <c r="B271" s="5">
        <v>0</v>
      </c>
      <c r="C271" s="6">
        <v>0</v>
      </c>
      <c r="D271" s="27">
        <f t="shared" si="4"/>
        <v>0</v>
      </c>
      <c r="E271" s="36" t="str">
        <f>IF(ISNA(VLOOKUP(A271,'Supplier index'!$A$2:$B$341, 2, 0)),"",VLOOKUP(A271,'Supplier index'!$A$2:$B$341, 2, 0))</f>
        <v>jacques</v>
      </c>
    </row>
    <row r="272" spans="1:5" x14ac:dyDescent="0.25">
      <c r="A272" s="4">
        <v>3579</v>
      </c>
      <c r="B272" s="5">
        <v>622.97500000000002</v>
      </c>
      <c r="C272" s="6">
        <v>554.51</v>
      </c>
      <c r="D272" s="27">
        <f t="shared" si="4"/>
        <v>68.465000000000032</v>
      </c>
      <c r="E272" s="36" t="str">
        <f>IF(ISNA(VLOOKUP(A272,'Supplier index'!$A$2:$B$341, 2, 0)),"",VLOOKUP(A272,'Supplier index'!$A$2:$B$341, 2, 0))</f>
        <v>jacques</v>
      </c>
    </row>
    <row r="273" spans="1:5" x14ac:dyDescent="0.25">
      <c r="A273" s="4">
        <v>1284</v>
      </c>
      <c r="B273" s="5">
        <v>560.65</v>
      </c>
      <c r="C273" s="6">
        <v>403.9</v>
      </c>
      <c r="D273" s="27">
        <f t="shared" si="4"/>
        <v>156.75</v>
      </c>
      <c r="E273" s="36" t="str">
        <f>IF(ISNA(VLOOKUP(A273,'Supplier index'!$A$2:$B$341, 2, 0)),"",VLOOKUP(A273,'Supplier index'!$A$2:$B$341, 2, 0))</f>
        <v>jacques</v>
      </c>
    </row>
    <row r="274" spans="1:5" x14ac:dyDescent="0.25">
      <c r="A274" s="4">
        <v>1670</v>
      </c>
      <c r="B274" s="5">
        <v>2616.0300000000002</v>
      </c>
      <c r="C274" s="6">
        <v>2616.0300000000002</v>
      </c>
      <c r="D274" s="27">
        <f t="shared" si="4"/>
        <v>0</v>
      </c>
      <c r="E274" s="36" t="str">
        <f>IF(ISNA(VLOOKUP(A274,'Supplier index'!$A$2:$B$341, 2, 0)),"",VLOOKUP(A274,'Supplier index'!$A$2:$B$341, 2, 0))</f>
        <v>jacques</v>
      </c>
    </row>
    <row r="275" spans="1:5" x14ac:dyDescent="0.25">
      <c r="A275" s="16">
        <v>19014</v>
      </c>
      <c r="B275" s="17">
        <v>297.3</v>
      </c>
      <c r="C275" s="18">
        <v>0</v>
      </c>
      <c r="D275" s="27">
        <f t="shared" si="4"/>
        <v>297.3</v>
      </c>
      <c r="E275" s="36" t="str">
        <f>IF(ISNA(VLOOKUP(A275,'Supplier index'!$A$2:$B$341, 2, 0)),"",VLOOKUP(A275,'Supplier index'!$A$2:$B$341, 2, 0))</f>
        <v>jacques</v>
      </c>
    </row>
    <row r="276" spans="1:5" x14ac:dyDescent="0.25">
      <c r="A276" s="4">
        <v>14513</v>
      </c>
      <c r="B276" s="5">
        <v>49.215000000000003</v>
      </c>
      <c r="C276" s="6">
        <v>0</v>
      </c>
      <c r="D276" s="27">
        <f t="shared" si="4"/>
        <v>49.215000000000003</v>
      </c>
      <c r="E276" s="36" t="str">
        <f>IF(ISNA(VLOOKUP(A276,'Supplier index'!$A$2:$B$341, 2, 0)),"",VLOOKUP(A276,'Supplier index'!$A$2:$B$341, 2, 0))</f>
        <v>jacques</v>
      </c>
    </row>
    <row r="277" spans="1:5" x14ac:dyDescent="0.25">
      <c r="A277" s="4">
        <v>3579</v>
      </c>
      <c r="B277" s="5">
        <v>1195.54</v>
      </c>
      <c r="C277" s="6">
        <v>0</v>
      </c>
      <c r="D277" s="27">
        <f t="shared" si="4"/>
        <v>1195.54</v>
      </c>
      <c r="E277" s="36" t="str">
        <f>IF(ISNA(VLOOKUP(A277,'Supplier index'!$A$2:$B$341, 2, 0)),"",VLOOKUP(A277,'Supplier index'!$A$2:$B$341, 2, 0))</f>
        <v>jacques</v>
      </c>
    </row>
    <row r="278" spans="1:5" x14ac:dyDescent="0.25">
      <c r="A278" s="16">
        <v>19014</v>
      </c>
      <c r="B278" s="5">
        <v>131.08833333333334</v>
      </c>
      <c r="C278" s="6">
        <v>0</v>
      </c>
      <c r="D278" s="27">
        <f t="shared" si="4"/>
        <v>131.08833333333334</v>
      </c>
      <c r="E278" s="36" t="str">
        <f>IF(ISNA(VLOOKUP(A278,'Supplier index'!$A$2:$B$341, 2, 0)),"",VLOOKUP(A278,'Supplier index'!$A$2:$B$341, 2, 0))</f>
        <v>jacques</v>
      </c>
    </row>
    <row r="279" spans="1:5" x14ac:dyDescent="0.25">
      <c r="A279" s="4">
        <v>1284</v>
      </c>
      <c r="B279" s="5">
        <v>1119.3</v>
      </c>
      <c r="C279" s="6">
        <v>0</v>
      </c>
      <c r="D279" s="27">
        <f t="shared" si="4"/>
        <v>1119.3</v>
      </c>
      <c r="E279" s="36" t="str">
        <f>IF(ISNA(VLOOKUP(A279,'Supplier index'!$A$2:$B$341, 2, 0)),"",VLOOKUP(A279,'Supplier index'!$A$2:$B$341, 2, 0))</f>
        <v>jacques</v>
      </c>
    </row>
    <row r="280" spans="1:5" x14ac:dyDescent="0.25">
      <c r="A280" s="16">
        <v>19014</v>
      </c>
      <c r="B280" s="17">
        <v>0</v>
      </c>
      <c r="C280" s="18">
        <v>0</v>
      </c>
      <c r="D280" s="27">
        <f t="shared" si="4"/>
        <v>0</v>
      </c>
      <c r="E280" s="36" t="str">
        <f>IF(ISNA(VLOOKUP(A280,'Supplier index'!$A$2:$B$341, 2, 0)),"",VLOOKUP(A280,'Supplier index'!$A$2:$B$341, 2, 0))</f>
        <v>jacques</v>
      </c>
    </row>
    <row r="281" spans="1:5" x14ac:dyDescent="0.25">
      <c r="A281" s="4">
        <v>3432</v>
      </c>
      <c r="B281" s="5">
        <v>11.92</v>
      </c>
      <c r="C281" s="6">
        <v>0</v>
      </c>
      <c r="D281" s="27">
        <f t="shared" si="4"/>
        <v>11.92</v>
      </c>
      <c r="E281" s="36" t="str">
        <f>IF(ISNA(VLOOKUP(A281,'Supplier index'!$A$2:$B$341, 2, 0)),"",VLOOKUP(A281,'Supplier index'!$A$2:$B$341, 2, 0))</f>
        <v>jacques</v>
      </c>
    </row>
    <row r="282" spans="1:5" x14ac:dyDescent="0.25">
      <c r="A282" s="4">
        <v>21621</v>
      </c>
      <c r="B282" s="5">
        <v>32.99</v>
      </c>
      <c r="C282" s="6">
        <v>0</v>
      </c>
      <c r="D282" s="27">
        <f t="shared" si="4"/>
        <v>32.99</v>
      </c>
      <c r="E282" s="36" t="str">
        <f>IF(ISNA(VLOOKUP(A282,'Supplier index'!$A$2:$B$341, 2, 0)),"",VLOOKUP(A282,'Supplier index'!$A$2:$B$341, 2, 0))</f>
        <v>jacques</v>
      </c>
    </row>
    <row r="283" spans="1:5" x14ac:dyDescent="0.25">
      <c r="A283" s="4">
        <v>3432</v>
      </c>
      <c r="B283" s="5">
        <v>244.49</v>
      </c>
      <c r="C283" s="6">
        <v>0</v>
      </c>
      <c r="D283" s="27">
        <f t="shared" si="4"/>
        <v>244.49</v>
      </c>
      <c r="E283" s="36" t="str">
        <f>IF(ISNA(VLOOKUP(A283,'Supplier index'!$A$2:$B$341, 2, 0)),"",VLOOKUP(A283,'Supplier index'!$A$2:$B$341, 2, 0))</f>
        <v>jacques</v>
      </c>
    </row>
    <row r="284" spans="1:5" x14ac:dyDescent="0.25">
      <c r="A284" s="4">
        <v>1375</v>
      </c>
      <c r="B284" s="5">
        <v>742.05</v>
      </c>
      <c r="C284" s="6">
        <v>0</v>
      </c>
      <c r="D284" s="27">
        <f t="shared" si="4"/>
        <v>742.05</v>
      </c>
      <c r="E284" s="36" t="str">
        <f>IF(ISNA(VLOOKUP(A284,'Supplier index'!$A$2:$B$341, 2, 0)),"",VLOOKUP(A284,'Supplier index'!$A$2:$B$341, 2, 0))</f>
        <v>jacques</v>
      </c>
    </row>
    <row r="285" spans="1:5" x14ac:dyDescent="0.25">
      <c r="A285" s="4">
        <v>3557</v>
      </c>
      <c r="B285" s="5">
        <v>120.30000000000001</v>
      </c>
      <c r="C285" s="6">
        <v>0</v>
      </c>
      <c r="D285" s="27">
        <f t="shared" si="4"/>
        <v>120.30000000000001</v>
      </c>
      <c r="E285" s="36" t="str">
        <f>IF(ISNA(VLOOKUP(A285,'Supplier index'!$A$2:$B$341, 2, 0)),"",VLOOKUP(A285,'Supplier index'!$A$2:$B$341, 2, 0))</f>
        <v>jacques</v>
      </c>
    </row>
    <row r="286" spans="1:5" x14ac:dyDescent="0.25">
      <c r="A286" s="4">
        <v>17351</v>
      </c>
      <c r="B286" s="5">
        <v>0</v>
      </c>
      <c r="C286" s="6">
        <v>0</v>
      </c>
      <c r="D286" s="27">
        <f t="shared" si="4"/>
        <v>0</v>
      </c>
      <c r="E286" s="36" t="str">
        <f>IF(ISNA(VLOOKUP(A286,'Supplier index'!$A$2:$B$341, 2, 0)),"",VLOOKUP(A286,'Supplier index'!$A$2:$B$341, 2, 0))</f>
        <v>jacques</v>
      </c>
    </row>
    <row r="287" spans="1:5" x14ac:dyDescent="0.25">
      <c r="A287" s="4">
        <v>3432</v>
      </c>
      <c r="B287" s="5">
        <v>375.78499999999997</v>
      </c>
      <c r="C287" s="6">
        <v>0</v>
      </c>
      <c r="D287" s="27">
        <f t="shared" si="4"/>
        <v>375.78499999999997</v>
      </c>
      <c r="E287" s="36" t="str">
        <f>IF(ISNA(VLOOKUP(A287,'Supplier index'!$A$2:$B$341, 2, 0)),"",VLOOKUP(A287,'Supplier index'!$A$2:$B$341, 2, 0))</f>
        <v>jacques</v>
      </c>
    </row>
    <row r="288" spans="1:5" x14ac:dyDescent="0.25">
      <c r="A288" s="4">
        <v>3432</v>
      </c>
      <c r="B288" s="5">
        <v>196.55499999999998</v>
      </c>
      <c r="C288" s="6">
        <v>0</v>
      </c>
      <c r="D288" s="27">
        <f t="shared" si="4"/>
        <v>196.55499999999998</v>
      </c>
      <c r="E288" s="36" t="str">
        <f>IF(ISNA(VLOOKUP(A288,'Supplier index'!$A$2:$B$341, 2, 0)),"",VLOOKUP(A288,'Supplier index'!$A$2:$B$341, 2, 0))</f>
        <v>jacques</v>
      </c>
    </row>
    <row r="289" spans="1:5" x14ac:dyDescent="0.25">
      <c r="A289" s="19">
        <v>1284</v>
      </c>
      <c r="B289" s="20">
        <v>0.41</v>
      </c>
      <c r="C289" s="21">
        <v>42.43</v>
      </c>
      <c r="D289" s="27">
        <f t="shared" si="4"/>
        <v>-42.02</v>
      </c>
      <c r="E289" s="36" t="str">
        <f>IF(ISNA(VLOOKUP(A289,'Supplier index'!$A$2:$B$341, 2, 0)),"",VLOOKUP(A289,'Supplier index'!$A$2:$B$341, 2, 0))</f>
        <v>jacques</v>
      </c>
    </row>
    <row r="290" spans="1:5" x14ac:dyDescent="0.25">
      <c r="A290" s="19">
        <v>1284</v>
      </c>
      <c r="B290" s="20">
        <v>0.26</v>
      </c>
      <c r="C290" s="21">
        <v>82.76</v>
      </c>
      <c r="D290" s="27">
        <f t="shared" si="4"/>
        <v>-82.5</v>
      </c>
      <c r="E290" s="36" t="str">
        <f>IF(ISNA(VLOOKUP(A290,'Supplier index'!$A$2:$B$341, 2, 0)),"",VLOOKUP(A290,'Supplier index'!$A$2:$B$341, 2, 0))</f>
        <v>jacques</v>
      </c>
    </row>
    <row r="291" spans="1:5" x14ac:dyDescent="0.25">
      <c r="A291" s="19">
        <v>1284</v>
      </c>
      <c r="B291" s="20">
        <v>0.21</v>
      </c>
      <c r="C291" s="21">
        <v>1929.8</v>
      </c>
      <c r="D291" s="27">
        <f t="shared" si="4"/>
        <v>-1929.59</v>
      </c>
      <c r="E291" s="36" t="str">
        <f>IF(ISNA(VLOOKUP(A291,'Supplier index'!$A$2:$B$341, 2, 0)),"",VLOOKUP(A291,'Supplier index'!$A$2:$B$341, 2, 0))</f>
        <v>jacques</v>
      </c>
    </row>
    <row r="292" spans="1:5" x14ac:dyDescent="0.25">
      <c r="A292" s="19">
        <v>1284</v>
      </c>
      <c r="B292" s="20">
        <v>0.96</v>
      </c>
      <c r="C292" s="21">
        <v>12.35</v>
      </c>
      <c r="D292" s="27">
        <f t="shared" si="4"/>
        <v>-11.39</v>
      </c>
      <c r="E292" s="36" t="str">
        <f>IF(ISNA(VLOOKUP(A292,'Supplier index'!$A$2:$B$341, 2, 0)),"",VLOOKUP(A292,'Supplier index'!$A$2:$B$341, 2, 0))</f>
        <v>jacques</v>
      </c>
    </row>
    <row r="293" spans="1:5" x14ac:dyDescent="0.25">
      <c r="A293" s="4">
        <v>1284</v>
      </c>
      <c r="B293" s="5">
        <v>944.65</v>
      </c>
      <c r="C293" s="6">
        <v>910.4</v>
      </c>
      <c r="D293" s="27">
        <f t="shared" si="4"/>
        <v>34.25</v>
      </c>
      <c r="E293" s="36" t="str">
        <f>IF(ISNA(VLOOKUP(A293,'Supplier index'!$A$2:$B$341, 2, 0)),"",VLOOKUP(A293,'Supplier index'!$A$2:$B$341, 2, 0))</f>
        <v>jacques</v>
      </c>
    </row>
    <row r="294" spans="1:5" x14ac:dyDescent="0.25">
      <c r="A294" s="4">
        <v>3432</v>
      </c>
      <c r="B294" s="5">
        <v>279.14</v>
      </c>
      <c r="C294" s="6">
        <v>0</v>
      </c>
      <c r="D294" s="27">
        <f t="shared" si="4"/>
        <v>279.14</v>
      </c>
      <c r="E294" s="36" t="str">
        <f>IF(ISNA(VLOOKUP(A294,'Supplier index'!$A$2:$B$341, 2, 0)),"",VLOOKUP(A294,'Supplier index'!$A$2:$B$341, 2, 0))</f>
        <v>jacques</v>
      </c>
    </row>
    <row r="295" spans="1:5" x14ac:dyDescent="0.25">
      <c r="A295" s="4">
        <v>2361</v>
      </c>
      <c r="B295" s="5">
        <v>295.95</v>
      </c>
      <c r="C295" s="6">
        <v>0</v>
      </c>
      <c r="D295" s="27">
        <f t="shared" si="4"/>
        <v>295.95</v>
      </c>
      <c r="E295" s="36" t="str">
        <f>IF(ISNA(VLOOKUP(A295,'Supplier index'!$A$2:$B$341, 2, 0)),"",VLOOKUP(A295,'Supplier index'!$A$2:$B$341, 2, 0))</f>
        <v>jacques</v>
      </c>
    </row>
    <row r="296" spans="1:5" x14ac:dyDescent="0.25">
      <c r="A296" s="4">
        <v>1284</v>
      </c>
      <c r="B296" s="5">
        <v>0</v>
      </c>
      <c r="C296" s="6">
        <v>0</v>
      </c>
      <c r="D296" s="27">
        <f t="shared" si="4"/>
        <v>0</v>
      </c>
      <c r="E296" s="36" t="str">
        <f>IF(ISNA(VLOOKUP(A296,'Supplier index'!$A$2:$B$341, 2, 0)),"",VLOOKUP(A296,'Supplier index'!$A$2:$B$341, 2, 0))</f>
        <v>jacques</v>
      </c>
    </row>
    <row r="297" spans="1:5" x14ac:dyDescent="0.25">
      <c r="A297" s="4">
        <v>3432</v>
      </c>
      <c r="B297" s="5">
        <v>134.535</v>
      </c>
      <c r="C297" s="6">
        <v>0</v>
      </c>
      <c r="D297" s="27">
        <f t="shared" si="4"/>
        <v>134.535</v>
      </c>
      <c r="E297" s="36" t="str">
        <f>IF(ISNA(VLOOKUP(A297,'Supplier index'!$A$2:$B$341, 2, 0)),"",VLOOKUP(A297,'Supplier index'!$A$2:$B$341, 2, 0))</f>
        <v>jacques</v>
      </c>
    </row>
    <row r="298" spans="1:5" x14ac:dyDescent="0.25">
      <c r="A298" s="4">
        <v>3557</v>
      </c>
      <c r="B298" s="5">
        <v>51</v>
      </c>
      <c r="C298" s="6">
        <v>0</v>
      </c>
      <c r="D298" s="27">
        <f t="shared" si="4"/>
        <v>51</v>
      </c>
      <c r="E298" s="36" t="str">
        <f>IF(ISNA(VLOOKUP(A298,'Supplier index'!$A$2:$B$341, 2, 0)),"",VLOOKUP(A298,'Supplier index'!$A$2:$B$341, 2, 0))</f>
        <v>jacques</v>
      </c>
    </row>
    <row r="299" spans="1:5" x14ac:dyDescent="0.25">
      <c r="A299" s="4">
        <v>3557</v>
      </c>
      <c r="B299" s="5">
        <v>53.5</v>
      </c>
      <c r="C299" s="6">
        <v>0</v>
      </c>
      <c r="D299" s="27">
        <f t="shared" si="4"/>
        <v>53.5</v>
      </c>
      <c r="E299" s="36" t="str">
        <f>IF(ISNA(VLOOKUP(A299,'Supplier index'!$A$2:$B$341, 2, 0)),"",VLOOKUP(A299,'Supplier index'!$A$2:$B$341, 2, 0))</f>
        <v>jacques</v>
      </c>
    </row>
    <row r="300" spans="1:5" x14ac:dyDescent="0.25">
      <c r="A300" s="4">
        <v>12391</v>
      </c>
      <c r="B300" s="5">
        <v>34.65</v>
      </c>
      <c r="C300" s="6">
        <v>0</v>
      </c>
      <c r="D300" s="27">
        <f t="shared" si="4"/>
        <v>34.65</v>
      </c>
      <c r="E300" s="36" t="str">
        <f>IF(ISNA(VLOOKUP(A300,'Supplier index'!$A$2:$B$341, 2, 0)),"",VLOOKUP(A300,'Supplier index'!$A$2:$B$341, 2, 0))</f>
        <v>jacques</v>
      </c>
    </row>
    <row r="301" spans="1:5" x14ac:dyDescent="0.25">
      <c r="A301" s="4">
        <v>18387</v>
      </c>
      <c r="B301" s="5">
        <v>58.57</v>
      </c>
      <c r="C301" s="6">
        <v>0</v>
      </c>
      <c r="D301" s="27">
        <f t="shared" si="4"/>
        <v>58.57</v>
      </c>
      <c r="E301" s="36" t="str">
        <f>IF(ISNA(VLOOKUP(A301,'Supplier index'!$A$2:$B$341, 2, 0)),"",VLOOKUP(A301,'Supplier index'!$A$2:$B$341, 2, 0))</f>
        <v>jacques</v>
      </c>
    </row>
    <row r="302" spans="1:5" x14ac:dyDescent="0.25">
      <c r="A302" s="4">
        <v>3432</v>
      </c>
      <c r="B302" s="5">
        <v>802.77</v>
      </c>
      <c r="C302" s="6">
        <v>0</v>
      </c>
      <c r="D302" s="27">
        <f t="shared" si="4"/>
        <v>802.77</v>
      </c>
      <c r="E302" s="36" t="str">
        <f>IF(ISNA(VLOOKUP(A302,'Supplier index'!$A$2:$B$341, 2, 0)),"",VLOOKUP(A302,'Supplier index'!$A$2:$B$341, 2, 0))</f>
        <v>jacques</v>
      </c>
    </row>
    <row r="303" spans="1:5" x14ac:dyDescent="0.25">
      <c r="A303" s="4">
        <v>3432</v>
      </c>
      <c r="B303" s="5">
        <v>136.19999999999999</v>
      </c>
      <c r="C303" s="6">
        <v>0</v>
      </c>
      <c r="D303" s="27">
        <f t="shared" si="4"/>
        <v>136.19999999999999</v>
      </c>
      <c r="E303" s="36" t="str">
        <f>IF(ISNA(VLOOKUP(A303,'Supplier index'!$A$2:$B$341, 2, 0)),"",VLOOKUP(A303,'Supplier index'!$A$2:$B$341, 2, 0))</f>
        <v>jacques</v>
      </c>
    </row>
    <row r="304" spans="1:5" x14ac:dyDescent="0.25">
      <c r="A304" s="4">
        <v>3432</v>
      </c>
      <c r="B304" s="5">
        <v>253.65</v>
      </c>
      <c r="C304" s="6">
        <v>0</v>
      </c>
      <c r="D304" s="27">
        <f t="shared" si="4"/>
        <v>253.65</v>
      </c>
      <c r="E304" s="36" t="str">
        <f>IF(ISNA(VLOOKUP(A304,'Supplier index'!$A$2:$B$341, 2, 0)),"",VLOOKUP(A304,'Supplier index'!$A$2:$B$341, 2, 0))</f>
        <v>jacques</v>
      </c>
    </row>
    <row r="305" spans="1:5" x14ac:dyDescent="0.25">
      <c r="A305" s="4">
        <v>3432</v>
      </c>
      <c r="B305" s="5">
        <v>116.63</v>
      </c>
      <c r="C305" s="6">
        <v>0</v>
      </c>
      <c r="D305" s="27">
        <f t="shared" si="4"/>
        <v>116.63</v>
      </c>
      <c r="E305" s="36" t="str">
        <f>IF(ISNA(VLOOKUP(A305,'Supplier index'!$A$2:$B$341, 2, 0)),"",VLOOKUP(A305,'Supplier index'!$A$2:$B$341, 2, 0))</f>
        <v>jacques</v>
      </c>
    </row>
    <row r="306" spans="1:5" x14ac:dyDescent="0.25">
      <c r="A306" s="4">
        <v>19014</v>
      </c>
      <c r="B306" s="5">
        <v>71.77</v>
      </c>
      <c r="C306" s="6">
        <v>0</v>
      </c>
      <c r="D306" s="27">
        <f t="shared" si="4"/>
        <v>71.77</v>
      </c>
      <c r="E306" s="36" t="str">
        <f>IF(ISNA(VLOOKUP(A306,'Supplier index'!$A$2:$B$341, 2, 0)),"",VLOOKUP(A306,'Supplier index'!$A$2:$B$341, 2, 0))</f>
        <v>jacques</v>
      </c>
    </row>
    <row r="307" spans="1:5" x14ac:dyDescent="0.25">
      <c r="A307" s="4">
        <v>1284</v>
      </c>
      <c r="B307" s="5">
        <v>1407.9</v>
      </c>
      <c r="C307" s="6">
        <v>0</v>
      </c>
      <c r="D307" s="27">
        <f t="shared" si="4"/>
        <v>1407.9</v>
      </c>
      <c r="E307" s="36" t="str">
        <f>IF(ISNA(VLOOKUP(A307,'Supplier index'!$A$2:$B$341, 2, 0)),"",VLOOKUP(A307,'Supplier index'!$A$2:$B$341, 2, 0))</f>
        <v>jacques</v>
      </c>
    </row>
    <row r="308" spans="1:5" x14ac:dyDescent="0.25">
      <c r="A308" s="4">
        <v>1284</v>
      </c>
      <c r="B308" s="5">
        <v>258.3</v>
      </c>
      <c r="C308" s="6">
        <v>0</v>
      </c>
      <c r="D308" s="27">
        <f t="shared" si="4"/>
        <v>258.3</v>
      </c>
      <c r="E308" s="36" t="str">
        <f>IF(ISNA(VLOOKUP(A308,'Supplier index'!$A$2:$B$341, 2, 0)),"",VLOOKUP(A308,'Supplier index'!$A$2:$B$341, 2, 0))</f>
        <v>jacques</v>
      </c>
    </row>
    <row r="309" spans="1:5" x14ac:dyDescent="0.25">
      <c r="A309" s="4">
        <v>1284</v>
      </c>
      <c r="B309" s="5">
        <v>106.4</v>
      </c>
      <c r="C309" s="6">
        <v>0</v>
      </c>
      <c r="D309" s="27">
        <f t="shared" si="4"/>
        <v>106.4</v>
      </c>
      <c r="E309" s="36" t="str">
        <f>IF(ISNA(VLOOKUP(A309,'Supplier index'!$A$2:$B$341, 2, 0)),"",VLOOKUP(A309,'Supplier index'!$A$2:$B$341, 2, 0))</f>
        <v>jacques</v>
      </c>
    </row>
    <row r="310" spans="1:5" x14ac:dyDescent="0.25">
      <c r="A310" s="4">
        <v>1284</v>
      </c>
      <c r="B310" s="5">
        <v>62.650000000000006</v>
      </c>
      <c r="C310" s="6">
        <v>0</v>
      </c>
      <c r="D310" s="27">
        <f t="shared" si="4"/>
        <v>62.650000000000006</v>
      </c>
      <c r="E310" s="36" t="str">
        <f>IF(ISNA(VLOOKUP(A310,'Supplier index'!$A$2:$B$341, 2, 0)),"",VLOOKUP(A310,'Supplier index'!$A$2:$B$341, 2, 0))</f>
        <v>jacques</v>
      </c>
    </row>
    <row r="311" spans="1:5" x14ac:dyDescent="0.25">
      <c r="A311" s="4">
        <v>20682</v>
      </c>
      <c r="B311" s="5">
        <v>62.349999999999994</v>
      </c>
      <c r="C311" s="6">
        <v>0</v>
      </c>
      <c r="D311" s="27">
        <f t="shared" si="4"/>
        <v>62.349999999999994</v>
      </c>
      <c r="E311" s="36" t="str">
        <f>IF(ISNA(VLOOKUP(A311,'Supplier index'!$A$2:$B$341, 2, 0)),"",VLOOKUP(A311,'Supplier index'!$A$2:$B$341, 2, 0))</f>
        <v>jacques</v>
      </c>
    </row>
    <row r="312" spans="1:5" x14ac:dyDescent="0.25">
      <c r="A312" s="4">
        <v>3557</v>
      </c>
      <c r="B312" s="5">
        <v>72.349999999999994</v>
      </c>
      <c r="C312" s="6">
        <v>0</v>
      </c>
      <c r="D312" s="27">
        <f t="shared" si="4"/>
        <v>72.349999999999994</v>
      </c>
      <c r="E312" s="36" t="str">
        <f>IF(ISNA(VLOOKUP(A312,'Supplier index'!$A$2:$B$341, 2, 0)),"",VLOOKUP(A312,'Supplier index'!$A$2:$B$341, 2, 0))</f>
        <v>jacques</v>
      </c>
    </row>
    <row r="313" spans="1:5" x14ac:dyDescent="0.25">
      <c r="A313" s="4">
        <v>17351</v>
      </c>
      <c r="B313" s="5">
        <v>272.94</v>
      </c>
      <c r="C313" s="6">
        <v>0</v>
      </c>
      <c r="D313" s="27">
        <f t="shared" si="4"/>
        <v>272.94</v>
      </c>
      <c r="E313" s="36" t="str">
        <f>IF(ISNA(VLOOKUP(A313,'Supplier index'!$A$2:$B$341, 2, 0)),"",VLOOKUP(A313,'Supplier index'!$A$2:$B$341, 2, 0))</f>
        <v>jacques</v>
      </c>
    </row>
    <row r="314" spans="1:5" x14ac:dyDescent="0.25">
      <c r="A314" s="4">
        <v>19014</v>
      </c>
      <c r="B314" s="5">
        <v>82.56</v>
      </c>
      <c r="C314" s="6">
        <v>0</v>
      </c>
      <c r="D314" s="27">
        <f t="shared" si="4"/>
        <v>82.56</v>
      </c>
      <c r="E314" s="36" t="str">
        <f>IF(ISNA(VLOOKUP(A314,'Supplier index'!$A$2:$B$341, 2, 0)),"",VLOOKUP(A314,'Supplier index'!$A$2:$B$341, 2, 0))</f>
        <v>jacques</v>
      </c>
    </row>
    <row r="315" spans="1:5" x14ac:dyDescent="0.25">
      <c r="A315" s="4">
        <v>3432</v>
      </c>
      <c r="B315" s="5">
        <v>315.24</v>
      </c>
      <c r="C315" s="6">
        <v>0</v>
      </c>
      <c r="D315" s="27">
        <f t="shared" si="4"/>
        <v>315.24</v>
      </c>
      <c r="E315" s="36" t="str">
        <f>IF(ISNA(VLOOKUP(A315,'Supplier index'!$A$2:$B$341, 2, 0)),"",VLOOKUP(A315,'Supplier index'!$A$2:$B$341, 2, 0))</f>
        <v>jacques</v>
      </c>
    </row>
    <row r="316" spans="1:5" x14ac:dyDescent="0.25">
      <c r="A316" s="4">
        <v>3432</v>
      </c>
      <c r="B316" s="5">
        <v>279.14</v>
      </c>
      <c r="C316" s="6">
        <v>0</v>
      </c>
      <c r="D316" s="27">
        <f t="shared" si="4"/>
        <v>279.14</v>
      </c>
      <c r="E316" s="36" t="str">
        <f>IF(ISNA(VLOOKUP(A316,'Supplier index'!$A$2:$B$341, 2, 0)),"",VLOOKUP(A316,'Supplier index'!$A$2:$B$341, 2, 0))</f>
        <v>jacques</v>
      </c>
    </row>
    <row r="317" spans="1:5" x14ac:dyDescent="0.25">
      <c r="A317" s="4">
        <v>3432</v>
      </c>
      <c r="B317" s="5">
        <v>802.77</v>
      </c>
      <c r="C317" s="6">
        <v>0</v>
      </c>
      <c r="D317" s="27">
        <f t="shared" si="4"/>
        <v>802.77</v>
      </c>
      <c r="E317" s="36" t="str">
        <f>IF(ISNA(VLOOKUP(A317,'Supplier index'!$A$2:$B$341, 2, 0)),"",VLOOKUP(A317,'Supplier index'!$A$2:$B$341, 2, 0))</f>
        <v>jacques</v>
      </c>
    </row>
    <row r="318" spans="1:5" x14ac:dyDescent="0.25">
      <c r="A318" s="4">
        <v>21566</v>
      </c>
      <c r="B318" s="5">
        <v>318.42</v>
      </c>
      <c r="C318" s="6">
        <v>1565.3</v>
      </c>
      <c r="D318" s="27">
        <f t="shared" si="4"/>
        <v>-1246.8799999999999</v>
      </c>
      <c r="E318" s="36" t="str">
        <f>IF(ISNA(VLOOKUP(A318,'Supplier index'!$A$2:$B$341, 2, 0)),"",VLOOKUP(A318,'Supplier index'!$A$2:$B$341, 2, 0))</f>
        <v>jacques</v>
      </c>
    </row>
    <row r="319" spans="1:5" x14ac:dyDescent="0.25">
      <c r="A319" s="4">
        <v>21566</v>
      </c>
      <c r="B319" s="5">
        <v>90.899999999999991</v>
      </c>
      <c r="C319" s="6">
        <v>209.42000000000002</v>
      </c>
      <c r="D319" s="27">
        <f t="shared" si="4"/>
        <v>-118.52000000000002</v>
      </c>
      <c r="E319" s="36" t="str">
        <f>IF(ISNA(VLOOKUP(A319,'Supplier index'!$A$2:$B$341, 2, 0)),"",VLOOKUP(A319,'Supplier index'!$A$2:$B$341, 2, 0))</f>
        <v>jacques</v>
      </c>
    </row>
    <row r="320" spans="1:5" x14ac:dyDescent="0.25">
      <c r="A320" s="4">
        <v>3432</v>
      </c>
      <c r="B320" s="5">
        <v>198.61</v>
      </c>
      <c r="C320" s="6">
        <v>0</v>
      </c>
      <c r="D320" s="27">
        <f t="shared" si="4"/>
        <v>198.61</v>
      </c>
      <c r="E320" s="36" t="str">
        <f>IF(ISNA(VLOOKUP(A320,'Supplier index'!$A$2:$B$341, 2, 0)),"",VLOOKUP(A320,'Supplier index'!$A$2:$B$341, 2, 0))</f>
        <v>jacques</v>
      </c>
    </row>
    <row r="321" spans="1:5" x14ac:dyDescent="0.25">
      <c r="A321" s="4">
        <v>21566</v>
      </c>
      <c r="B321" s="5">
        <v>56.287500000000001</v>
      </c>
      <c r="C321" s="6">
        <v>1650</v>
      </c>
      <c r="D321" s="27">
        <f t="shared" si="4"/>
        <v>-1593.7125000000001</v>
      </c>
      <c r="E321" s="36" t="str">
        <f>IF(ISNA(VLOOKUP(A321,'Supplier index'!$A$2:$B$341, 2, 0)),"",VLOOKUP(A321,'Supplier index'!$A$2:$B$341, 2, 0))</f>
        <v>jacques</v>
      </c>
    </row>
    <row r="322" spans="1:5" x14ac:dyDescent="0.25">
      <c r="A322" s="4">
        <v>3432</v>
      </c>
      <c r="B322" s="5">
        <v>55.07</v>
      </c>
      <c r="C322" s="6">
        <v>0</v>
      </c>
      <c r="D322" s="27">
        <f t="shared" ref="D322:D385" si="5">B322-C322</f>
        <v>55.07</v>
      </c>
      <c r="E322" s="36" t="str">
        <f>IF(ISNA(VLOOKUP(A322,'Supplier index'!$A$2:$B$341, 2, 0)),"",VLOOKUP(A322,'Supplier index'!$A$2:$B$341, 2, 0))</f>
        <v>jacques</v>
      </c>
    </row>
    <row r="323" spans="1:5" x14ac:dyDescent="0.25">
      <c r="A323" s="4">
        <v>3432</v>
      </c>
      <c r="B323" s="5">
        <v>55.07</v>
      </c>
      <c r="C323" s="6">
        <v>0</v>
      </c>
      <c r="D323" s="27">
        <f t="shared" si="5"/>
        <v>55.07</v>
      </c>
      <c r="E323" s="36" t="str">
        <f>IF(ISNA(VLOOKUP(A323,'Supplier index'!$A$2:$B$341, 2, 0)),"",VLOOKUP(A323,'Supplier index'!$A$2:$B$341, 2, 0))</f>
        <v>jacques</v>
      </c>
    </row>
    <row r="324" spans="1:5" x14ac:dyDescent="0.25">
      <c r="A324" s="4">
        <v>3432</v>
      </c>
      <c r="B324" s="5">
        <v>106.37</v>
      </c>
      <c r="C324" s="6">
        <v>0</v>
      </c>
      <c r="D324" s="27">
        <f t="shared" si="5"/>
        <v>106.37</v>
      </c>
      <c r="E324" s="36" t="str">
        <f>IF(ISNA(VLOOKUP(A324,'Supplier index'!$A$2:$B$341, 2, 0)),"",VLOOKUP(A324,'Supplier index'!$A$2:$B$341, 2, 0))</f>
        <v>jacques</v>
      </c>
    </row>
    <row r="325" spans="1:5" x14ac:dyDescent="0.25">
      <c r="A325" s="4">
        <v>3432</v>
      </c>
      <c r="B325" s="5">
        <v>56.879999999999995</v>
      </c>
      <c r="C325" s="6">
        <v>0</v>
      </c>
      <c r="D325" s="27">
        <f t="shared" si="5"/>
        <v>56.879999999999995</v>
      </c>
      <c r="E325" s="36" t="str">
        <f>IF(ISNA(VLOOKUP(A325,'Supplier index'!$A$2:$B$341, 2, 0)),"",VLOOKUP(A325,'Supplier index'!$A$2:$B$341, 2, 0))</f>
        <v>jacques</v>
      </c>
    </row>
    <row r="326" spans="1:5" x14ac:dyDescent="0.25">
      <c r="A326" s="4">
        <v>3432</v>
      </c>
      <c r="B326" s="5">
        <v>157.17000000000002</v>
      </c>
      <c r="C326" s="6">
        <v>0</v>
      </c>
      <c r="D326" s="27">
        <f t="shared" si="5"/>
        <v>157.17000000000002</v>
      </c>
      <c r="E326" s="36" t="str">
        <f>IF(ISNA(VLOOKUP(A326,'Supplier index'!$A$2:$B$341, 2, 0)),"",VLOOKUP(A326,'Supplier index'!$A$2:$B$341, 2, 0))</f>
        <v>jacques</v>
      </c>
    </row>
    <row r="327" spans="1:5" x14ac:dyDescent="0.25">
      <c r="A327" s="4">
        <v>3432</v>
      </c>
      <c r="B327" s="5">
        <v>101.55000000000001</v>
      </c>
      <c r="C327" s="6">
        <v>0</v>
      </c>
      <c r="D327" s="27">
        <f t="shared" si="5"/>
        <v>101.55000000000001</v>
      </c>
      <c r="E327" s="36" t="str">
        <f>IF(ISNA(VLOOKUP(A327,'Supplier index'!$A$2:$B$341, 2, 0)),"",VLOOKUP(A327,'Supplier index'!$A$2:$B$341, 2, 0))</f>
        <v>jacques</v>
      </c>
    </row>
    <row r="328" spans="1:5" x14ac:dyDescent="0.25">
      <c r="A328" s="4">
        <v>3432</v>
      </c>
      <c r="B328" s="5">
        <v>61.75</v>
      </c>
      <c r="C328" s="6">
        <v>0</v>
      </c>
      <c r="D328" s="27">
        <f t="shared" si="5"/>
        <v>61.75</v>
      </c>
      <c r="E328" s="36" t="str">
        <f>IF(ISNA(VLOOKUP(A328,'Supplier index'!$A$2:$B$341, 2, 0)),"",VLOOKUP(A328,'Supplier index'!$A$2:$B$341, 2, 0))</f>
        <v>jacques</v>
      </c>
    </row>
    <row r="329" spans="1:5" x14ac:dyDescent="0.25">
      <c r="A329" s="4">
        <v>19523</v>
      </c>
      <c r="B329" s="5">
        <v>103.55000000000001</v>
      </c>
      <c r="C329" s="6">
        <v>0</v>
      </c>
      <c r="D329" s="27">
        <f t="shared" si="5"/>
        <v>103.55000000000001</v>
      </c>
      <c r="E329" s="36" t="str">
        <f>IF(ISNA(VLOOKUP(A329,'Supplier index'!$A$2:$B$341, 2, 0)),"",VLOOKUP(A329,'Supplier index'!$A$2:$B$341, 2, 0))</f>
        <v>jacques</v>
      </c>
    </row>
    <row r="330" spans="1:5" x14ac:dyDescent="0.25">
      <c r="A330" s="4">
        <v>3432</v>
      </c>
      <c r="B330" s="5">
        <v>278.49</v>
      </c>
      <c r="C330" s="6">
        <v>0</v>
      </c>
      <c r="D330" s="27">
        <f t="shared" si="5"/>
        <v>278.49</v>
      </c>
      <c r="E330" s="36" t="str">
        <f>IF(ISNA(VLOOKUP(A330,'Supplier index'!$A$2:$B$341, 2, 0)),"",VLOOKUP(A330,'Supplier index'!$A$2:$B$341, 2, 0))</f>
        <v>jacques</v>
      </c>
    </row>
    <row r="331" spans="1:5" x14ac:dyDescent="0.25">
      <c r="A331" s="4">
        <v>3432</v>
      </c>
      <c r="B331" s="5">
        <v>78.72</v>
      </c>
      <c r="C331" s="6">
        <v>0</v>
      </c>
      <c r="D331" s="27">
        <f t="shared" si="5"/>
        <v>78.72</v>
      </c>
      <c r="E331" s="36" t="str">
        <f>IF(ISNA(VLOOKUP(A331,'Supplier index'!$A$2:$B$341, 2, 0)),"",VLOOKUP(A331,'Supplier index'!$A$2:$B$341, 2, 0))</f>
        <v>jacques</v>
      </c>
    </row>
    <row r="332" spans="1:5" x14ac:dyDescent="0.25">
      <c r="A332" s="4">
        <v>3432</v>
      </c>
      <c r="B332" s="5">
        <v>134.55000000000001</v>
      </c>
      <c r="C332" s="6">
        <v>0</v>
      </c>
      <c r="D332" s="27">
        <f t="shared" si="5"/>
        <v>134.55000000000001</v>
      </c>
      <c r="E332" s="36" t="str">
        <f>IF(ISNA(VLOOKUP(A332,'Supplier index'!$A$2:$B$341, 2, 0)),"",VLOOKUP(A332,'Supplier index'!$A$2:$B$341, 2, 0))</f>
        <v>jacques</v>
      </c>
    </row>
    <row r="333" spans="1:5" x14ac:dyDescent="0.25">
      <c r="A333" s="4">
        <v>19523</v>
      </c>
      <c r="B333" s="5">
        <v>387.35</v>
      </c>
      <c r="C333" s="6">
        <v>0</v>
      </c>
      <c r="D333" s="27">
        <f t="shared" si="5"/>
        <v>387.35</v>
      </c>
      <c r="E333" s="36" t="str">
        <f>IF(ISNA(VLOOKUP(A333,'Supplier index'!$A$2:$B$341, 2, 0)),"",VLOOKUP(A333,'Supplier index'!$A$2:$B$341, 2, 0))</f>
        <v>jacques</v>
      </c>
    </row>
    <row r="334" spans="1:5" x14ac:dyDescent="0.25">
      <c r="A334" s="4">
        <v>3432</v>
      </c>
      <c r="B334" s="5">
        <v>95.91</v>
      </c>
      <c r="C334" s="6">
        <v>0</v>
      </c>
      <c r="D334" s="27">
        <f t="shared" si="5"/>
        <v>95.91</v>
      </c>
      <c r="E334" s="36" t="str">
        <f>IF(ISNA(VLOOKUP(A334,'Supplier index'!$A$2:$B$341, 2, 0)),"",VLOOKUP(A334,'Supplier index'!$A$2:$B$341, 2, 0))</f>
        <v>jacques</v>
      </c>
    </row>
    <row r="335" spans="1:5" x14ac:dyDescent="0.25">
      <c r="A335" s="4">
        <v>3432</v>
      </c>
      <c r="B335" s="5">
        <v>1291.75</v>
      </c>
      <c r="C335" s="6">
        <v>0</v>
      </c>
      <c r="D335" s="27">
        <f t="shared" si="5"/>
        <v>1291.75</v>
      </c>
      <c r="E335" s="36" t="str">
        <f>IF(ISNA(VLOOKUP(A335,'Supplier index'!$A$2:$B$341, 2, 0)),"",VLOOKUP(A335,'Supplier index'!$A$2:$B$341, 2, 0))</f>
        <v>jacques</v>
      </c>
    </row>
    <row r="336" spans="1:5" x14ac:dyDescent="0.25">
      <c r="A336" s="4">
        <v>1284</v>
      </c>
      <c r="B336" s="5">
        <v>234.65</v>
      </c>
      <c r="C336" s="6">
        <v>0</v>
      </c>
      <c r="D336" s="27">
        <f t="shared" si="5"/>
        <v>234.65</v>
      </c>
      <c r="E336" s="36" t="str">
        <f>IF(ISNA(VLOOKUP(A336,'Supplier index'!$A$2:$B$341, 2, 0)),"",VLOOKUP(A336,'Supplier index'!$A$2:$B$341, 2, 0))</f>
        <v>jacques</v>
      </c>
    </row>
    <row r="337" spans="1:5" x14ac:dyDescent="0.25">
      <c r="A337" s="4">
        <v>1284</v>
      </c>
      <c r="B337" s="5">
        <v>75.650000000000006</v>
      </c>
      <c r="C337" s="6">
        <v>0</v>
      </c>
      <c r="D337" s="27">
        <f t="shared" si="5"/>
        <v>75.650000000000006</v>
      </c>
      <c r="E337" s="36" t="str">
        <f>IF(ISNA(VLOOKUP(A337,'Supplier index'!$A$2:$B$341, 2, 0)),"",VLOOKUP(A337,'Supplier index'!$A$2:$B$341, 2, 0))</f>
        <v>jacques</v>
      </c>
    </row>
    <row r="338" spans="1:5" x14ac:dyDescent="0.25">
      <c r="A338" s="4">
        <v>21566</v>
      </c>
      <c r="B338" s="5">
        <v>79.02</v>
      </c>
      <c r="C338" s="6">
        <v>79.02</v>
      </c>
      <c r="D338" s="27">
        <f t="shared" si="5"/>
        <v>0</v>
      </c>
      <c r="E338" s="36" t="str">
        <f>IF(ISNA(VLOOKUP(A338,'Supplier index'!$A$2:$B$341, 2, 0)),"",VLOOKUP(A338,'Supplier index'!$A$2:$B$341, 2, 0))</f>
        <v>jacques</v>
      </c>
    </row>
    <row r="339" spans="1:5" x14ac:dyDescent="0.25">
      <c r="A339" s="4">
        <v>21566</v>
      </c>
      <c r="B339" s="5">
        <v>121.04999999999998</v>
      </c>
      <c r="C339" s="6">
        <v>927.27</v>
      </c>
      <c r="D339" s="27">
        <f t="shared" si="5"/>
        <v>-806.22</v>
      </c>
      <c r="E339" s="36" t="str">
        <f>IF(ISNA(VLOOKUP(A339,'Supplier index'!$A$2:$B$341, 2, 0)),"",VLOOKUP(A339,'Supplier index'!$A$2:$B$341, 2, 0))</f>
        <v>jacques</v>
      </c>
    </row>
    <row r="340" spans="1:5" x14ac:dyDescent="0.25">
      <c r="A340" s="4">
        <v>21566</v>
      </c>
      <c r="B340" s="5">
        <v>121.44</v>
      </c>
      <c r="C340" s="6">
        <v>620.76</v>
      </c>
      <c r="D340" s="27">
        <f t="shared" si="5"/>
        <v>-499.32</v>
      </c>
      <c r="E340" s="36" t="str">
        <f>IF(ISNA(VLOOKUP(A340,'Supplier index'!$A$2:$B$341, 2, 0)),"",VLOOKUP(A340,'Supplier index'!$A$2:$B$341, 2, 0))</f>
        <v>jacques</v>
      </c>
    </row>
    <row r="341" spans="1:5" x14ac:dyDescent="0.25">
      <c r="A341" s="4">
        <v>19523</v>
      </c>
      <c r="B341" s="5">
        <v>105.19</v>
      </c>
      <c r="C341" s="6">
        <v>0</v>
      </c>
      <c r="D341" s="27">
        <f t="shared" si="5"/>
        <v>105.19</v>
      </c>
      <c r="E341" s="36" t="str">
        <f>IF(ISNA(VLOOKUP(A341,'Supplier index'!$A$2:$B$341, 2, 0)),"",VLOOKUP(A341,'Supplier index'!$A$2:$B$341, 2, 0))</f>
        <v>jacques</v>
      </c>
    </row>
    <row r="342" spans="1:5" x14ac:dyDescent="0.25">
      <c r="A342" s="4">
        <v>3432</v>
      </c>
      <c r="B342" s="5">
        <v>523.63</v>
      </c>
      <c r="C342" s="6">
        <v>0</v>
      </c>
      <c r="D342" s="27">
        <f t="shared" si="5"/>
        <v>523.63</v>
      </c>
      <c r="E342" s="36" t="str">
        <f>IF(ISNA(VLOOKUP(A342,'Supplier index'!$A$2:$B$341, 2, 0)),"",VLOOKUP(A342,'Supplier index'!$A$2:$B$341, 2, 0))</f>
        <v>jacques</v>
      </c>
    </row>
    <row r="343" spans="1:5" x14ac:dyDescent="0.25">
      <c r="A343" s="4">
        <v>3432</v>
      </c>
      <c r="B343" s="5">
        <v>49.47</v>
      </c>
      <c r="C343" s="6">
        <v>0</v>
      </c>
      <c r="D343" s="27">
        <f t="shared" si="5"/>
        <v>49.47</v>
      </c>
      <c r="E343" s="36" t="str">
        <f>IF(ISNA(VLOOKUP(A343,'Supplier index'!$A$2:$B$341, 2, 0)),"",VLOOKUP(A343,'Supplier index'!$A$2:$B$341, 2, 0))</f>
        <v>jacques</v>
      </c>
    </row>
    <row r="344" spans="1:5" x14ac:dyDescent="0.25">
      <c r="A344" s="4">
        <v>3432</v>
      </c>
      <c r="B344" s="5">
        <v>279.14</v>
      </c>
      <c r="C344" s="6">
        <v>0</v>
      </c>
      <c r="D344" s="27">
        <f t="shared" si="5"/>
        <v>279.14</v>
      </c>
      <c r="E344" s="36" t="str">
        <f>IF(ISNA(VLOOKUP(A344,'Supplier index'!$A$2:$B$341, 2, 0)),"",VLOOKUP(A344,'Supplier index'!$A$2:$B$341, 2, 0))</f>
        <v>jacques</v>
      </c>
    </row>
    <row r="345" spans="1:5" x14ac:dyDescent="0.25">
      <c r="A345" s="4">
        <v>3579</v>
      </c>
      <c r="B345" s="5">
        <v>394.89</v>
      </c>
      <c r="C345" s="6">
        <v>360.24</v>
      </c>
      <c r="D345" s="27">
        <f t="shared" si="5"/>
        <v>34.649999999999977</v>
      </c>
      <c r="E345" s="36" t="str">
        <f>IF(ISNA(VLOOKUP(A345,'Supplier index'!$A$2:$B$341, 2, 0)),"",VLOOKUP(A345,'Supplier index'!$A$2:$B$341, 2, 0))</f>
        <v>jacques</v>
      </c>
    </row>
    <row r="346" spans="1:5" x14ac:dyDescent="0.25">
      <c r="A346" s="4">
        <v>3432</v>
      </c>
      <c r="B346" s="5">
        <v>29.62</v>
      </c>
      <c r="C346" s="6">
        <v>0</v>
      </c>
      <c r="D346" s="27">
        <f t="shared" si="5"/>
        <v>29.62</v>
      </c>
      <c r="E346" s="36" t="str">
        <f>IF(ISNA(VLOOKUP(A346,'Supplier index'!$A$2:$B$341, 2, 0)),"",VLOOKUP(A346,'Supplier index'!$A$2:$B$341, 2, 0))</f>
        <v>jacques</v>
      </c>
    </row>
    <row r="347" spans="1:5" x14ac:dyDescent="0.25">
      <c r="A347" s="4">
        <v>3432</v>
      </c>
      <c r="B347" s="5">
        <v>24.945</v>
      </c>
      <c r="C347" s="6">
        <v>0</v>
      </c>
      <c r="D347" s="27">
        <f t="shared" si="5"/>
        <v>24.945</v>
      </c>
      <c r="E347" s="36" t="str">
        <f>IF(ISNA(VLOOKUP(A347,'Supplier index'!$A$2:$B$341, 2, 0)),"",VLOOKUP(A347,'Supplier index'!$A$2:$B$341, 2, 0))</f>
        <v>jacques</v>
      </c>
    </row>
    <row r="348" spans="1:5" x14ac:dyDescent="0.25">
      <c r="A348" s="4">
        <v>3432</v>
      </c>
      <c r="B348" s="5">
        <v>134.535</v>
      </c>
      <c r="C348" s="6">
        <v>0</v>
      </c>
      <c r="D348" s="27">
        <f t="shared" si="5"/>
        <v>134.535</v>
      </c>
      <c r="E348" s="36" t="str">
        <f>IF(ISNA(VLOOKUP(A348,'Supplier index'!$A$2:$B$341, 2, 0)),"",VLOOKUP(A348,'Supplier index'!$A$2:$B$341, 2, 0))</f>
        <v>jacques</v>
      </c>
    </row>
    <row r="349" spans="1:5" x14ac:dyDescent="0.25">
      <c r="A349" s="4">
        <v>17351</v>
      </c>
      <c r="B349" s="5">
        <v>537.04500000000007</v>
      </c>
      <c r="C349" s="6">
        <v>0</v>
      </c>
      <c r="D349" s="27">
        <f t="shared" si="5"/>
        <v>537.04500000000007</v>
      </c>
      <c r="E349" s="36" t="str">
        <f>IF(ISNA(VLOOKUP(A349,'Supplier index'!$A$2:$B$341, 2, 0)),"",VLOOKUP(A349,'Supplier index'!$A$2:$B$341, 2, 0))</f>
        <v>jacques</v>
      </c>
    </row>
    <row r="350" spans="1:5" x14ac:dyDescent="0.25">
      <c r="A350" s="4">
        <v>17351</v>
      </c>
      <c r="B350" s="5">
        <v>554.37</v>
      </c>
      <c r="C350" s="6">
        <v>0</v>
      </c>
      <c r="D350" s="27">
        <f t="shared" si="5"/>
        <v>554.37</v>
      </c>
      <c r="E350" s="36" t="str">
        <f>IF(ISNA(VLOOKUP(A350,'Supplier index'!$A$2:$B$341, 2, 0)),"",VLOOKUP(A350,'Supplier index'!$A$2:$B$341, 2, 0))</f>
        <v>jacques</v>
      </c>
    </row>
    <row r="351" spans="1:5" x14ac:dyDescent="0.25">
      <c r="A351" s="4">
        <v>3432</v>
      </c>
      <c r="B351" s="5">
        <v>198.01000000000002</v>
      </c>
      <c r="C351" s="6">
        <v>0</v>
      </c>
      <c r="D351" s="27">
        <f t="shared" si="5"/>
        <v>198.01000000000002</v>
      </c>
      <c r="E351" s="36" t="str">
        <f>IF(ISNA(VLOOKUP(A351,'Supplier index'!$A$2:$B$341, 2, 0)),"",VLOOKUP(A351,'Supplier index'!$A$2:$B$341, 2, 0))</f>
        <v>jacques</v>
      </c>
    </row>
    <row r="352" spans="1:5" x14ac:dyDescent="0.25">
      <c r="A352" s="4">
        <v>3432</v>
      </c>
      <c r="B352" s="5">
        <v>78.72</v>
      </c>
      <c r="C352" s="6">
        <v>0</v>
      </c>
      <c r="D352" s="27">
        <f t="shared" si="5"/>
        <v>78.72</v>
      </c>
      <c r="E352" s="36" t="str">
        <f>IF(ISNA(VLOOKUP(A352,'Supplier index'!$A$2:$B$341, 2, 0)),"",VLOOKUP(A352,'Supplier index'!$A$2:$B$341, 2, 0))</f>
        <v>jacques</v>
      </c>
    </row>
    <row r="353" spans="1:5" x14ac:dyDescent="0.25">
      <c r="A353" s="4">
        <v>3432</v>
      </c>
      <c r="B353" s="5">
        <v>279.14</v>
      </c>
      <c r="C353" s="6">
        <v>0</v>
      </c>
      <c r="D353" s="27">
        <f t="shared" si="5"/>
        <v>279.14</v>
      </c>
      <c r="E353" s="36" t="str">
        <f>IF(ISNA(VLOOKUP(A353,'Supplier index'!$A$2:$B$341, 2, 0)),"",VLOOKUP(A353,'Supplier index'!$A$2:$B$341, 2, 0))</f>
        <v>jacques</v>
      </c>
    </row>
    <row r="354" spans="1:5" x14ac:dyDescent="0.25">
      <c r="A354" s="4">
        <v>3432</v>
      </c>
      <c r="B354" s="5">
        <v>13650.78</v>
      </c>
      <c r="C354" s="6">
        <v>0</v>
      </c>
      <c r="D354" s="27">
        <f t="shared" si="5"/>
        <v>13650.78</v>
      </c>
      <c r="E354" s="36" t="str">
        <f>IF(ISNA(VLOOKUP(A354,'Supplier index'!$A$2:$B$341, 2, 0)),"",VLOOKUP(A354,'Supplier index'!$A$2:$B$341, 2, 0))</f>
        <v>jacques</v>
      </c>
    </row>
    <row r="355" spans="1:5" x14ac:dyDescent="0.25">
      <c r="A355" s="11">
        <v>3432</v>
      </c>
      <c r="B355" s="12">
        <v>279.14</v>
      </c>
      <c r="C355" s="13">
        <v>0</v>
      </c>
      <c r="D355" s="27">
        <f t="shared" si="5"/>
        <v>279.14</v>
      </c>
      <c r="E355" s="36" t="str">
        <f>IF(ISNA(VLOOKUP(A355,'Supplier index'!$A$2:$B$341, 2, 0)),"",VLOOKUP(A355,'Supplier index'!$A$2:$B$341, 2, 0))</f>
        <v>jacques</v>
      </c>
    </row>
    <row r="356" spans="1:5" x14ac:dyDescent="0.25">
      <c r="A356" s="4">
        <v>3432</v>
      </c>
      <c r="B356" s="5">
        <v>379.62</v>
      </c>
      <c r="C356" s="6">
        <v>0</v>
      </c>
      <c r="D356" s="27">
        <f t="shared" si="5"/>
        <v>379.62</v>
      </c>
      <c r="E356" s="36" t="str">
        <f>IF(ISNA(VLOOKUP(A356,'Supplier index'!$A$2:$B$341, 2, 0)),"",VLOOKUP(A356,'Supplier index'!$A$2:$B$341, 2, 0))</f>
        <v>jacques</v>
      </c>
    </row>
    <row r="357" spans="1:5" x14ac:dyDescent="0.25">
      <c r="A357" s="4">
        <v>3432</v>
      </c>
      <c r="B357" s="5">
        <v>31.810000000000002</v>
      </c>
      <c r="C357" s="6">
        <v>0</v>
      </c>
      <c r="D357" s="27">
        <f t="shared" si="5"/>
        <v>31.810000000000002</v>
      </c>
      <c r="E357" s="36" t="str">
        <f>IF(ISNA(VLOOKUP(A357,'Supplier index'!$A$2:$B$341, 2, 0)),"",VLOOKUP(A357,'Supplier index'!$A$2:$B$341, 2, 0))</f>
        <v>jacques</v>
      </c>
    </row>
    <row r="358" spans="1:5" x14ac:dyDescent="0.25">
      <c r="A358" s="4">
        <v>11540</v>
      </c>
      <c r="B358" s="5">
        <v>97.65</v>
      </c>
      <c r="C358" s="6">
        <v>0</v>
      </c>
      <c r="D358" s="27">
        <f t="shared" si="5"/>
        <v>97.65</v>
      </c>
      <c r="E358" s="36" t="str">
        <f>IF(ISNA(VLOOKUP(A358,'Supplier index'!$A$2:$B$341, 2, 0)),"",VLOOKUP(A358,'Supplier index'!$A$2:$B$341, 2, 0))</f>
        <v>jacques</v>
      </c>
    </row>
    <row r="359" spans="1:5" x14ac:dyDescent="0.25">
      <c r="A359" s="4">
        <v>21566</v>
      </c>
      <c r="B359" s="5">
        <v>35.043299999999995</v>
      </c>
      <c r="C359" s="6">
        <v>0</v>
      </c>
      <c r="D359" s="27">
        <f t="shared" si="5"/>
        <v>35.043299999999995</v>
      </c>
      <c r="E359" s="36" t="str">
        <f>IF(ISNA(VLOOKUP(A359,'Supplier index'!$A$2:$B$341, 2, 0)),"",VLOOKUP(A359,'Supplier index'!$A$2:$B$341, 2, 0))</f>
        <v>jacques</v>
      </c>
    </row>
    <row r="360" spans="1:5" x14ac:dyDescent="0.25">
      <c r="A360" s="4">
        <v>3432</v>
      </c>
      <c r="B360" s="5">
        <v>279.14</v>
      </c>
      <c r="C360" s="6">
        <v>0</v>
      </c>
      <c r="D360" s="27">
        <f t="shared" si="5"/>
        <v>279.14</v>
      </c>
      <c r="E360" s="36" t="str">
        <f>IF(ISNA(VLOOKUP(A360,'Supplier index'!$A$2:$B$341, 2, 0)),"",VLOOKUP(A360,'Supplier index'!$A$2:$B$341, 2, 0))</f>
        <v>jacques</v>
      </c>
    </row>
    <row r="361" spans="1:5" x14ac:dyDescent="0.25">
      <c r="A361" s="4">
        <v>19523</v>
      </c>
      <c r="B361" s="5">
        <v>82.72</v>
      </c>
      <c r="C361" s="6">
        <v>0</v>
      </c>
      <c r="D361" s="27">
        <f t="shared" si="5"/>
        <v>82.72</v>
      </c>
      <c r="E361" s="36" t="str">
        <f>IF(ISNA(VLOOKUP(A361,'Supplier index'!$A$2:$B$341, 2, 0)),"",VLOOKUP(A361,'Supplier index'!$A$2:$B$341, 2, 0))</f>
        <v>jacques</v>
      </c>
    </row>
    <row r="362" spans="1:5" x14ac:dyDescent="0.25">
      <c r="A362" s="4">
        <v>3432</v>
      </c>
      <c r="B362" s="5">
        <v>768.12</v>
      </c>
      <c r="C362" s="6">
        <v>0</v>
      </c>
      <c r="D362" s="27">
        <f t="shared" si="5"/>
        <v>768.12</v>
      </c>
      <c r="E362" s="36" t="str">
        <f>IF(ISNA(VLOOKUP(A362,'Supplier index'!$A$2:$B$341, 2, 0)),"",VLOOKUP(A362,'Supplier index'!$A$2:$B$341, 2, 0))</f>
        <v>jacques</v>
      </c>
    </row>
    <row r="363" spans="1:5" x14ac:dyDescent="0.25">
      <c r="A363" s="4">
        <v>19523</v>
      </c>
      <c r="B363" s="5">
        <v>175.73000000000002</v>
      </c>
      <c r="C363" s="6">
        <v>0</v>
      </c>
      <c r="D363" s="27">
        <f t="shared" si="5"/>
        <v>175.73000000000002</v>
      </c>
      <c r="E363" s="36" t="str">
        <f>IF(ISNA(VLOOKUP(A363,'Supplier index'!$A$2:$B$341, 2, 0)),"",VLOOKUP(A363,'Supplier index'!$A$2:$B$341, 2, 0))</f>
        <v>jacques</v>
      </c>
    </row>
    <row r="364" spans="1:5" x14ac:dyDescent="0.25">
      <c r="A364" s="4">
        <v>19523</v>
      </c>
      <c r="B364" s="5">
        <v>172.45000000000002</v>
      </c>
      <c r="C364" s="6">
        <v>0</v>
      </c>
      <c r="D364" s="27">
        <f t="shared" si="5"/>
        <v>172.45000000000002</v>
      </c>
      <c r="E364" s="36" t="str">
        <f>IF(ISNA(VLOOKUP(A364,'Supplier index'!$A$2:$B$341, 2, 0)),"",VLOOKUP(A364,'Supplier index'!$A$2:$B$341, 2, 0))</f>
        <v>jacques</v>
      </c>
    </row>
    <row r="365" spans="1:5" x14ac:dyDescent="0.25">
      <c r="A365" s="4">
        <v>3432</v>
      </c>
      <c r="B365" s="5">
        <v>1012.61</v>
      </c>
      <c r="C365" s="6">
        <v>0</v>
      </c>
      <c r="D365" s="27">
        <f t="shared" si="5"/>
        <v>1012.61</v>
      </c>
      <c r="E365" s="36" t="str">
        <f>IF(ISNA(VLOOKUP(A365,'Supplier index'!$A$2:$B$341, 2, 0)),"",VLOOKUP(A365,'Supplier index'!$A$2:$B$341, 2, 0))</f>
        <v>jacques</v>
      </c>
    </row>
    <row r="366" spans="1:5" x14ac:dyDescent="0.25">
      <c r="A366" s="4">
        <v>3432</v>
      </c>
      <c r="B366" s="5">
        <v>256.04000000000002</v>
      </c>
      <c r="C366" s="6">
        <v>0</v>
      </c>
      <c r="D366" s="27">
        <f t="shared" si="5"/>
        <v>256.04000000000002</v>
      </c>
      <c r="E366" s="36" t="str">
        <f>IF(ISNA(VLOOKUP(A366,'Supplier index'!$A$2:$B$341, 2, 0)),"",VLOOKUP(A366,'Supplier index'!$A$2:$B$341, 2, 0))</f>
        <v>jacques</v>
      </c>
    </row>
    <row r="367" spans="1:5" x14ac:dyDescent="0.25">
      <c r="A367" s="4">
        <v>3432</v>
      </c>
      <c r="B367" s="5">
        <v>391.16999999999996</v>
      </c>
      <c r="C367" s="6">
        <v>0</v>
      </c>
      <c r="D367" s="27">
        <f t="shared" si="5"/>
        <v>391.16999999999996</v>
      </c>
      <c r="E367" s="36" t="str">
        <f>IF(ISNA(VLOOKUP(A367,'Supplier index'!$A$2:$B$341, 2, 0)),"",VLOOKUP(A367,'Supplier index'!$A$2:$B$341, 2, 0))</f>
        <v>jacques</v>
      </c>
    </row>
    <row r="368" spans="1:5" x14ac:dyDescent="0.25">
      <c r="A368" s="4">
        <v>19523</v>
      </c>
      <c r="B368" s="5">
        <v>87.865000000000009</v>
      </c>
      <c r="C368" s="6">
        <v>0</v>
      </c>
      <c r="D368" s="27">
        <f t="shared" si="5"/>
        <v>87.865000000000009</v>
      </c>
      <c r="E368" s="36" t="str">
        <f>IF(ISNA(VLOOKUP(A368,'Supplier index'!$A$2:$B$341, 2, 0)),"",VLOOKUP(A368,'Supplier index'!$A$2:$B$341, 2, 0))</f>
        <v>jacques</v>
      </c>
    </row>
    <row r="369" spans="1:5" x14ac:dyDescent="0.25">
      <c r="A369" s="4">
        <v>19523</v>
      </c>
      <c r="B369" s="5">
        <v>65.394999999999996</v>
      </c>
      <c r="C369" s="6">
        <v>0</v>
      </c>
      <c r="D369" s="27">
        <f t="shared" si="5"/>
        <v>65.394999999999996</v>
      </c>
      <c r="E369" s="36" t="str">
        <f>IF(ISNA(VLOOKUP(A369,'Supplier index'!$A$2:$B$341, 2, 0)),"",VLOOKUP(A369,'Supplier index'!$A$2:$B$341, 2, 0))</f>
        <v>jacques</v>
      </c>
    </row>
    <row r="370" spans="1:5" x14ac:dyDescent="0.25">
      <c r="A370" s="4">
        <v>3432</v>
      </c>
      <c r="B370" s="5">
        <v>768.12</v>
      </c>
      <c r="C370" s="6">
        <v>0</v>
      </c>
      <c r="D370" s="27">
        <f t="shared" si="5"/>
        <v>768.12</v>
      </c>
      <c r="E370" s="36" t="str">
        <f>IF(ISNA(VLOOKUP(A370,'Supplier index'!$A$2:$B$341, 2, 0)),"",VLOOKUP(A370,'Supplier index'!$A$2:$B$341, 2, 0))</f>
        <v>jacques</v>
      </c>
    </row>
    <row r="371" spans="1:5" x14ac:dyDescent="0.25">
      <c r="A371" s="4">
        <v>3432</v>
      </c>
      <c r="B371" s="5">
        <v>168.66</v>
      </c>
      <c r="C371" s="6">
        <v>0</v>
      </c>
      <c r="D371" s="27">
        <f t="shared" si="5"/>
        <v>168.66</v>
      </c>
      <c r="E371" s="36" t="str">
        <f>IF(ISNA(VLOOKUP(A371,'Supplier index'!$A$2:$B$341, 2, 0)),"",VLOOKUP(A371,'Supplier index'!$A$2:$B$341, 2, 0))</f>
        <v>jacques</v>
      </c>
    </row>
    <row r="372" spans="1:5" x14ac:dyDescent="0.25">
      <c r="A372" s="4">
        <v>3533</v>
      </c>
      <c r="B372" s="5">
        <v>0</v>
      </c>
      <c r="C372" s="6">
        <v>334.7</v>
      </c>
      <c r="D372" s="27">
        <f t="shared" si="5"/>
        <v>-334.7</v>
      </c>
      <c r="E372" s="36" t="str">
        <f>IF(ISNA(VLOOKUP(A372,'Supplier index'!$A$2:$B$341, 2, 0)),"",VLOOKUP(A372,'Supplier index'!$A$2:$B$341, 2, 0))</f>
        <v>laurent</v>
      </c>
    </row>
    <row r="373" spans="1:5" x14ac:dyDescent="0.25">
      <c r="A373" s="4">
        <v>21507</v>
      </c>
      <c r="B373" s="5">
        <v>1601.3899999999999</v>
      </c>
      <c r="C373" s="6">
        <v>1529</v>
      </c>
      <c r="D373" s="27">
        <f t="shared" si="5"/>
        <v>72.389999999999873</v>
      </c>
      <c r="E373" s="36" t="str">
        <f>IF(ISNA(VLOOKUP(A373,'Supplier index'!$A$2:$B$341, 2, 0)),"",VLOOKUP(A373,'Supplier index'!$A$2:$B$341, 2, 0))</f>
        <v>laurent</v>
      </c>
    </row>
    <row r="374" spans="1:5" x14ac:dyDescent="0.25">
      <c r="A374" s="4">
        <v>21507</v>
      </c>
      <c r="B374" s="5">
        <v>954.20999999999992</v>
      </c>
      <c r="C374" s="6">
        <v>1352.28</v>
      </c>
      <c r="D374" s="27">
        <f t="shared" si="5"/>
        <v>-398.07000000000005</v>
      </c>
      <c r="E374" s="36" t="str">
        <f>IF(ISNA(VLOOKUP(A374,'Supplier index'!$A$2:$B$341, 2, 0)),"",VLOOKUP(A374,'Supplier index'!$A$2:$B$341, 2, 0))</f>
        <v>laurent</v>
      </c>
    </row>
    <row r="375" spans="1:5" x14ac:dyDescent="0.25">
      <c r="A375" s="4">
        <v>3533</v>
      </c>
      <c r="B375" s="5">
        <v>265.39999999999998</v>
      </c>
      <c r="C375" s="6">
        <v>265.39999999999998</v>
      </c>
      <c r="D375" s="27">
        <f t="shared" si="5"/>
        <v>0</v>
      </c>
      <c r="E375" s="36" t="str">
        <f>IF(ISNA(VLOOKUP(A375,'Supplier index'!$A$2:$B$341, 2, 0)),"",VLOOKUP(A375,'Supplier index'!$A$2:$B$341, 2, 0))</f>
        <v>laurent</v>
      </c>
    </row>
    <row r="376" spans="1:5" x14ac:dyDescent="0.25">
      <c r="A376" s="4">
        <v>21507</v>
      </c>
      <c r="B376" s="5">
        <v>103.95</v>
      </c>
      <c r="C376" s="6">
        <v>103.35</v>
      </c>
      <c r="D376" s="27">
        <f t="shared" si="5"/>
        <v>0.60000000000000853</v>
      </c>
      <c r="E376" s="36" t="str">
        <f>IF(ISNA(VLOOKUP(A376,'Supplier index'!$A$2:$B$341, 2, 0)),"",VLOOKUP(A376,'Supplier index'!$A$2:$B$341, 2, 0))</f>
        <v>laurent</v>
      </c>
    </row>
    <row r="377" spans="1:5" x14ac:dyDescent="0.25">
      <c r="A377" s="4">
        <v>3533</v>
      </c>
      <c r="B377" s="5">
        <v>239.42</v>
      </c>
      <c r="C377" s="6">
        <v>239.42</v>
      </c>
      <c r="D377" s="27">
        <f t="shared" si="5"/>
        <v>0</v>
      </c>
      <c r="E377" s="36" t="str">
        <f>IF(ISNA(VLOOKUP(A377,'Supplier index'!$A$2:$B$341, 2, 0)),"",VLOOKUP(A377,'Supplier index'!$A$2:$B$341, 2, 0))</f>
        <v>laurent</v>
      </c>
    </row>
    <row r="378" spans="1:5" x14ac:dyDescent="0.25">
      <c r="A378" s="4">
        <v>3533</v>
      </c>
      <c r="B378" s="5">
        <v>239.22</v>
      </c>
      <c r="C378" s="6">
        <v>239.22</v>
      </c>
      <c r="D378" s="27">
        <f t="shared" si="5"/>
        <v>0</v>
      </c>
      <c r="E378" s="36" t="str">
        <f>IF(ISNA(VLOOKUP(A378,'Supplier index'!$A$2:$B$341, 2, 0)),"",VLOOKUP(A378,'Supplier index'!$A$2:$B$341, 2, 0))</f>
        <v>laurent</v>
      </c>
    </row>
    <row r="379" spans="1:5" x14ac:dyDescent="0.25">
      <c r="A379" s="4">
        <v>3533</v>
      </c>
      <c r="B379" s="5">
        <v>334.96000000000004</v>
      </c>
      <c r="C379" s="6">
        <v>334.96000000000004</v>
      </c>
      <c r="D379" s="27">
        <f t="shared" si="5"/>
        <v>0</v>
      </c>
      <c r="E379" s="36" t="str">
        <f>IF(ISNA(VLOOKUP(A379,'Supplier index'!$A$2:$B$341, 2, 0)),"",VLOOKUP(A379,'Supplier index'!$A$2:$B$341, 2, 0))</f>
        <v>laurent</v>
      </c>
    </row>
    <row r="380" spans="1:5" x14ac:dyDescent="0.25">
      <c r="A380" s="4">
        <v>3533</v>
      </c>
      <c r="B380" s="5">
        <v>265.39999999999998</v>
      </c>
      <c r="C380" s="6">
        <v>265.39999999999998</v>
      </c>
      <c r="D380" s="27">
        <f t="shared" si="5"/>
        <v>0</v>
      </c>
      <c r="E380" s="36" t="str">
        <f>IF(ISNA(VLOOKUP(A380,'Supplier index'!$A$2:$B$341, 2, 0)),"",VLOOKUP(A380,'Supplier index'!$A$2:$B$341, 2, 0))</f>
        <v>laurent</v>
      </c>
    </row>
    <row r="381" spans="1:5" x14ac:dyDescent="0.25">
      <c r="A381" s="4">
        <v>3533</v>
      </c>
      <c r="B381" s="5">
        <v>69.3</v>
      </c>
      <c r="C381" s="6">
        <v>129.30000000000001</v>
      </c>
      <c r="D381" s="27">
        <f t="shared" si="5"/>
        <v>-60.000000000000014</v>
      </c>
      <c r="E381" s="36" t="str">
        <f>IF(ISNA(VLOOKUP(A381,'Supplier index'!$A$2:$B$341, 2, 0)),"",VLOOKUP(A381,'Supplier index'!$A$2:$B$341, 2, 0))</f>
        <v>laurent</v>
      </c>
    </row>
    <row r="382" spans="1:5" x14ac:dyDescent="0.25">
      <c r="A382" s="4">
        <v>3533</v>
      </c>
      <c r="B382" s="5">
        <v>308.71999999999997</v>
      </c>
      <c r="C382" s="6">
        <v>308.72000000000003</v>
      </c>
      <c r="D382" s="27">
        <f t="shared" si="5"/>
        <v>0</v>
      </c>
      <c r="E382" s="36" t="str">
        <f>IF(ISNA(VLOOKUP(A382,'Supplier index'!$A$2:$B$341, 2, 0)),"",VLOOKUP(A382,'Supplier index'!$A$2:$B$341, 2, 0))</f>
        <v>laurent</v>
      </c>
    </row>
    <row r="383" spans="1:5" x14ac:dyDescent="0.25">
      <c r="A383" s="4">
        <v>3533</v>
      </c>
      <c r="B383" s="5">
        <v>220.89499999999998</v>
      </c>
      <c r="C383" s="6">
        <v>220.9</v>
      </c>
      <c r="D383" s="27">
        <f t="shared" si="5"/>
        <v>-5.0000000000238742E-3</v>
      </c>
      <c r="E383" s="36" t="str">
        <f>IF(ISNA(VLOOKUP(A383,'Supplier index'!$A$2:$B$341, 2, 0)),"",VLOOKUP(A383,'Supplier index'!$A$2:$B$341, 2, 0))</f>
        <v>laurent</v>
      </c>
    </row>
    <row r="384" spans="1:5" x14ac:dyDescent="0.25">
      <c r="A384" s="4">
        <v>3533</v>
      </c>
      <c r="B384" s="5">
        <v>201.1</v>
      </c>
      <c r="C384" s="6">
        <v>201.2</v>
      </c>
      <c r="D384" s="27">
        <f t="shared" si="5"/>
        <v>-9.9999999999994316E-2</v>
      </c>
      <c r="E384" s="36" t="str">
        <f>IF(ISNA(VLOOKUP(A384,'Supplier index'!$A$2:$B$341, 2, 0)),"",VLOOKUP(A384,'Supplier index'!$A$2:$B$341, 2, 0))</f>
        <v>laurent</v>
      </c>
    </row>
    <row r="385" spans="1:5" x14ac:dyDescent="0.25">
      <c r="A385" s="4">
        <v>3533</v>
      </c>
      <c r="B385" s="5">
        <v>337.21500000000003</v>
      </c>
      <c r="C385" s="6">
        <v>583.57000000000005</v>
      </c>
      <c r="D385" s="27">
        <f t="shared" si="5"/>
        <v>-246.35500000000002</v>
      </c>
      <c r="E385" s="36" t="str">
        <f>IF(ISNA(VLOOKUP(A385,'Supplier index'!$A$2:$B$341, 2, 0)),"",VLOOKUP(A385,'Supplier index'!$A$2:$B$341, 2, 0))</f>
        <v>laurent</v>
      </c>
    </row>
    <row r="386" spans="1:5" x14ac:dyDescent="0.25">
      <c r="A386" s="4">
        <v>4593</v>
      </c>
      <c r="B386" s="5">
        <v>4965.7700000000004</v>
      </c>
      <c r="C386" s="6">
        <v>3013.5</v>
      </c>
      <c r="D386" s="27">
        <f t="shared" ref="D386:D449" si="6">B386-C386</f>
        <v>1952.2700000000004</v>
      </c>
      <c r="E386" s="36" t="str">
        <f>IF(ISNA(VLOOKUP(A386,'Supplier index'!$A$2:$B$341, 2, 0)),"",VLOOKUP(A386,'Supplier index'!$A$2:$B$341, 2, 0))</f>
        <v>laurent</v>
      </c>
    </row>
    <row r="387" spans="1:5" x14ac:dyDescent="0.25">
      <c r="A387" s="4">
        <v>19970</v>
      </c>
      <c r="B387" s="5">
        <v>7711.4400000000005</v>
      </c>
      <c r="C387" s="6">
        <v>7715.56</v>
      </c>
      <c r="D387" s="27">
        <f t="shared" si="6"/>
        <v>-4.1199999999998909</v>
      </c>
      <c r="E387" s="36" t="str">
        <f>IF(ISNA(VLOOKUP(A387,'Supplier index'!$A$2:$B$341, 2, 0)),"",VLOOKUP(A387,'Supplier index'!$A$2:$B$341, 2, 0))</f>
        <v>laurent</v>
      </c>
    </row>
    <row r="388" spans="1:5" x14ac:dyDescent="0.25">
      <c r="A388" s="4">
        <v>21507</v>
      </c>
      <c r="B388" s="5">
        <v>644.16999999999996</v>
      </c>
      <c r="C388" s="6">
        <v>1428.74</v>
      </c>
      <c r="D388" s="27">
        <f t="shared" si="6"/>
        <v>-784.57</v>
      </c>
      <c r="E388" s="36" t="str">
        <f>IF(ISNA(VLOOKUP(A388,'Supplier index'!$A$2:$B$341, 2, 0)),"",VLOOKUP(A388,'Supplier index'!$A$2:$B$341, 2, 0))</f>
        <v>laurent</v>
      </c>
    </row>
    <row r="389" spans="1:5" x14ac:dyDescent="0.25">
      <c r="A389" s="4">
        <v>3533</v>
      </c>
      <c r="B389" s="5">
        <v>268.79000000000002</v>
      </c>
      <c r="C389" s="6">
        <v>268.79000000000002</v>
      </c>
      <c r="D389" s="27">
        <f t="shared" si="6"/>
        <v>0</v>
      </c>
      <c r="E389" s="36" t="str">
        <f>IF(ISNA(VLOOKUP(A389,'Supplier index'!$A$2:$B$341, 2, 0)),"",VLOOKUP(A389,'Supplier index'!$A$2:$B$341, 2, 0))</f>
        <v>laurent</v>
      </c>
    </row>
    <row r="390" spans="1:5" x14ac:dyDescent="0.25">
      <c r="A390" s="4">
        <v>13660</v>
      </c>
      <c r="B390" s="5">
        <v>346.5</v>
      </c>
      <c r="C390" s="6">
        <v>346.5</v>
      </c>
      <c r="D390" s="27">
        <f t="shared" si="6"/>
        <v>0</v>
      </c>
      <c r="E390" s="36" t="str">
        <f>IF(ISNA(VLOOKUP(A390,'Supplier index'!$A$2:$B$341, 2, 0)),"",VLOOKUP(A390,'Supplier index'!$A$2:$B$341, 2, 0))</f>
        <v>laurent</v>
      </c>
    </row>
    <row r="391" spans="1:5" x14ac:dyDescent="0.25">
      <c r="A391" s="4">
        <v>1669</v>
      </c>
      <c r="B391" s="5">
        <v>936</v>
      </c>
      <c r="C391" s="6">
        <v>0</v>
      </c>
      <c r="D391" s="27">
        <f t="shared" si="6"/>
        <v>936</v>
      </c>
      <c r="E391" s="36" t="str">
        <f>IF(ISNA(VLOOKUP(A391,'Supplier index'!$A$2:$B$341, 2, 0)),"",VLOOKUP(A391,'Supplier index'!$A$2:$B$341, 2, 0))</f>
        <v>laurent</v>
      </c>
    </row>
    <row r="392" spans="1:5" x14ac:dyDescent="0.25">
      <c r="A392" s="4">
        <v>13660</v>
      </c>
      <c r="B392" s="5">
        <v>34.65</v>
      </c>
      <c r="C392" s="6">
        <v>0</v>
      </c>
      <c r="D392" s="27">
        <f t="shared" si="6"/>
        <v>34.65</v>
      </c>
      <c r="E392" s="36" t="str">
        <f>IF(ISNA(VLOOKUP(A392,'Supplier index'!$A$2:$B$341, 2, 0)),"",VLOOKUP(A392,'Supplier index'!$A$2:$B$341, 2, 0))</f>
        <v>laurent</v>
      </c>
    </row>
    <row r="393" spans="1:5" x14ac:dyDescent="0.25">
      <c r="A393" s="22">
        <v>13660</v>
      </c>
      <c r="B393" s="5">
        <v>428.75</v>
      </c>
      <c r="C393" s="6">
        <v>0</v>
      </c>
      <c r="D393" s="27">
        <f t="shared" si="6"/>
        <v>428.75</v>
      </c>
      <c r="E393" s="36" t="str">
        <f>IF(ISNA(VLOOKUP(A393,'Supplier index'!$A$2:$B$341, 2, 0)),"",VLOOKUP(A393,'Supplier index'!$A$2:$B$341, 2, 0))</f>
        <v>laurent</v>
      </c>
    </row>
    <row r="394" spans="1:5" x14ac:dyDescent="0.25">
      <c r="A394" s="4">
        <v>3533</v>
      </c>
      <c r="B394" s="5">
        <v>320.68</v>
      </c>
      <c r="C394" s="6">
        <v>592.85</v>
      </c>
      <c r="D394" s="27">
        <f t="shared" si="6"/>
        <v>-272.17</v>
      </c>
      <c r="E394" s="36" t="str">
        <f>IF(ISNA(VLOOKUP(A394,'Supplier index'!$A$2:$B$341, 2, 0)),"",VLOOKUP(A394,'Supplier index'!$A$2:$B$341, 2, 0))</f>
        <v>laurent</v>
      </c>
    </row>
    <row r="395" spans="1:5" x14ac:dyDescent="0.25">
      <c r="A395" s="4">
        <v>23259</v>
      </c>
      <c r="B395" s="5">
        <v>1055.7</v>
      </c>
      <c r="C395" s="6">
        <v>847.8</v>
      </c>
      <c r="D395" s="27">
        <f t="shared" si="6"/>
        <v>207.90000000000009</v>
      </c>
      <c r="E395" s="36" t="str">
        <f>IF(ISNA(VLOOKUP(A395,'Supplier index'!$A$2:$B$341, 2, 0)),"",VLOOKUP(A395,'Supplier index'!$A$2:$B$341, 2, 0))</f>
        <v>laurent</v>
      </c>
    </row>
    <row r="396" spans="1:5" x14ac:dyDescent="0.25">
      <c r="A396" s="4">
        <v>3533</v>
      </c>
      <c r="B396" s="5">
        <v>1555.84</v>
      </c>
      <c r="C396" s="6">
        <v>1555.84</v>
      </c>
      <c r="D396" s="27">
        <f t="shared" si="6"/>
        <v>0</v>
      </c>
      <c r="E396" s="36" t="str">
        <f>IF(ISNA(VLOOKUP(A396,'Supplier index'!$A$2:$B$341, 2, 0)),"",VLOOKUP(A396,'Supplier index'!$A$2:$B$341, 2, 0))</f>
        <v>laurent</v>
      </c>
    </row>
    <row r="397" spans="1:5" x14ac:dyDescent="0.25">
      <c r="A397" s="4">
        <v>3533</v>
      </c>
      <c r="B397" s="5">
        <v>687.39</v>
      </c>
      <c r="C397" s="6">
        <v>687.39</v>
      </c>
      <c r="D397" s="27">
        <f t="shared" si="6"/>
        <v>0</v>
      </c>
      <c r="E397" s="36" t="str">
        <f>IF(ISNA(VLOOKUP(A397,'Supplier index'!$A$2:$B$341, 2, 0)),"",VLOOKUP(A397,'Supplier index'!$A$2:$B$341, 2, 0))</f>
        <v>laurent</v>
      </c>
    </row>
    <row r="398" spans="1:5" x14ac:dyDescent="0.25">
      <c r="A398" s="4">
        <v>13660</v>
      </c>
      <c r="B398" s="5">
        <v>257.8</v>
      </c>
      <c r="C398" s="6">
        <v>0</v>
      </c>
      <c r="D398" s="27">
        <f t="shared" si="6"/>
        <v>257.8</v>
      </c>
      <c r="E398" s="36" t="str">
        <f>IF(ISNA(VLOOKUP(A398,'Supplier index'!$A$2:$B$341, 2, 0)),"",VLOOKUP(A398,'Supplier index'!$A$2:$B$341, 2, 0))</f>
        <v>laurent</v>
      </c>
    </row>
    <row r="399" spans="1:5" x14ac:dyDescent="0.25">
      <c r="A399" s="4">
        <v>23259</v>
      </c>
      <c r="B399" s="5">
        <v>623.70000000000005</v>
      </c>
      <c r="C399" s="6">
        <v>0</v>
      </c>
      <c r="D399" s="27">
        <f t="shared" si="6"/>
        <v>623.70000000000005</v>
      </c>
      <c r="E399" s="36" t="str">
        <f>IF(ISNA(VLOOKUP(A399,'Supplier index'!$A$2:$B$341, 2, 0)),"",VLOOKUP(A399,'Supplier index'!$A$2:$B$341, 2, 0))</f>
        <v>laurent</v>
      </c>
    </row>
    <row r="400" spans="1:5" x14ac:dyDescent="0.25">
      <c r="A400" s="4">
        <v>3533</v>
      </c>
      <c r="B400" s="5">
        <v>255.05</v>
      </c>
      <c r="C400" s="6">
        <v>255.05</v>
      </c>
      <c r="D400" s="27">
        <f t="shared" si="6"/>
        <v>0</v>
      </c>
      <c r="E400" s="36" t="str">
        <f>IF(ISNA(VLOOKUP(A400,'Supplier index'!$A$2:$B$341, 2, 0)),"",VLOOKUP(A400,'Supplier index'!$A$2:$B$341, 2, 0))</f>
        <v>laurent</v>
      </c>
    </row>
    <row r="401" spans="1:5" x14ac:dyDescent="0.25">
      <c r="A401" s="4">
        <v>3533</v>
      </c>
      <c r="B401" s="5">
        <v>476.66</v>
      </c>
      <c r="C401" s="6">
        <v>476.66</v>
      </c>
      <c r="D401" s="27">
        <f t="shared" si="6"/>
        <v>0</v>
      </c>
      <c r="E401" s="36" t="str">
        <f>IF(ISNA(VLOOKUP(A401,'Supplier index'!$A$2:$B$341, 2, 0)),"",VLOOKUP(A401,'Supplier index'!$A$2:$B$341, 2, 0))</f>
        <v>laurent</v>
      </c>
    </row>
    <row r="402" spans="1:5" x14ac:dyDescent="0.25">
      <c r="A402" s="4">
        <v>3533</v>
      </c>
      <c r="B402" s="5">
        <v>263.77999999999997</v>
      </c>
      <c r="C402" s="6">
        <v>263.77999999999997</v>
      </c>
      <c r="D402" s="27">
        <f t="shared" si="6"/>
        <v>0</v>
      </c>
      <c r="E402" s="36" t="str">
        <f>IF(ISNA(VLOOKUP(A402,'Supplier index'!$A$2:$B$341, 2, 0)),"",VLOOKUP(A402,'Supplier index'!$A$2:$B$341, 2, 0))</f>
        <v>laurent</v>
      </c>
    </row>
    <row r="403" spans="1:5" x14ac:dyDescent="0.25">
      <c r="A403" s="4">
        <v>1224</v>
      </c>
      <c r="B403" s="5">
        <v>17.324999999999999</v>
      </c>
      <c r="C403" s="6">
        <v>0</v>
      </c>
      <c r="D403" s="27">
        <f t="shared" si="6"/>
        <v>17.324999999999999</v>
      </c>
      <c r="E403" s="36" t="str">
        <f>IF(ISNA(VLOOKUP(A403,'Supplier index'!$A$2:$B$341, 2, 0)),"",VLOOKUP(A403,'Supplier index'!$A$2:$B$341, 2, 0))</f>
        <v>laurent</v>
      </c>
    </row>
    <row r="404" spans="1:5" x14ac:dyDescent="0.25">
      <c r="A404" s="4">
        <v>3533</v>
      </c>
      <c r="B404" s="5">
        <v>238.33</v>
      </c>
      <c r="C404" s="6">
        <v>238.33</v>
      </c>
      <c r="D404" s="27">
        <f t="shared" si="6"/>
        <v>0</v>
      </c>
      <c r="E404" s="36" t="str">
        <f>IF(ISNA(VLOOKUP(A404,'Supplier index'!$A$2:$B$341, 2, 0)),"",VLOOKUP(A404,'Supplier index'!$A$2:$B$341, 2, 0))</f>
        <v>laurent</v>
      </c>
    </row>
    <row r="405" spans="1:5" x14ac:dyDescent="0.25">
      <c r="A405" s="4">
        <v>3533</v>
      </c>
      <c r="B405" s="5">
        <v>263.77999999999997</v>
      </c>
      <c r="C405" s="6">
        <v>0</v>
      </c>
      <c r="D405" s="27">
        <f t="shared" si="6"/>
        <v>263.77999999999997</v>
      </c>
      <c r="E405" s="36" t="str">
        <f>IF(ISNA(VLOOKUP(A405,'Supplier index'!$A$2:$B$341, 2, 0)),"",VLOOKUP(A405,'Supplier index'!$A$2:$B$341, 2, 0))</f>
        <v>laurent</v>
      </c>
    </row>
    <row r="406" spans="1:5" x14ac:dyDescent="0.25">
      <c r="A406" s="4">
        <v>13660</v>
      </c>
      <c r="B406" s="5">
        <v>1197.8200000000002</v>
      </c>
      <c r="C406" s="6">
        <v>0</v>
      </c>
      <c r="D406" s="27">
        <f t="shared" si="6"/>
        <v>1197.8200000000002</v>
      </c>
      <c r="E406" s="36" t="str">
        <f>IF(ISNA(VLOOKUP(A406,'Supplier index'!$A$2:$B$341, 2, 0)),"",VLOOKUP(A406,'Supplier index'!$A$2:$B$341, 2, 0))</f>
        <v>laurent</v>
      </c>
    </row>
    <row r="407" spans="1:5" x14ac:dyDescent="0.25">
      <c r="A407" s="4">
        <v>13635</v>
      </c>
      <c r="B407" s="5">
        <v>0</v>
      </c>
      <c r="C407" s="6">
        <v>218.26</v>
      </c>
      <c r="D407" s="27">
        <f t="shared" si="6"/>
        <v>-218.26</v>
      </c>
      <c r="E407" s="36" t="str">
        <f>IF(ISNA(VLOOKUP(A407,'Supplier index'!$A$2:$B$341, 2, 0)),"",VLOOKUP(A407,'Supplier index'!$A$2:$B$341, 2, 0))</f>
        <v>sylvie</v>
      </c>
    </row>
    <row r="408" spans="1:5" x14ac:dyDescent="0.25">
      <c r="A408" s="4">
        <v>1811</v>
      </c>
      <c r="B408" s="5">
        <v>0</v>
      </c>
      <c r="C408" s="6">
        <v>1387.69</v>
      </c>
      <c r="D408" s="27">
        <f t="shared" si="6"/>
        <v>-1387.69</v>
      </c>
      <c r="E408" s="36" t="str">
        <f>IF(ISNA(VLOOKUP(A408,'Supplier index'!$A$2:$B$341, 2, 0)),"",VLOOKUP(A408,'Supplier index'!$A$2:$B$341, 2, 0))</f>
        <v>sylvie</v>
      </c>
    </row>
    <row r="409" spans="1:5" x14ac:dyDescent="0.25">
      <c r="A409" s="4">
        <v>3580</v>
      </c>
      <c r="B409" s="5">
        <v>144.4</v>
      </c>
      <c r="C409" s="6">
        <v>147.69999999999999</v>
      </c>
      <c r="D409" s="27">
        <f t="shared" si="6"/>
        <v>-3.2999999999999829</v>
      </c>
      <c r="E409" s="36" t="str">
        <f>IF(ISNA(VLOOKUP(A409,'Supplier index'!$A$2:$B$341, 2, 0)),"",VLOOKUP(A409,'Supplier index'!$A$2:$B$341, 2, 0))</f>
        <v>sylvie</v>
      </c>
    </row>
    <row r="410" spans="1:5" x14ac:dyDescent="0.25">
      <c r="A410" s="4">
        <v>5488</v>
      </c>
      <c r="B410" s="5">
        <v>3823.7400000000002</v>
      </c>
      <c r="C410" s="6">
        <v>4979.6400000000003</v>
      </c>
      <c r="D410" s="27">
        <f t="shared" si="6"/>
        <v>-1155.9000000000001</v>
      </c>
      <c r="E410" s="36" t="str">
        <f>IF(ISNA(VLOOKUP(A410,'Supplier index'!$A$2:$B$341, 2, 0)),"",VLOOKUP(A410,'Supplier index'!$A$2:$B$341, 2, 0))</f>
        <v>sylvie</v>
      </c>
    </row>
    <row r="411" spans="1:5" x14ac:dyDescent="0.25">
      <c r="A411" s="4">
        <v>3513</v>
      </c>
      <c r="B411" s="5">
        <v>81.52</v>
      </c>
      <c r="C411" s="6">
        <v>81.52</v>
      </c>
      <c r="D411" s="27">
        <f t="shared" si="6"/>
        <v>0</v>
      </c>
      <c r="E411" s="36" t="str">
        <f>IF(ISNA(VLOOKUP(A411,'Supplier index'!$A$2:$B$341, 2, 0)),"",VLOOKUP(A411,'Supplier index'!$A$2:$B$341, 2, 0))</f>
        <v>sylvie</v>
      </c>
    </row>
    <row r="412" spans="1:5" x14ac:dyDescent="0.25">
      <c r="A412" s="4">
        <v>16277</v>
      </c>
      <c r="B412" s="5">
        <v>0</v>
      </c>
      <c r="C412" s="6">
        <v>0</v>
      </c>
      <c r="D412" s="27">
        <f t="shared" si="6"/>
        <v>0</v>
      </c>
      <c r="E412" s="36" t="str">
        <f>IF(ISNA(VLOOKUP(A412,'Supplier index'!$A$2:$B$341, 2, 0)),"",VLOOKUP(A412,'Supplier index'!$A$2:$B$341, 2, 0))</f>
        <v>sylvie</v>
      </c>
    </row>
    <row r="413" spans="1:5" x14ac:dyDescent="0.25">
      <c r="A413" s="4">
        <v>19272</v>
      </c>
      <c r="B413" s="5">
        <v>78.650000000000006</v>
      </c>
      <c r="C413" s="6">
        <v>0</v>
      </c>
      <c r="D413" s="27">
        <f t="shared" si="6"/>
        <v>78.650000000000006</v>
      </c>
      <c r="E413" s="36" t="str">
        <f>IF(ISNA(VLOOKUP(A413,'Supplier index'!$A$2:$B$341, 2, 0)),"",VLOOKUP(A413,'Supplier index'!$A$2:$B$341, 2, 0))</f>
        <v>sylvie</v>
      </c>
    </row>
    <row r="414" spans="1:5" x14ac:dyDescent="0.25">
      <c r="A414" s="4">
        <v>22678</v>
      </c>
      <c r="B414" s="5">
        <v>214.01999999999998</v>
      </c>
      <c r="C414" s="6">
        <v>197.36</v>
      </c>
      <c r="D414" s="27">
        <f t="shared" si="6"/>
        <v>16.659999999999968</v>
      </c>
      <c r="E414" s="36" t="str">
        <f>IF(ISNA(VLOOKUP(A414,'Supplier index'!$A$2:$B$341, 2, 0)),"",VLOOKUP(A414,'Supplier index'!$A$2:$B$341, 2, 0))</f>
        <v>sylvie</v>
      </c>
    </row>
    <row r="415" spans="1:5" x14ac:dyDescent="0.25">
      <c r="A415" s="4">
        <v>13635</v>
      </c>
      <c r="B415" s="5">
        <v>40.299999999999997</v>
      </c>
      <c r="C415" s="6">
        <v>0</v>
      </c>
      <c r="D415" s="27">
        <f t="shared" si="6"/>
        <v>40.299999999999997</v>
      </c>
      <c r="E415" s="36" t="str">
        <f>IF(ISNA(VLOOKUP(A415,'Supplier index'!$A$2:$B$341, 2, 0)),"",VLOOKUP(A415,'Supplier index'!$A$2:$B$341, 2, 0))</f>
        <v>sylvie</v>
      </c>
    </row>
    <row r="416" spans="1:5" x14ac:dyDescent="0.25">
      <c r="A416" s="4">
        <v>13635</v>
      </c>
      <c r="B416" s="5">
        <v>0</v>
      </c>
      <c r="C416" s="6">
        <v>0</v>
      </c>
      <c r="D416" s="27">
        <f t="shared" si="6"/>
        <v>0</v>
      </c>
      <c r="E416" s="36" t="str">
        <f>IF(ISNA(VLOOKUP(A416,'Supplier index'!$A$2:$B$341, 2, 0)),"",VLOOKUP(A416,'Supplier index'!$A$2:$B$341, 2, 0))</f>
        <v>sylvie</v>
      </c>
    </row>
    <row r="417" spans="1:5" x14ac:dyDescent="0.25">
      <c r="A417" s="4">
        <v>22678</v>
      </c>
      <c r="B417" s="5">
        <v>69.3</v>
      </c>
      <c r="C417" s="6">
        <v>52.8</v>
      </c>
      <c r="D417" s="27">
        <f t="shared" si="6"/>
        <v>16.5</v>
      </c>
      <c r="E417" s="36" t="str">
        <f>IF(ISNA(VLOOKUP(A417,'Supplier index'!$A$2:$B$341, 2, 0)),"",VLOOKUP(A417,'Supplier index'!$A$2:$B$341, 2, 0))</f>
        <v>sylvie</v>
      </c>
    </row>
    <row r="418" spans="1:5" x14ac:dyDescent="0.25">
      <c r="A418" s="4">
        <v>20576</v>
      </c>
      <c r="B418" s="5">
        <v>69.3</v>
      </c>
      <c r="C418" s="6">
        <v>139.6</v>
      </c>
      <c r="D418" s="27">
        <f t="shared" si="6"/>
        <v>-70.3</v>
      </c>
      <c r="E418" s="36" t="str">
        <f>IF(ISNA(VLOOKUP(A418,'Supplier index'!$A$2:$B$341, 2, 0)),"",VLOOKUP(A418,'Supplier index'!$A$2:$B$341, 2, 0))</f>
        <v>sylvie</v>
      </c>
    </row>
    <row r="419" spans="1:5" x14ac:dyDescent="0.25">
      <c r="A419" s="4">
        <v>3578</v>
      </c>
      <c r="B419" s="5">
        <v>74.319999999999993</v>
      </c>
      <c r="C419" s="6">
        <v>0</v>
      </c>
      <c r="D419" s="27">
        <f t="shared" si="6"/>
        <v>74.319999999999993</v>
      </c>
      <c r="E419" s="36" t="str">
        <f>IF(ISNA(VLOOKUP(A419,'Supplier index'!$A$2:$B$341, 2, 0)),"",VLOOKUP(A419,'Supplier index'!$A$2:$B$341, 2, 0))</f>
        <v>sylvie</v>
      </c>
    </row>
    <row r="420" spans="1:5" x14ac:dyDescent="0.25">
      <c r="A420" s="4">
        <v>20576</v>
      </c>
      <c r="B420" s="5">
        <v>772.5</v>
      </c>
      <c r="C420" s="6">
        <v>959</v>
      </c>
      <c r="D420" s="27">
        <f t="shared" si="6"/>
        <v>-186.5</v>
      </c>
      <c r="E420" s="36" t="str">
        <f>IF(ISNA(VLOOKUP(A420,'Supplier index'!$A$2:$B$341, 2, 0)),"",VLOOKUP(A420,'Supplier index'!$A$2:$B$341, 2, 0))</f>
        <v>sylvie</v>
      </c>
    </row>
    <row r="421" spans="1:5" x14ac:dyDescent="0.25">
      <c r="A421" s="4">
        <v>13635</v>
      </c>
      <c r="B421" s="5">
        <v>12.9</v>
      </c>
      <c r="C421" s="6">
        <v>0</v>
      </c>
      <c r="D421" s="27">
        <f t="shared" si="6"/>
        <v>12.9</v>
      </c>
      <c r="E421" s="36" t="str">
        <f>IF(ISNA(VLOOKUP(A421,'Supplier index'!$A$2:$B$341, 2, 0)),"",VLOOKUP(A421,'Supplier index'!$A$2:$B$341, 2, 0))</f>
        <v>sylvie</v>
      </c>
    </row>
    <row r="422" spans="1:5" x14ac:dyDescent="0.25">
      <c r="A422" s="4">
        <v>20576</v>
      </c>
      <c r="B422" s="5">
        <v>92.65</v>
      </c>
      <c r="C422" s="6">
        <v>54.56</v>
      </c>
      <c r="D422" s="27">
        <f t="shared" si="6"/>
        <v>38.090000000000003</v>
      </c>
      <c r="E422" s="36" t="str">
        <f>IF(ISNA(VLOOKUP(A422,'Supplier index'!$A$2:$B$341, 2, 0)),"",VLOOKUP(A422,'Supplier index'!$A$2:$B$341, 2, 0))</f>
        <v>sylvie</v>
      </c>
    </row>
    <row r="423" spans="1:5" x14ac:dyDescent="0.25">
      <c r="A423" s="4">
        <v>22678</v>
      </c>
      <c r="B423" s="5">
        <v>0</v>
      </c>
      <c r="C423" s="6">
        <v>136.4</v>
      </c>
      <c r="D423" s="27">
        <f t="shared" si="6"/>
        <v>-136.4</v>
      </c>
      <c r="E423" s="36" t="str">
        <f>IF(ISNA(VLOOKUP(A423,'Supplier index'!$A$2:$B$341, 2, 0)),"",VLOOKUP(A423,'Supplier index'!$A$2:$B$341, 2, 0))</f>
        <v>sylvie</v>
      </c>
    </row>
    <row r="424" spans="1:5" x14ac:dyDescent="0.25">
      <c r="A424" s="4">
        <v>3580</v>
      </c>
      <c r="B424" s="5">
        <v>1255.6400000000001</v>
      </c>
      <c r="C424" s="6">
        <v>1255.6400000000001</v>
      </c>
      <c r="D424" s="27">
        <f t="shared" si="6"/>
        <v>0</v>
      </c>
      <c r="E424" s="36" t="str">
        <f>IF(ISNA(VLOOKUP(A424,'Supplier index'!$A$2:$B$341, 2, 0)),"",VLOOKUP(A424,'Supplier index'!$A$2:$B$341, 2, 0))</f>
        <v>sylvie</v>
      </c>
    </row>
    <row r="425" spans="1:5" x14ac:dyDescent="0.25">
      <c r="A425" s="4">
        <v>3580</v>
      </c>
      <c r="B425" s="5">
        <v>879.31</v>
      </c>
      <c r="C425" s="6">
        <v>632.87</v>
      </c>
      <c r="D425" s="27">
        <f t="shared" si="6"/>
        <v>246.43999999999994</v>
      </c>
      <c r="E425" s="36" t="str">
        <f>IF(ISNA(VLOOKUP(A425,'Supplier index'!$A$2:$B$341, 2, 0)),"",VLOOKUP(A425,'Supplier index'!$A$2:$B$341, 2, 0))</f>
        <v>sylvie</v>
      </c>
    </row>
    <row r="426" spans="1:5" x14ac:dyDescent="0.25">
      <c r="A426" s="4">
        <v>22678</v>
      </c>
      <c r="B426" s="5">
        <v>54.07</v>
      </c>
      <c r="C426" s="6">
        <v>70.08</v>
      </c>
      <c r="D426" s="27">
        <f t="shared" si="6"/>
        <v>-16.009999999999998</v>
      </c>
      <c r="E426" s="36" t="str">
        <f>IF(ISNA(VLOOKUP(A426,'Supplier index'!$A$2:$B$341, 2, 0)),"",VLOOKUP(A426,'Supplier index'!$A$2:$B$341, 2, 0))</f>
        <v>sylvie</v>
      </c>
    </row>
    <row r="427" spans="1:5" x14ac:dyDescent="0.25">
      <c r="A427" s="4">
        <v>22837</v>
      </c>
      <c r="B427" s="5">
        <v>54.65</v>
      </c>
      <c r="C427" s="6">
        <v>0</v>
      </c>
      <c r="D427" s="27">
        <f t="shared" si="6"/>
        <v>54.65</v>
      </c>
      <c r="E427" s="36" t="str">
        <f>IF(ISNA(VLOOKUP(A427,'Supplier index'!$A$2:$B$341, 2, 0)),"",VLOOKUP(A427,'Supplier index'!$A$2:$B$341, 2, 0))</f>
        <v>sylvie</v>
      </c>
    </row>
    <row r="428" spans="1:5" x14ac:dyDescent="0.25">
      <c r="A428" s="4">
        <v>22678</v>
      </c>
      <c r="B428" s="5">
        <v>227.08</v>
      </c>
      <c r="C428" s="6">
        <v>0</v>
      </c>
      <c r="D428" s="27">
        <f t="shared" si="6"/>
        <v>227.08</v>
      </c>
      <c r="E428" s="36" t="str">
        <f>IF(ISNA(VLOOKUP(A428,'Supplier index'!$A$2:$B$341, 2, 0)),"",VLOOKUP(A428,'Supplier index'!$A$2:$B$341, 2, 0))</f>
        <v>sylvie</v>
      </c>
    </row>
    <row r="429" spans="1:5" x14ac:dyDescent="0.25">
      <c r="A429" s="4">
        <v>22678</v>
      </c>
      <c r="B429" s="5">
        <v>227.08</v>
      </c>
      <c r="C429" s="6">
        <v>236.06</v>
      </c>
      <c r="D429" s="27">
        <f t="shared" si="6"/>
        <v>-8.9799999999999898</v>
      </c>
      <c r="E429" s="36" t="str">
        <f>IF(ISNA(VLOOKUP(A429,'Supplier index'!$A$2:$B$341, 2, 0)),"",VLOOKUP(A429,'Supplier index'!$A$2:$B$341, 2, 0))</f>
        <v>sylvie</v>
      </c>
    </row>
    <row r="430" spans="1:5" x14ac:dyDescent="0.25">
      <c r="A430" s="4">
        <v>21725</v>
      </c>
      <c r="B430" s="5">
        <v>12.5</v>
      </c>
      <c r="C430" s="6">
        <v>0</v>
      </c>
      <c r="D430" s="27">
        <f t="shared" si="6"/>
        <v>12.5</v>
      </c>
      <c r="E430" s="36" t="str">
        <f>IF(ISNA(VLOOKUP(A430,'Supplier index'!$A$2:$B$341, 2, 0)),"",VLOOKUP(A430,'Supplier index'!$A$2:$B$341, 2, 0))</f>
        <v>sylvie</v>
      </c>
    </row>
    <row r="431" spans="1:5" x14ac:dyDescent="0.25">
      <c r="A431" s="4">
        <v>2390</v>
      </c>
      <c r="B431" s="5">
        <v>34.65</v>
      </c>
      <c r="C431" s="6">
        <v>69.3</v>
      </c>
      <c r="D431" s="27">
        <f t="shared" si="6"/>
        <v>-34.65</v>
      </c>
      <c r="E431" s="36" t="str">
        <f>IF(ISNA(VLOOKUP(A431,'Supplier index'!$A$2:$B$341, 2, 0)),"",VLOOKUP(A431,'Supplier index'!$A$2:$B$341, 2, 0))</f>
        <v>sylvie</v>
      </c>
    </row>
    <row r="432" spans="1:5" x14ac:dyDescent="0.25">
      <c r="A432" s="4">
        <v>2390</v>
      </c>
      <c r="B432" s="5">
        <v>312.25</v>
      </c>
      <c r="C432" s="6">
        <v>416.4</v>
      </c>
      <c r="D432" s="27">
        <f t="shared" si="6"/>
        <v>-104.14999999999998</v>
      </c>
      <c r="E432" s="36" t="str">
        <f>IF(ISNA(VLOOKUP(A432,'Supplier index'!$A$2:$B$341, 2, 0)),"",VLOOKUP(A432,'Supplier index'!$A$2:$B$341, 2, 0))</f>
        <v>sylvie</v>
      </c>
    </row>
    <row r="433" spans="1:5" x14ac:dyDescent="0.25">
      <c r="A433" s="4">
        <v>3513</v>
      </c>
      <c r="B433" s="5">
        <v>18.700000000000003</v>
      </c>
      <c r="C433" s="6">
        <v>18.700000000000003</v>
      </c>
      <c r="D433" s="27">
        <f t="shared" si="6"/>
        <v>0</v>
      </c>
      <c r="E433" s="36" t="str">
        <f>IF(ISNA(VLOOKUP(A433,'Supplier index'!$A$2:$B$341, 2, 0)),"",VLOOKUP(A433,'Supplier index'!$A$2:$B$341, 2, 0))</f>
        <v>sylvie</v>
      </c>
    </row>
    <row r="434" spans="1:5" x14ac:dyDescent="0.25">
      <c r="A434" s="4">
        <v>3580</v>
      </c>
      <c r="B434" s="5">
        <v>942.74</v>
      </c>
      <c r="C434" s="6">
        <v>2131.29</v>
      </c>
      <c r="D434" s="27">
        <f t="shared" si="6"/>
        <v>-1188.55</v>
      </c>
      <c r="E434" s="36" t="str">
        <f>IF(ISNA(VLOOKUP(A434,'Supplier index'!$A$2:$B$341, 2, 0)),"",VLOOKUP(A434,'Supplier index'!$A$2:$B$341, 2, 0))</f>
        <v>sylvie</v>
      </c>
    </row>
    <row r="435" spans="1:5" x14ac:dyDescent="0.25">
      <c r="A435" s="4">
        <v>16742</v>
      </c>
      <c r="B435" s="5">
        <v>70.19</v>
      </c>
      <c r="C435" s="6">
        <v>0</v>
      </c>
      <c r="D435" s="27">
        <f t="shared" si="6"/>
        <v>70.19</v>
      </c>
      <c r="E435" s="36" t="str">
        <f>IF(ISNA(VLOOKUP(A435,'Supplier index'!$A$2:$B$341, 2, 0)),"",VLOOKUP(A435,'Supplier index'!$A$2:$B$341, 2, 0))</f>
        <v>sylvie</v>
      </c>
    </row>
    <row r="436" spans="1:5" x14ac:dyDescent="0.25">
      <c r="A436" s="4">
        <v>22678</v>
      </c>
      <c r="B436" s="5">
        <v>195.22</v>
      </c>
      <c r="C436" s="6">
        <v>195.22</v>
      </c>
      <c r="D436" s="27">
        <f t="shared" si="6"/>
        <v>0</v>
      </c>
      <c r="E436" s="36" t="str">
        <f>IF(ISNA(VLOOKUP(A436,'Supplier index'!$A$2:$B$341, 2, 0)),"",VLOOKUP(A436,'Supplier index'!$A$2:$B$341, 2, 0))</f>
        <v>sylvie</v>
      </c>
    </row>
    <row r="437" spans="1:5" x14ac:dyDescent="0.25">
      <c r="A437" s="4">
        <v>22678</v>
      </c>
      <c r="B437" s="5">
        <v>211.6</v>
      </c>
      <c r="C437" s="6">
        <v>230.27</v>
      </c>
      <c r="D437" s="27">
        <f t="shared" si="6"/>
        <v>-18.670000000000016</v>
      </c>
      <c r="E437" s="36" t="str">
        <f>IF(ISNA(VLOOKUP(A437,'Supplier index'!$A$2:$B$341, 2, 0)),"",VLOOKUP(A437,'Supplier index'!$A$2:$B$341, 2, 0))</f>
        <v>sylvie</v>
      </c>
    </row>
    <row r="438" spans="1:5" x14ac:dyDescent="0.25">
      <c r="A438" s="4">
        <v>22678</v>
      </c>
      <c r="B438" s="5">
        <v>0</v>
      </c>
      <c r="C438" s="6">
        <v>35.700000000000003</v>
      </c>
      <c r="D438" s="27">
        <f t="shared" si="6"/>
        <v>-35.700000000000003</v>
      </c>
      <c r="E438" s="36" t="str">
        <f>IF(ISNA(VLOOKUP(A438,'Supplier index'!$A$2:$B$341, 2, 0)),"",VLOOKUP(A438,'Supplier index'!$A$2:$B$341, 2, 0))</f>
        <v>sylvie</v>
      </c>
    </row>
    <row r="439" spans="1:5" x14ac:dyDescent="0.25">
      <c r="A439" s="4">
        <v>3580</v>
      </c>
      <c r="B439" s="5">
        <v>609.97</v>
      </c>
      <c r="C439" s="6">
        <v>429</v>
      </c>
      <c r="D439" s="27">
        <f t="shared" si="6"/>
        <v>180.97000000000003</v>
      </c>
      <c r="E439" s="36" t="str">
        <f>IF(ISNA(VLOOKUP(A439,'Supplier index'!$A$2:$B$341, 2, 0)),"",VLOOKUP(A439,'Supplier index'!$A$2:$B$341, 2, 0))</f>
        <v>sylvie</v>
      </c>
    </row>
    <row r="440" spans="1:5" x14ac:dyDescent="0.25">
      <c r="A440" s="4">
        <v>3580</v>
      </c>
      <c r="B440" s="5">
        <v>575.32000000000005</v>
      </c>
      <c r="C440" s="6">
        <v>419</v>
      </c>
      <c r="D440" s="27">
        <f t="shared" si="6"/>
        <v>156.32000000000005</v>
      </c>
      <c r="E440" s="36" t="str">
        <f>IF(ISNA(VLOOKUP(A440,'Supplier index'!$A$2:$B$341, 2, 0)),"",VLOOKUP(A440,'Supplier index'!$A$2:$B$341, 2, 0))</f>
        <v>sylvie</v>
      </c>
    </row>
    <row r="441" spans="1:5" x14ac:dyDescent="0.25">
      <c r="A441" s="4">
        <v>15432</v>
      </c>
      <c r="B441" s="5">
        <v>56.000000000000007</v>
      </c>
      <c r="C441" s="6">
        <v>0</v>
      </c>
      <c r="D441" s="27">
        <f t="shared" si="6"/>
        <v>56.000000000000007</v>
      </c>
      <c r="E441" s="36" t="str">
        <f>IF(ISNA(VLOOKUP(A441,'Supplier index'!$A$2:$B$341, 2, 0)),"",VLOOKUP(A441,'Supplier index'!$A$2:$B$341, 2, 0))</f>
        <v>sylvie</v>
      </c>
    </row>
    <row r="442" spans="1:5" x14ac:dyDescent="0.25">
      <c r="A442" s="4">
        <v>15432</v>
      </c>
      <c r="B442" s="5">
        <v>6.9</v>
      </c>
      <c r="C442" s="6">
        <v>0</v>
      </c>
      <c r="D442" s="27">
        <f t="shared" si="6"/>
        <v>6.9</v>
      </c>
      <c r="E442" s="36" t="str">
        <f>IF(ISNA(VLOOKUP(A442,'Supplier index'!$A$2:$B$341, 2, 0)),"",VLOOKUP(A442,'Supplier index'!$A$2:$B$341, 2, 0))</f>
        <v>sylvie</v>
      </c>
    </row>
    <row r="443" spans="1:5" x14ac:dyDescent="0.25">
      <c r="A443" s="4">
        <v>14159</v>
      </c>
      <c r="B443" s="5">
        <v>202.65</v>
      </c>
      <c r="C443" s="6">
        <v>0</v>
      </c>
      <c r="D443" s="27">
        <f t="shared" si="6"/>
        <v>202.65</v>
      </c>
      <c r="E443" s="36" t="str">
        <f>IF(ISNA(VLOOKUP(A443,'Supplier index'!$A$2:$B$341, 2, 0)),"",VLOOKUP(A443,'Supplier index'!$A$2:$B$341, 2, 0))</f>
        <v>sylvie</v>
      </c>
    </row>
    <row r="444" spans="1:5" x14ac:dyDescent="0.25">
      <c r="A444" s="4">
        <v>22678</v>
      </c>
      <c r="B444" s="5">
        <v>542.06999999999994</v>
      </c>
      <c r="C444" s="6">
        <v>576.55999999999995</v>
      </c>
      <c r="D444" s="27">
        <f t="shared" si="6"/>
        <v>-34.490000000000009</v>
      </c>
      <c r="E444" s="36" t="str">
        <f>IF(ISNA(VLOOKUP(A444,'Supplier index'!$A$2:$B$341, 2, 0)),"",VLOOKUP(A444,'Supplier index'!$A$2:$B$341, 2, 0))</f>
        <v>sylvie</v>
      </c>
    </row>
    <row r="445" spans="1:5" x14ac:dyDescent="0.25">
      <c r="A445" s="4">
        <v>3580</v>
      </c>
      <c r="B445" s="5">
        <v>280.68</v>
      </c>
      <c r="C445" s="6">
        <v>0</v>
      </c>
      <c r="D445" s="27">
        <f t="shared" si="6"/>
        <v>280.68</v>
      </c>
      <c r="E445" s="36" t="str">
        <f>IF(ISNA(VLOOKUP(A445,'Supplier index'!$A$2:$B$341, 2, 0)),"",VLOOKUP(A445,'Supplier index'!$A$2:$B$341, 2, 0))</f>
        <v>sylvie</v>
      </c>
    </row>
    <row r="446" spans="1:5" x14ac:dyDescent="0.25">
      <c r="A446" s="4">
        <v>5488</v>
      </c>
      <c r="B446" s="5">
        <v>166.26999999999998</v>
      </c>
      <c r="C446" s="6">
        <v>0</v>
      </c>
      <c r="D446" s="27">
        <f t="shared" si="6"/>
        <v>166.26999999999998</v>
      </c>
      <c r="E446" s="36" t="str">
        <f>IF(ISNA(VLOOKUP(A446,'Supplier index'!$A$2:$B$341, 2, 0)),"",VLOOKUP(A446,'Supplier index'!$A$2:$B$341, 2, 0))</f>
        <v>sylvie</v>
      </c>
    </row>
    <row r="447" spans="1:5" x14ac:dyDescent="0.25">
      <c r="A447" s="4">
        <v>22678</v>
      </c>
      <c r="B447" s="5">
        <v>180.69</v>
      </c>
      <c r="C447" s="6">
        <v>274.37</v>
      </c>
      <c r="D447" s="27">
        <f t="shared" si="6"/>
        <v>-93.68</v>
      </c>
      <c r="E447" s="36" t="str">
        <f>IF(ISNA(VLOOKUP(A447,'Supplier index'!$A$2:$B$341, 2, 0)),"",VLOOKUP(A447,'Supplier index'!$A$2:$B$341, 2, 0))</f>
        <v>sylvie</v>
      </c>
    </row>
    <row r="448" spans="1:5" x14ac:dyDescent="0.25">
      <c r="A448" s="11">
        <v>2390</v>
      </c>
      <c r="B448" s="12">
        <v>605.81999999999994</v>
      </c>
      <c r="C448" s="13">
        <v>605.82000000000005</v>
      </c>
      <c r="D448" s="27">
        <f t="shared" si="6"/>
        <v>0</v>
      </c>
      <c r="E448" s="36" t="str">
        <f>IF(ISNA(VLOOKUP(A448,'Supplier index'!$A$2:$B$341, 2, 0)),"",VLOOKUP(A448,'Supplier index'!$A$2:$B$341, 2, 0))</f>
        <v>sylvie</v>
      </c>
    </row>
    <row r="449" spans="1:5" x14ac:dyDescent="0.25">
      <c r="A449" s="4">
        <v>3513</v>
      </c>
      <c r="B449" s="5">
        <v>0</v>
      </c>
      <c r="C449" s="6">
        <v>0</v>
      </c>
      <c r="D449" s="27">
        <f t="shared" si="6"/>
        <v>0</v>
      </c>
      <c r="E449" s="36" t="str">
        <f>IF(ISNA(VLOOKUP(A449,'Supplier index'!$A$2:$B$341, 2, 0)),"",VLOOKUP(A449,'Supplier index'!$A$2:$B$341, 2, 0))</f>
        <v>sylvie</v>
      </c>
    </row>
    <row r="450" spans="1:5" x14ac:dyDescent="0.25">
      <c r="A450" s="4">
        <v>22678</v>
      </c>
      <c r="B450" s="5">
        <v>303.58999999999997</v>
      </c>
      <c r="C450" s="6">
        <v>0</v>
      </c>
      <c r="D450" s="27">
        <f t="shared" ref="D450:D513" si="7">B450-C450</f>
        <v>303.58999999999997</v>
      </c>
      <c r="E450" s="36" t="str">
        <f>IF(ISNA(VLOOKUP(A450,'Supplier index'!$A$2:$B$341, 2, 0)),"",VLOOKUP(A450,'Supplier index'!$A$2:$B$341, 2, 0))</f>
        <v>sylvie</v>
      </c>
    </row>
    <row r="451" spans="1:5" x14ac:dyDescent="0.25">
      <c r="A451" s="4">
        <v>3580</v>
      </c>
      <c r="B451" s="5">
        <v>492.06</v>
      </c>
      <c r="C451" s="6">
        <v>0</v>
      </c>
      <c r="D451" s="27">
        <f t="shared" si="7"/>
        <v>492.06</v>
      </c>
      <c r="E451" s="36" t="str">
        <f>IF(ISNA(VLOOKUP(A451,'Supplier index'!$A$2:$B$341, 2, 0)),"",VLOOKUP(A451,'Supplier index'!$A$2:$B$341, 2, 0))</f>
        <v>sylvie</v>
      </c>
    </row>
    <row r="452" spans="1:5" x14ac:dyDescent="0.25">
      <c r="A452" s="4">
        <v>22678</v>
      </c>
      <c r="B452" s="5">
        <v>88.94</v>
      </c>
      <c r="C452" s="6">
        <v>120.64</v>
      </c>
      <c r="D452" s="27">
        <f t="shared" si="7"/>
        <v>-31.700000000000003</v>
      </c>
      <c r="E452" s="36" t="str">
        <f>IF(ISNA(VLOOKUP(A452,'Supplier index'!$A$2:$B$341, 2, 0)),"",VLOOKUP(A452,'Supplier index'!$A$2:$B$341, 2, 0))</f>
        <v>sylvie</v>
      </c>
    </row>
    <row r="453" spans="1:5" x14ac:dyDescent="0.25">
      <c r="A453" s="4">
        <v>22678</v>
      </c>
      <c r="B453" s="5">
        <v>257.39</v>
      </c>
      <c r="C453" s="6">
        <v>0</v>
      </c>
      <c r="D453" s="27">
        <f t="shared" si="7"/>
        <v>257.39</v>
      </c>
      <c r="E453" s="36" t="str">
        <f>IF(ISNA(VLOOKUP(A453,'Supplier index'!$A$2:$B$341, 2, 0)),"",VLOOKUP(A453,'Supplier index'!$A$2:$B$341, 2, 0))</f>
        <v>sylvie</v>
      </c>
    </row>
    <row r="454" spans="1:5" x14ac:dyDescent="0.25">
      <c r="A454" s="4">
        <v>22678</v>
      </c>
      <c r="B454" s="5">
        <v>176.95</v>
      </c>
      <c r="C454" s="6">
        <v>274.37</v>
      </c>
      <c r="D454" s="27">
        <f t="shared" si="7"/>
        <v>-97.420000000000016</v>
      </c>
      <c r="E454" s="36" t="str">
        <f>IF(ISNA(VLOOKUP(A454,'Supplier index'!$A$2:$B$341, 2, 0)),"",VLOOKUP(A454,'Supplier index'!$A$2:$B$341, 2, 0))</f>
        <v>sylvie</v>
      </c>
    </row>
    <row r="455" spans="1:5" x14ac:dyDescent="0.25">
      <c r="A455" s="4">
        <v>13635</v>
      </c>
      <c r="B455" s="5">
        <v>39.5</v>
      </c>
      <c r="C455" s="6">
        <v>0</v>
      </c>
      <c r="D455" s="27">
        <f t="shared" si="7"/>
        <v>39.5</v>
      </c>
      <c r="E455" s="36" t="str">
        <f>IF(ISNA(VLOOKUP(A455,'Supplier index'!$A$2:$B$341, 2, 0)),"",VLOOKUP(A455,'Supplier index'!$A$2:$B$341, 2, 0))</f>
        <v>sylvie</v>
      </c>
    </row>
    <row r="456" spans="1:5" x14ac:dyDescent="0.25">
      <c r="A456" s="4">
        <v>13635</v>
      </c>
      <c r="B456" s="5">
        <v>297.84999999999997</v>
      </c>
      <c r="C456" s="6">
        <v>65.8</v>
      </c>
      <c r="D456" s="27">
        <f t="shared" si="7"/>
        <v>232.04999999999995</v>
      </c>
      <c r="E456" s="36" t="str">
        <f>IF(ISNA(VLOOKUP(A456,'Supplier index'!$A$2:$B$341, 2, 0)),"",VLOOKUP(A456,'Supplier index'!$A$2:$B$341, 2, 0))</f>
        <v>sylvie</v>
      </c>
    </row>
    <row r="457" spans="1:5" x14ac:dyDescent="0.25">
      <c r="A457" s="4">
        <v>3578</v>
      </c>
      <c r="B457" s="5">
        <v>84.85</v>
      </c>
      <c r="C457" s="6">
        <v>0</v>
      </c>
      <c r="D457" s="27">
        <f t="shared" si="7"/>
        <v>84.85</v>
      </c>
      <c r="E457" s="36" t="str">
        <f>IF(ISNA(VLOOKUP(A457,'Supplier index'!$A$2:$B$341, 2, 0)),"",VLOOKUP(A457,'Supplier index'!$A$2:$B$341, 2, 0))</f>
        <v>sylvie</v>
      </c>
    </row>
    <row r="458" spans="1:5" x14ac:dyDescent="0.25">
      <c r="A458" s="4">
        <v>14159</v>
      </c>
      <c r="B458" s="5">
        <v>57.6</v>
      </c>
      <c r="C458" s="6">
        <v>57.6</v>
      </c>
      <c r="D458" s="27">
        <f t="shared" si="7"/>
        <v>0</v>
      </c>
      <c r="E458" s="36" t="str">
        <f>IF(ISNA(VLOOKUP(A458,'Supplier index'!$A$2:$B$341, 2, 0)),"",VLOOKUP(A458,'Supplier index'!$A$2:$B$341, 2, 0))</f>
        <v>sylvie</v>
      </c>
    </row>
    <row r="459" spans="1:5" x14ac:dyDescent="0.25">
      <c r="A459" s="4">
        <v>22678</v>
      </c>
      <c r="B459" s="5">
        <v>88.94</v>
      </c>
      <c r="C459" s="6">
        <v>0</v>
      </c>
      <c r="D459" s="27">
        <f t="shared" si="7"/>
        <v>88.94</v>
      </c>
      <c r="E459" s="36" t="str">
        <f>IF(ISNA(VLOOKUP(A459,'Supplier index'!$A$2:$B$341, 2, 0)),"",VLOOKUP(A459,'Supplier index'!$A$2:$B$341, 2, 0))</f>
        <v>sylvie</v>
      </c>
    </row>
    <row r="460" spans="1:5" x14ac:dyDescent="0.25">
      <c r="A460" s="4">
        <v>19272</v>
      </c>
      <c r="B460" s="5">
        <v>73</v>
      </c>
      <c r="C460" s="6">
        <v>0</v>
      </c>
      <c r="D460" s="27">
        <f t="shared" si="7"/>
        <v>73</v>
      </c>
      <c r="E460" s="36" t="str">
        <f>IF(ISNA(VLOOKUP(A460,'Supplier index'!$A$2:$B$341, 2, 0)),"",VLOOKUP(A460,'Supplier index'!$A$2:$B$341, 2, 0))</f>
        <v>sylvie</v>
      </c>
    </row>
    <row r="461" spans="1:5" x14ac:dyDescent="0.25">
      <c r="A461" s="4">
        <v>22678</v>
      </c>
      <c r="B461" s="5">
        <v>215.34</v>
      </c>
      <c r="C461" s="6">
        <v>0</v>
      </c>
      <c r="D461" s="27">
        <f t="shared" si="7"/>
        <v>215.34</v>
      </c>
      <c r="E461" s="36" t="str">
        <f>IF(ISNA(VLOOKUP(A461,'Supplier index'!$A$2:$B$341, 2, 0)),"",VLOOKUP(A461,'Supplier index'!$A$2:$B$341, 2, 0))</f>
        <v>sylvie</v>
      </c>
    </row>
    <row r="462" spans="1:5" x14ac:dyDescent="0.25">
      <c r="A462" s="4">
        <v>1811</v>
      </c>
      <c r="B462" s="5">
        <v>430.18</v>
      </c>
      <c r="C462" s="6">
        <v>0</v>
      </c>
      <c r="D462" s="27">
        <f t="shared" si="7"/>
        <v>430.18</v>
      </c>
      <c r="E462" s="36" t="str">
        <f>IF(ISNA(VLOOKUP(A462,'Supplier index'!$A$2:$B$341, 2, 0)),"",VLOOKUP(A462,'Supplier index'!$A$2:$B$341, 2, 0))</f>
        <v>sylvie</v>
      </c>
    </row>
    <row r="463" spans="1:5" x14ac:dyDescent="0.25">
      <c r="A463" s="4">
        <v>3513</v>
      </c>
      <c r="B463" s="5">
        <v>141.21</v>
      </c>
      <c r="C463" s="6">
        <v>0</v>
      </c>
      <c r="D463" s="27">
        <f t="shared" si="7"/>
        <v>141.21</v>
      </c>
      <c r="E463" s="36" t="str">
        <f>IF(ISNA(VLOOKUP(A463,'Supplier index'!$A$2:$B$341, 2, 0)),"",VLOOKUP(A463,'Supplier index'!$A$2:$B$341, 2, 0))</f>
        <v>sylvie</v>
      </c>
    </row>
    <row r="464" spans="1:5" x14ac:dyDescent="0.25">
      <c r="A464" s="4">
        <v>22678</v>
      </c>
      <c r="B464" s="5">
        <v>147.285</v>
      </c>
      <c r="C464" s="6">
        <v>0</v>
      </c>
      <c r="D464" s="27">
        <f t="shared" si="7"/>
        <v>147.285</v>
      </c>
      <c r="E464" s="36" t="str">
        <f>IF(ISNA(VLOOKUP(A464,'Supplier index'!$A$2:$B$341, 2, 0)),"",VLOOKUP(A464,'Supplier index'!$A$2:$B$341, 2, 0))</f>
        <v>sylvie</v>
      </c>
    </row>
    <row r="465" spans="1:5" x14ac:dyDescent="0.25">
      <c r="A465" s="4">
        <v>16277</v>
      </c>
      <c r="B465" s="5">
        <v>379.52</v>
      </c>
      <c r="C465" s="6">
        <v>379.52</v>
      </c>
      <c r="D465" s="27">
        <f t="shared" si="7"/>
        <v>0</v>
      </c>
      <c r="E465" s="36" t="str">
        <f>IF(ISNA(VLOOKUP(A465,'Supplier index'!$A$2:$B$341, 2, 0)),"",VLOOKUP(A465,'Supplier index'!$A$2:$B$341, 2, 0))</f>
        <v>sylvie</v>
      </c>
    </row>
    <row r="466" spans="1:5" x14ac:dyDescent="0.25">
      <c r="A466" s="4">
        <v>22678</v>
      </c>
      <c r="B466" s="5">
        <v>268.94</v>
      </c>
      <c r="C466" s="6">
        <v>0</v>
      </c>
      <c r="D466" s="27">
        <f t="shared" si="7"/>
        <v>268.94</v>
      </c>
      <c r="E466" s="36" t="str">
        <f>IF(ISNA(VLOOKUP(A466,'Supplier index'!$A$2:$B$341, 2, 0)),"",VLOOKUP(A466,'Supplier index'!$A$2:$B$341, 2, 0))</f>
        <v>sylvie</v>
      </c>
    </row>
    <row r="467" spans="1:5" x14ac:dyDescent="0.25">
      <c r="A467" s="4">
        <v>22678</v>
      </c>
      <c r="B467" s="5">
        <v>138</v>
      </c>
      <c r="C467" s="6">
        <v>175.37</v>
      </c>
      <c r="D467" s="27">
        <f t="shared" si="7"/>
        <v>-37.370000000000005</v>
      </c>
      <c r="E467" s="36" t="str">
        <f>IF(ISNA(VLOOKUP(A467,'Supplier index'!$A$2:$B$341, 2, 0)),"",VLOOKUP(A467,'Supplier index'!$A$2:$B$341, 2, 0))</f>
        <v>sylvie</v>
      </c>
    </row>
    <row r="468" spans="1:5" x14ac:dyDescent="0.25">
      <c r="A468" s="4">
        <v>20932</v>
      </c>
      <c r="B468" s="5">
        <v>69.3</v>
      </c>
      <c r="C468" s="6">
        <v>0</v>
      </c>
      <c r="D468" s="27">
        <f t="shared" si="7"/>
        <v>69.3</v>
      </c>
      <c r="E468" s="36" t="str">
        <f>IF(ISNA(VLOOKUP(A468,'Supplier index'!$A$2:$B$341, 2, 0)),"",VLOOKUP(A468,'Supplier index'!$A$2:$B$341, 2, 0))</f>
        <v>sylvie</v>
      </c>
    </row>
    <row r="469" spans="1:5" x14ac:dyDescent="0.25">
      <c r="A469" s="4">
        <v>22678</v>
      </c>
      <c r="B469" s="5">
        <v>95.694999999999993</v>
      </c>
      <c r="C469" s="6">
        <v>0</v>
      </c>
      <c r="D469" s="27">
        <f t="shared" si="7"/>
        <v>95.694999999999993</v>
      </c>
      <c r="E469" s="36" t="str">
        <f>IF(ISNA(VLOOKUP(A469,'Supplier index'!$A$2:$B$341, 2, 0)),"",VLOOKUP(A469,'Supplier index'!$A$2:$B$341, 2, 0))</f>
        <v>sylvie</v>
      </c>
    </row>
    <row r="470" spans="1:5" x14ac:dyDescent="0.25">
      <c r="A470" s="4">
        <v>20932</v>
      </c>
      <c r="B470" s="5">
        <v>72.41</v>
      </c>
      <c r="C470" s="6">
        <v>0</v>
      </c>
      <c r="D470" s="27">
        <f t="shared" si="7"/>
        <v>72.41</v>
      </c>
      <c r="E470" s="36" t="str">
        <f>IF(ISNA(VLOOKUP(A470,'Supplier index'!$A$2:$B$341, 2, 0)),"",VLOOKUP(A470,'Supplier index'!$A$2:$B$341, 2, 0))</f>
        <v>sylvie</v>
      </c>
    </row>
    <row r="471" spans="1:5" x14ac:dyDescent="0.25">
      <c r="A471" s="4">
        <v>22678</v>
      </c>
      <c r="B471" s="5">
        <v>215.34</v>
      </c>
      <c r="C471" s="6">
        <v>265</v>
      </c>
      <c r="D471" s="27">
        <f t="shared" si="7"/>
        <v>-49.66</v>
      </c>
      <c r="E471" s="36" t="str">
        <f>IF(ISNA(VLOOKUP(A471,'Supplier index'!$A$2:$B$341, 2, 0)),"",VLOOKUP(A471,'Supplier index'!$A$2:$B$341, 2, 0))</f>
        <v>sylvie</v>
      </c>
    </row>
    <row r="472" spans="1:5" x14ac:dyDescent="0.25">
      <c r="A472" s="4">
        <v>2390</v>
      </c>
      <c r="B472" s="5">
        <v>277.60000000000002</v>
      </c>
      <c r="C472" s="6">
        <v>277.60000000000002</v>
      </c>
      <c r="D472" s="27">
        <f t="shared" si="7"/>
        <v>0</v>
      </c>
      <c r="E472" s="36" t="str">
        <f>IF(ISNA(VLOOKUP(A472,'Supplier index'!$A$2:$B$341, 2, 0)),"",VLOOKUP(A472,'Supplier index'!$A$2:$B$341, 2, 0))</f>
        <v>sylvie</v>
      </c>
    </row>
    <row r="473" spans="1:5" x14ac:dyDescent="0.25">
      <c r="A473" s="4">
        <v>14159</v>
      </c>
      <c r="B473" s="5">
        <v>80.16</v>
      </c>
      <c r="C473" s="6">
        <v>79.11</v>
      </c>
      <c r="D473" s="27">
        <f t="shared" si="7"/>
        <v>1.0499999999999972</v>
      </c>
      <c r="E473" s="36" t="str">
        <f>IF(ISNA(VLOOKUP(A473,'Supplier index'!$A$2:$B$341, 2, 0)),"",VLOOKUP(A473,'Supplier index'!$A$2:$B$341, 2, 0))</f>
        <v>sylvie</v>
      </c>
    </row>
    <row r="474" spans="1:5" x14ac:dyDescent="0.25">
      <c r="A474" s="4">
        <v>14159</v>
      </c>
      <c r="B474" s="5">
        <v>518.29999999999995</v>
      </c>
      <c r="C474" s="6">
        <v>518.29999999999995</v>
      </c>
      <c r="D474" s="27">
        <f t="shared" si="7"/>
        <v>0</v>
      </c>
      <c r="E474" s="36" t="str">
        <f>IF(ISNA(VLOOKUP(A474,'Supplier index'!$A$2:$B$341, 2, 0)),"",VLOOKUP(A474,'Supplier index'!$A$2:$B$341, 2, 0))</f>
        <v>sylvie</v>
      </c>
    </row>
    <row r="475" spans="1:5" x14ac:dyDescent="0.25">
      <c r="A475" s="4">
        <v>13635</v>
      </c>
      <c r="B475" s="5">
        <v>1294.3499999999999</v>
      </c>
      <c r="C475" s="6">
        <v>1294.3499999999999</v>
      </c>
      <c r="D475" s="27">
        <f t="shared" si="7"/>
        <v>0</v>
      </c>
      <c r="E475" s="36" t="str">
        <f>IF(ISNA(VLOOKUP(A475,'Supplier index'!$A$2:$B$341, 2, 0)),"",VLOOKUP(A475,'Supplier index'!$A$2:$B$341, 2, 0))</f>
        <v>sylvie</v>
      </c>
    </row>
    <row r="476" spans="1:5" x14ac:dyDescent="0.25">
      <c r="A476" s="4">
        <v>22678</v>
      </c>
      <c r="B476" s="5">
        <v>580.79</v>
      </c>
      <c r="C476" s="6">
        <v>0</v>
      </c>
      <c r="D476" s="27">
        <f t="shared" si="7"/>
        <v>580.79</v>
      </c>
      <c r="E476" s="36" t="str">
        <f>IF(ISNA(VLOOKUP(A476,'Supplier index'!$A$2:$B$341, 2, 0)),"",VLOOKUP(A476,'Supplier index'!$A$2:$B$341, 2, 0))</f>
        <v>sylvie</v>
      </c>
    </row>
    <row r="477" spans="1:5" x14ac:dyDescent="0.25">
      <c r="A477" s="4">
        <v>22678</v>
      </c>
      <c r="B477" s="5">
        <v>164.61</v>
      </c>
      <c r="C477" s="6">
        <v>0</v>
      </c>
      <c r="D477" s="27">
        <f t="shared" si="7"/>
        <v>164.61</v>
      </c>
      <c r="E477" s="36" t="str">
        <f>IF(ISNA(VLOOKUP(A477,'Supplier index'!$A$2:$B$341, 2, 0)),"",VLOOKUP(A477,'Supplier index'!$A$2:$B$341, 2, 0))</f>
        <v>sylvie</v>
      </c>
    </row>
    <row r="478" spans="1:5" x14ac:dyDescent="0.25">
      <c r="A478" s="4">
        <v>22678</v>
      </c>
      <c r="B478" s="5">
        <v>52.09</v>
      </c>
      <c r="C478" s="6">
        <v>0</v>
      </c>
      <c r="D478" s="27">
        <f t="shared" si="7"/>
        <v>52.09</v>
      </c>
      <c r="E478" s="36" t="str">
        <f>IF(ISNA(VLOOKUP(A478,'Supplier index'!$A$2:$B$341, 2, 0)),"",VLOOKUP(A478,'Supplier index'!$A$2:$B$341, 2, 0))</f>
        <v>sylvie</v>
      </c>
    </row>
    <row r="479" spans="1:5" x14ac:dyDescent="0.25">
      <c r="A479" s="4">
        <v>22678</v>
      </c>
      <c r="B479" s="5">
        <v>249.99</v>
      </c>
      <c r="C479" s="6">
        <v>226</v>
      </c>
      <c r="D479" s="27">
        <f t="shared" si="7"/>
        <v>23.990000000000009</v>
      </c>
      <c r="E479" s="36" t="str">
        <f>IF(ISNA(VLOOKUP(A479,'Supplier index'!$A$2:$B$341, 2, 0)),"",VLOOKUP(A479,'Supplier index'!$A$2:$B$341, 2, 0))</f>
        <v>sylvie</v>
      </c>
    </row>
    <row r="480" spans="1:5" x14ac:dyDescent="0.25">
      <c r="A480" s="4">
        <v>22678</v>
      </c>
      <c r="B480" s="5">
        <v>106.78</v>
      </c>
      <c r="C480" s="6">
        <v>105.1</v>
      </c>
      <c r="D480" s="27">
        <f t="shared" si="7"/>
        <v>1.6800000000000068</v>
      </c>
      <c r="E480" s="36" t="str">
        <f>IF(ISNA(VLOOKUP(A480,'Supplier index'!$A$2:$B$341, 2, 0)),"",VLOOKUP(A480,'Supplier index'!$A$2:$B$341, 2, 0))</f>
        <v>sylvie</v>
      </c>
    </row>
    <row r="481" spans="1:5" x14ac:dyDescent="0.25">
      <c r="A481" s="4">
        <v>16277</v>
      </c>
      <c r="B481" s="5">
        <v>94.88</v>
      </c>
      <c r="C481" s="6">
        <v>0</v>
      </c>
      <c r="D481" s="27">
        <f t="shared" si="7"/>
        <v>94.88</v>
      </c>
      <c r="E481" s="36" t="str">
        <f>IF(ISNA(VLOOKUP(A481,'Supplier index'!$A$2:$B$341, 2, 0)),"",VLOOKUP(A481,'Supplier index'!$A$2:$B$341, 2, 0))</f>
        <v>sylvie</v>
      </c>
    </row>
    <row r="482" spans="1:5" x14ac:dyDescent="0.25">
      <c r="A482" s="4">
        <v>16277</v>
      </c>
      <c r="B482" s="5">
        <v>638.57999999999993</v>
      </c>
      <c r="C482" s="6">
        <v>401.38</v>
      </c>
      <c r="D482" s="27">
        <f t="shared" si="7"/>
        <v>237.19999999999993</v>
      </c>
      <c r="E482" s="36" t="str">
        <f>IF(ISNA(VLOOKUP(A482,'Supplier index'!$A$2:$B$341, 2, 0)),"",VLOOKUP(A482,'Supplier index'!$A$2:$B$341, 2, 0))</f>
        <v>sylvie</v>
      </c>
    </row>
    <row r="483" spans="1:5" x14ac:dyDescent="0.25">
      <c r="A483" s="4">
        <v>16277</v>
      </c>
      <c r="B483" s="5">
        <v>332.08</v>
      </c>
      <c r="C483" s="6">
        <v>332.08</v>
      </c>
      <c r="D483" s="27">
        <f t="shared" si="7"/>
        <v>0</v>
      </c>
      <c r="E483" s="36" t="str">
        <f>IF(ISNA(VLOOKUP(A483,'Supplier index'!$A$2:$B$341, 2, 0)),"",VLOOKUP(A483,'Supplier index'!$A$2:$B$341, 2, 0))</f>
        <v>sylvie</v>
      </c>
    </row>
    <row r="484" spans="1:5" x14ac:dyDescent="0.25">
      <c r="A484" s="4">
        <v>3506</v>
      </c>
      <c r="B484" s="5">
        <v>226.65</v>
      </c>
      <c r="C484" s="6">
        <v>258.96999999999997</v>
      </c>
      <c r="D484" s="27">
        <f t="shared" si="7"/>
        <v>-32.319999999999965</v>
      </c>
      <c r="E484" s="36" t="str">
        <f>IF(ISNA(VLOOKUP(A484,'Supplier index'!$A$2:$B$341, 2, 0)),"",VLOOKUP(A484,'Supplier index'!$A$2:$B$341, 2, 0))</f>
        <v>sylvie</v>
      </c>
    </row>
    <row r="485" spans="1:5" x14ac:dyDescent="0.25">
      <c r="A485" s="4">
        <v>3580</v>
      </c>
      <c r="B485" s="5">
        <v>506.02</v>
      </c>
      <c r="C485" s="6">
        <v>362.59</v>
      </c>
      <c r="D485" s="27">
        <f t="shared" si="7"/>
        <v>143.43</v>
      </c>
      <c r="E485" s="36" t="str">
        <f>IF(ISNA(VLOOKUP(A485,'Supplier index'!$A$2:$B$341, 2, 0)),"",VLOOKUP(A485,'Supplier index'!$A$2:$B$341, 2, 0))</f>
        <v>sylvie</v>
      </c>
    </row>
    <row r="486" spans="1:5" x14ac:dyDescent="0.25">
      <c r="A486" s="4">
        <v>2516</v>
      </c>
      <c r="B486" s="5">
        <v>35.5</v>
      </c>
      <c r="C486" s="6">
        <v>0</v>
      </c>
      <c r="D486" s="27">
        <f t="shared" si="7"/>
        <v>35.5</v>
      </c>
      <c r="E486" s="36" t="str">
        <f>IF(ISNA(VLOOKUP(A486,'Supplier index'!$A$2:$B$341, 2, 0)),"",VLOOKUP(A486,'Supplier index'!$A$2:$B$341, 2, 0))</f>
        <v>sylvie</v>
      </c>
    </row>
    <row r="487" spans="1:5" x14ac:dyDescent="0.25">
      <c r="A487" s="4">
        <v>22837</v>
      </c>
      <c r="B487" s="5">
        <v>455.8</v>
      </c>
      <c r="C487" s="6">
        <v>0</v>
      </c>
      <c r="D487" s="27">
        <f t="shared" si="7"/>
        <v>455.8</v>
      </c>
      <c r="E487" s="36" t="str">
        <f>IF(ISNA(VLOOKUP(A487,'Supplier index'!$A$2:$B$341, 2, 0)),"",VLOOKUP(A487,'Supplier index'!$A$2:$B$341, 2, 0))</f>
        <v>sylvie</v>
      </c>
    </row>
    <row r="488" spans="1:5" x14ac:dyDescent="0.25">
      <c r="A488" s="4">
        <v>22678</v>
      </c>
      <c r="B488" s="5">
        <v>303.58999999999997</v>
      </c>
      <c r="C488" s="6">
        <v>303.58999999999997</v>
      </c>
      <c r="D488" s="27">
        <f t="shared" si="7"/>
        <v>0</v>
      </c>
      <c r="E488" s="36" t="str">
        <f>IF(ISNA(VLOOKUP(A488,'Supplier index'!$A$2:$B$341, 2, 0)),"",VLOOKUP(A488,'Supplier index'!$A$2:$B$341, 2, 0))</f>
        <v>sylvie</v>
      </c>
    </row>
    <row r="489" spans="1:5" x14ac:dyDescent="0.25">
      <c r="A489" s="4">
        <v>3580</v>
      </c>
      <c r="B489" s="5">
        <v>778.86</v>
      </c>
      <c r="C489" s="6">
        <v>599.12</v>
      </c>
      <c r="D489" s="27">
        <f t="shared" si="7"/>
        <v>179.74</v>
      </c>
      <c r="E489" s="36" t="str">
        <f>IF(ISNA(VLOOKUP(A489,'Supplier index'!$A$2:$B$341, 2, 0)),"",VLOOKUP(A489,'Supplier index'!$A$2:$B$341, 2, 0))</f>
        <v>sylvie</v>
      </c>
    </row>
    <row r="490" spans="1:5" x14ac:dyDescent="0.25">
      <c r="A490" s="4">
        <v>17558</v>
      </c>
      <c r="B490" s="5">
        <v>0</v>
      </c>
      <c r="C490" s="6">
        <v>0</v>
      </c>
      <c r="D490" s="27">
        <f t="shared" si="7"/>
        <v>0</v>
      </c>
      <c r="E490" s="36" t="str">
        <f>IF(ISNA(VLOOKUP(A490,'Supplier index'!$A$2:$B$341, 2, 0)),"",VLOOKUP(A490,'Supplier index'!$A$2:$B$341, 2, 0))</f>
        <v>sylvie</v>
      </c>
    </row>
    <row r="491" spans="1:5" x14ac:dyDescent="0.25">
      <c r="A491" s="4">
        <v>19818</v>
      </c>
      <c r="B491" s="5">
        <v>195.47</v>
      </c>
      <c r="C491" s="6">
        <v>0</v>
      </c>
      <c r="D491" s="27">
        <f t="shared" si="7"/>
        <v>195.47</v>
      </c>
      <c r="E491" s="36" t="str">
        <f>IF(ISNA(VLOOKUP(A491,'Supplier index'!$A$2:$B$341, 2, 0)),"",VLOOKUP(A491,'Supplier index'!$A$2:$B$341, 2, 0))</f>
        <v>sylvie</v>
      </c>
    </row>
    <row r="492" spans="1:5" x14ac:dyDescent="0.25">
      <c r="A492" s="4">
        <v>22678</v>
      </c>
      <c r="B492" s="5">
        <v>514.69000000000005</v>
      </c>
      <c r="C492" s="6">
        <v>509.47</v>
      </c>
      <c r="D492" s="27">
        <f t="shared" si="7"/>
        <v>5.2200000000000273</v>
      </c>
      <c r="E492" s="36" t="str">
        <f>IF(ISNA(VLOOKUP(A492,'Supplier index'!$A$2:$B$341, 2, 0)),"",VLOOKUP(A492,'Supplier index'!$A$2:$B$341, 2, 0))</f>
        <v>sylvie</v>
      </c>
    </row>
    <row r="493" spans="1:5" x14ac:dyDescent="0.25">
      <c r="A493" s="4">
        <v>14159</v>
      </c>
      <c r="B493" s="5">
        <v>0</v>
      </c>
      <c r="C493" s="6">
        <v>64</v>
      </c>
      <c r="D493" s="27">
        <f t="shared" si="7"/>
        <v>-64</v>
      </c>
      <c r="E493" s="36" t="str">
        <f>IF(ISNA(VLOOKUP(A493,'Supplier index'!$A$2:$B$341, 2, 0)),"",VLOOKUP(A493,'Supplier index'!$A$2:$B$341, 2, 0))</f>
        <v>sylvie</v>
      </c>
    </row>
    <row r="494" spans="1:5" x14ac:dyDescent="0.25">
      <c r="A494" s="4">
        <v>13635</v>
      </c>
      <c r="B494" s="5">
        <v>142.35</v>
      </c>
      <c r="C494" s="6">
        <v>0</v>
      </c>
      <c r="D494" s="27">
        <f t="shared" si="7"/>
        <v>142.35</v>
      </c>
      <c r="E494" s="36" t="str">
        <f>IF(ISNA(VLOOKUP(A494,'Supplier index'!$A$2:$B$341, 2, 0)),"",VLOOKUP(A494,'Supplier index'!$A$2:$B$341, 2, 0))</f>
        <v>sylvie</v>
      </c>
    </row>
    <row r="495" spans="1:5" x14ac:dyDescent="0.25">
      <c r="A495" s="4">
        <v>22678</v>
      </c>
      <c r="B495" s="5">
        <v>537.88</v>
      </c>
      <c r="C495" s="6">
        <v>370.14</v>
      </c>
      <c r="D495" s="27">
        <f t="shared" si="7"/>
        <v>167.74</v>
      </c>
      <c r="E495" s="36" t="str">
        <f>IF(ISNA(VLOOKUP(A495,'Supplier index'!$A$2:$B$341, 2, 0)),"",VLOOKUP(A495,'Supplier index'!$A$2:$B$341, 2, 0))</f>
        <v>sylvie</v>
      </c>
    </row>
    <row r="496" spans="1:5" x14ac:dyDescent="0.25">
      <c r="A496" s="4">
        <v>3580</v>
      </c>
      <c r="B496" s="5">
        <v>575.32000000000005</v>
      </c>
      <c r="C496" s="6">
        <v>0</v>
      </c>
      <c r="D496" s="27">
        <f t="shared" si="7"/>
        <v>575.32000000000005</v>
      </c>
      <c r="E496" s="36" t="str">
        <f>IF(ISNA(VLOOKUP(A496,'Supplier index'!$A$2:$B$341, 2, 0)),"",VLOOKUP(A496,'Supplier index'!$A$2:$B$341, 2, 0))</f>
        <v>sylvie</v>
      </c>
    </row>
    <row r="497" spans="1:5" x14ac:dyDescent="0.25">
      <c r="A497" s="4">
        <v>22678</v>
      </c>
      <c r="B497" s="5">
        <v>132.19999999999999</v>
      </c>
      <c r="C497" s="6">
        <v>0</v>
      </c>
      <c r="D497" s="27">
        <f t="shared" si="7"/>
        <v>132.19999999999999</v>
      </c>
      <c r="E497" s="36" t="str">
        <f>IF(ISNA(VLOOKUP(A497,'Supplier index'!$A$2:$B$341, 2, 0)),"",VLOOKUP(A497,'Supplier index'!$A$2:$B$341, 2, 0))</f>
        <v>sylvie</v>
      </c>
    </row>
    <row r="498" spans="1:5" x14ac:dyDescent="0.25">
      <c r="A498" s="4">
        <v>2616</v>
      </c>
      <c r="B498" s="5">
        <v>139.81</v>
      </c>
      <c r="C498" s="6">
        <v>0</v>
      </c>
      <c r="D498" s="27">
        <f t="shared" si="7"/>
        <v>139.81</v>
      </c>
      <c r="E498" s="36" t="str">
        <f>IF(ISNA(VLOOKUP(A498,'Supplier index'!$A$2:$B$341, 2, 0)),"",VLOOKUP(A498,'Supplier index'!$A$2:$B$341, 2, 0))</f>
        <v>sylvie</v>
      </c>
    </row>
    <row r="499" spans="1:5" x14ac:dyDescent="0.25">
      <c r="A499" s="4">
        <v>3580</v>
      </c>
      <c r="B499" s="5">
        <v>315.33</v>
      </c>
      <c r="C499" s="6">
        <v>0</v>
      </c>
      <c r="D499" s="27">
        <f t="shared" si="7"/>
        <v>315.33</v>
      </c>
      <c r="E499" s="36" t="str">
        <f>IF(ISNA(VLOOKUP(A499,'Supplier index'!$A$2:$B$341, 2, 0)),"",VLOOKUP(A499,'Supplier index'!$A$2:$B$341, 2, 0))</f>
        <v>sylvie</v>
      </c>
    </row>
    <row r="500" spans="1:5" x14ac:dyDescent="0.25">
      <c r="A500" s="4">
        <v>15525</v>
      </c>
      <c r="B500" s="5">
        <v>144.49</v>
      </c>
      <c r="C500" s="6">
        <v>0</v>
      </c>
      <c r="D500" s="27">
        <f t="shared" si="7"/>
        <v>144.49</v>
      </c>
      <c r="E500" s="36" t="str">
        <f>IF(ISNA(VLOOKUP(A500,'Supplier index'!$A$2:$B$341, 2, 0)),"",VLOOKUP(A500,'Supplier index'!$A$2:$B$341, 2, 0))</f>
        <v>sylvie</v>
      </c>
    </row>
    <row r="501" spans="1:5" x14ac:dyDescent="0.25">
      <c r="A501" s="4">
        <v>1930</v>
      </c>
      <c r="B501" s="5">
        <v>0</v>
      </c>
      <c r="C501" s="6">
        <v>0</v>
      </c>
      <c r="D501" s="27">
        <f t="shared" si="7"/>
        <v>0</v>
      </c>
      <c r="E501" s="36" t="str">
        <f>IF(ISNA(VLOOKUP(A501,'Supplier index'!$A$2:$B$341, 2, 0)),"",VLOOKUP(A501,'Supplier index'!$A$2:$B$341, 2, 0))</f>
        <v>sylvie</v>
      </c>
    </row>
    <row r="502" spans="1:5" x14ac:dyDescent="0.25">
      <c r="A502" s="4">
        <v>3580</v>
      </c>
      <c r="B502" s="5">
        <v>1016.48</v>
      </c>
      <c r="C502" s="6">
        <v>0</v>
      </c>
      <c r="D502" s="27">
        <f t="shared" si="7"/>
        <v>1016.48</v>
      </c>
      <c r="E502" s="36" t="str">
        <f>IF(ISNA(VLOOKUP(A502,'Supplier index'!$A$2:$B$341, 2, 0)),"",VLOOKUP(A502,'Supplier index'!$A$2:$B$341, 2, 0))</f>
        <v>sylvie</v>
      </c>
    </row>
    <row r="503" spans="1:5" x14ac:dyDescent="0.25">
      <c r="A503" s="4">
        <v>22678</v>
      </c>
      <c r="B503" s="5">
        <v>123.57</v>
      </c>
      <c r="C503" s="6">
        <v>0</v>
      </c>
      <c r="D503" s="27">
        <f t="shared" si="7"/>
        <v>123.57</v>
      </c>
      <c r="E503" s="36" t="str">
        <f>IF(ISNA(VLOOKUP(A503,'Supplier index'!$A$2:$B$341, 2, 0)),"",VLOOKUP(A503,'Supplier index'!$A$2:$B$341, 2, 0))</f>
        <v>sylvie</v>
      </c>
    </row>
    <row r="504" spans="1:5" x14ac:dyDescent="0.25">
      <c r="A504" s="4">
        <v>20656</v>
      </c>
      <c r="B504" s="5">
        <v>0</v>
      </c>
      <c r="C504" s="6">
        <v>0</v>
      </c>
      <c r="D504" s="27">
        <f t="shared" si="7"/>
        <v>0</v>
      </c>
      <c r="E504" s="36" t="str">
        <f>IF(ISNA(VLOOKUP(A504,'Supplier index'!$A$2:$B$341, 2, 0)),"",VLOOKUP(A504,'Supplier index'!$A$2:$B$341, 2, 0))</f>
        <v>sylvie</v>
      </c>
    </row>
    <row r="505" spans="1:5" x14ac:dyDescent="0.25">
      <c r="A505" s="4">
        <v>22678</v>
      </c>
      <c r="B505" s="5">
        <v>249.26999999999998</v>
      </c>
      <c r="C505" s="6">
        <v>281.05</v>
      </c>
      <c r="D505" s="27">
        <f t="shared" si="7"/>
        <v>-31.78000000000003</v>
      </c>
      <c r="E505" s="36" t="str">
        <f>IF(ISNA(VLOOKUP(A505,'Supplier index'!$A$2:$B$341, 2, 0)),"",VLOOKUP(A505,'Supplier index'!$A$2:$B$341, 2, 0))</f>
        <v>sylvie</v>
      </c>
    </row>
    <row r="506" spans="1:5" x14ac:dyDescent="0.25">
      <c r="A506" s="4">
        <v>22678</v>
      </c>
      <c r="B506" s="5">
        <v>0</v>
      </c>
      <c r="C506" s="6">
        <v>0</v>
      </c>
      <c r="D506" s="27">
        <f t="shared" si="7"/>
        <v>0</v>
      </c>
      <c r="E506" s="36" t="str">
        <f>IF(ISNA(VLOOKUP(A506,'Supplier index'!$A$2:$B$341, 2, 0)),"",VLOOKUP(A506,'Supplier index'!$A$2:$B$341, 2, 0))</f>
        <v>sylvie</v>
      </c>
    </row>
    <row r="507" spans="1:5" x14ac:dyDescent="0.25">
      <c r="A507" s="4">
        <v>22678</v>
      </c>
      <c r="B507" s="5">
        <v>0</v>
      </c>
      <c r="C507" s="6">
        <v>0</v>
      </c>
      <c r="D507" s="27">
        <f t="shared" si="7"/>
        <v>0</v>
      </c>
      <c r="E507" s="36" t="str">
        <f>IF(ISNA(VLOOKUP(A507,'Supplier index'!$A$2:$B$341, 2, 0)),"",VLOOKUP(A507,'Supplier index'!$A$2:$B$341, 2, 0))</f>
        <v>sylvie</v>
      </c>
    </row>
    <row r="508" spans="1:5" x14ac:dyDescent="0.25">
      <c r="A508" s="4">
        <v>14159</v>
      </c>
      <c r="B508" s="5">
        <v>451.65</v>
      </c>
      <c r="C508" s="6">
        <v>0</v>
      </c>
      <c r="D508" s="27">
        <f t="shared" si="7"/>
        <v>451.65</v>
      </c>
      <c r="E508" s="36" t="str">
        <f>IF(ISNA(VLOOKUP(A508,'Supplier index'!$A$2:$B$341, 2, 0)),"",VLOOKUP(A508,'Supplier index'!$A$2:$B$341, 2, 0))</f>
        <v>sylvie</v>
      </c>
    </row>
    <row r="509" spans="1:5" x14ac:dyDescent="0.25">
      <c r="A509" s="11">
        <v>20656</v>
      </c>
      <c r="B509" s="12">
        <v>0</v>
      </c>
      <c r="C509" s="13">
        <v>0</v>
      </c>
      <c r="D509" s="27">
        <f t="shared" si="7"/>
        <v>0</v>
      </c>
      <c r="E509" s="36" t="str">
        <f>IF(ISNA(VLOOKUP(A509,'Supplier index'!$A$2:$B$341, 2, 0)),"",VLOOKUP(A509,'Supplier index'!$A$2:$B$341, 2, 0))</f>
        <v>sylvie</v>
      </c>
    </row>
    <row r="510" spans="1:5" x14ac:dyDescent="0.25">
      <c r="A510" s="4">
        <v>20989</v>
      </c>
      <c r="B510" s="5">
        <v>7274.2978000000012</v>
      </c>
      <c r="C510" s="6">
        <v>0</v>
      </c>
      <c r="D510" s="27">
        <f t="shared" si="7"/>
        <v>7274.2978000000012</v>
      </c>
      <c r="E510" s="36" t="str">
        <f>IF(ISNA(VLOOKUP(A510,'Supplier index'!$A$2:$B$341, 2, 0)),"",VLOOKUP(A510,'Supplier index'!$A$2:$B$341, 2, 0))</f>
        <v>sylvie</v>
      </c>
    </row>
    <row r="511" spans="1:5" x14ac:dyDescent="0.25">
      <c r="A511" s="4">
        <v>16277</v>
      </c>
      <c r="B511" s="5">
        <v>603.92999999999995</v>
      </c>
      <c r="C511" s="6">
        <v>603.92999999999995</v>
      </c>
      <c r="D511" s="27">
        <f t="shared" si="7"/>
        <v>0</v>
      </c>
      <c r="E511" s="36" t="str">
        <f>IF(ISNA(VLOOKUP(A511,'Supplier index'!$A$2:$B$341, 2, 0)),"",VLOOKUP(A511,'Supplier index'!$A$2:$B$341, 2, 0))</f>
        <v>sylvie</v>
      </c>
    </row>
    <row r="512" spans="1:5" x14ac:dyDescent="0.25">
      <c r="A512" s="4">
        <v>20989</v>
      </c>
      <c r="B512" s="5">
        <v>822.93</v>
      </c>
      <c r="C512" s="6">
        <v>0</v>
      </c>
      <c r="D512" s="27">
        <f t="shared" si="7"/>
        <v>822.93</v>
      </c>
      <c r="E512" s="36" t="str">
        <f>IF(ISNA(VLOOKUP(A512,'Supplier index'!$A$2:$B$341, 2, 0)),"",VLOOKUP(A512,'Supplier index'!$A$2:$B$341, 2, 0))</f>
        <v>sylvie</v>
      </c>
    </row>
    <row r="513" spans="1:5" x14ac:dyDescent="0.25">
      <c r="A513" s="4">
        <v>16277</v>
      </c>
      <c r="B513" s="5">
        <v>698.81</v>
      </c>
      <c r="C513" s="6">
        <v>0</v>
      </c>
      <c r="D513" s="27">
        <f t="shared" si="7"/>
        <v>698.81</v>
      </c>
      <c r="E513" s="36" t="str">
        <f>IF(ISNA(VLOOKUP(A513,'Supplier index'!$A$2:$B$341, 2, 0)),"",VLOOKUP(A513,'Supplier index'!$A$2:$B$341, 2, 0))</f>
        <v>sylvie</v>
      </c>
    </row>
    <row r="514" spans="1:5" x14ac:dyDescent="0.25">
      <c r="A514" s="4">
        <v>3580</v>
      </c>
      <c r="B514" s="5">
        <v>369.29999999999995</v>
      </c>
      <c r="C514" s="6">
        <v>0</v>
      </c>
      <c r="D514" s="27">
        <f t="shared" ref="D514:D577" si="8">B514-C514</f>
        <v>369.29999999999995</v>
      </c>
      <c r="E514" s="36" t="str">
        <f>IF(ISNA(VLOOKUP(A514,'Supplier index'!$A$2:$B$341, 2, 0)),"",VLOOKUP(A514,'Supplier index'!$A$2:$B$341, 2, 0))</f>
        <v>sylvie</v>
      </c>
    </row>
    <row r="515" spans="1:5" x14ac:dyDescent="0.25">
      <c r="A515" s="4">
        <v>3442</v>
      </c>
      <c r="B515" s="5">
        <v>749.3</v>
      </c>
      <c r="C515" s="6">
        <v>0</v>
      </c>
      <c r="D515" s="27">
        <f t="shared" si="8"/>
        <v>749.3</v>
      </c>
      <c r="E515" s="36" t="str">
        <f>IF(ISNA(VLOOKUP(A515,'Supplier index'!$A$2:$B$341, 2, 0)),"",VLOOKUP(A515,'Supplier index'!$A$2:$B$341, 2, 0))</f>
        <v>sylvie</v>
      </c>
    </row>
    <row r="516" spans="1:5" x14ac:dyDescent="0.25">
      <c r="A516" s="4">
        <v>22678</v>
      </c>
      <c r="B516" s="5">
        <v>250.44</v>
      </c>
      <c r="C516" s="6">
        <v>205.14</v>
      </c>
      <c r="D516" s="27">
        <f t="shared" si="8"/>
        <v>45.300000000000011</v>
      </c>
      <c r="E516" s="36" t="str">
        <f>IF(ISNA(VLOOKUP(A516,'Supplier index'!$A$2:$B$341, 2, 0)),"",VLOOKUP(A516,'Supplier index'!$A$2:$B$341, 2, 0))</f>
        <v>sylvie</v>
      </c>
    </row>
    <row r="517" spans="1:5" x14ac:dyDescent="0.25">
      <c r="A517" s="4">
        <v>21496</v>
      </c>
      <c r="B517" s="5">
        <v>0</v>
      </c>
      <c r="C517" s="6">
        <v>0</v>
      </c>
      <c r="D517" s="27">
        <f t="shared" si="8"/>
        <v>0</v>
      </c>
      <c r="E517" s="36" t="str">
        <f>IF(ISNA(VLOOKUP(A517,'Supplier index'!$A$2:$B$341, 2, 0)),"",VLOOKUP(A517,'Supplier index'!$A$2:$B$341, 2, 0))</f>
        <v>sylvie</v>
      </c>
    </row>
    <row r="518" spans="1:5" x14ac:dyDescent="0.25">
      <c r="A518" s="4">
        <v>3580</v>
      </c>
      <c r="B518" s="5">
        <v>488.69499999999999</v>
      </c>
      <c r="C518" s="6">
        <v>0</v>
      </c>
      <c r="D518" s="27">
        <f t="shared" si="8"/>
        <v>488.69499999999999</v>
      </c>
      <c r="E518" s="36" t="str">
        <f>IF(ISNA(VLOOKUP(A518,'Supplier index'!$A$2:$B$341, 2, 0)),"",VLOOKUP(A518,'Supplier index'!$A$2:$B$341, 2, 0))</f>
        <v>sylvie</v>
      </c>
    </row>
    <row r="519" spans="1:5" x14ac:dyDescent="0.25">
      <c r="A519" s="4">
        <v>14159</v>
      </c>
      <c r="B519" s="5">
        <v>17.324999999999999</v>
      </c>
      <c r="C519" s="6">
        <v>0</v>
      </c>
      <c r="D519" s="27">
        <f t="shared" si="8"/>
        <v>17.324999999999999</v>
      </c>
      <c r="E519" s="36" t="str">
        <f>IF(ISNA(VLOOKUP(A519,'Supplier index'!$A$2:$B$341, 2, 0)),"",VLOOKUP(A519,'Supplier index'!$A$2:$B$341, 2, 0))</f>
        <v>sylvie</v>
      </c>
    </row>
    <row r="520" spans="1:5" x14ac:dyDescent="0.25">
      <c r="A520" s="4">
        <v>17990</v>
      </c>
      <c r="B520" s="5">
        <v>16879.310000000001</v>
      </c>
      <c r="C520" s="6">
        <v>0</v>
      </c>
      <c r="D520" s="27">
        <f t="shared" si="8"/>
        <v>16879.310000000001</v>
      </c>
      <c r="E520" s="36" t="str">
        <f>IF(ISNA(VLOOKUP(A520,'Supplier index'!$A$2:$B$341, 2, 0)),"",VLOOKUP(A520,'Supplier index'!$A$2:$B$341, 2, 0))</f>
        <v>sylvie</v>
      </c>
    </row>
    <row r="521" spans="1:5" x14ac:dyDescent="0.25">
      <c r="A521" s="4">
        <v>13635</v>
      </c>
      <c r="B521" s="5">
        <v>544.77500000000009</v>
      </c>
      <c r="C521" s="6">
        <v>0</v>
      </c>
      <c r="D521" s="27">
        <f t="shared" si="8"/>
        <v>544.77500000000009</v>
      </c>
      <c r="E521" s="36" t="str">
        <f>IF(ISNA(VLOOKUP(A521,'Supplier index'!$A$2:$B$341, 2, 0)),"",VLOOKUP(A521,'Supplier index'!$A$2:$B$341, 2, 0))</f>
        <v>sylvie</v>
      </c>
    </row>
    <row r="522" spans="1:5" x14ac:dyDescent="0.25">
      <c r="A522" s="11">
        <v>22678</v>
      </c>
      <c r="B522" s="12">
        <v>246.82</v>
      </c>
      <c r="C522" s="13">
        <v>0</v>
      </c>
      <c r="D522" s="27">
        <f t="shared" si="8"/>
        <v>246.82</v>
      </c>
      <c r="E522" s="36" t="str">
        <f>IF(ISNA(VLOOKUP(A522,'Supplier index'!$A$2:$B$341, 2, 0)),"",VLOOKUP(A522,'Supplier index'!$A$2:$B$341, 2, 0))</f>
        <v>sylvie</v>
      </c>
    </row>
  </sheetData>
  <protectedRanges>
    <protectedRange sqref="A1:B51 A53:B969" name="Plage1_2"/>
    <protectedRange sqref="A52:B52" name="Plage1_3_1"/>
  </protectedRanges>
  <pageMargins left="0.7" right="0.7" top="0.75" bottom="0.75" header="0.3" footer="0.3"/>
  <pageSetup paperSize="9" scale="7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3:F22"/>
  <sheetViews>
    <sheetView workbookViewId="0">
      <selection activeCell="D26" sqref="D26"/>
    </sheetView>
  </sheetViews>
  <sheetFormatPr baseColWidth="10" defaultRowHeight="15" x14ac:dyDescent="0.25"/>
  <cols>
    <col min="2" max="2" width="21" style="23" bestFit="1" customWidth="1"/>
    <col min="3" max="3" width="21" style="23" customWidth="1"/>
    <col min="4" max="4" width="37.7109375" style="23" customWidth="1"/>
    <col min="5" max="5" width="38.140625" style="23" customWidth="1"/>
    <col min="6" max="6" width="15.140625" customWidth="1"/>
  </cols>
  <sheetData>
    <row r="3" spans="2:6" x14ac:dyDescent="0.25">
      <c r="C3"/>
      <c r="D3"/>
      <c r="E3"/>
    </row>
    <row r="4" spans="2:6" x14ac:dyDescent="0.25">
      <c r="B4" s="28"/>
      <c r="C4" s="29" t="s">
        <v>4</v>
      </c>
      <c r="D4" t="s">
        <v>5</v>
      </c>
      <c r="E4" t="s">
        <v>6</v>
      </c>
      <c r="F4" t="s">
        <v>13</v>
      </c>
    </row>
    <row r="5" spans="2:6" x14ac:dyDescent="0.25">
      <c r="B5" s="28"/>
      <c r="C5" s="24" t="s">
        <v>18</v>
      </c>
      <c r="D5" s="25">
        <v>912.90000000000009</v>
      </c>
      <c r="E5" s="25">
        <v>810.55</v>
      </c>
      <c r="F5" s="25">
        <v>102.35000000000014</v>
      </c>
    </row>
    <row r="6" spans="2:6" x14ac:dyDescent="0.25">
      <c r="B6" s="28"/>
      <c r="C6" s="24" t="s">
        <v>8</v>
      </c>
      <c r="D6" s="25">
        <v>62640.445</v>
      </c>
      <c r="E6" s="25">
        <v>37493.930000000008</v>
      </c>
      <c r="F6" s="25">
        <v>25146.514999999992</v>
      </c>
    </row>
    <row r="7" spans="2:6" x14ac:dyDescent="0.25">
      <c r="B7" s="28"/>
      <c r="C7" s="24" t="s">
        <v>17</v>
      </c>
      <c r="D7" s="25">
        <v>2671.7</v>
      </c>
      <c r="E7" s="25">
        <v>0</v>
      </c>
      <c r="F7" s="25">
        <v>2671.7</v>
      </c>
    </row>
    <row r="8" spans="2:6" x14ac:dyDescent="0.25">
      <c r="B8" s="28"/>
      <c r="C8" s="24" t="s">
        <v>9</v>
      </c>
      <c r="D8" s="25">
        <v>45144.449133333328</v>
      </c>
      <c r="E8" s="25">
        <v>16236.72</v>
      </c>
      <c r="F8" s="25">
        <v>28907.729133333334</v>
      </c>
    </row>
    <row r="9" spans="2:6" x14ac:dyDescent="0.25">
      <c r="C9" s="24" t="s">
        <v>10</v>
      </c>
      <c r="D9" s="25">
        <v>27691.105</v>
      </c>
      <c r="E9" s="25">
        <v>23798.21</v>
      </c>
      <c r="F9" s="25">
        <v>3892.895</v>
      </c>
    </row>
    <row r="10" spans="2:6" x14ac:dyDescent="0.25">
      <c r="C10" s="24" t="s">
        <v>11</v>
      </c>
      <c r="D10" s="25">
        <v>57510.612800000017</v>
      </c>
      <c r="E10" s="25">
        <v>24081.029999999995</v>
      </c>
      <c r="F10" s="25">
        <v>33429.582799999996</v>
      </c>
    </row>
    <row r="11" spans="2:6" x14ac:dyDescent="0.25">
      <c r="C11" s="24" t="s">
        <v>19</v>
      </c>
      <c r="D11" s="25"/>
      <c r="E11" s="25"/>
      <c r="F11" s="25"/>
    </row>
    <row r="12" spans="2:6" x14ac:dyDescent="0.25">
      <c r="C12" s="24" t="s">
        <v>12</v>
      </c>
      <c r="D12" s="25">
        <v>196571.21193333337</v>
      </c>
      <c r="E12" s="25">
        <v>102420.44</v>
      </c>
      <c r="F12" s="25">
        <v>94150.771933333323</v>
      </c>
    </row>
    <row r="13" spans="2:6" x14ac:dyDescent="0.25">
      <c r="B13" s="28"/>
      <c r="C13"/>
      <c r="D13"/>
      <c r="E13"/>
      <c r="F13" s="25"/>
    </row>
    <row r="14" spans="2:6" x14ac:dyDescent="0.25">
      <c r="B14" s="28"/>
      <c r="C14"/>
      <c r="D14"/>
      <c r="E14"/>
    </row>
    <row r="15" spans="2:6" x14ac:dyDescent="0.25">
      <c r="B15" s="28"/>
      <c r="C15"/>
      <c r="D15"/>
      <c r="E15"/>
    </row>
    <row r="16" spans="2:6" x14ac:dyDescent="0.25">
      <c r="B16" s="28"/>
      <c r="C16"/>
      <c r="D16"/>
      <c r="E16"/>
    </row>
    <row r="17" spans="2:5" x14ac:dyDescent="0.25">
      <c r="B17" s="28"/>
      <c r="C17"/>
      <c r="D17"/>
      <c r="E17"/>
    </row>
    <row r="18" spans="2:5" x14ac:dyDescent="0.25">
      <c r="B18" s="28"/>
      <c r="C18"/>
      <c r="D18"/>
      <c r="E18"/>
    </row>
    <row r="19" spans="2:5" x14ac:dyDescent="0.25">
      <c r="B19" s="28"/>
      <c r="C19"/>
      <c r="D19"/>
      <c r="E19"/>
    </row>
    <row r="20" spans="2:5" x14ac:dyDescent="0.25">
      <c r="B20" s="28"/>
      <c r="C20"/>
      <c r="D20"/>
      <c r="E20"/>
    </row>
    <row r="21" spans="2:5" x14ac:dyDescent="0.25">
      <c r="C21"/>
      <c r="D21"/>
      <c r="E21"/>
    </row>
    <row r="22" spans="2:5" x14ac:dyDescent="0.25">
      <c r="C22"/>
      <c r="D22"/>
      <c r="E22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342"/>
  <sheetViews>
    <sheetView zoomScale="85" zoomScaleNormal="85" workbookViewId="0">
      <selection activeCell="C12" sqref="C12"/>
    </sheetView>
  </sheetViews>
  <sheetFormatPr baseColWidth="10" defaultRowHeight="15" x14ac:dyDescent="0.25"/>
  <cols>
    <col min="1" max="1" width="13.140625" bestFit="1" customWidth="1"/>
    <col min="3" max="3" width="80.28515625" bestFit="1" customWidth="1"/>
    <col min="4" max="4" width="121.7109375" customWidth="1"/>
    <col min="5" max="5" width="41" bestFit="1" customWidth="1"/>
    <col min="6" max="6" width="29.85546875" bestFit="1" customWidth="1"/>
    <col min="7" max="7" width="28.28515625" bestFit="1" customWidth="1"/>
    <col min="8" max="8" width="4.42578125" bestFit="1" customWidth="1"/>
    <col min="9" max="9" width="44.5703125" bestFit="1" customWidth="1"/>
    <col min="10" max="10" width="89.7109375" bestFit="1" customWidth="1"/>
    <col min="11" max="11" width="58.28515625" bestFit="1" customWidth="1"/>
    <col min="12" max="12" width="91.42578125" bestFit="1" customWidth="1"/>
  </cols>
  <sheetData>
    <row r="1" spans="1:12" x14ac:dyDescent="0.25">
      <c r="A1" s="30" t="s">
        <v>14</v>
      </c>
      <c r="B1" s="30" t="s">
        <v>15</v>
      </c>
      <c r="C1" s="30"/>
      <c r="D1" s="30"/>
      <c r="E1" s="30"/>
      <c r="F1" s="30"/>
      <c r="G1" s="30"/>
      <c r="H1" s="30"/>
      <c r="I1" s="30"/>
      <c r="J1" s="30"/>
      <c r="K1" s="30"/>
      <c r="L1" s="30"/>
    </row>
    <row r="2" spans="1:12" x14ac:dyDescent="0.25">
      <c r="A2">
        <v>3009</v>
      </c>
      <c r="B2" t="s">
        <v>11</v>
      </c>
    </row>
    <row r="3" spans="1:12" x14ac:dyDescent="0.25">
      <c r="A3">
        <v>21981</v>
      </c>
      <c r="B3" t="s">
        <v>11</v>
      </c>
    </row>
    <row r="4" spans="1:12" x14ac:dyDescent="0.25">
      <c r="A4">
        <v>17625</v>
      </c>
      <c r="B4" t="s">
        <v>11</v>
      </c>
    </row>
    <row r="5" spans="1:12" x14ac:dyDescent="0.25">
      <c r="A5">
        <v>17413</v>
      </c>
      <c r="B5" t="s">
        <v>9</v>
      </c>
    </row>
    <row r="6" spans="1:12" x14ac:dyDescent="0.25">
      <c r="A6">
        <v>20295</v>
      </c>
      <c r="B6" t="s">
        <v>11</v>
      </c>
    </row>
    <row r="7" spans="1:12" x14ac:dyDescent="0.25">
      <c r="A7">
        <v>2089</v>
      </c>
      <c r="B7" t="s">
        <v>9</v>
      </c>
    </row>
    <row r="8" spans="1:12" x14ac:dyDescent="0.25">
      <c r="A8">
        <v>2343</v>
      </c>
      <c r="B8" t="s">
        <v>8</v>
      </c>
    </row>
    <row r="9" spans="1:12" x14ac:dyDescent="0.25">
      <c r="A9">
        <v>20197</v>
      </c>
      <c r="B9" t="s">
        <v>11</v>
      </c>
    </row>
    <row r="10" spans="1:12" x14ac:dyDescent="0.25">
      <c r="A10">
        <v>6763</v>
      </c>
      <c r="B10" t="s">
        <v>8</v>
      </c>
    </row>
    <row r="11" spans="1:12" x14ac:dyDescent="0.25">
      <c r="A11">
        <v>21563</v>
      </c>
      <c r="B11" t="s">
        <v>8</v>
      </c>
    </row>
    <row r="12" spans="1:12" x14ac:dyDescent="0.25">
      <c r="A12">
        <v>20792</v>
      </c>
      <c r="B12" t="s">
        <v>11</v>
      </c>
    </row>
    <row r="13" spans="1:12" x14ac:dyDescent="0.25">
      <c r="A13">
        <v>21499</v>
      </c>
      <c r="B13" t="s">
        <v>9</v>
      </c>
    </row>
    <row r="14" spans="1:12" x14ac:dyDescent="0.25">
      <c r="A14">
        <v>21516</v>
      </c>
      <c r="B14" t="s">
        <v>8</v>
      </c>
      <c r="D14" s="31"/>
    </row>
    <row r="15" spans="1:12" x14ac:dyDescent="0.25">
      <c r="A15">
        <v>707</v>
      </c>
      <c r="B15" t="s">
        <v>9</v>
      </c>
    </row>
    <row r="16" spans="1:12" x14ac:dyDescent="0.25">
      <c r="A16">
        <v>19301</v>
      </c>
      <c r="B16" t="s">
        <v>9</v>
      </c>
    </row>
    <row r="17" spans="1:2" x14ac:dyDescent="0.25">
      <c r="A17">
        <v>21899</v>
      </c>
      <c r="B17" t="s">
        <v>11</v>
      </c>
    </row>
    <row r="18" spans="1:2" x14ac:dyDescent="0.25">
      <c r="A18">
        <v>21566</v>
      </c>
      <c r="B18" t="s">
        <v>9</v>
      </c>
    </row>
    <row r="19" spans="1:2" x14ac:dyDescent="0.25">
      <c r="A19">
        <v>19982</v>
      </c>
      <c r="B19" t="s">
        <v>10</v>
      </c>
    </row>
    <row r="20" spans="1:2" x14ac:dyDescent="0.25">
      <c r="A20">
        <v>17558</v>
      </c>
      <c r="B20" t="s">
        <v>11</v>
      </c>
    </row>
    <row r="21" spans="1:2" x14ac:dyDescent="0.25">
      <c r="A21">
        <v>1469</v>
      </c>
      <c r="B21" t="s">
        <v>9</v>
      </c>
    </row>
    <row r="22" spans="1:2" x14ac:dyDescent="0.25">
      <c r="A22">
        <v>2466</v>
      </c>
      <c r="B22" t="s">
        <v>9</v>
      </c>
    </row>
    <row r="23" spans="1:2" x14ac:dyDescent="0.25">
      <c r="A23">
        <v>1930</v>
      </c>
      <c r="B23" t="s">
        <v>11</v>
      </c>
    </row>
    <row r="24" spans="1:2" x14ac:dyDescent="0.25">
      <c r="A24">
        <v>13503</v>
      </c>
      <c r="B24" t="s">
        <v>9</v>
      </c>
    </row>
    <row r="25" spans="1:2" x14ac:dyDescent="0.25">
      <c r="A25">
        <v>20682</v>
      </c>
      <c r="B25" t="s">
        <v>9</v>
      </c>
    </row>
    <row r="26" spans="1:2" x14ac:dyDescent="0.25">
      <c r="A26">
        <v>21852</v>
      </c>
      <c r="B26" t="s">
        <v>10</v>
      </c>
    </row>
    <row r="27" spans="1:2" x14ac:dyDescent="0.25">
      <c r="A27">
        <v>14399</v>
      </c>
      <c r="B27" t="s">
        <v>8</v>
      </c>
    </row>
    <row r="28" spans="1:2" x14ac:dyDescent="0.25">
      <c r="A28">
        <v>1241</v>
      </c>
      <c r="B28" t="s">
        <v>9</v>
      </c>
    </row>
    <row r="29" spans="1:2" x14ac:dyDescent="0.25">
      <c r="A29">
        <v>20968</v>
      </c>
      <c r="B29" t="s">
        <v>10</v>
      </c>
    </row>
    <row r="30" spans="1:2" x14ac:dyDescent="0.25">
      <c r="A30">
        <v>2610</v>
      </c>
      <c r="B30" t="s">
        <v>11</v>
      </c>
    </row>
    <row r="31" spans="1:2" x14ac:dyDescent="0.25">
      <c r="A31">
        <v>6309</v>
      </c>
      <c r="B31" t="s">
        <v>10</v>
      </c>
    </row>
    <row r="32" spans="1:2" x14ac:dyDescent="0.25">
      <c r="A32">
        <v>19674</v>
      </c>
      <c r="B32" t="s">
        <v>8</v>
      </c>
    </row>
    <row r="33" spans="1:10" x14ac:dyDescent="0.25">
      <c r="A33">
        <v>20601</v>
      </c>
      <c r="B33" t="s">
        <v>11</v>
      </c>
    </row>
    <row r="34" spans="1:10" x14ac:dyDescent="0.25">
      <c r="A34">
        <v>2197</v>
      </c>
      <c r="B34" t="s">
        <v>11</v>
      </c>
    </row>
    <row r="35" spans="1:10" x14ac:dyDescent="0.25">
      <c r="A35">
        <v>2155</v>
      </c>
      <c r="B35" t="s">
        <v>10</v>
      </c>
    </row>
    <row r="36" spans="1:10" x14ac:dyDescent="0.25">
      <c r="A36">
        <v>1669</v>
      </c>
      <c r="B36" t="s">
        <v>10</v>
      </c>
    </row>
    <row r="37" spans="1:10" x14ac:dyDescent="0.25">
      <c r="A37">
        <v>21009</v>
      </c>
      <c r="B37" t="s">
        <v>8</v>
      </c>
    </row>
    <row r="38" spans="1:10" x14ac:dyDescent="0.25">
      <c r="A38">
        <v>1081</v>
      </c>
      <c r="B38" t="s">
        <v>8</v>
      </c>
    </row>
    <row r="39" spans="1:10" x14ac:dyDescent="0.25">
      <c r="A39">
        <v>14308</v>
      </c>
      <c r="B39" t="s">
        <v>9</v>
      </c>
    </row>
    <row r="40" spans="1:10" x14ac:dyDescent="0.25">
      <c r="A40">
        <v>16016</v>
      </c>
      <c r="B40" t="s">
        <v>11</v>
      </c>
    </row>
    <row r="41" spans="1:10" x14ac:dyDescent="0.25">
      <c r="A41">
        <v>3432</v>
      </c>
      <c r="B41" t="s">
        <v>9</v>
      </c>
    </row>
    <row r="42" spans="1:10" x14ac:dyDescent="0.25">
      <c r="A42">
        <v>20628</v>
      </c>
      <c r="B42" t="s">
        <v>10</v>
      </c>
    </row>
    <row r="43" spans="1:10" x14ac:dyDescent="0.25">
      <c r="A43">
        <v>2331</v>
      </c>
      <c r="B43" t="s">
        <v>11</v>
      </c>
      <c r="J43" s="31"/>
    </row>
    <row r="44" spans="1:10" x14ac:dyDescent="0.25">
      <c r="A44">
        <v>21618</v>
      </c>
      <c r="B44" t="s">
        <v>11</v>
      </c>
    </row>
    <row r="45" spans="1:10" x14ac:dyDescent="0.25">
      <c r="A45">
        <v>16244</v>
      </c>
      <c r="B45" t="s">
        <v>9</v>
      </c>
    </row>
    <row r="46" spans="1:10" x14ac:dyDescent="0.25">
      <c r="A46">
        <v>16281</v>
      </c>
      <c r="B46" t="s">
        <v>9</v>
      </c>
    </row>
    <row r="47" spans="1:10" x14ac:dyDescent="0.25">
      <c r="A47">
        <v>1421</v>
      </c>
      <c r="B47" t="s">
        <v>9</v>
      </c>
    </row>
    <row r="48" spans="1:10" x14ac:dyDescent="0.25">
      <c r="A48">
        <v>3578</v>
      </c>
      <c r="B48" t="s">
        <v>11</v>
      </c>
    </row>
    <row r="49" spans="1:2" x14ac:dyDescent="0.25">
      <c r="A49">
        <v>1370</v>
      </c>
      <c r="B49" t="s">
        <v>9</v>
      </c>
    </row>
    <row r="50" spans="1:2" x14ac:dyDescent="0.25">
      <c r="A50">
        <v>21296</v>
      </c>
      <c r="B50" t="s">
        <v>10</v>
      </c>
    </row>
    <row r="51" spans="1:2" x14ac:dyDescent="0.25">
      <c r="A51">
        <v>18997</v>
      </c>
      <c r="B51" t="s">
        <v>11</v>
      </c>
    </row>
    <row r="52" spans="1:2" x14ac:dyDescent="0.25">
      <c r="A52">
        <v>2989</v>
      </c>
      <c r="B52" t="s">
        <v>9</v>
      </c>
    </row>
    <row r="53" spans="1:2" x14ac:dyDescent="0.25">
      <c r="A53">
        <v>20282</v>
      </c>
      <c r="B53" t="s">
        <v>8</v>
      </c>
    </row>
    <row r="54" spans="1:2" x14ac:dyDescent="0.25">
      <c r="A54">
        <v>739</v>
      </c>
      <c r="B54" t="s">
        <v>10</v>
      </c>
    </row>
    <row r="55" spans="1:2" x14ac:dyDescent="0.25">
      <c r="A55">
        <v>4671</v>
      </c>
      <c r="B55" t="s">
        <v>9</v>
      </c>
    </row>
    <row r="56" spans="1:2" x14ac:dyDescent="0.25">
      <c r="A56">
        <v>15849</v>
      </c>
      <c r="B56" t="s">
        <v>11</v>
      </c>
    </row>
    <row r="57" spans="1:2" x14ac:dyDescent="0.25">
      <c r="A57">
        <v>1399</v>
      </c>
      <c r="B57" t="s">
        <v>9</v>
      </c>
    </row>
    <row r="58" spans="1:2" x14ac:dyDescent="0.25">
      <c r="A58">
        <v>455</v>
      </c>
      <c r="B58" t="s">
        <v>11</v>
      </c>
    </row>
    <row r="59" spans="1:2" x14ac:dyDescent="0.25">
      <c r="A59">
        <v>1389</v>
      </c>
      <c r="B59" t="s">
        <v>8</v>
      </c>
    </row>
    <row r="60" spans="1:2" x14ac:dyDescent="0.25">
      <c r="A60">
        <v>16082</v>
      </c>
      <c r="B60" t="s">
        <v>16</v>
      </c>
    </row>
    <row r="61" spans="1:2" x14ac:dyDescent="0.25">
      <c r="A61">
        <v>21925</v>
      </c>
      <c r="B61" t="s">
        <v>9</v>
      </c>
    </row>
    <row r="62" spans="1:2" x14ac:dyDescent="0.25">
      <c r="A62">
        <v>16466</v>
      </c>
      <c r="B62" t="s">
        <v>11</v>
      </c>
    </row>
    <row r="63" spans="1:2" x14ac:dyDescent="0.25">
      <c r="A63">
        <v>21577</v>
      </c>
      <c r="B63" t="s">
        <v>9</v>
      </c>
    </row>
    <row r="64" spans="1:2" x14ac:dyDescent="0.25">
      <c r="A64">
        <v>21621</v>
      </c>
      <c r="B64" t="s">
        <v>9</v>
      </c>
    </row>
    <row r="65" spans="1:2" x14ac:dyDescent="0.25">
      <c r="A65">
        <v>1998</v>
      </c>
      <c r="B65" t="s">
        <v>8</v>
      </c>
    </row>
    <row r="66" spans="1:2" x14ac:dyDescent="0.25">
      <c r="A66">
        <v>2177</v>
      </c>
      <c r="B66" t="s">
        <v>10</v>
      </c>
    </row>
    <row r="67" spans="1:2" x14ac:dyDescent="0.25">
      <c r="A67">
        <v>20656</v>
      </c>
      <c r="B67" t="s">
        <v>11</v>
      </c>
    </row>
    <row r="68" spans="1:2" x14ac:dyDescent="0.25">
      <c r="A68">
        <v>21169</v>
      </c>
      <c r="B68" t="s">
        <v>8</v>
      </c>
    </row>
    <row r="69" spans="1:2" x14ac:dyDescent="0.25">
      <c r="A69">
        <v>3580</v>
      </c>
      <c r="B69" t="s">
        <v>11</v>
      </c>
    </row>
    <row r="70" spans="1:2" x14ac:dyDescent="0.25">
      <c r="A70">
        <v>1811</v>
      </c>
      <c r="B70" t="s">
        <v>11</v>
      </c>
    </row>
    <row r="71" spans="1:2" x14ac:dyDescent="0.25">
      <c r="A71">
        <v>17351</v>
      </c>
      <c r="B71" t="s">
        <v>9</v>
      </c>
    </row>
    <row r="72" spans="1:2" x14ac:dyDescent="0.25">
      <c r="A72">
        <v>16277</v>
      </c>
      <c r="B72" t="s">
        <v>11</v>
      </c>
    </row>
    <row r="73" spans="1:2" x14ac:dyDescent="0.25">
      <c r="A73">
        <v>17614</v>
      </c>
      <c r="B73" t="s">
        <v>11</v>
      </c>
    </row>
    <row r="74" spans="1:2" x14ac:dyDescent="0.25">
      <c r="A74">
        <v>1109</v>
      </c>
      <c r="B74" t="s">
        <v>10</v>
      </c>
    </row>
    <row r="75" spans="1:2" x14ac:dyDescent="0.25">
      <c r="A75">
        <v>19433</v>
      </c>
      <c r="B75" t="s">
        <v>8</v>
      </c>
    </row>
    <row r="76" spans="1:2" x14ac:dyDescent="0.25">
      <c r="A76">
        <v>3123</v>
      </c>
      <c r="B76" t="s">
        <v>10</v>
      </c>
    </row>
    <row r="77" spans="1:2" x14ac:dyDescent="0.25">
      <c r="A77">
        <v>19272</v>
      </c>
      <c r="B77" t="s">
        <v>11</v>
      </c>
    </row>
    <row r="78" spans="1:2" x14ac:dyDescent="0.25">
      <c r="A78">
        <v>22259</v>
      </c>
      <c r="B78" t="s">
        <v>8</v>
      </c>
    </row>
    <row r="79" spans="1:2" x14ac:dyDescent="0.25">
      <c r="A79">
        <v>21504</v>
      </c>
      <c r="B79" t="s">
        <v>8</v>
      </c>
    </row>
    <row r="80" spans="1:2" x14ac:dyDescent="0.25">
      <c r="A80">
        <v>1404</v>
      </c>
      <c r="B80" t="s">
        <v>10</v>
      </c>
    </row>
    <row r="81" spans="1:2" x14ac:dyDescent="0.25">
      <c r="A81">
        <v>1329</v>
      </c>
      <c r="B81" t="s">
        <v>10</v>
      </c>
    </row>
    <row r="82" spans="1:2" x14ac:dyDescent="0.25">
      <c r="A82">
        <v>21862</v>
      </c>
      <c r="B82" t="s">
        <v>11</v>
      </c>
    </row>
    <row r="83" spans="1:2" x14ac:dyDescent="0.25">
      <c r="A83">
        <v>6384</v>
      </c>
      <c r="B83" t="s">
        <v>9</v>
      </c>
    </row>
    <row r="84" spans="1:2" x14ac:dyDescent="0.25">
      <c r="A84">
        <v>16166</v>
      </c>
      <c r="B84" t="s">
        <v>9</v>
      </c>
    </row>
    <row r="85" spans="1:2" x14ac:dyDescent="0.25">
      <c r="A85">
        <v>13504</v>
      </c>
      <c r="B85" t="s">
        <v>9</v>
      </c>
    </row>
    <row r="86" spans="1:2" x14ac:dyDescent="0.25">
      <c r="A86">
        <v>1866</v>
      </c>
      <c r="B86" t="s">
        <v>10</v>
      </c>
    </row>
    <row r="87" spans="1:2" x14ac:dyDescent="0.25">
      <c r="A87">
        <v>4593</v>
      </c>
      <c r="B87" t="s">
        <v>10</v>
      </c>
    </row>
    <row r="88" spans="1:2" x14ac:dyDescent="0.25">
      <c r="A88">
        <v>71017</v>
      </c>
      <c r="B88" t="s">
        <v>9</v>
      </c>
    </row>
    <row r="89" spans="1:2" x14ac:dyDescent="0.25">
      <c r="A89">
        <v>3570</v>
      </c>
      <c r="B89" t="s">
        <v>11</v>
      </c>
    </row>
    <row r="90" spans="1:2" x14ac:dyDescent="0.25">
      <c r="A90">
        <v>13660</v>
      </c>
      <c r="B90" t="s">
        <v>10</v>
      </c>
    </row>
    <row r="91" spans="1:2" x14ac:dyDescent="0.25">
      <c r="A91">
        <v>13660</v>
      </c>
      <c r="B91" t="s">
        <v>10</v>
      </c>
    </row>
    <row r="92" spans="1:2" x14ac:dyDescent="0.25">
      <c r="A92">
        <v>1246</v>
      </c>
      <c r="B92" t="s">
        <v>11</v>
      </c>
    </row>
    <row r="93" spans="1:2" x14ac:dyDescent="0.25">
      <c r="A93">
        <v>20014</v>
      </c>
      <c r="B93" t="s">
        <v>9</v>
      </c>
    </row>
    <row r="94" spans="1:2" x14ac:dyDescent="0.25">
      <c r="A94">
        <v>14759</v>
      </c>
      <c r="B94" t="s">
        <v>9</v>
      </c>
    </row>
    <row r="95" spans="1:2" x14ac:dyDescent="0.25">
      <c r="A95">
        <v>21850</v>
      </c>
      <c r="B95" t="s">
        <v>9</v>
      </c>
    </row>
    <row r="96" spans="1:2" x14ac:dyDescent="0.25">
      <c r="A96">
        <v>5343</v>
      </c>
      <c r="B96" t="s">
        <v>9</v>
      </c>
    </row>
    <row r="97" spans="1:2" x14ac:dyDescent="0.25">
      <c r="A97">
        <v>10324</v>
      </c>
      <c r="B97" t="s">
        <v>9</v>
      </c>
    </row>
    <row r="98" spans="1:2" x14ac:dyDescent="0.25">
      <c r="A98">
        <v>6827</v>
      </c>
      <c r="B98" t="s">
        <v>11</v>
      </c>
    </row>
    <row r="99" spans="1:2" x14ac:dyDescent="0.25">
      <c r="A99">
        <v>5488</v>
      </c>
      <c r="B99" t="s">
        <v>11</v>
      </c>
    </row>
    <row r="100" spans="1:2" x14ac:dyDescent="0.25">
      <c r="A100">
        <v>21652</v>
      </c>
      <c r="B100" t="s">
        <v>9</v>
      </c>
    </row>
    <row r="101" spans="1:2" x14ac:dyDescent="0.25">
      <c r="A101">
        <v>15525</v>
      </c>
      <c r="B101" t="s">
        <v>11</v>
      </c>
    </row>
    <row r="102" spans="1:2" x14ac:dyDescent="0.25">
      <c r="A102">
        <v>1880</v>
      </c>
      <c r="B102" t="s">
        <v>11</v>
      </c>
    </row>
    <row r="103" spans="1:2" x14ac:dyDescent="0.25">
      <c r="A103">
        <v>21225</v>
      </c>
      <c r="B103" t="s">
        <v>10</v>
      </c>
    </row>
    <row r="104" spans="1:2" x14ac:dyDescent="0.25">
      <c r="A104">
        <v>20194</v>
      </c>
      <c r="B104" t="s">
        <v>11</v>
      </c>
    </row>
    <row r="105" spans="1:2" x14ac:dyDescent="0.25">
      <c r="A105">
        <v>3501</v>
      </c>
      <c r="B105" t="s">
        <v>11</v>
      </c>
    </row>
    <row r="106" spans="1:2" x14ac:dyDescent="0.25">
      <c r="A106">
        <v>3506</v>
      </c>
      <c r="B106" t="s">
        <v>11</v>
      </c>
    </row>
    <row r="107" spans="1:2" x14ac:dyDescent="0.25">
      <c r="A107">
        <v>20805</v>
      </c>
      <c r="B107" t="s">
        <v>11</v>
      </c>
    </row>
    <row r="108" spans="1:2" x14ac:dyDescent="0.25">
      <c r="A108">
        <v>1888</v>
      </c>
      <c r="B108" t="s">
        <v>8</v>
      </c>
    </row>
    <row r="109" spans="1:2" x14ac:dyDescent="0.25">
      <c r="A109">
        <v>14548</v>
      </c>
      <c r="B109" t="s">
        <v>9</v>
      </c>
    </row>
    <row r="110" spans="1:2" x14ac:dyDescent="0.25">
      <c r="A110">
        <v>18387</v>
      </c>
      <c r="B110" t="s">
        <v>9</v>
      </c>
    </row>
    <row r="111" spans="1:2" x14ac:dyDescent="0.25">
      <c r="A111">
        <v>6422</v>
      </c>
      <c r="B111" t="s">
        <v>11</v>
      </c>
    </row>
    <row r="112" spans="1:2" x14ac:dyDescent="0.25">
      <c r="A112">
        <v>21455</v>
      </c>
      <c r="B112" t="s">
        <v>11</v>
      </c>
    </row>
    <row r="113" spans="1:2" x14ac:dyDescent="0.25">
      <c r="A113">
        <v>21846</v>
      </c>
      <c r="B113" t="s">
        <v>8</v>
      </c>
    </row>
    <row r="114" spans="1:2" x14ac:dyDescent="0.25">
      <c r="A114">
        <v>19014</v>
      </c>
      <c r="B114" t="s">
        <v>9</v>
      </c>
    </row>
    <row r="115" spans="1:2" x14ac:dyDescent="0.25">
      <c r="A115">
        <v>3533</v>
      </c>
      <c r="B115" t="s">
        <v>10</v>
      </c>
    </row>
    <row r="116" spans="1:2" x14ac:dyDescent="0.25">
      <c r="A116">
        <v>3840</v>
      </c>
      <c r="B116" t="s">
        <v>9</v>
      </c>
    </row>
    <row r="117" spans="1:2" x14ac:dyDescent="0.25">
      <c r="A117">
        <v>22510</v>
      </c>
      <c r="B117" t="s">
        <v>11</v>
      </c>
    </row>
    <row r="118" spans="1:2" x14ac:dyDescent="0.25">
      <c r="A118">
        <v>2344</v>
      </c>
      <c r="B118" t="s">
        <v>8</v>
      </c>
    </row>
    <row r="119" spans="1:2" x14ac:dyDescent="0.25">
      <c r="A119">
        <v>4153</v>
      </c>
      <c r="B119" t="s">
        <v>17</v>
      </c>
    </row>
    <row r="120" spans="1:2" x14ac:dyDescent="0.25">
      <c r="A120">
        <v>3750</v>
      </c>
      <c r="B120" t="s">
        <v>11</v>
      </c>
    </row>
    <row r="121" spans="1:2" x14ac:dyDescent="0.25">
      <c r="A121">
        <v>1087</v>
      </c>
      <c r="B121" t="s">
        <v>8</v>
      </c>
    </row>
    <row r="122" spans="1:2" x14ac:dyDescent="0.25">
      <c r="A122">
        <v>715</v>
      </c>
      <c r="B122" t="s">
        <v>10</v>
      </c>
    </row>
    <row r="123" spans="1:2" x14ac:dyDescent="0.25">
      <c r="A123">
        <v>19951</v>
      </c>
      <c r="B123" t="s">
        <v>9</v>
      </c>
    </row>
    <row r="124" spans="1:2" x14ac:dyDescent="0.25">
      <c r="A124">
        <v>17990</v>
      </c>
      <c r="B124" t="s">
        <v>11</v>
      </c>
    </row>
    <row r="125" spans="1:2" x14ac:dyDescent="0.25">
      <c r="A125">
        <v>21007</v>
      </c>
      <c r="B125" t="s">
        <v>9</v>
      </c>
    </row>
    <row r="126" spans="1:2" x14ac:dyDescent="0.25">
      <c r="A126">
        <v>22632</v>
      </c>
      <c r="B126" t="s">
        <v>10</v>
      </c>
    </row>
    <row r="127" spans="1:2" x14ac:dyDescent="0.25">
      <c r="A127">
        <v>1090</v>
      </c>
      <c r="B127" t="s">
        <v>10</v>
      </c>
    </row>
    <row r="128" spans="1:2" x14ac:dyDescent="0.25">
      <c r="A128">
        <v>21955</v>
      </c>
      <c r="B128" t="s">
        <v>9</v>
      </c>
    </row>
    <row r="129" spans="1:2" x14ac:dyDescent="0.25">
      <c r="A129">
        <v>18838</v>
      </c>
      <c r="B129" t="s">
        <v>11</v>
      </c>
    </row>
    <row r="130" spans="1:2" x14ac:dyDescent="0.25">
      <c r="A130">
        <v>22647</v>
      </c>
      <c r="B130" t="s">
        <v>10</v>
      </c>
    </row>
    <row r="131" spans="1:2" x14ac:dyDescent="0.25">
      <c r="A131">
        <v>1873</v>
      </c>
      <c r="B131" t="s">
        <v>11</v>
      </c>
    </row>
    <row r="132" spans="1:2" x14ac:dyDescent="0.25">
      <c r="A132">
        <v>19126</v>
      </c>
      <c r="B132" t="s">
        <v>9</v>
      </c>
    </row>
    <row r="133" spans="1:2" x14ac:dyDescent="0.25">
      <c r="A133">
        <v>21878</v>
      </c>
      <c r="B133" t="s">
        <v>8</v>
      </c>
    </row>
    <row r="134" spans="1:2" x14ac:dyDescent="0.25">
      <c r="A134">
        <v>20932</v>
      </c>
      <c r="B134" t="s">
        <v>11</v>
      </c>
    </row>
    <row r="135" spans="1:2" x14ac:dyDescent="0.25">
      <c r="A135">
        <v>6451</v>
      </c>
      <c r="B135" t="s">
        <v>9</v>
      </c>
    </row>
    <row r="136" spans="1:2" x14ac:dyDescent="0.25">
      <c r="A136">
        <v>20023</v>
      </c>
      <c r="B136" t="s">
        <v>9</v>
      </c>
    </row>
    <row r="137" spans="1:2" x14ac:dyDescent="0.25">
      <c r="A137">
        <v>15938</v>
      </c>
      <c r="B137" t="s">
        <v>9</v>
      </c>
    </row>
    <row r="138" spans="1:2" x14ac:dyDescent="0.25">
      <c r="A138">
        <v>20962</v>
      </c>
      <c r="B138" t="s">
        <v>9</v>
      </c>
    </row>
    <row r="139" spans="1:2" x14ac:dyDescent="0.25">
      <c r="A139">
        <v>21886</v>
      </c>
      <c r="B139" t="s">
        <v>9</v>
      </c>
    </row>
    <row r="140" spans="1:2" x14ac:dyDescent="0.25">
      <c r="A140">
        <v>14778</v>
      </c>
      <c r="B140" t="s">
        <v>9</v>
      </c>
    </row>
    <row r="141" spans="1:2" x14ac:dyDescent="0.25">
      <c r="A141">
        <v>21465</v>
      </c>
      <c r="B141" t="s">
        <v>10</v>
      </c>
    </row>
    <row r="142" spans="1:2" x14ac:dyDescent="0.25">
      <c r="A142">
        <v>1101</v>
      </c>
      <c r="B142" t="s">
        <v>11</v>
      </c>
    </row>
    <row r="143" spans="1:2" x14ac:dyDescent="0.25">
      <c r="A143">
        <v>22618</v>
      </c>
      <c r="B143" t="s">
        <v>11</v>
      </c>
    </row>
    <row r="144" spans="1:2" x14ac:dyDescent="0.25">
      <c r="A144">
        <v>20036</v>
      </c>
      <c r="B144" t="s">
        <v>11</v>
      </c>
    </row>
    <row r="145" spans="1:2" x14ac:dyDescent="0.25">
      <c r="A145">
        <v>4686</v>
      </c>
      <c r="B145" t="s">
        <v>11</v>
      </c>
    </row>
    <row r="146" spans="1:2" x14ac:dyDescent="0.25">
      <c r="A146">
        <v>22297</v>
      </c>
      <c r="B146" t="s">
        <v>9</v>
      </c>
    </row>
    <row r="147" spans="1:2" x14ac:dyDescent="0.25">
      <c r="A147">
        <v>15101</v>
      </c>
      <c r="B147" t="s">
        <v>9</v>
      </c>
    </row>
    <row r="148" spans="1:2" x14ac:dyDescent="0.25">
      <c r="A148">
        <v>20806</v>
      </c>
      <c r="B148" t="s">
        <v>10</v>
      </c>
    </row>
    <row r="149" spans="1:2" x14ac:dyDescent="0.25">
      <c r="A149">
        <v>21331</v>
      </c>
      <c r="B149" t="s">
        <v>8</v>
      </c>
    </row>
    <row r="150" spans="1:2" x14ac:dyDescent="0.25">
      <c r="A150">
        <v>1503</v>
      </c>
      <c r="B150" t="s">
        <v>10</v>
      </c>
    </row>
    <row r="151" spans="1:2" x14ac:dyDescent="0.25">
      <c r="A151">
        <v>3557</v>
      </c>
      <c r="B151" t="s">
        <v>9</v>
      </c>
    </row>
    <row r="152" spans="1:2" x14ac:dyDescent="0.25">
      <c r="A152">
        <v>1128</v>
      </c>
      <c r="B152" t="s">
        <v>11</v>
      </c>
    </row>
    <row r="153" spans="1:2" x14ac:dyDescent="0.25">
      <c r="A153">
        <v>11138</v>
      </c>
      <c r="B153" t="s">
        <v>11</v>
      </c>
    </row>
    <row r="154" spans="1:2" x14ac:dyDescent="0.25">
      <c r="A154">
        <v>21496</v>
      </c>
      <c r="B154" t="s">
        <v>11</v>
      </c>
    </row>
    <row r="155" spans="1:2" x14ac:dyDescent="0.25">
      <c r="A155">
        <v>1791</v>
      </c>
      <c r="B155" t="s">
        <v>11</v>
      </c>
    </row>
    <row r="156" spans="1:2" x14ac:dyDescent="0.25">
      <c r="A156">
        <v>22085</v>
      </c>
      <c r="B156" t="s">
        <v>9</v>
      </c>
    </row>
    <row r="157" spans="1:2" x14ac:dyDescent="0.25">
      <c r="A157">
        <v>19339</v>
      </c>
      <c r="B157" t="s">
        <v>10</v>
      </c>
    </row>
    <row r="158" spans="1:2" x14ac:dyDescent="0.25">
      <c r="A158">
        <v>1419</v>
      </c>
      <c r="B158" t="s">
        <v>9</v>
      </c>
    </row>
    <row r="159" spans="1:2" x14ac:dyDescent="0.25">
      <c r="A159">
        <v>18782</v>
      </c>
      <c r="B159" t="s">
        <v>8</v>
      </c>
    </row>
    <row r="160" spans="1:2" x14ac:dyDescent="0.25">
      <c r="A160">
        <v>1375</v>
      </c>
      <c r="B160" t="s">
        <v>9</v>
      </c>
    </row>
    <row r="161" spans="1:4" x14ac:dyDescent="0.25">
      <c r="A161">
        <v>19970</v>
      </c>
      <c r="B161" t="s">
        <v>10</v>
      </c>
    </row>
    <row r="162" spans="1:4" x14ac:dyDescent="0.25">
      <c r="A162">
        <v>20979</v>
      </c>
      <c r="B162" t="s">
        <v>10</v>
      </c>
    </row>
    <row r="163" spans="1:4" x14ac:dyDescent="0.25">
      <c r="A163">
        <v>1219</v>
      </c>
      <c r="B163" t="s">
        <v>11</v>
      </c>
    </row>
    <row r="164" spans="1:4" x14ac:dyDescent="0.25">
      <c r="A164">
        <v>15327</v>
      </c>
      <c r="B164" t="s">
        <v>11</v>
      </c>
    </row>
    <row r="165" spans="1:4" x14ac:dyDescent="0.25">
      <c r="A165">
        <v>20989</v>
      </c>
      <c r="B165" t="s">
        <v>11</v>
      </c>
    </row>
    <row r="166" spans="1:4" x14ac:dyDescent="0.25">
      <c r="A166">
        <v>19818</v>
      </c>
      <c r="B166" t="s">
        <v>11</v>
      </c>
    </row>
    <row r="167" spans="1:4" x14ac:dyDescent="0.25">
      <c r="A167">
        <v>16742</v>
      </c>
      <c r="B167" t="s">
        <v>11</v>
      </c>
    </row>
    <row r="168" spans="1:4" x14ac:dyDescent="0.25">
      <c r="A168">
        <v>2839</v>
      </c>
      <c r="B168" t="s">
        <v>11</v>
      </c>
    </row>
    <row r="169" spans="1:4" x14ac:dyDescent="0.25">
      <c r="A169">
        <v>20680</v>
      </c>
      <c r="B169" t="s">
        <v>8</v>
      </c>
    </row>
    <row r="170" spans="1:4" x14ac:dyDescent="0.25">
      <c r="A170">
        <v>12830</v>
      </c>
      <c r="B170" t="s">
        <v>10</v>
      </c>
    </row>
    <row r="171" spans="1:4" x14ac:dyDescent="0.25">
      <c r="A171">
        <v>3579</v>
      </c>
      <c r="B171" t="s">
        <v>9</v>
      </c>
      <c r="D171" s="31"/>
    </row>
    <row r="172" spans="1:4" x14ac:dyDescent="0.25">
      <c r="A172">
        <v>15847</v>
      </c>
      <c r="B172" t="s">
        <v>8</v>
      </c>
    </row>
    <row r="173" spans="1:4" x14ac:dyDescent="0.25">
      <c r="A173">
        <v>21725</v>
      </c>
      <c r="B173" t="s">
        <v>11</v>
      </c>
    </row>
    <row r="174" spans="1:4" x14ac:dyDescent="0.25">
      <c r="A174">
        <v>21127</v>
      </c>
      <c r="B174" t="s">
        <v>11</v>
      </c>
    </row>
    <row r="175" spans="1:4" x14ac:dyDescent="0.25">
      <c r="A175">
        <v>21294</v>
      </c>
      <c r="B175" t="s">
        <v>8</v>
      </c>
    </row>
    <row r="176" spans="1:4" x14ac:dyDescent="0.25">
      <c r="A176">
        <v>22686</v>
      </c>
      <c r="B176" t="s">
        <v>10</v>
      </c>
    </row>
    <row r="177" spans="1:2" x14ac:dyDescent="0.25">
      <c r="A177">
        <v>11118</v>
      </c>
      <c r="B177" t="s">
        <v>8</v>
      </c>
    </row>
    <row r="178" spans="1:2" x14ac:dyDescent="0.25">
      <c r="A178">
        <v>2516</v>
      </c>
      <c r="B178" t="s">
        <v>11</v>
      </c>
    </row>
    <row r="179" spans="1:2" x14ac:dyDescent="0.25">
      <c r="A179">
        <v>15432</v>
      </c>
      <c r="B179" t="s">
        <v>11</v>
      </c>
    </row>
    <row r="180" spans="1:2" x14ac:dyDescent="0.25">
      <c r="A180">
        <v>6859</v>
      </c>
      <c r="B180" t="s">
        <v>9</v>
      </c>
    </row>
    <row r="181" spans="1:2" x14ac:dyDescent="0.25">
      <c r="A181">
        <v>21441</v>
      </c>
      <c r="B181" t="s">
        <v>10</v>
      </c>
    </row>
    <row r="182" spans="1:2" x14ac:dyDescent="0.25">
      <c r="A182">
        <v>1860</v>
      </c>
      <c r="B182" t="s">
        <v>10</v>
      </c>
    </row>
    <row r="183" spans="1:2" x14ac:dyDescent="0.25">
      <c r="A183">
        <v>1926</v>
      </c>
      <c r="B183" t="s">
        <v>10</v>
      </c>
    </row>
    <row r="184" spans="1:2" x14ac:dyDescent="0.25">
      <c r="A184">
        <v>3039</v>
      </c>
      <c r="B184" t="s">
        <v>10</v>
      </c>
    </row>
    <row r="185" spans="1:2" x14ac:dyDescent="0.25">
      <c r="A185">
        <v>1598</v>
      </c>
      <c r="B185" t="s">
        <v>11</v>
      </c>
    </row>
    <row r="186" spans="1:2" x14ac:dyDescent="0.25">
      <c r="A186">
        <v>2556</v>
      </c>
      <c r="B186" t="s">
        <v>10</v>
      </c>
    </row>
    <row r="187" spans="1:2" x14ac:dyDescent="0.25">
      <c r="A187">
        <v>19707</v>
      </c>
      <c r="B187" t="s">
        <v>8</v>
      </c>
    </row>
    <row r="188" spans="1:2" x14ac:dyDescent="0.25">
      <c r="A188">
        <v>10997</v>
      </c>
      <c r="B188" t="s">
        <v>8</v>
      </c>
    </row>
    <row r="189" spans="1:2" x14ac:dyDescent="0.25">
      <c r="A189">
        <v>1312</v>
      </c>
      <c r="B189" t="s">
        <v>8</v>
      </c>
    </row>
    <row r="190" spans="1:2" x14ac:dyDescent="0.25">
      <c r="A190">
        <v>6956</v>
      </c>
      <c r="B190" t="s">
        <v>9</v>
      </c>
    </row>
    <row r="191" spans="1:2" x14ac:dyDescent="0.25">
      <c r="A191">
        <v>1299</v>
      </c>
      <c r="B191" t="s">
        <v>8</v>
      </c>
    </row>
    <row r="192" spans="1:2" x14ac:dyDescent="0.25">
      <c r="A192">
        <v>1992</v>
      </c>
      <c r="B192" t="s">
        <v>9</v>
      </c>
    </row>
    <row r="193" spans="1:2" x14ac:dyDescent="0.25">
      <c r="A193">
        <v>21808</v>
      </c>
      <c r="B193" t="s">
        <v>11</v>
      </c>
    </row>
    <row r="194" spans="1:2" x14ac:dyDescent="0.25">
      <c r="A194">
        <v>12031</v>
      </c>
      <c r="B194" t="s">
        <v>11</v>
      </c>
    </row>
    <row r="195" spans="1:2" x14ac:dyDescent="0.25">
      <c r="A195">
        <v>21830</v>
      </c>
      <c r="B195" t="s">
        <v>10</v>
      </c>
    </row>
    <row r="196" spans="1:2" x14ac:dyDescent="0.25">
      <c r="A196">
        <v>2358</v>
      </c>
      <c r="B196" t="s">
        <v>10</v>
      </c>
    </row>
    <row r="197" spans="1:2" x14ac:dyDescent="0.25">
      <c r="A197">
        <v>20237</v>
      </c>
      <c r="B197" t="s">
        <v>9</v>
      </c>
    </row>
    <row r="198" spans="1:2" x14ac:dyDescent="0.25">
      <c r="A198">
        <v>21966</v>
      </c>
      <c r="B198" t="s">
        <v>9</v>
      </c>
    </row>
    <row r="199" spans="1:2" x14ac:dyDescent="0.25">
      <c r="A199">
        <v>2834</v>
      </c>
      <c r="B199" t="s">
        <v>8</v>
      </c>
    </row>
    <row r="200" spans="1:2" x14ac:dyDescent="0.25">
      <c r="A200">
        <v>13752</v>
      </c>
      <c r="B200" t="s">
        <v>8</v>
      </c>
    </row>
    <row r="201" spans="1:2" x14ac:dyDescent="0.25">
      <c r="A201">
        <v>3513</v>
      </c>
      <c r="B201" t="s">
        <v>11</v>
      </c>
    </row>
    <row r="202" spans="1:2" x14ac:dyDescent="0.25">
      <c r="A202">
        <v>6517</v>
      </c>
      <c r="B202" t="s">
        <v>9</v>
      </c>
    </row>
    <row r="203" spans="1:2" x14ac:dyDescent="0.25">
      <c r="A203">
        <v>10546</v>
      </c>
      <c r="B203" t="s">
        <v>9</v>
      </c>
    </row>
    <row r="204" spans="1:2" x14ac:dyDescent="0.25">
      <c r="A204">
        <v>20756</v>
      </c>
      <c r="B204" t="s">
        <v>10</v>
      </c>
    </row>
    <row r="205" spans="1:2" x14ac:dyDescent="0.25">
      <c r="A205">
        <v>6177</v>
      </c>
      <c r="B205" t="s">
        <v>9</v>
      </c>
    </row>
    <row r="206" spans="1:2" x14ac:dyDescent="0.25">
      <c r="A206">
        <v>1284</v>
      </c>
      <c r="B206" t="s">
        <v>9</v>
      </c>
    </row>
    <row r="207" spans="1:2" x14ac:dyDescent="0.25">
      <c r="A207">
        <v>1224</v>
      </c>
      <c r="B207" t="s">
        <v>10</v>
      </c>
    </row>
    <row r="208" spans="1:2" x14ac:dyDescent="0.25">
      <c r="A208">
        <v>21536</v>
      </c>
      <c r="B208" t="s">
        <v>8</v>
      </c>
    </row>
    <row r="209" spans="1:2" x14ac:dyDescent="0.25">
      <c r="A209">
        <v>19923</v>
      </c>
      <c r="B209" t="s">
        <v>11</v>
      </c>
    </row>
    <row r="210" spans="1:2" x14ac:dyDescent="0.25">
      <c r="A210">
        <v>20363</v>
      </c>
      <c r="B210" t="s">
        <v>8</v>
      </c>
    </row>
    <row r="211" spans="1:2" x14ac:dyDescent="0.25">
      <c r="A211">
        <v>15714</v>
      </c>
      <c r="B211" t="s">
        <v>11</v>
      </c>
    </row>
    <row r="212" spans="1:2" x14ac:dyDescent="0.25">
      <c r="A212">
        <v>11540</v>
      </c>
      <c r="B212" t="s">
        <v>9</v>
      </c>
    </row>
    <row r="213" spans="1:2" x14ac:dyDescent="0.25">
      <c r="A213">
        <v>21483</v>
      </c>
      <c r="B213" t="s">
        <v>8</v>
      </c>
    </row>
    <row r="214" spans="1:2" x14ac:dyDescent="0.25">
      <c r="A214">
        <v>21495</v>
      </c>
      <c r="B214" t="s">
        <v>11</v>
      </c>
    </row>
    <row r="215" spans="1:2" x14ac:dyDescent="0.25">
      <c r="A215">
        <v>20609</v>
      </c>
      <c r="B215" t="s">
        <v>10</v>
      </c>
    </row>
    <row r="216" spans="1:2" x14ac:dyDescent="0.25">
      <c r="A216">
        <v>2616</v>
      </c>
      <c r="B216" t="s">
        <v>11</v>
      </c>
    </row>
    <row r="217" spans="1:2" x14ac:dyDescent="0.25">
      <c r="A217">
        <v>18863</v>
      </c>
      <c r="B217" t="s">
        <v>11</v>
      </c>
    </row>
    <row r="218" spans="1:2" x14ac:dyDescent="0.25">
      <c r="A218">
        <v>20576</v>
      </c>
      <c r="B218" t="s">
        <v>11</v>
      </c>
    </row>
    <row r="219" spans="1:2" x14ac:dyDescent="0.25">
      <c r="A219">
        <v>22678</v>
      </c>
      <c r="B219" t="s">
        <v>11</v>
      </c>
    </row>
    <row r="220" spans="1:2" x14ac:dyDescent="0.25">
      <c r="A220">
        <v>1326</v>
      </c>
      <c r="B220" t="s">
        <v>8</v>
      </c>
    </row>
    <row r="221" spans="1:2" x14ac:dyDescent="0.25">
      <c r="A221">
        <v>2390</v>
      </c>
      <c r="B221" t="s">
        <v>11</v>
      </c>
    </row>
    <row r="222" spans="1:2" x14ac:dyDescent="0.25">
      <c r="A222">
        <v>6040</v>
      </c>
      <c r="B222" t="s">
        <v>10</v>
      </c>
    </row>
    <row r="223" spans="1:2" x14ac:dyDescent="0.25">
      <c r="A223">
        <v>13388</v>
      </c>
      <c r="B223" t="s">
        <v>10</v>
      </c>
    </row>
    <row r="224" spans="1:2" x14ac:dyDescent="0.25">
      <c r="A224">
        <v>6545</v>
      </c>
      <c r="B224" t="s">
        <v>10</v>
      </c>
    </row>
    <row r="225" spans="1:2" x14ac:dyDescent="0.25">
      <c r="A225">
        <v>1366</v>
      </c>
      <c r="B225" t="s">
        <v>8</v>
      </c>
    </row>
    <row r="226" spans="1:2" x14ac:dyDescent="0.25">
      <c r="A226">
        <v>17264</v>
      </c>
      <c r="B226" t="s">
        <v>9</v>
      </c>
    </row>
    <row r="227" spans="1:2" x14ac:dyDescent="0.25">
      <c r="A227">
        <v>23352</v>
      </c>
      <c r="B227" t="s">
        <v>8</v>
      </c>
    </row>
    <row r="228" spans="1:2" x14ac:dyDescent="0.25">
      <c r="A228">
        <v>21375</v>
      </c>
      <c r="B228" t="s">
        <v>8</v>
      </c>
    </row>
    <row r="229" spans="1:2" x14ac:dyDescent="0.25">
      <c r="A229">
        <v>21506</v>
      </c>
      <c r="B229" t="s">
        <v>8</v>
      </c>
    </row>
    <row r="230" spans="1:2" x14ac:dyDescent="0.25">
      <c r="A230">
        <v>19985</v>
      </c>
      <c r="B230" t="s">
        <v>9</v>
      </c>
    </row>
    <row r="231" spans="1:2" x14ac:dyDescent="0.25">
      <c r="A231">
        <v>1438</v>
      </c>
      <c r="B231" t="s">
        <v>11</v>
      </c>
    </row>
    <row r="232" spans="1:2" x14ac:dyDescent="0.25">
      <c r="A232">
        <v>19296</v>
      </c>
      <c r="B232" t="s">
        <v>9</v>
      </c>
    </row>
    <row r="233" spans="1:2" x14ac:dyDescent="0.25">
      <c r="A233">
        <v>20710</v>
      </c>
      <c r="B233" t="s">
        <v>18</v>
      </c>
    </row>
    <row r="234" spans="1:2" x14ac:dyDescent="0.25">
      <c r="A234">
        <v>11142</v>
      </c>
      <c r="B234" t="s">
        <v>8</v>
      </c>
    </row>
    <row r="235" spans="1:2" x14ac:dyDescent="0.25">
      <c r="A235">
        <v>1417</v>
      </c>
      <c r="B235" t="s">
        <v>9</v>
      </c>
    </row>
    <row r="236" spans="1:2" x14ac:dyDescent="0.25">
      <c r="A236">
        <v>20778</v>
      </c>
      <c r="B236" t="s">
        <v>8</v>
      </c>
    </row>
    <row r="237" spans="1:2" x14ac:dyDescent="0.25">
      <c r="A237">
        <v>6566</v>
      </c>
      <c r="B237" t="s">
        <v>10</v>
      </c>
    </row>
    <row r="238" spans="1:2" x14ac:dyDescent="0.25">
      <c r="A238">
        <v>20539</v>
      </c>
      <c r="B238" t="s">
        <v>10</v>
      </c>
    </row>
    <row r="239" spans="1:2" x14ac:dyDescent="0.25">
      <c r="A239">
        <v>3133</v>
      </c>
      <c r="B239" t="s">
        <v>9</v>
      </c>
    </row>
    <row r="240" spans="1:2" x14ac:dyDescent="0.25">
      <c r="A240">
        <v>6340</v>
      </c>
      <c r="B240" t="s">
        <v>10</v>
      </c>
    </row>
    <row r="241" spans="1:2" x14ac:dyDescent="0.25">
      <c r="A241">
        <v>10530</v>
      </c>
      <c r="B241" t="s">
        <v>9</v>
      </c>
    </row>
    <row r="242" spans="1:2" x14ac:dyDescent="0.25">
      <c r="A242">
        <v>6567</v>
      </c>
      <c r="B242" t="s">
        <v>9</v>
      </c>
    </row>
    <row r="243" spans="1:2" x14ac:dyDescent="0.25">
      <c r="A243">
        <v>267</v>
      </c>
      <c r="B243" t="s">
        <v>9</v>
      </c>
    </row>
    <row r="244" spans="1:2" x14ac:dyDescent="0.25">
      <c r="A244">
        <v>1431</v>
      </c>
      <c r="B244" t="s">
        <v>9</v>
      </c>
    </row>
    <row r="245" spans="1:2" x14ac:dyDescent="0.25">
      <c r="A245">
        <v>2488</v>
      </c>
      <c r="B245" t="s">
        <v>8</v>
      </c>
    </row>
    <row r="246" spans="1:2" x14ac:dyDescent="0.25">
      <c r="A246">
        <v>3566</v>
      </c>
      <c r="B246" t="s">
        <v>11</v>
      </c>
    </row>
    <row r="247" spans="1:2" x14ac:dyDescent="0.25">
      <c r="A247">
        <v>20422</v>
      </c>
      <c r="B247" t="s">
        <v>10</v>
      </c>
    </row>
    <row r="248" spans="1:2" x14ac:dyDescent="0.25">
      <c r="A248">
        <v>15161</v>
      </c>
      <c r="B248" t="s">
        <v>10</v>
      </c>
    </row>
    <row r="249" spans="1:2" x14ac:dyDescent="0.25">
      <c r="A249">
        <v>21411</v>
      </c>
      <c r="B249" t="s">
        <v>8</v>
      </c>
    </row>
    <row r="250" spans="1:2" x14ac:dyDescent="0.25">
      <c r="A250">
        <v>21996</v>
      </c>
      <c r="B250" t="s">
        <v>9</v>
      </c>
    </row>
    <row r="251" spans="1:2" x14ac:dyDescent="0.25">
      <c r="A251">
        <v>20510</v>
      </c>
      <c r="B251" t="s">
        <v>11</v>
      </c>
    </row>
    <row r="252" spans="1:2" x14ac:dyDescent="0.25">
      <c r="A252">
        <v>1151</v>
      </c>
      <c r="B252" t="s">
        <v>11</v>
      </c>
    </row>
    <row r="253" spans="1:2" x14ac:dyDescent="0.25">
      <c r="A253">
        <v>13635</v>
      </c>
      <c r="B253" t="s">
        <v>11</v>
      </c>
    </row>
    <row r="254" spans="1:2" x14ac:dyDescent="0.25">
      <c r="A254">
        <v>20233</v>
      </c>
      <c r="B254" t="s">
        <v>11</v>
      </c>
    </row>
    <row r="255" spans="1:2" x14ac:dyDescent="0.25">
      <c r="A255">
        <v>21998</v>
      </c>
      <c r="B255" t="s">
        <v>10</v>
      </c>
    </row>
    <row r="256" spans="1:2" x14ac:dyDescent="0.25">
      <c r="A256">
        <v>1427</v>
      </c>
      <c r="B256" t="s">
        <v>8</v>
      </c>
    </row>
    <row r="257" spans="1:2" x14ac:dyDescent="0.25">
      <c r="A257">
        <v>1727</v>
      </c>
      <c r="B257" t="s">
        <v>10</v>
      </c>
    </row>
    <row r="258" spans="1:2" x14ac:dyDescent="0.25">
      <c r="A258">
        <v>3430</v>
      </c>
      <c r="B258" t="s">
        <v>11</v>
      </c>
    </row>
    <row r="259" spans="1:2" x14ac:dyDescent="0.25">
      <c r="A259">
        <v>22837</v>
      </c>
      <c r="B259" t="s">
        <v>11</v>
      </c>
    </row>
    <row r="260" spans="1:2" x14ac:dyDescent="0.25">
      <c r="A260">
        <v>3421</v>
      </c>
      <c r="B260" t="s">
        <v>10</v>
      </c>
    </row>
    <row r="261" spans="1:2" x14ac:dyDescent="0.25">
      <c r="A261">
        <v>21638</v>
      </c>
      <c r="B261" t="s">
        <v>9</v>
      </c>
    </row>
    <row r="262" spans="1:2" x14ac:dyDescent="0.25">
      <c r="A262">
        <v>1670</v>
      </c>
      <c r="B262" t="s">
        <v>9</v>
      </c>
    </row>
    <row r="263" spans="1:2" x14ac:dyDescent="0.25">
      <c r="A263">
        <v>20050</v>
      </c>
      <c r="B263" t="s">
        <v>9</v>
      </c>
    </row>
    <row r="264" spans="1:2" x14ac:dyDescent="0.25">
      <c r="A264">
        <v>1735</v>
      </c>
      <c r="B264" t="s">
        <v>11</v>
      </c>
    </row>
    <row r="265" spans="1:2" x14ac:dyDescent="0.25">
      <c r="A265">
        <v>1120</v>
      </c>
      <c r="B265" t="s">
        <v>10</v>
      </c>
    </row>
    <row r="266" spans="1:2" x14ac:dyDescent="0.25">
      <c r="A266">
        <v>21965</v>
      </c>
      <c r="B266" t="s">
        <v>9</v>
      </c>
    </row>
    <row r="267" spans="1:2" x14ac:dyDescent="0.25">
      <c r="A267">
        <v>1113</v>
      </c>
      <c r="B267" t="s">
        <v>9</v>
      </c>
    </row>
    <row r="268" spans="1:2" x14ac:dyDescent="0.25">
      <c r="A268">
        <v>21596</v>
      </c>
      <c r="B268" t="s">
        <v>10</v>
      </c>
    </row>
    <row r="269" spans="1:2" x14ac:dyDescent="0.25">
      <c r="A269">
        <v>1268</v>
      </c>
      <c r="B269" t="s">
        <v>9</v>
      </c>
    </row>
    <row r="270" spans="1:2" x14ac:dyDescent="0.25">
      <c r="A270">
        <v>19523</v>
      </c>
      <c r="B270" t="s">
        <v>9</v>
      </c>
    </row>
    <row r="271" spans="1:2" x14ac:dyDescent="0.25">
      <c r="A271">
        <v>1275</v>
      </c>
      <c r="B271" t="s">
        <v>11</v>
      </c>
    </row>
    <row r="272" spans="1:2" x14ac:dyDescent="0.25">
      <c r="A272">
        <v>1617</v>
      </c>
      <c r="B272" t="s">
        <v>10</v>
      </c>
    </row>
    <row r="273" spans="1:10" x14ac:dyDescent="0.25">
      <c r="A273">
        <v>14513</v>
      </c>
      <c r="B273" t="s">
        <v>9</v>
      </c>
    </row>
    <row r="274" spans="1:10" x14ac:dyDescent="0.25">
      <c r="A274">
        <v>22132</v>
      </c>
      <c r="B274" t="s">
        <v>9</v>
      </c>
      <c r="D274" s="32"/>
      <c r="J274" s="32"/>
    </row>
    <row r="275" spans="1:10" x14ac:dyDescent="0.25">
      <c r="A275">
        <v>20730</v>
      </c>
      <c r="B275" t="s">
        <v>11</v>
      </c>
    </row>
    <row r="276" spans="1:10" x14ac:dyDescent="0.25">
      <c r="A276">
        <v>19300</v>
      </c>
      <c r="B276" t="s">
        <v>8</v>
      </c>
    </row>
    <row r="277" spans="1:10" x14ac:dyDescent="0.25">
      <c r="A277">
        <v>21807</v>
      </c>
      <c r="B277" t="s">
        <v>9</v>
      </c>
    </row>
    <row r="278" spans="1:10" x14ac:dyDescent="0.25">
      <c r="A278">
        <v>1122</v>
      </c>
      <c r="B278" t="s">
        <v>11</v>
      </c>
    </row>
    <row r="279" spans="1:10" x14ac:dyDescent="0.25">
      <c r="A279">
        <v>15171</v>
      </c>
      <c r="B279" t="s">
        <v>9</v>
      </c>
    </row>
    <row r="280" spans="1:10" x14ac:dyDescent="0.25">
      <c r="A280">
        <v>22489</v>
      </c>
      <c r="B280" t="s">
        <v>8</v>
      </c>
    </row>
    <row r="281" spans="1:10" x14ac:dyDescent="0.25">
      <c r="A281">
        <v>2913</v>
      </c>
      <c r="B281" t="s">
        <v>8</v>
      </c>
    </row>
    <row r="282" spans="1:10" x14ac:dyDescent="0.25">
      <c r="A282">
        <v>2632</v>
      </c>
      <c r="B282" t="s">
        <v>9</v>
      </c>
    </row>
    <row r="283" spans="1:10" x14ac:dyDescent="0.25">
      <c r="A283">
        <v>19425</v>
      </c>
      <c r="B283" t="s">
        <v>8</v>
      </c>
    </row>
    <row r="284" spans="1:10" x14ac:dyDescent="0.25">
      <c r="A284">
        <v>2361</v>
      </c>
      <c r="B284" t="s">
        <v>9</v>
      </c>
    </row>
    <row r="285" spans="1:10" x14ac:dyDescent="0.25">
      <c r="A285">
        <v>10874</v>
      </c>
      <c r="B285" t="s">
        <v>9</v>
      </c>
    </row>
    <row r="286" spans="1:10" x14ac:dyDescent="0.25">
      <c r="A286">
        <v>5656</v>
      </c>
      <c r="B286" t="s">
        <v>11</v>
      </c>
    </row>
    <row r="287" spans="1:10" x14ac:dyDescent="0.25">
      <c r="A287">
        <v>21896</v>
      </c>
      <c r="B287" t="s">
        <v>11</v>
      </c>
    </row>
    <row r="288" spans="1:10" x14ac:dyDescent="0.25">
      <c r="A288">
        <v>5651</v>
      </c>
      <c r="B288" t="s">
        <v>9</v>
      </c>
    </row>
    <row r="289" spans="1:4" x14ac:dyDescent="0.25">
      <c r="A289">
        <v>19023</v>
      </c>
      <c r="B289" t="s">
        <v>8</v>
      </c>
    </row>
    <row r="290" spans="1:4" x14ac:dyDescent="0.25">
      <c r="A290">
        <v>6599</v>
      </c>
      <c r="B290" t="s">
        <v>9</v>
      </c>
    </row>
    <row r="291" spans="1:4" x14ac:dyDescent="0.25">
      <c r="A291">
        <v>2242</v>
      </c>
      <c r="B291" t="s">
        <v>9</v>
      </c>
    </row>
    <row r="292" spans="1:4" x14ac:dyDescent="0.25">
      <c r="A292">
        <v>1443</v>
      </c>
      <c r="B292" t="s">
        <v>10</v>
      </c>
    </row>
    <row r="293" spans="1:4" x14ac:dyDescent="0.25">
      <c r="A293">
        <v>2356</v>
      </c>
      <c r="B293" t="s">
        <v>8</v>
      </c>
    </row>
    <row r="294" spans="1:4" x14ac:dyDescent="0.25">
      <c r="A294">
        <v>21853</v>
      </c>
      <c r="B294" t="s">
        <v>9</v>
      </c>
    </row>
    <row r="295" spans="1:4" x14ac:dyDescent="0.25">
      <c r="A295">
        <v>20252</v>
      </c>
      <c r="B295" t="s">
        <v>10</v>
      </c>
    </row>
    <row r="296" spans="1:4" x14ac:dyDescent="0.25">
      <c r="A296">
        <v>19383</v>
      </c>
      <c r="B296" t="s">
        <v>11</v>
      </c>
    </row>
    <row r="297" spans="1:4" x14ac:dyDescent="0.25">
      <c r="A297">
        <v>3538</v>
      </c>
      <c r="B297" t="s">
        <v>8</v>
      </c>
    </row>
    <row r="298" spans="1:4" x14ac:dyDescent="0.25">
      <c r="A298">
        <v>22428</v>
      </c>
      <c r="B298" t="s">
        <v>9</v>
      </c>
    </row>
    <row r="299" spans="1:4" x14ac:dyDescent="0.25">
      <c r="A299">
        <v>21802</v>
      </c>
      <c r="B299" t="s">
        <v>9</v>
      </c>
    </row>
    <row r="300" spans="1:4" ht="15.75" thickBot="1" x14ac:dyDescent="0.3">
      <c r="A300">
        <v>18459</v>
      </c>
      <c r="B300" t="s">
        <v>9</v>
      </c>
    </row>
    <row r="301" spans="1:4" ht="15.75" thickTop="1" x14ac:dyDescent="0.25">
      <c r="A301">
        <v>18374</v>
      </c>
      <c r="B301" t="s">
        <v>8</v>
      </c>
      <c r="D301" s="33"/>
    </row>
    <row r="302" spans="1:4" x14ac:dyDescent="0.25">
      <c r="A302">
        <v>20132</v>
      </c>
      <c r="B302" t="s">
        <v>11</v>
      </c>
    </row>
    <row r="303" spans="1:4" x14ac:dyDescent="0.25">
      <c r="A303">
        <v>16155</v>
      </c>
      <c r="B303" t="s">
        <v>9</v>
      </c>
    </row>
    <row r="304" spans="1:4" x14ac:dyDescent="0.25">
      <c r="A304">
        <v>21922</v>
      </c>
      <c r="B304" t="s">
        <v>9</v>
      </c>
    </row>
    <row r="305" spans="1:2" x14ac:dyDescent="0.25">
      <c r="A305">
        <v>21548</v>
      </c>
      <c r="B305" t="s">
        <v>11</v>
      </c>
    </row>
    <row r="306" spans="1:2" x14ac:dyDescent="0.25">
      <c r="A306">
        <v>20893</v>
      </c>
      <c r="B306" t="s">
        <v>11</v>
      </c>
    </row>
    <row r="307" spans="1:2" x14ac:dyDescent="0.25">
      <c r="A307">
        <v>3344</v>
      </c>
      <c r="B307" t="s">
        <v>9</v>
      </c>
    </row>
    <row r="308" spans="1:2" x14ac:dyDescent="0.25">
      <c r="A308">
        <v>21378</v>
      </c>
      <c r="B308" t="s">
        <v>11</v>
      </c>
    </row>
    <row r="309" spans="1:2" x14ac:dyDescent="0.25">
      <c r="A309">
        <v>1300</v>
      </c>
      <c r="B309" t="s">
        <v>11</v>
      </c>
    </row>
    <row r="310" spans="1:2" x14ac:dyDescent="0.25">
      <c r="A310">
        <v>14159</v>
      </c>
      <c r="B310" t="s">
        <v>11</v>
      </c>
    </row>
    <row r="311" spans="1:2" x14ac:dyDescent="0.25">
      <c r="A311">
        <v>12783</v>
      </c>
      <c r="B311" t="s">
        <v>8</v>
      </c>
    </row>
    <row r="312" spans="1:2" x14ac:dyDescent="0.25">
      <c r="A312">
        <v>21649</v>
      </c>
      <c r="B312" t="s">
        <v>11</v>
      </c>
    </row>
    <row r="313" spans="1:2" x14ac:dyDescent="0.25">
      <c r="A313">
        <v>2882</v>
      </c>
      <c r="B313" t="s">
        <v>9</v>
      </c>
    </row>
    <row r="314" spans="1:2" x14ac:dyDescent="0.25">
      <c r="A314">
        <v>13402</v>
      </c>
      <c r="B314" t="s">
        <v>8</v>
      </c>
    </row>
    <row r="315" spans="1:2" x14ac:dyDescent="0.25">
      <c r="A315">
        <v>21176</v>
      </c>
      <c r="B315" t="s">
        <v>9</v>
      </c>
    </row>
    <row r="316" spans="1:2" x14ac:dyDescent="0.25">
      <c r="A316">
        <v>12608</v>
      </c>
      <c r="B316" t="s">
        <v>9</v>
      </c>
    </row>
    <row r="317" spans="1:2" x14ac:dyDescent="0.25">
      <c r="A317">
        <v>20007</v>
      </c>
      <c r="B317" t="s">
        <v>9</v>
      </c>
    </row>
    <row r="318" spans="1:2" x14ac:dyDescent="0.25">
      <c r="A318">
        <v>1149</v>
      </c>
      <c r="B318" t="s">
        <v>11</v>
      </c>
    </row>
    <row r="319" spans="1:2" x14ac:dyDescent="0.25">
      <c r="A319">
        <v>15089</v>
      </c>
      <c r="B319" t="s">
        <v>11</v>
      </c>
    </row>
    <row r="320" spans="1:2" x14ac:dyDescent="0.25">
      <c r="A320">
        <v>2284</v>
      </c>
      <c r="B320" t="s">
        <v>11</v>
      </c>
    </row>
    <row r="321" spans="1:2" x14ac:dyDescent="0.25">
      <c r="A321">
        <v>19295</v>
      </c>
      <c r="B321" t="s">
        <v>8</v>
      </c>
    </row>
    <row r="322" spans="1:2" x14ac:dyDescent="0.25">
      <c r="A322">
        <v>1373</v>
      </c>
      <c r="B322" t="s">
        <v>11</v>
      </c>
    </row>
    <row r="323" spans="1:2" x14ac:dyDescent="0.25">
      <c r="A323">
        <v>3442</v>
      </c>
      <c r="B323" t="s">
        <v>11</v>
      </c>
    </row>
    <row r="324" spans="1:2" x14ac:dyDescent="0.25">
      <c r="A324">
        <v>2133</v>
      </c>
      <c r="B324" t="s">
        <v>9</v>
      </c>
    </row>
    <row r="325" spans="1:2" x14ac:dyDescent="0.25">
      <c r="A325">
        <v>22679</v>
      </c>
      <c r="B325" t="s">
        <v>9</v>
      </c>
    </row>
    <row r="326" spans="1:2" x14ac:dyDescent="0.25">
      <c r="A326">
        <v>1215</v>
      </c>
      <c r="B326" t="s">
        <v>9</v>
      </c>
    </row>
    <row r="327" spans="1:2" x14ac:dyDescent="0.25">
      <c r="A327">
        <v>15917</v>
      </c>
      <c r="B327" t="s">
        <v>9</v>
      </c>
    </row>
    <row r="328" spans="1:2" x14ac:dyDescent="0.25">
      <c r="A328">
        <v>2737</v>
      </c>
      <c r="B328" t="s">
        <v>9</v>
      </c>
    </row>
    <row r="329" spans="1:2" x14ac:dyDescent="0.25">
      <c r="A329">
        <v>3463</v>
      </c>
      <c r="B329" t="s">
        <v>11</v>
      </c>
    </row>
    <row r="330" spans="1:2" x14ac:dyDescent="0.25">
      <c r="A330">
        <v>12391</v>
      </c>
      <c r="B330" t="s">
        <v>9</v>
      </c>
    </row>
    <row r="331" spans="1:2" x14ac:dyDescent="0.25">
      <c r="A331">
        <v>21507</v>
      </c>
      <c r="B331" t="s">
        <v>10</v>
      </c>
    </row>
    <row r="332" spans="1:2" x14ac:dyDescent="0.25">
      <c r="A332">
        <v>23259</v>
      </c>
      <c r="B332" t="s">
        <v>10</v>
      </c>
    </row>
    <row r="333" spans="1:2" x14ac:dyDescent="0.25">
      <c r="A333">
        <v>20391</v>
      </c>
      <c r="B333" t="s">
        <v>9</v>
      </c>
    </row>
    <row r="334" spans="1:2" x14ac:dyDescent="0.25">
      <c r="A334">
        <v>11051</v>
      </c>
      <c r="B334" t="s">
        <v>11</v>
      </c>
    </row>
    <row r="335" spans="1:2" x14ac:dyDescent="0.25">
      <c r="A335">
        <v>18612</v>
      </c>
      <c r="B335" t="s">
        <v>11</v>
      </c>
    </row>
    <row r="336" spans="1:2" x14ac:dyDescent="0.25">
      <c r="A336">
        <v>3090</v>
      </c>
      <c r="B336" t="s">
        <v>10</v>
      </c>
    </row>
    <row r="337" spans="1:10" x14ac:dyDescent="0.25">
      <c r="A337">
        <v>21325</v>
      </c>
      <c r="B337" t="s">
        <v>9</v>
      </c>
    </row>
    <row r="338" spans="1:10" x14ac:dyDescent="0.25">
      <c r="A338">
        <v>21138</v>
      </c>
      <c r="B338" t="s">
        <v>8</v>
      </c>
    </row>
    <row r="339" spans="1:10" x14ac:dyDescent="0.25">
      <c r="A339">
        <v>2060</v>
      </c>
      <c r="B339" t="s">
        <v>10</v>
      </c>
      <c r="J339" s="34"/>
    </row>
    <row r="340" spans="1:10" x14ac:dyDescent="0.25">
      <c r="D340" s="34"/>
    </row>
    <row r="341" spans="1:10" x14ac:dyDescent="0.25">
      <c r="J341" s="34"/>
    </row>
    <row r="342" spans="1:10" x14ac:dyDescent="0.25">
      <c r="D342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Tbl PPM </vt:lpstr>
      <vt:lpstr>TCD</vt:lpstr>
      <vt:lpstr>Mise en page</vt:lpstr>
      <vt:lpstr>Supplier index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Launay, Romaric</dc:creator>
  <cp:lastModifiedBy>De Launay, Romaric</cp:lastModifiedBy>
  <cp:lastPrinted>2016-06-10T15:06:43Z</cp:lastPrinted>
  <dcterms:created xsi:type="dcterms:W3CDTF">2016-06-10T14:54:28Z</dcterms:created>
  <dcterms:modified xsi:type="dcterms:W3CDTF">2016-06-14T11:58:49Z</dcterms:modified>
</cp:coreProperties>
</file>