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ccuia\Desktop\vrac\"/>
    </mc:Choice>
  </mc:AlternateContent>
  <bookViews>
    <workbookView xWindow="360" yWindow="135" windowWidth="15315" windowHeight="5700"/>
  </bookViews>
  <sheets>
    <sheet name="macro" sheetId="12" r:id="rId1"/>
    <sheet name="DATA" sheetId="1" r:id="rId2"/>
    <sheet name="extrait" sheetId="27" r:id="rId3"/>
    <sheet name="adresses" sheetId="41" r:id="rId4"/>
    <sheet name="msg mail" sheetId="48" r:id="rId5"/>
    <sheet name="Copa" sheetId="67" r:id="rId6"/>
    <sheet name="Jawst SA" sheetId="68" r:id="rId7"/>
    <sheet name="Iveco" sheetId="69" r:id="rId8"/>
    <sheet name="Lion SA" sheetId="70" r:id="rId9"/>
    <sheet name="Element" sheetId="71" r:id="rId10"/>
    <sheet name="Oral B" sheetId="72" r:id="rId11"/>
  </sheets>
  <functionGroups builtInGroupCount="18"/>
  <definedNames>
    <definedName name="_xlnm._FilterDatabase" localSheetId="1" hidden="1">DATA!$A$1:$C$16</definedName>
    <definedName name="adresse_frns">#REF!</definedName>
    <definedName name="Base">#REF!</definedName>
    <definedName name="Titres">#REF!</definedName>
  </definedNames>
  <calcPr calcId="152511"/>
</workbook>
</file>

<file path=xl/calcChain.xml><?xml version="1.0" encoding="utf-8"?>
<calcChain xmlns="http://schemas.openxmlformats.org/spreadsheetml/2006/main">
  <c r="E2" i="72" l="1"/>
  <c r="E2" i="71"/>
  <c r="E2" i="70"/>
  <c r="E3" i="69"/>
  <c r="E2" i="69"/>
  <c r="E2" i="68"/>
  <c r="E2" i="67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" i="1" l="1"/>
</calcChain>
</file>

<file path=xl/sharedStrings.xml><?xml version="1.0" encoding="utf-8"?>
<sst xmlns="http://schemas.openxmlformats.org/spreadsheetml/2006/main" count="121" uniqueCount="51">
  <si>
    <t>NOM FRN</t>
  </si>
  <si>
    <t xml:space="preserve">DATE </t>
  </si>
  <si>
    <t>TOTAL RECUP</t>
  </si>
  <si>
    <t>Tran</t>
  </si>
  <si>
    <t>Element</t>
  </si>
  <si>
    <t>Copa</t>
  </si>
  <si>
    <t>Fille</t>
  </si>
  <si>
    <t>Grabb</t>
  </si>
  <si>
    <t>Iveco</t>
  </si>
  <si>
    <t>Manu</t>
  </si>
  <si>
    <t>Noé</t>
  </si>
  <si>
    <t>Oral B</t>
  </si>
  <si>
    <t>COUT VALORISE</t>
  </si>
  <si>
    <t>Etape 2: ne garder que les fournisseurs qui n'ont pas remboursé les PVI et supprimer les 2014 et Trane</t>
  </si>
  <si>
    <t>Etape 3: Isoler les fournisseurs</t>
  </si>
  <si>
    <t>Etape 4: envoyer les mails</t>
  </si>
  <si>
    <t>Etape 1: mettre à jour le fichier</t>
  </si>
  <si>
    <t>adresse 1</t>
  </si>
  <si>
    <t>adresse 2</t>
  </si>
  <si>
    <t>adresse 3</t>
  </si>
  <si>
    <t>adresse 4</t>
  </si>
  <si>
    <t>adresse 5</t>
  </si>
  <si>
    <t>adresse 8</t>
  </si>
  <si>
    <t>adresse 9</t>
  </si>
  <si>
    <t>adresse 10</t>
  </si>
  <si>
    <t>adresse 11</t>
  </si>
  <si>
    <t>adresse 12</t>
  </si>
  <si>
    <t>zef</t>
  </si>
  <si>
    <t>fez</t>
  </si>
  <si>
    <t>vfv</t>
  </si>
  <si>
    <t>vr</t>
  </si>
  <si>
    <t>trh</t>
  </si>
  <si>
    <t>eh</t>
  </si>
  <si>
    <t>qj</t>
  </si>
  <si>
    <t>te</t>
  </si>
  <si>
    <t>rhe</t>
  </si>
  <si>
    <t>btryj</t>
  </si>
  <si>
    <t>d</t>
  </si>
  <si>
    <t>re</t>
  </si>
  <si>
    <t>h</t>
  </si>
  <si>
    <t>jr</t>
  </si>
  <si>
    <t>thb</t>
  </si>
  <si>
    <t>thr</t>
  </si>
  <si>
    <t>inutile 1</t>
  </si>
  <si>
    <t>inutile 2</t>
  </si>
  <si>
    <t>Adresse mail</t>
  </si>
  <si>
    <t>adresse 6</t>
  </si>
  <si>
    <t>Jawst SA</t>
  </si>
  <si>
    <t>Lion SA</t>
  </si>
  <si>
    <t>adresse 7</t>
  </si>
  <si>
    <t>message à envoyer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</si>
</sst>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6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2</xdr:col>
          <xdr:colOff>0</xdr:colOff>
          <xdr:row>9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REPARTITION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2609850</xdr:colOff>
          <xdr:row>2</xdr:row>
          <xdr:rowOff>180975</xdr:rowOff>
        </xdr:from>
        <xdr:to>
          <xdr:col>2</xdr:col>
          <xdr:colOff>9525</xdr:colOff>
          <xdr:row>4</xdr:row>
          <xdr:rowOff>9525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13</xdr:row>
          <xdr:rowOff>114300</xdr:rowOff>
        </xdr:from>
        <xdr:to>
          <xdr:col>2</xdr:col>
          <xdr:colOff>200025</xdr:colOff>
          <xdr:row>15</xdr:row>
          <xdr:rowOff>152400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16"/>
  <sheetViews>
    <sheetView tabSelected="1" workbookViewId="0">
      <selection activeCell="C11" sqref="C11"/>
    </sheetView>
  </sheetViews>
  <sheetFormatPr baseColWidth="10" defaultRowHeight="15" x14ac:dyDescent="0.25"/>
  <cols>
    <col min="1" max="1" width="39.28515625" customWidth="1"/>
    <col min="2" max="2" width="13.85546875" customWidth="1"/>
  </cols>
  <sheetData>
    <row r="1" spans="1:1" x14ac:dyDescent="0.25">
      <c r="A1" s="3"/>
    </row>
    <row r="2" spans="1:1" x14ac:dyDescent="0.25">
      <c r="A2" s="3"/>
    </row>
    <row r="3" spans="1:1" x14ac:dyDescent="0.25">
      <c r="A3" s="3"/>
    </row>
    <row r="4" spans="1:1" x14ac:dyDescent="0.25">
      <c r="A4" s="3" t="s">
        <v>16</v>
      </c>
    </row>
    <row r="5" spans="1:1" x14ac:dyDescent="0.25">
      <c r="A5" s="3"/>
    </row>
    <row r="6" spans="1:1" ht="45" x14ac:dyDescent="0.25">
      <c r="A6" s="3" t="s">
        <v>13</v>
      </c>
    </row>
    <row r="7" spans="1:1" x14ac:dyDescent="0.25">
      <c r="A7" s="3"/>
    </row>
    <row r="8" spans="1:1" x14ac:dyDescent="0.25">
      <c r="A8" s="3"/>
    </row>
    <row r="9" spans="1:1" x14ac:dyDescent="0.25">
      <c r="A9" s="3" t="s">
        <v>14</v>
      </c>
    </row>
    <row r="10" spans="1:1" x14ac:dyDescent="0.25">
      <c r="A10" s="3"/>
    </row>
    <row r="11" spans="1:1" x14ac:dyDescent="0.25">
      <c r="A11" s="3" t="s">
        <v>15</v>
      </c>
    </row>
    <row r="12" spans="1:1" x14ac:dyDescent="0.25">
      <c r="A12" s="3"/>
    </row>
    <row r="13" spans="1:1" x14ac:dyDescent="0.25">
      <c r="A13" s="3"/>
    </row>
    <row r="14" spans="1:1" x14ac:dyDescent="0.25">
      <c r="A14" s="3"/>
    </row>
    <row r="15" spans="1:1" x14ac:dyDescent="0.25">
      <c r="A15" s="3"/>
    </row>
    <row r="16" spans="1:1" x14ac:dyDescent="0.25">
      <c r="A16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Copier_page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epartition">
                <anchor moveWithCells="1" sizeWithCells="1">
                  <from>
                    <xdr:col>1</xdr:col>
                    <xdr:colOff>0</xdr:colOff>
                    <xdr:row>8</xdr:row>
                    <xdr:rowOff>0</xdr:rowOff>
                  </from>
                  <to>
                    <xdr:col>2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maj">
                <anchor moveWithCells="1" sizeWithCells="1">
                  <from>
                    <xdr:col>0</xdr:col>
                    <xdr:colOff>2609850</xdr:colOff>
                    <xdr:row>2</xdr:row>
                    <xdr:rowOff>180975</xdr:rowOff>
                  </from>
                  <to>
                    <xdr:col>2</xdr:col>
                    <xdr:colOff>9525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réinitialiser">
                <anchor moveWithCells="1" sizeWithCells="1">
                  <from>
                    <xdr:col>1</xdr:col>
                    <xdr:colOff>314325</xdr:colOff>
                    <xdr:row>13</xdr:row>
                    <xdr:rowOff>114300</xdr:rowOff>
                  </from>
                  <to>
                    <xdr:col>2</xdr:col>
                    <xdr:colOff>200025</xdr:colOff>
                    <xdr:row>15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"/>
  <sheetViews>
    <sheetView workbookViewId="0">
      <selection activeCell="G10" sqref="G10"/>
    </sheetView>
  </sheetViews>
  <sheetFormatPr baseColWidth="10" defaultRowHeight="15" x14ac:dyDescent="0.25"/>
  <cols>
    <col min="1" max="1" width="5.5703125" bestFit="1" customWidth="1"/>
    <col min="2" max="2" width="8.42578125" bestFit="1" customWidth="1"/>
    <col min="3" max="3" width="6.7109375" bestFit="1" customWidth="1"/>
    <col min="4" max="4" width="8.5703125" customWidth="1"/>
    <col min="5" max="5" width="8.140625" customWidth="1"/>
    <col min="6" max="6" width="9.5703125" bestFit="1" customWidth="1"/>
    <col min="7" max="7" width="11.42578125" customWidth="1"/>
  </cols>
  <sheetData>
    <row r="1" spans="1:9" ht="45" x14ac:dyDescent="0.25">
      <c r="A1" s="4" t="s">
        <v>1</v>
      </c>
      <c r="B1" s="4" t="s">
        <v>0</v>
      </c>
      <c r="C1" s="4" t="s">
        <v>2</v>
      </c>
      <c r="D1" s="4" t="s">
        <v>43</v>
      </c>
      <c r="E1" s="4" t="s">
        <v>44</v>
      </c>
      <c r="F1" s="4" t="s">
        <v>12</v>
      </c>
      <c r="G1" s="4" t="s">
        <v>45</v>
      </c>
      <c r="H1" s="2"/>
      <c r="I1" s="2"/>
    </row>
    <row r="2" spans="1:9" x14ac:dyDescent="0.25">
      <c r="A2" s="5">
        <v>2015</v>
      </c>
      <c r="B2" s="5" t="s">
        <v>6</v>
      </c>
      <c r="C2" s="6">
        <v>954</v>
      </c>
      <c r="D2" s="6" t="s">
        <v>27</v>
      </c>
      <c r="E2" s="6" t="s">
        <v>27</v>
      </c>
      <c r="F2" s="6">
        <v>954</v>
      </c>
      <c r="G2" s="4" t="str">
        <f>VLOOKUP(B2,adresses!$A$1:$B$12,2,FALSE)</f>
        <v>adresse 3</v>
      </c>
    </row>
    <row r="3" spans="1:9" x14ac:dyDescent="0.25">
      <c r="A3" s="5">
        <v>2014</v>
      </c>
      <c r="B3" s="5" t="s">
        <v>5</v>
      </c>
      <c r="C3" s="6">
        <v>632</v>
      </c>
      <c r="D3" s="6" t="s">
        <v>30</v>
      </c>
      <c r="E3" s="6" t="s">
        <v>30</v>
      </c>
      <c r="F3" s="6">
        <v>632</v>
      </c>
      <c r="G3" s="4" t="str">
        <f>VLOOKUP(B3,adresses!$A$1:$B$12,2,FALSE)</f>
        <v>adresse 2</v>
      </c>
    </row>
    <row r="4" spans="1:9" x14ac:dyDescent="0.25">
      <c r="A4" s="5">
        <v>2015</v>
      </c>
      <c r="B4" s="5" t="s">
        <v>5</v>
      </c>
      <c r="C4" s="6"/>
      <c r="D4" s="6" t="s">
        <v>29</v>
      </c>
      <c r="E4" s="6" t="s">
        <v>29</v>
      </c>
      <c r="F4" s="6">
        <v>635</v>
      </c>
      <c r="G4" s="4" t="str">
        <f>VLOOKUP(B4,adresses!$A$1:$B$12,2,FALSE)</f>
        <v>adresse 2</v>
      </c>
    </row>
    <row r="5" spans="1:9" x14ac:dyDescent="0.25">
      <c r="A5" s="5">
        <v>2016</v>
      </c>
      <c r="B5" s="5" t="s">
        <v>47</v>
      </c>
      <c r="C5" s="6">
        <v>0</v>
      </c>
      <c r="D5" s="6" t="s">
        <v>31</v>
      </c>
      <c r="E5" s="6" t="s">
        <v>31</v>
      </c>
      <c r="F5" s="6">
        <v>632</v>
      </c>
      <c r="G5" s="4" t="str">
        <f>VLOOKUP(B5,adresses!$A$1:$B$12,2,FALSE)</f>
        <v>adresse 6</v>
      </c>
    </row>
    <row r="6" spans="1:9" x14ac:dyDescent="0.25">
      <c r="A6" s="5">
        <v>2015</v>
      </c>
      <c r="B6" s="5" t="s">
        <v>7</v>
      </c>
      <c r="C6" s="6">
        <v>120</v>
      </c>
      <c r="D6" s="6" t="s">
        <v>42</v>
      </c>
      <c r="E6" s="6" t="s">
        <v>42</v>
      </c>
      <c r="F6" s="6">
        <v>120</v>
      </c>
      <c r="G6" s="4" t="str">
        <f>VLOOKUP(B6,adresses!$A$1:$B$12,2,FALSE)</f>
        <v>adresse 4</v>
      </c>
    </row>
    <row r="7" spans="1:9" x14ac:dyDescent="0.25">
      <c r="A7" s="5">
        <v>2015</v>
      </c>
      <c r="B7" s="5" t="s">
        <v>47</v>
      </c>
      <c r="C7" s="6">
        <v>142</v>
      </c>
      <c r="D7" s="6" t="s">
        <v>41</v>
      </c>
      <c r="E7" s="6" t="s">
        <v>41</v>
      </c>
      <c r="F7" s="6">
        <v>142</v>
      </c>
      <c r="G7" s="4" t="str">
        <f>VLOOKUP(B7,adresses!$A$1:$B$12,2,FALSE)</f>
        <v>adresse 6</v>
      </c>
    </row>
    <row r="8" spans="1:9" x14ac:dyDescent="0.25">
      <c r="A8" s="5">
        <v>2016</v>
      </c>
      <c r="B8" s="5" t="s">
        <v>8</v>
      </c>
      <c r="C8" s="6"/>
      <c r="D8" s="6" t="s">
        <v>34</v>
      </c>
      <c r="E8" s="6" t="s">
        <v>34</v>
      </c>
      <c r="F8" s="6">
        <v>542</v>
      </c>
      <c r="G8" s="4" t="str">
        <f>VLOOKUP(B8,adresses!$A$1:$B$12,2,FALSE)</f>
        <v>adresse 5</v>
      </c>
    </row>
    <row r="9" spans="1:9" x14ac:dyDescent="0.25">
      <c r="A9" s="5">
        <v>2016</v>
      </c>
      <c r="B9" s="5" t="s">
        <v>8</v>
      </c>
      <c r="C9" s="6">
        <v>0</v>
      </c>
      <c r="D9" s="6" t="s">
        <v>35</v>
      </c>
      <c r="E9" s="6" t="s">
        <v>35</v>
      </c>
      <c r="F9" s="6">
        <v>519</v>
      </c>
      <c r="G9" s="4" t="str">
        <f>VLOOKUP(B9,adresses!$A$1:$B$12,2,FALSE)</f>
        <v>adresse 5</v>
      </c>
    </row>
    <row r="10" spans="1:9" ht="15" customHeight="1" x14ac:dyDescent="0.25">
      <c r="A10" s="5">
        <v>2017</v>
      </c>
      <c r="B10" s="5" t="s">
        <v>48</v>
      </c>
      <c r="C10" s="6"/>
      <c r="D10" s="6" t="s">
        <v>38</v>
      </c>
      <c r="E10" s="6" t="s">
        <v>38</v>
      </c>
      <c r="F10" s="6">
        <v>358</v>
      </c>
      <c r="G10" s="4" t="str">
        <f>VLOOKUP(B10,adresses!$A$1:$B$12,2,FALSE)</f>
        <v>adresse 7</v>
      </c>
    </row>
    <row r="11" spans="1:9" x14ac:dyDescent="0.25">
      <c r="A11" s="5">
        <v>2017</v>
      </c>
      <c r="B11" s="5" t="s">
        <v>10</v>
      </c>
      <c r="C11" s="6">
        <v>621</v>
      </c>
      <c r="D11" s="6" t="s">
        <v>33</v>
      </c>
      <c r="E11" s="6" t="s">
        <v>33</v>
      </c>
      <c r="F11" s="6">
        <v>621</v>
      </c>
      <c r="G11" s="4" t="str">
        <f>VLOOKUP(B11,adresses!$A$1:$B$12,2,FALSE)</f>
        <v>adresse 9</v>
      </c>
    </row>
    <row r="12" spans="1:9" x14ac:dyDescent="0.25">
      <c r="A12" s="5">
        <v>2015</v>
      </c>
      <c r="B12" s="5" t="s">
        <v>4</v>
      </c>
      <c r="C12" s="6"/>
      <c r="D12" s="6" t="s">
        <v>40</v>
      </c>
      <c r="E12" s="6" t="s">
        <v>40</v>
      </c>
      <c r="F12" s="6">
        <v>228</v>
      </c>
      <c r="G12" s="4" t="str">
        <f>VLOOKUP(B12,adresses!$A$1:$B$12,2,FALSE)</f>
        <v>adresse 1</v>
      </c>
    </row>
    <row r="13" spans="1:9" x14ac:dyDescent="0.25">
      <c r="A13" s="5">
        <v>2017</v>
      </c>
      <c r="B13" s="5" t="s">
        <v>11</v>
      </c>
      <c r="C13" s="6">
        <v>0</v>
      </c>
      <c r="D13" s="6" t="s">
        <v>39</v>
      </c>
      <c r="E13" s="6" t="s">
        <v>39</v>
      </c>
      <c r="F13" s="6">
        <v>254</v>
      </c>
      <c r="G13" s="4" t="str">
        <f>VLOOKUP(B13,adresses!$A$1:$B$12,2,FALSE)</f>
        <v>adresse 10</v>
      </c>
    </row>
    <row r="14" spans="1:9" x14ac:dyDescent="0.25">
      <c r="A14" s="5">
        <v>2017</v>
      </c>
      <c r="B14" s="5" t="s">
        <v>9</v>
      </c>
      <c r="C14" s="6">
        <v>774</v>
      </c>
      <c r="D14" s="6" t="s">
        <v>28</v>
      </c>
      <c r="E14" s="6" t="s">
        <v>28</v>
      </c>
      <c r="F14" s="6">
        <v>774</v>
      </c>
      <c r="G14" s="4" t="str">
        <f>VLOOKUP(B14,adresses!$A$1:$B$12,2,FALSE)</f>
        <v>adresse 8</v>
      </c>
    </row>
    <row r="15" spans="1:9" x14ac:dyDescent="0.25">
      <c r="A15" s="5">
        <v>2016</v>
      </c>
      <c r="B15" s="5" t="s">
        <v>3</v>
      </c>
      <c r="C15" s="6">
        <v>627</v>
      </c>
      <c r="D15" s="6" t="s">
        <v>32</v>
      </c>
      <c r="E15" s="6" t="s">
        <v>32</v>
      </c>
      <c r="F15" s="6">
        <v>627</v>
      </c>
      <c r="G15" s="4" t="str">
        <f>VLOOKUP(B15,adresses!$A$1:$B$12,2,FALSE)</f>
        <v>adresse 11</v>
      </c>
    </row>
    <row r="16" spans="1:9" x14ac:dyDescent="0.25">
      <c r="A16" s="5">
        <v>2016</v>
      </c>
      <c r="B16" s="5" t="s">
        <v>3</v>
      </c>
      <c r="C16" s="6">
        <v>392</v>
      </c>
      <c r="D16" s="6" t="s">
        <v>37</v>
      </c>
      <c r="E16" s="6" t="s">
        <v>37</v>
      </c>
      <c r="F16" s="6">
        <v>392</v>
      </c>
      <c r="G16" s="4" t="str">
        <f>VLOOKUP(B16,adresses!$A$1:$B$12,2,FALSE)</f>
        <v>adresse 11</v>
      </c>
    </row>
    <row r="17" spans="1:7" x14ac:dyDescent="0.25">
      <c r="A17" s="5">
        <v>2014</v>
      </c>
      <c r="B17" s="5" t="s">
        <v>4</v>
      </c>
      <c r="C17" s="5">
        <v>0</v>
      </c>
      <c r="D17" s="6" t="s">
        <v>36</v>
      </c>
      <c r="E17" s="6" t="s">
        <v>36</v>
      </c>
      <c r="F17" s="6">
        <v>452</v>
      </c>
      <c r="G17" s="4" t="str">
        <f>VLOOKUP(B17,adresses!$A$1:$B$12,2,FALSE)</f>
        <v>adresse 1</v>
      </c>
    </row>
    <row r="18" spans="1:7" x14ac:dyDescent="0.25">
      <c r="E18" s="1"/>
    </row>
  </sheetData>
  <sortState ref="A2:G18">
    <sortCondition descending="1" ref="D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12"/>
  <sheetViews>
    <sheetView workbookViewId="0">
      <selection activeCell="D18" sqref="D18"/>
    </sheetView>
  </sheetViews>
  <sheetFormatPr baseColWidth="10" defaultRowHeight="15" x14ac:dyDescent="0.25"/>
  <sheetData>
    <row r="1" spans="1:2" x14ac:dyDescent="0.25">
      <c r="A1" t="s">
        <v>4</v>
      </c>
      <c r="B1" t="s">
        <v>17</v>
      </c>
    </row>
    <row r="2" spans="1:2" x14ac:dyDescent="0.25">
      <c r="A2" t="s">
        <v>5</v>
      </c>
      <c r="B2" t="s">
        <v>18</v>
      </c>
    </row>
    <row r="3" spans="1:2" x14ac:dyDescent="0.25">
      <c r="A3" t="s">
        <v>6</v>
      </c>
      <c r="B3" t="s">
        <v>19</v>
      </c>
    </row>
    <row r="4" spans="1:2" x14ac:dyDescent="0.25">
      <c r="A4" t="s">
        <v>7</v>
      </c>
      <c r="B4" t="s">
        <v>20</v>
      </c>
    </row>
    <row r="5" spans="1:2" x14ac:dyDescent="0.25">
      <c r="A5" t="s">
        <v>8</v>
      </c>
      <c r="B5" t="s">
        <v>21</v>
      </c>
    </row>
    <row r="6" spans="1:2" x14ac:dyDescent="0.25">
      <c r="A6" t="s">
        <v>47</v>
      </c>
      <c r="B6" t="s">
        <v>46</v>
      </c>
    </row>
    <row r="7" spans="1:2" x14ac:dyDescent="0.25">
      <c r="A7" t="s">
        <v>48</v>
      </c>
      <c r="B7" t="s">
        <v>49</v>
      </c>
    </row>
    <row r="8" spans="1:2" x14ac:dyDescent="0.25">
      <c r="A8" t="s">
        <v>9</v>
      </c>
      <c r="B8" t="s">
        <v>22</v>
      </c>
    </row>
    <row r="9" spans="1:2" x14ac:dyDescent="0.25">
      <c r="A9" t="s">
        <v>10</v>
      </c>
      <c r="B9" t="s">
        <v>23</v>
      </c>
    </row>
    <row r="10" spans="1:2" x14ac:dyDescent="0.25">
      <c r="A10" t="s">
        <v>11</v>
      </c>
      <c r="B10" t="s">
        <v>24</v>
      </c>
    </row>
    <row r="11" spans="1:2" x14ac:dyDescent="0.25">
      <c r="A11" t="s">
        <v>3</v>
      </c>
      <c r="B11" t="s">
        <v>25</v>
      </c>
    </row>
    <row r="12" spans="1:2" x14ac:dyDescent="0.25">
      <c r="A12" t="s">
        <v>8</v>
      </c>
      <c r="B12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3" sqref="D13"/>
    </sheetView>
  </sheetViews>
  <sheetFormatPr baseColWidth="10" defaultRowHeight="15" x14ac:dyDescent="0.25"/>
  <cols>
    <col min="1" max="1" width="18.7109375" customWidth="1"/>
  </cols>
  <sheetData>
    <row r="1" spans="1:1" x14ac:dyDescent="0.25">
      <c r="A1" s="3" t="s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2"/>
  <sheetViews>
    <sheetView workbookViewId="0"/>
  </sheetViews>
  <sheetFormatPr baseColWidth="10" defaultRowHeight="15" x14ac:dyDescent="0.25"/>
  <sheetData>
    <row r="1" spans="1:7" ht="30" x14ac:dyDescent="0.25">
      <c r="A1" s="4" t="s">
        <v>1</v>
      </c>
      <c r="B1" s="4" t="s">
        <v>0</v>
      </c>
      <c r="C1" s="4" t="s">
        <v>2</v>
      </c>
      <c r="D1" s="4" t="s">
        <v>12</v>
      </c>
      <c r="E1" s="4" t="s">
        <v>45</v>
      </c>
      <c r="F1" s="2"/>
      <c r="G1" s="2"/>
    </row>
    <row r="2" spans="1:7" x14ac:dyDescent="0.25">
      <c r="A2" s="5">
        <v>2015</v>
      </c>
      <c r="B2" s="5" t="s">
        <v>5</v>
      </c>
      <c r="C2" s="6"/>
      <c r="D2" s="6">
        <v>635</v>
      </c>
      <c r="E2" s="4" t="str">
        <f>VLOOKUP(B2,adresses!$A$1:$B$12,2,FALSE)</f>
        <v>adresse 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2"/>
  <sheetViews>
    <sheetView workbookViewId="0"/>
  </sheetViews>
  <sheetFormatPr baseColWidth="10" defaultRowHeight="15" x14ac:dyDescent="0.25"/>
  <sheetData>
    <row r="1" spans="1:7" ht="30" x14ac:dyDescent="0.25">
      <c r="A1" s="4" t="s">
        <v>1</v>
      </c>
      <c r="B1" s="4" t="s">
        <v>0</v>
      </c>
      <c r="C1" s="4" t="s">
        <v>2</v>
      </c>
      <c r="D1" s="4" t="s">
        <v>12</v>
      </c>
      <c r="E1" s="4" t="s">
        <v>45</v>
      </c>
      <c r="F1" s="2"/>
      <c r="G1" s="2"/>
    </row>
    <row r="2" spans="1:7" x14ac:dyDescent="0.25">
      <c r="A2" s="5">
        <v>2016</v>
      </c>
      <c r="B2" s="5" t="s">
        <v>47</v>
      </c>
      <c r="C2" s="6">
        <v>0</v>
      </c>
      <c r="D2" s="6">
        <v>632</v>
      </c>
      <c r="E2" s="4" t="str">
        <f>VLOOKUP(B2,adresses!$A$1:$B$12,2,FALSE)</f>
        <v>adresse 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3"/>
  <sheetViews>
    <sheetView workbookViewId="0"/>
  </sheetViews>
  <sheetFormatPr baseColWidth="10" defaultRowHeight="15" x14ac:dyDescent="0.25"/>
  <sheetData>
    <row r="1" spans="1:7" ht="30" x14ac:dyDescent="0.25">
      <c r="A1" s="4" t="s">
        <v>1</v>
      </c>
      <c r="B1" s="4" t="s">
        <v>0</v>
      </c>
      <c r="C1" s="4" t="s">
        <v>2</v>
      </c>
      <c r="D1" s="4" t="s">
        <v>12</v>
      </c>
      <c r="E1" s="4" t="s">
        <v>45</v>
      </c>
      <c r="F1" s="2"/>
      <c r="G1" s="2"/>
    </row>
    <row r="2" spans="1:7" x14ac:dyDescent="0.25">
      <c r="A2" s="5">
        <v>2016</v>
      </c>
      <c r="B2" s="5" t="s">
        <v>8</v>
      </c>
      <c r="C2" s="6"/>
      <c r="D2" s="6">
        <v>542</v>
      </c>
      <c r="E2" s="4" t="str">
        <f>VLOOKUP(B2,adresses!$A$1:$B$12,2,FALSE)</f>
        <v>adresse 5</v>
      </c>
    </row>
    <row r="3" spans="1:7" x14ac:dyDescent="0.25">
      <c r="A3" s="5">
        <v>2016</v>
      </c>
      <c r="B3" s="5" t="s">
        <v>8</v>
      </c>
      <c r="C3" s="6">
        <v>0</v>
      </c>
      <c r="D3" s="6">
        <v>519</v>
      </c>
      <c r="E3" s="4" t="str">
        <f>VLOOKUP(B3,adresses!$A$1:$B$12,2,FALSE)</f>
        <v>adresse 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2"/>
  <sheetViews>
    <sheetView workbookViewId="0">
      <selection activeCell="G26" sqref="G26"/>
    </sheetView>
  </sheetViews>
  <sheetFormatPr baseColWidth="10" defaultRowHeight="15" x14ac:dyDescent="0.25"/>
  <sheetData>
    <row r="1" spans="1:7" ht="30" x14ac:dyDescent="0.25">
      <c r="A1" s="4" t="s">
        <v>1</v>
      </c>
      <c r="B1" s="4" t="s">
        <v>0</v>
      </c>
      <c r="C1" s="4" t="s">
        <v>2</v>
      </c>
      <c r="D1" s="4" t="s">
        <v>12</v>
      </c>
      <c r="E1" s="4" t="s">
        <v>45</v>
      </c>
      <c r="F1" s="2"/>
      <c r="G1" s="2"/>
    </row>
    <row r="2" spans="1:7" ht="45" x14ac:dyDescent="0.25">
      <c r="A2" s="5">
        <v>2017</v>
      </c>
      <c r="B2" s="5" t="s">
        <v>48</v>
      </c>
      <c r="C2" s="6"/>
      <c r="D2" s="6">
        <v>358</v>
      </c>
      <c r="E2" s="4" t="str">
        <f>VLOOKUP(B2,adresses!$A$1:$B$12,2,FALSE)</f>
        <v>adresse 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2"/>
  <sheetViews>
    <sheetView workbookViewId="0"/>
  </sheetViews>
  <sheetFormatPr baseColWidth="10" defaultRowHeight="15" x14ac:dyDescent="0.25"/>
  <sheetData>
    <row r="1" spans="1:7" ht="30" x14ac:dyDescent="0.25">
      <c r="A1" s="4" t="s">
        <v>1</v>
      </c>
      <c r="B1" s="4" t="s">
        <v>0</v>
      </c>
      <c r="C1" s="4" t="s">
        <v>2</v>
      </c>
      <c r="D1" s="4" t="s">
        <v>12</v>
      </c>
      <c r="E1" s="4" t="s">
        <v>45</v>
      </c>
      <c r="F1" s="2"/>
      <c r="G1" s="2"/>
    </row>
    <row r="2" spans="1:7" x14ac:dyDescent="0.25">
      <c r="A2" s="5">
        <v>2015</v>
      </c>
      <c r="B2" s="5" t="s">
        <v>4</v>
      </c>
      <c r="C2" s="6"/>
      <c r="D2" s="6">
        <v>228</v>
      </c>
      <c r="E2" s="4" t="str">
        <f>VLOOKUP(B2,adresses!$A$1:$B$12,2,FALSE)</f>
        <v>adresse 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2"/>
  <sheetViews>
    <sheetView workbookViewId="0"/>
  </sheetViews>
  <sheetFormatPr baseColWidth="10" defaultRowHeight="15" x14ac:dyDescent="0.25"/>
  <sheetData>
    <row r="1" spans="1:7" ht="30" x14ac:dyDescent="0.25">
      <c r="A1" s="4" t="s">
        <v>1</v>
      </c>
      <c r="B1" s="4" t="s">
        <v>0</v>
      </c>
      <c r="C1" s="4" t="s">
        <v>2</v>
      </c>
      <c r="D1" s="4" t="s">
        <v>12</v>
      </c>
      <c r="E1" s="4" t="s">
        <v>45</v>
      </c>
      <c r="F1" s="2"/>
      <c r="G1" s="2"/>
    </row>
    <row r="2" spans="1:7" x14ac:dyDescent="0.25">
      <c r="A2" s="5">
        <v>2017</v>
      </c>
      <c r="B2" s="5" t="s">
        <v>11</v>
      </c>
      <c r="C2" s="6">
        <v>0</v>
      </c>
      <c r="D2" s="6">
        <v>254</v>
      </c>
      <c r="E2" s="4" t="str">
        <f>VLOOKUP(B2,adresses!$A$1:$B$12,2,FALSE)</f>
        <v>adresse 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macro</vt:lpstr>
      <vt:lpstr>DATA</vt:lpstr>
      <vt:lpstr>extrait</vt:lpstr>
      <vt:lpstr>adresses</vt:lpstr>
      <vt:lpstr>msg mail</vt:lpstr>
      <vt:lpstr>Copa</vt:lpstr>
      <vt:lpstr>Jawst SA</vt:lpstr>
      <vt:lpstr>Iveco</vt:lpstr>
      <vt:lpstr>Lion SA</vt:lpstr>
      <vt:lpstr>Element</vt:lpstr>
      <vt:lpstr>Oral B</vt:lpstr>
    </vt:vector>
  </TitlesOfParts>
  <Company>Ingersoll 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Launay, Romaric</dc:creator>
  <cp:lastModifiedBy>De Launay, Romaric</cp:lastModifiedBy>
  <dcterms:created xsi:type="dcterms:W3CDTF">2016-04-19T13:28:58Z</dcterms:created>
  <dcterms:modified xsi:type="dcterms:W3CDTF">2016-05-27T11:20:59Z</dcterms:modified>
</cp:coreProperties>
</file>