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pivotCache/pivotCacheDefinition2.xml" ContentType="application/vnd.openxmlformats-officedocument.spreadsheetml.pivotCacheDefinition+xml"/>
  <Override PartName="/xl/pivotCache/pivotCacheRecords2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pivotTables/pivotTable1.xml" ContentType="application/vnd.openxmlformats-officedocument.spreadsheetml.pivotTable+xml"/>
  <Override PartName="/xl/pivotTables/pivotTable2.xml" ContentType="application/vnd.openxmlformats-officedocument.spreadsheetml.pivotTable+xml"/>
  <Override PartName="/xl/drawings/drawing2.xml" ContentType="application/vnd.openxmlformats-officedocument.drawing+xml"/>
  <Override PartName="/xl/ctrlProps/ctrlProp3.xml" ContentType="application/vnd.ms-excel.controlproperties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harts/chart2.xml" ContentType="application/vnd.openxmlformats-officedocument.drawingml.chart+xml"/>
  <Override PartName="/xl/charts/style2.xml" ContentType="application/vnd.ms-office.chartstyle+xml"/>
  <Override PartName="/xl/charts/colors2.xml" ContentType="application/vnd.ms-office.chartcolorstyle+xml"/>
  <Override PartName="/xl/charts/chart3.xml" ContentType="application/vnd.openxmlformats-officedocument.drawingml.chart+xml"/>
  <Override PartName="/xl/charts/style3.xml" ContentType="application/vnd.ms-office.chartstyle+xml"/>
  <Override PartName="/xl/charts/colors3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hidePivotFieldList="1" defaultThemeVersion="124226"/>
  <bookViews>
    <workbookView xWindow="0" yWindow="0" windowWidth="18765" windowHeight="10305"/>
  </bookViews>
  <sheets>
    <sheet name="Données" sheetId="1" r:id="rId1"/>
    <sheet name="Graphiques" sheetId="2" r:id="rId2"/>
    <sheet name="Feuil2" sheetId="3" r:id="rId3"/>
  </sheets>
  <definedNames>
    <definedName name="_xlnm._FilterDatabase" localSheetId="0" hidden="1">Données!$B$1:$L$23</definedName>
  </definedNames>
  <calcPr calcId="152511"/>
  <pivotCaches>
    <pivotCache cacheId="87" r:id="rId4"/>
    <pivotCache cacheId="88" r:id="rId5"/>
  </pivotCaches>
</workbook>
</file>

<file path=xl/calcChain.xml><?xml version="1.0" encoding="utf-8"?>
<calcChain xmlns="http://schemas.openxmlformats.org/spreadsheetml/2006/main">
  <c r="J2" i="2" l="1"/>
  <c r="AE12" i="2" l="1"/>
  <c r="AD12" i="2"/>
  <c r="AE13" i="2"/>
  <c r="AD13" i="2"/>
  <c r="AD7" i="2"/>
  <c r="AE7" i="2"/>
  <c r="AF6" i="2"/>
  <c r="AG6" i="2"/>
  <c r="AH6" i="2"/>
  <c r="AI6" i="2"/>
  <c r="AJ6" i="2"/>
  <c r="AK6" i="2"/>
  <c r="AL6" i="2"/>
  <c r="AM6" i="2"/>
  <c r="AN6" i="2"/>
  <c r="AF7" i="2"/>
  <c r="AG7" i="2"/>
  <c r="AH7" i="2"/>
  <c r="AI7" i="2"/>
  <c r="AJ7" i="2"/>
  <c r="AK7" i="2"/>
  <c r="AL7" i="2"/>
  <c r="AM7" i="2"/>
  <c r="AN7" i="2"/>
  <c r="D4" i="2"/>
</calcChain>
</file>

<file path=xl/sharedStrings.xml><?xml version="1.0" encoding="utf-8"?>
<sst xmlns="http://schemas.openxmlformats.org/spreadsheetml/2006/main" count="172" uniqueCount="65">
  <si>
    <t>Description probleme rencontré</t>
  </si>
  <si>
    <t>Resolu?</t>
  </si>
  <si>
    <t>Raisons</t>
  </si>
  <si>
    <t>Descripton 1</t>
  </si>
  <si>
    <t>Yes</t>
  </si>
  <si>
    <t>Raison 2</t>
  </si>
  <si>
    <t>Descripton 2</t>
  </si>
  <si>
    <t>Raison 3</t>
  </si>
  <si>
    <t>Descripton 3</t>
  </si>
  <si>
    <t>No</t>
  </si>
  <si>
    <t>Raison 4</t>
  </si>
  <si>
    <t>Descripton 4</t>
  </si>
  <si>
    <t>Raison 5</t>
  </si>
  <si>
    <t>Entreprise 1</t>
  </si>
  <si>
    <t>App1</t>
  </si>
  <si>
    <t>Nom du fichier source</t>
  </si>
  <si>
    <t>Semaine</t>
  </si>
  <si>
    <t>Numéro Probleme</t>
  </si>
  <si>
    <t>Entreprise</t>
  </si>
  <si>
    <t>Application</t>
  </si>
  <si>
    <t>Probleme:</t>
  </si>
  <si>
    <t>Probleme1</t>
  </si>
  <si>
    <t>Probleme2</t>
  </si>
  <si>
    <t>Probleme3</t>
  </si>
  <si>
    <t>Probleme4</t>
  </si>
  <si>
    <t>Probleme5</t>
  </si>
  <si>
    <t>Probleme6</t>
  </si>
  <si>
    <t>Probleme7</t>
  </si>
  <si>
    <t>Probleme8</t>
  </si>
  <si>
    <t>Probleme9</t>
  </si>
  <si>
    <t>Formulaire_semaine36.xls</t>
  </si>
  <si>
    <t>Nombre de problème</t>
  </si>
  <si>
    <t>Nombre résolu</t>
  </si>
  <si>
    <t>App2</t>
  </si>
  <si>
    <t>App3</t>
  </si>
  <si>
    <t>Formulaire_semaine37.xls</t>
  </si>
  <si>
    <t xml:space="preserve">Besoins </t>
  </si>
  <si>
    <t>Améliorations</t>
  </si>
  <si>
    <t>Tableau de bord - Site</t>
  </si>
  <si>
    <t>Numéro de semaine</t>
  </si>
  <si>
    <t>(Tous)</t>
  </si>
  <si>
    <t>Somme de Nombre de problème</t>
  </si>
  <si>
    <t>Somme de Nombre résolu</t>
  </si>
  <si>
    <t>Somme de Probleme1</t>
  </si>
  <si>
    <t>Somme de Probleme2</t>
  </si>
  <si>
    <t>Somme de Probleme3</t>
  </si>
  <si>
    <t>Somme de Probleme4</t>
  </si>
  <si>
    <t>Somme de Probleme5</t>
  </si>
  <si>
    <t>Somme de Probleme6</t>
  </si>
  <si>
    <t>Somme de Probleme7</t>
  </si>
  <si>
    <t>Somme de Probleme8</t>
  </si>
  <si>
    <t>Somme de Probleme9</t>
  </si>
  <si>
    <t>Données</t>
  </si>
  <si>
    <t>Sources des Problèmes</t>
  </si>
  <si>
    <t>Nb Problème/ résolution</t>
  </si>
  <si>
    <t xml:space="preserve"> </t>
  </si>
  <si>
    <t>Étiquettes de lignes</t>
  </si>
  <si>
    <t>Total général</t>
  </si>
  <si>
    <t>Étiquettes de colonnes</t>
  </si>
  <si>
    <t>Nombre de Description probleme rencontré</t>
  </si>
  <si>
    <t>Formulaire_semaine38.xls</t>
  </si>
  <si>
    <t>Résolu</t>
  </si>
  <si>
    <t>Non Résolu</t>
  </si>
  <si>
    <t>App 1</t>
  </si>
  <si>
    <t>Nom Fichier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</si>
</sst>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b/>
      <sz val="16"/>
      <color theme="1"/>
      <name val="Calibri"/>
      <family val="2"/>
      <scheme val="minor"/>
    </font>
    <font>
      <sz val="20"/>
      <color theme="1"/>
      <name val="Calibri"/>
      <family val="2"/>
      <scheme val="minor"/>
    </font>
    <font>
      <sz val="20"/>
      <name val="Calibri"/>
      <family val="2"/>
      <scheme val="minor"/>
    </font>
    <font>
      <b/>
      <u/>
      <sz val="2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1" xfId="0" applyBorder="1"/>
    <xf numFmtId="0" fontId="0" fillId="0" borderId="2" xfId="0" applyFill="1" applyBorder="1"/>
    <xf numFmtId="0" fontId="0" fillId="0" borderId="1" xfId="0" applyFill="1" applyBorder="1"/>
    <xf numFmtId="0" fontId="0" fillId="0" borderId="2" xfId="0" applyBorder="1"/>
    <xf numFmtId="0" fontId="0" fillId="0" borderId="0" xfId="0" applyFill="1"/>
    <xf numFmtId="0" fontId="1" fillId="0" borderId="0" xfId="0" applyFont="1" applyFill="1" applyBorder="1" applyAlignment="1">
      <alignment vertical="center"/>
    </xf>
    <xf numFmtId="0" fontId="0" fillId="0" borderId="0" xfId="0" applyFill="1" applyBorder="1"/>
    <xf numFmtId="0" fontId="0" fillId="4" borderId="2" xfId="0" applyFill="1" applyBorder="1"/>
    <xf numFmtId="0" fontId="0" fillId="4" borderId="1" xfId="0" applyFill="1" applyBorder="1"/>
    <xf numFmtId="0" fontId="0" fillId="0" borderId="0" xfId="0" quotePrefix="1"/>
    <xf numFmtId="0" fontId="0" fillId="0" borderId="3" xfId="0" applyBorder="1"/>
    <xf numFmtId="0" fontId="0" fillId="0" borderId="0" xfId="0" applyBorder="1"/>
    <xf numFmtId="0" fontId="3" fillId="0" borderId="3" xfId="0" applyFont="1" applyBorder="1"/>
    <xf numFmtId="0" fontId="3" fillId="0" borderId="4" xfId="0" applyFont="1" applyBorder="1"/>
    <xf numFmtId="0" fontId="3" fillId="7" borderId="1" xfId="0" applyFont="1" applyFill="1" applyBorder="1"/>
    <xf numFmtId="0" fontId="0" fillId="0" borderId="6" xfId="0" applyBorder="1"/>
    <xf numFmtId="0" fontId="0" fillId="0" borderId="7" xfId="0" applyBorder="1"/>
    <xf numFmtId="0" fontId="0" fillId="0" borderId="5" xfId="0" applyBorder="1"/>
    <xf numFmtId="0" fontId="1" fillId="0" borderId="5" xfId="0" applyFont="1" applyBorder="1"/>
    <xf numFmtId="0" fontId="0" fillId="5" borderId="1" xfId="0" applyFill="1" applyBorder="1" applyAlignment="1">
      <alignment vertical="center" wrapText="1"/>
    </xf>
    <xf numFmtId="0" fontId="0" fillId="5" borderId="1" xfId="0" applyFill="1" applyBorder="1" applyAlignment="1">
      <alignment wrapText="1"/>
    </xf>
    <xf numFmtId="0" fontId="1" fillId="5" borderId="1" xfId="0" applyFont="1" applyFill="1" applyBorder="1" applyAlignment="1">
      <alignment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0" fillId="0" borderId="0" xfId="0" pivotButton="1"/>
    <xf numFmtId="0" fontId="0" fillId="0" borderId="0" xfId="0" applyAlignment="1">
      <alignment horizontal="left"/>
    </xf>
    <xf numFmtId="0" fontId="0" fillId="0" borderId="1" xfId="0" applyBorder="1" applyAlignment="1">
      <alignment horizontal="left"/>
    </xf>
    <xf numFmtId="0" fontId="0" fillId="0" borderId="8" xfId="0" pivotButton="1" applyBorder="1"/>
    <xf numFmtId="0" fontId="0" fillId="0" borderId="0" xfId="0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1" xfId="0" applyNumberFormat="1" applyBorder="1" applyAlignment="1">
      <alignment horizontal="center"/>
    </xf>
    <xf numFmtId="0" fontId="4" fillId="6" borderId="0" xfId="0" applyFont="1" applyFill="1"/>
    <xf numFmtId="0" fontId="4" fillId="0" borderId="0" xfId="0" applyFont="1" applyFill="1"/>
    <xf numFmtId="0" fontId="5" fillId="6" borderId="0" xfId="0" applyFont="1" applyFill="1"/>
    <xf numFmtId="0" fontId="6" fillId="6" borderId="0" xfId="0" applyFont="1" applyFill="1" applyAlignment="1">
      <alignment horizontal="left" vertical="center"/>
    </xf>
    <xf numFmtId="0" fontId="6" fillId="6" borderId="0" xfId="0" applyFont="1" applyFill="1"/>
    <xf numFmtId="0" fontId="0" fillId="0" borderId="8" xfId="0" applyBorder="1" applyAlignment="1">
      <alignment wrapText="1"/>
    </xf>
    <xf numFmtId="0" fontId="0" fillId="0" borderId="7" xfId="0" applyBorder="1" applyAlignment="1">
      <alignment wrapText="1"/>
    </xf>
    <xf numFmtId="0" fontId="0" fillId="0" borderId="0" xfId="0" applyAlignment="1">
      <alignment horizontal="center" wrapText="1"/>
    </xf>
    <xf numFmtId="0" fontId="0" fillId="0" borderId="1" xfId="0" applyNumberFormat="1" applyBorder="1" applyAlignment="1">
      <alignment horizontal="center" wrapText="1"/>
    </xf>
    <xf numFmtId="0" fontId="0" fillId="0" borderId="0" xfId="0" applyNumberFormat="1" applyAlignment="1">
      <alignment horizontal="center" wrapText="1"/>
    </xf>
    <xf numFmtId="0" fontId="0" fillId="0" borderId="0" xfId="0" applyNumberFormat="1" applyAlignment="1">
      <alignment wrapText="1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3" borderId="6" xfId="0" applyNumberForma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0" borderId="8" xfId="0" applyNumberFormat="1" applyBorder="1" applyAlignment="1">
      <alignment horizontal="center" vertical="center" wrapText="1"/>
    </xf>
    <xf numFmtId="0" fontId="0" fillId="0" borderId="7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</cellXfs>
  <cellStyles count="1">
    <cellStyle name="Normal" xfId="0" builtinId="0"/>
  </cellStyles>
  <dxfs count="24"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alignment wrapText="1" readingOrder="0"/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wrapText="1" readingOrder="0"/>
    </dxf>
    <dxf>
      <alignment wrapText="1" readingOrder="0"/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ill>
        <patternFill patternType="solid">
          <bgColor theme="5" tint="0.59999389629810485"/>
        </patternFill>
      </fill>
    </dxf>
    <dxf>
      <fill>
        <patternFill patternType="solid">
          <bgColor rgb="FF92D050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pivotCacheDefinition" Target="pivotCache/pivotCacheDefinition2.xml"/><Relationship Id="rId10" Type="http://schemas.microsoft.com/office/2006/relationships/vbaProject" Target="vbaProject.bin"/><Relationship Id="rId4" Type="http://schemas.openxmlformats.org/officeDocument/2006/relationships/pivotCacheDefinition" Target="pivotCache/pivotCacheDefinition1.xml"/><Relationship Id="rId9" Type="http://schemas.openxmlformats.org/officeDocument/2006/relationships/calcChain" Target="calcChain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2.xml"/><Relationship Id="rId1" Type="http://schemas.microsoft.com/office/2011/relationships/chartStyle" Target="style2.xml"/></Relationships>
</file>

<file path=xl/charts/_rels/chart3.xml.rels><?xml version="1.0" encoding="UTF-8" standalone="yes"?>
<Relationships xmlns="http://schemas.openxmlformats.org/package/2006/relationships"><Relationship Id="rId2" Type="http://schemas.microsoft.com/office/2011/relationships/chartColorStyle" Target="colors3.xml"/><Relationship Id="rId1" Type="http://schemas.microsoft.com/office/2011/relationships/chartStyle" Target="style3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u="sng" strike="noStrike" baseline="0">
                <a:effectLst/>
              </a:rPr>
              <a:t>Sources des Problèmes</a:t>
            </a:r>
            <a:r>
              <a:rPr lang="fr-FR" sz="1400" b="1" i="0" u="sng" strike="noStrike" baseline="0"/>
              <a:t> </a:t>
            </a:r>
            <a:endParaRPr lang="fr-FR" b="1" u="sng">
              <a:effectLst/>
            </a:endParaRPr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pieChart>
        <c:varyColors val="1"/>
        <c:ser>
          <c:idx val="0"/>
          <c:order val="0"/>
          <c:tx>
            <c:strRef>
              <c:f>Graphiques!$AE$7</c:f>
              <c:strCache>
                <c:ptCount val="1"/>
                <c:pt idx="0">
                  <c:v>(Tous)</c:v>
                </c:pt>
              </c:strCache>
            </c:strRef>
          </c:tx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</c:dPt>
          <c:dLbls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1600" b="1" i="0" u="none" strike="noStrike" kern="1200" baseline="0">
                    <a:solidFill>
                      <a:schemeClr val="bg1"/>
                    </a:solidFill>
                    <a:latin typeface="+mn-lt"/>
                    <a:ea typeface="+mn-ea"/>
                    <a:cs typeface="+mn-cs"/>
                  </a:defRPr>
                </a:pPr>
                <a:endParaRPr lang="fr-FR"/>
              </a:p>
            </c:txPr>
            <c:showLegendKey val="0"/>
            <c:showVal val="0"/>
            <c:showCatName val="0"/>
            <c:showSerName val="0"/>
            <c:showPercent val="1"/>
            <c:showBubbleSize val="0"/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>
                <c15:layout/>
              </c:ext>
            </c:extLst>
          </c:dLbls>
          <c:cat>
            <c:strRef>
              <c:f>Graphiques!$AF$6:$AN$6</c:f>
              <c:strCache>
                <c:ptCount val="9"/>
                <c:pt idx="0">
                  <c:v>Somme de Probleme1</c:v>
                </c:pt>
                <c:pt idx="1">
                  <c:v>Somme de Probleme2</c:v>
                </c:pt>
                <c:pt idx="2">
                  <c:v>Somme de Probleme3</c:v>
                </c:pt>
                <c:pt idx="3">
                  <c:v>Somme de Probleme4</c:v>
                </c:pt>
                <c:pt idx="4">
                  <c:v>Somme de Probleme5</c:v>
                </c:pt>
                <c:pt idx="5">
                  <c:v>Somme de Probleme6</c:v>
                </c:pt>
                <c:pt idx="6">
                  <c:v>Somme de Probleme7</c:v>
                </c:pt>
                <c:pt idx="7">
                  <c:v>Somme de Probleme8</c:v>
                </c:pt>
                <c:pt idx="8">
                  <c:v>Somme de Probleme9</c:v>
                </c:pt>
              </c:strCache>
            </c:strRef>
          </c:cat>
          <c:val>
            <c:numRef>
              <c:f>Graphiques!$AF$7:$AN$7</c:f>
              <c:numCache>
                <c:formatCode>General</c:formatCode>
                <c:ptCount val="9"/>
                <c:pt idx="0">
                  <c:v>17</c:v>
                </c:pt>
                <c:pt idx="1">
                  <c:v>30</c:v>
                </c:pt>
                <c:pt idx="2">
                  <c:v>12</c:v>
                </c:pt>
                <c:pt idx="3">
                  <c:v>5</c:v>
                </c:pt>
                <c:pt idx="4">
                  <c:v>8</c:v>
                </c:pt>
                <c:pt idx="5">
                  <c:v>16</c:v>
                </c:pt>
                <c:pt idx="6">
                  <c:v>8</c:v>
                </c:pt>
                <c:pt idx="7">
                  <c:v>11</c:v>
                </c:pt>
                <c:pt idx="8">
                  <c:v>4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1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legend>
      <c:legendPos val="r"/>
      <c:layout>
        <c:manualLayout>
          <c:xMode val="edge"/>
          <c:yMode val="edge"/>
          <c:x val="0.62804275622863759"/>
          <c:y val="0.25973455628075987"/>
          <c:w val="0.36086813462993445"/>
          <c:h val="0.55965773201489488"/>
        </c:manualLayout>
      </c:layout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2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0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r>
              <a:rPr lang="fr-FR" sz="1400" b="1" i="0" u="sng" strike="noStrike" baseline="0">
                <a:effectLst/>
              </a:rPr>
              <a:t>Nb Problème/ résolution</a:t>
            </a:r>
            <a:r>
              <a:rPr lang="fr-FR" sz="1400" b="0" i="0" u="none" strike="noStrike" baseline="0"/>
              <a:t> </a:t>
            </a:r>
            <a:endParaRPr lang="fr-FR"/>
          </a:p>
        </c:rich>
      </c:tx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bar"/>
        <c:grouping val="clustered"/>
        <c:varyColors val="0"/>
        <c:ser>
          <c:idx val="0"/>
          <c:order val="0"/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0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</c:dPt>
          <c:dPt>
            <c:idx val="1"/>
            <c:invertIfNegative val="0"/>
            <c:bubble3D val="0"/>
            <c:spPr>
              <a:solidFill>
                <a:schemeClr val="accent2"/>
              </a:solidFill>
              <a:ln>
                <a:noFill/>
              </a:ln>
              <a:effectLst/>
            </c:spPr>
          </c:dPt>
          <c:cat>
            <c:strRef>
              <c:f>Graphiques!$AD$12:$AE$12</c:f>
              <c:strCache>
                <c:ptCount val="2"/>
                <c:pt idx="0">
                  <c:v>Somme de Nombre résolu</c:v>
                </c:pt>
                <c:pt idx="1">
                  <c:v>Somme de Nombre de problème</c:v>
                </c:pt>
              </c:strCache>
            </c:strRef>
          </c:cat>
          <c:val>
            <c:numRef>
              <c:f>Graphiques!$AD$13:$AE$13</c:f>
              <c:numCache>
                <c:formatCode>General</c:formatCode>
                <c:ptCount val="2"/>
                <c:pt idx="0">
                  <c:v>15</c:v>
                </c:pt>
                <c:pt idx="1">
                  <c:v>32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98544800"/>
        <c:axId val="798547544"/>
      </c:barChart>
      <c:catAx>
        <c:axId val="798544800"/>
        <c:scaling>
          <c:orientation val="minMax"/>
        </c:scaling>
        <c:delete val="0"/>
        <c:axPos val="l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8547544"/>
        <c:crosses val="autoZero"/>
        <c:auto val="1"/>
        <c:lblAlgn val="ctr"/>
        <c:lblOffset val="100"/>
        <c:noMultiLvlLbl val="0"/>
      </c:catAx>
      <c:valAx>
        <c:axId val="798547544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8544800"/>
        <c:crosses val="autoZero"/>
        <c:crossBetween val="between"/>
      </c:valAx>
      <c:dTable>
        <c:showHorzBorder val="1"/>
        <c:showVertBorder val="1"/>
        <c:showOutline val="1"/>
        <c:showKeys val="1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vert="horz" wrap="square" anchor="ctr" anchorCtr="1"/>
          <a:lstStyle/>
          <a:p>
            <a:pPr rtl="0"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</c:dTable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[Recapitulatif.xlsm]Graphiques!Tableau croisé dynamique3</c:name>
    <c:fmtId val="6"/>
  </c:pivotSource>
  <c:chart>
    <c:autoTitleDeleted val="0"/>
    <c:pivotFmts>
      <c:pivotFmt>
        <c:idx val="0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1"/>
        <c:spPr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  <c:pivotFmt>
        <c:idx val="2"/>
        <c:spPr>
          <a:solidFill>
            <a:schemeClr val="accent1"/>
          </a:solidFill>
          <a:ln w="28575" cap="rnd">
            <a:solidFill>
              <a:schemeClr val="accent1"/>
            </a:solidFill>
            <a:round/>
          </a:ln>
          <a:effectLst/>
        </c:spPr>
        <c:marker>
          <c:symbol val="none"/>
        </c:marker>
      </c:pivotFmt>
    </c:pivotFmts>
    <c:plotArea>
      <c:layout/>
      <c:lineChart>
        <c:grouping val="standard"/>
        <c:varyColors val="0"/>
        <c:ser>
          <c:idx val="0"/>
          <c:order val="0"/>
          <c:tx>
            <c:strRef>
              <c:f>Graphiques!$O$10:$O$11</c:f>
              <c:strCache>
                <c:ptCount val="1"/>
                <c:pt idx="0">
                  <c:v>Résolu</c:v>
                </c:pt>
              </c:strCache>
            </c:strRef>
          </c:tx>
          <c:spPr>
            <a:ln w="28575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cat>
            <c:strRef>
              <c:f>Graphiques!$N$12:$N$15</c:f>
              <c:strCache>
                <c:ptCount val="3"/>
                <c:pt idx="0">
                  <c:v>36</c:v>
                </c:pt>
                <c:pt idx="1">
                  <c:v>37</c:v>
                </c:pt>
                <c:pt idx="2">
                  <c:v>38</c:v>
                </c:pt>
              </c:strCache>
            </c:strRef>
          </c:cat>
          <c:val>
            <c:numRef>
              <c:f>Graphiques!$O$12:$O$15</c:f>
              <c:numCache>
                <c:formatCode>General</c:formatCode>
                <c:ptCount val="3"/>
                <c:pt idx="0">
                  <c:v>3</c:v>
                </c:pt>
                <c:pt idx="1">
                  <c:v>1</c:v>
                </c:pt>
                <c:pt idx="2">
                  <c:v>1</c:v>
                </c:pt>
              </c:numCache>
            </c:numRef>
          </c:val>
          <c:smooth val="0"/>
        </c:ser>
        <c:ser>
          <c:idx val="1"/>
          <c:order val="1"/>
          <c:tx>
            <c:strRef>
              <c:f>Graphiques!$P$10:$P$11</c:f>
              <c:strCache>
                <c:ptCount val="1"/>
                <c:pt idx="0">
                  <c:v>Non Résolu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none"/>
          </c:marker>
          <c:cat>
            <c:strRef>
              <c:f>Graphiques!$N$12:$N$15</c:f>
              <c:strCache>
                <c:ptCount val="3"/>
                <c:pt idx="0">
                  <c:v>36</c:v>
                </c:pt>
                <c:pt idx="1">
                  <c:v>37</c:v>
                </c:pt>
                <c:pt idx="2">
                  <c:v>38</c:v>
                </c:pt>
              </c:strCache>
            </c:strRef>
          </c:cat>
          <c:val>
            <c:numRef>
              <c:f>Graphiques!$P$12:$P$15</c:f>
              <c:numCache>
                <c:formatCode>General</c:formatCode>
                <c:ptCount val="3"/>
                <c:pt idx="0">
                  <c:v>1</c:v>
                </c:pt>
                <c:pt idx="1">
                  <c:v>3</c:v>
                </c:pt>
                <c:pt idx="2">
                  <c:v>1</c:v>
                </c:pt>
              </c:numCache>
            </c:numRef>
          </c:val>
          <c:smooth val="0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798546368"/>
        <c:axId val="798544408"/>
      </c:lineChart>
      <c:catAx>
        <c:axId val="798546368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8544408"/>
        <c:crosses val="autoZero"/>
        <c:auto val="1"/>
        <c:lblAlgn val="ctr"/>
        <c:lblOffset val="100"/>
        <c:noMultiLvlLbl val="0"/>
      </c:catAx>
      <c:valAx>
        <c:axId val="798544408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16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798546368"/>
        <c:crosses val="autoZero"/>
        <c:crossBetween val="between"/>
      </c:valAx>
      <c:spPr>
        <a:noFill/>
        <a:ln>
          <a:noFill/>
        </a:ln>
        <a:effectLst/>
      </c:spPr>
    </c:plotArea>
    <c:legend>
      <c:legendPos val="r"/>
      <c:layout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8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2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colors3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2.xml><?xml version="1.0" encoding="utf-8"?>
<cs:chartStyle xmlns:cs="http://schemas.microsoft.com/office/drawing/2012/chartStyle" xmlns:a="http://schemas.openxmlformats.org/drawingml/2006/main" id="216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harts/style3.xml><?xml version="1.0" encoding="utf-8"?>
<cs:chartStyle xmlns:cs="http://schemas.microsoft.com/office/drawing/2012/chartStyle" xmlns:a="http://schemas.openxmlformats.org/drawingml/2006/main" id="227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solidFill>
        <a:schemeClr val="phClr"/>
      </a:solidFill>
    </cs:spPr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solidFill>
        <a:schemeClr val="phClr"/>
      </a:solidFill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38100</xdr:colOff>
          <xdr:row>0</xdr:row>
          <xdr:rowOff>28575</xdr:rowOff>
        </xdr:from>
        <xdr:to>
          <xdr:col>0</xdr:col>
          <xdr:colOff>1304925</xdr:colOff>
          <xdr:row>0</xdr:row>
          <xdr:rowOff>295275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28575</xdr:colOff>
          <xdr:row>0</xdr:row>
          <xdr:rowOff>323850</xdr:rowOff>
        </xdr:from>
        <xdr:to>
          <xdr:col>0</xdr:col>
          <xdr:colOff>1295400</xdr:colOff>
          <xdr:row>1</xdr:row>
          <xdr:rowOff>57150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Filtrer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22</xdr:row>
      <xdr:rowOff>3520</xdr:rowOff>
    </xdr:from>
    <xdr:to>
      <xdr:col>9</xdr:col>
      <xdr:colOff>13607</xdr:colOff>
      <xdr:row>43</xdr:row>
      <xdr:rowOff>190499</xdr:rowOff>
    </xdr:to>
    <xdr:graphicFrame macro="">
      <xdr:nvGraphicFramePr>
        <xdr:cNvPr id="16" name="Graphique 15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1</xdr:colOff>
      <xdr:row>5</xdr:row>
      <xdr:rowOff>34738</xdr:rowOff>
    </xdr:from>
    <xdr:to>
      <xdr:col>10</xdr:col>
      <xdr:colOff>680357</xdr:colOff>
      <xdr:row>21</xdr:row>
      <xdr:rowOff>149679</xdr:rowOff>
    </xdr:to>
    <xdr:graphicFrame macro="">
      <xdr:nvGraphicFramePr>
        <xdr:cNvPr id="17" name="Graphique 1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1</xdr:row>
          <xdr:rowOff>19050</xdr:rowOff>
        </xdr:from>
        <xdr:to>
          <xdr:col>2</xdr:col>
          <xdr:colOff>723900</xdr:colOff>
          <xdr:row>2</xdr:row>
          <xdr:rowOff>0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Actualiser</a:t>
              </a:r>
            </a:p>
          </xdr:txBody>
        </xdr:sp>
        <xdr:clientData fPrintsWithSheet="0"/>
      </xdr:twoCellAnchor>
    </mc:Choice>
    <mc:Fallback/>
  </mc:AlternateContent>
  <xdr:twoCellAnchor>
    <xdr:from>
      <xdr:col>9</xdr:col>
      <xdr:colOff>34016</xdr:colOff>
      <xdr:row>22</xdr:row>
      <xdr:rowOff>0</xdr:rowOff>
    </xdr:from>
    <xdr:to>
      <xdr:col>17</xdr:col>
      <xdr:colOff>1102178</xdr:colOff>
      <xdr:row>44</xdr:row>
      <xdr:rowOff>0</xdr:rowOff>
    </xdr:to>
    <xdr:graphicFrame macro="">
      <xdr:nvGraphicFramePr>
        <xdr:cNvPr id="7" name="Graphique 6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13</xdr:col>
      <xdr:colOff>1592036</xdr:colOff>
      <xdr:row>22</xdr:row>
      <xdr:rowOff>54430</xdr:rowOff>
    </xdr:from>
    <xdr:to>
      <xdr:col>15</xdr:col>
      <xdr:colOff>1143000</xdr:colOff>
      <xdr:row>23</xdr:row>
      <xdr:rowOff>149680</xdr:rowOff>
    </xdr:to>
    <xdr:sp macro="" textlink="">
      <xdr:nvSpPr>
        <xdr:cNvPr id="8" name="ZoneTexte 7"/>
        <xdr:cNvSpPr txBox="1"/>
      </xdr:nvSpPr>
      <xdr:spPr>
        <a:xfrm>
          <a:off x="10640786" y="4340680"/>
          <a:ext cx="4054928" cy="285750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400" b="1" u="sng"/>
            <a:t>TimeLine</a:t>
          </a:r>
          <a:r>
            <a:rPr lang="fr-FR" sz="1400" b="1" u="sng" baseline="0"/>
            <a:t> Nb Problème Résolu/Non résolu</a:t>
          </a:r>
          <a:endParaRPr lang="fr-FR" sz="1400" b="1" u="sng"/>
        </a:p>
      </xdr:txBody>
    </xdr:sp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2" Type="http://schemas.microsoft.com/office/2006/relationships/xlExternalLinkPath/xlPathMissing" Target="Recapitulatif.xlsm" TargetMode="External"/><Relationship Id="rId1" Type="http://schemas.openxmlformats.org/officeDocument/2006/relationships/pivotCacheRecords" Target="pivotCacheRecords1.xml"/></Relationships>
</file>

<file path=xl/pivotCache/_rels/pivotCacheDefinition2.xml.rels><?xml version="1.0" encoding="UTF-8" standalone="yes"?>
<Relationships xmlns="http://schemas.openxmlformats.org/package/2006/relationships"><Relationship Id="rId2" Type="http://schemas.microsoft.com/office/2006/relationships/xlExternalLinkPath/xlPathMissing" Target="Recapitulatif.xlsm" TargetMode="External"/><Relationship Id="rId1" Type="http://schemas.openxmlformats.org/officeDocument/2006/relationships/pivotCacheRecords" Target="pivotCacheRecords2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3367.649958796297" createdVersion="5" refreshedVersion="5" minRefreshableVersion="3" recordCount="16">
  <cacheSource type="worksheet">
    <worksheetSource ref="R1:AE1048576" sheet="Données" r:id="rId2"/>
  </cacheSource>
  <cacheFields count="14">
    <cacheField name="Entreprise" numFmtId="0">
      <sharedItems containsBlank="1" count="2">
        <s v="Entreprise 1"/>
        <m/>
      </sharedItems>
    </cacheField>
    <cacheField name="Semaine" numFmtId="0">
      <sharedItems containsString="0" containsBlank="1" containsNumber="1" containsInteger="1" minValue="36" maxValue="38" count="4">
        <n v="36"/>
        <n v="37"/>
        <n v="38"/>
        <m/>
      </sharedItems>
    </cacheField>
    <cacheField name="Application" numFmtId="0">
      <sharedItems containsBlank="1" count="4">
        <s v="App1"/>
        <s v="App2"/>
        <s v="App3"/>
        <m/>
      </sharedItems>
    </cacheField>
    <cacheField name="Nombre de problème" numFmtId="0">
      <sharedItems containsString="0" containsBlank="1" containsNumber="1" containsInteger="1" minValue="5" maxValue="12"/>
    </cacheField>
    <cacheField name="Nombre résolu" numFmtId="0">
      <sharedItems containsString="0" containsBlank="1" containsNumber="1" containsInteger="1" minValue="2" maxValue="7"/>
    </cacheField>
    <cacheField name="Probleme1" numFmtId="0">
      <sharedItems containsString="0" containsBlank="1" containsNumber="1" containsInteger="1" minValue="3" maxValue="5"/>
    </cacheField>
    <cacheField name="Probleme2" numFmtId="0">
      <sharedItems containsString="0" containsBlank="1" containsNumber="1" containsInteger="1" minValue="6" maxValue="6"/>
    </cacheField>
    <cacheField name="Probleme3" numFmtId="0">
      <sharedItems containsString="0" containsBlank="1" containsNumber="1" containsInteger="1" minValue="2" maxValue="4"/>
    </cacheField>
    <cacheField name="Probleme4" numFmtId="0">
      <sharedItems containsString="0" containsBlank="1" containsNumber="1" containsInteger="1" minValue="1" maxValue="1"/>
    </cacheField>
    <cacheField name="Probleme5" numFmtId="0">
      <sharedItems containsString="0" containsBlank="1" containsNumber="1" containsInteger="1" minValue="1" maxValue="2"/>
    </cacheField>
    <cacheField name="Probleme6" numFmtId="0">
      <sharedItems containsString="0" containsBlank="1" containsNumber="1" containsInteger="1" minValue="0" maxValue="8"/>
    </cacheField>
    <cacheField name="Probleme7" numFmtId="0">
      <sharedItems containsString="0" containsBlank="1" containsNumber="1" containsInteger="1" minValue="0" maxValue="4"/>
    </cacheField>
    <cacheField name="Probleme8" numFmtId="0">
      <sharedItems containsString="0" containsBlank="1" containsNumber="1" containsInteger="1" minValue="1" maxValue="4"/>
    </cacheField>
    <cacheField name="Probleme9" numFmtId="0">
      <sharedItems containsString="0" containsBlank="1" containsNumber="1" containsInteger="1" minValue="0" maxValue="2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Definition2.xml><?xml version="1.0" encoding="utf-8"?>
<pivotCacheDefinition xmlns="http://schemas.openxmlformats.org/spreadsheetml/2006/main" xmlns:r="http://schemas.openxmlformats.org/officeDocument/2006/relationships" r:id="rId1" refreshedBy="Auteur" refreshedDate="43367.650059953703" createdVersion="5" refreshedVersion="5" minRefreshableVersion="3" recordCount="25">
  <cacheSource type="worksheet">
    <worksheetSource ref="B1:L1048576" sheet="Données" r:id="rId2"/>
  </cacheSource>
  <cacheFields count="11">
    <cacheField name="Nom du fichier source" numFmtId="0">
      <sharedItems containsBlank="1"/>
    </cacheField>
    <cacheField name="Semaine" numFmtId="0">
      <sharedItems containsString="0" containsBlank="1" containsNumber="1" containsInteger="1" minValue="36" maxValue="38" count="4">
        <n v="36"/>
        <n v="37"/>
        <n v="38"/>
        <m/>
      </sharedItems>
    </cacheField>
    <cacheField name="Numéro Probleme" numFmtId="0">
      <sharedItems containsString="0" containsBlank="1" containsNumber="1" containsInteger="1" minValue="1" maxValue="10"/>
    </cacheField>
    <cacheField name="Entreprise" numFmtId="0">
      <sharedItems containsBlank="1"/>
    </cacheField>
    <cacheField name="Application" numFmtId="0">
      <sharedItems containsBlank="1"/>
    </cacheField>
    <cacheField name="Description probleme rencontré" numFmtId="0">
      <sharedItems containsBlank="1"/>
    </cacheField>
    <cacheField name=" " numFmtId="0">
      <sharedItems containsNonDate="0" containsString="0" containsBlank="1"/>
    </cacheField>
    <cacheField name=" 2" numFmtId="0">
      <sharedItems containsNonDate="0" containsString="0" containsBlank="1"/>
    </cacheField>
    <cacheField name=" 3" numFmtId="0">
      <sharedItems containsNonDate="0" containsString="0" containsBlank="1"/>
    </cacheField>
    <cacheField name="Resolu?" numFmtId="0">
      <sharedItems containsBlank="1" count="3">
        <s v="Yes"/>
        <s v="No"/>
        <m/>
      </sharedItems>
    </cacheField>
    <cacheField name="Raisons" numFmtId="0">
      <sharedItems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6">
  <r>
    <x v="0"/>
    <x v="0"/>
    <x v="0"/>
    <n v="12"/>
    <n v="7"/>
    <n v="3"/>
    <n v="6"/>
    <n v="2"/>
    <n v="1"/>
    <n v="2"/>
    <n v="0"/>
    <n v="0"/>
    <n v="1"/>
    <n v="0"/>
  </r>
  <r>
    <x v="0"/>
    <x v="0"/>
    <x v="1"/>
    <n v="5"/>
    <n v="2"/>
    <n v="3"/>
    <n v="6"/>
    <n v="2"/>
    <n v="1"/>
    <n v="2"/>
    <n v="0"/>
    <n v="0"/>
    <n v="1"/>
    <n v="0"/>
  </r>
  <r>
    <x v="0"/>
    <x v="0"/>
    <x v="2"/>
    <n v="5"/>
    <n v="2"/>
    <n v="3"/>
    <n v="6"/>
    <n v="2"/>
    <n v="1"/>
    <n v="2"/>
    <n v="0"/>
    <n v="0"/>
    <n v="1"/>
    <n v="0"/>
  </r>
  <r>
    <x v="0"/>
    <x v="1"/>
    <x v="0"/>
    <n v="5"/>
    <n v="2"/>
    <n v="5"/>
    <n v="6"/>
    <n v="4"/>
    <n v="1"/>
    <n v="1"/>
    <n v="8"/>
    <n v="4"/>
    <n v="4"/>
    <n v="2"/>
  </r>
  <r>
    <x v="0"/>
    <x v="2"/>
    <x v="0"/>
    <n v="5"/>
    <n v="2"/>
    <n v="3"/>
    <n v="6"/>
    <n v="2"/>
    <n v="1"/>
    <n v="1"/>
    <n v="8"/>
    <n v="4"/>
    <n v="4"/>
    <n v="2"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  <r>
    <x v="1"/>
    <x v="3"/>
    <x v="3"/>
    <m/>
    <m/>
    <m/>
    <m/>
    <m/>
    <m/>
    <m/>
    <m/>
    <m/>
    <m/>
    <m/>
  </r>
</pivotCacheRecords>
</file>

<file path=xl/pivotCache/pivotCacheRecords2.xml><?xml version="1.0" encoding="utf-8"?>
<pivotCacheRecords xmlns="http://schemas.openxmlformats.org/spreadsheetml/2006/main" xmlns:r="http://schemas.openxmlformats.org/officeDocument/2006/relationships" count="25">
  <r>
    <s v="Formulaire_semaine36.xls"/>
    <x v="0"/>
    <n v="1"/>
    <s v="Entreprise 1"/>
    <s v="App1"/>
    <s v="Descripton 1"/>
    <m/>
    <m/>
    <m/>
    <x v="0"/>
    <s v="Raison 2"/>
  </r>
  <r>
    <s v="Formulaire_semaine36.xls"/>
    <x v="0"/>
    <n v="2"/>
    <s v="Entreprise 1"/>
    <s v="App1"/>
    <s v="Descripton 2"/>
    <m/>
    <m/>
    <m/>
    <x v="0"/>
    <s v="Raison 3"/>
  </r>
  <r>
    <s v="Formulaire_semaine36.xls"/>
    <x v="0"/>
    <n v="3"/>
    <s v="Entreprise 1"/>
    <s v="App1"/>
    <s v="Descripton 3"/>
    <m/>
    <m/>
    <m/>
    <x v="1"/>
    <s v="Raison 4"/>
  </r>
  <r>
    <s v="Formulaire_semaine36.xls"/>
    <x v="0"/>
    <n v="4"/>
    <s v="Entreprise 1"/>
    <s v="App1"/>
    <s v="Descripton 4"/>
    <m/>
    <m/>
    <m/>
    <x v="0"/>
    <s v="Raison 5"/>
  </r>
  <r>
    <s v="Formulaire_semaine36.xls"/>
    <x v="0"/>
    <n v="5"/>
    <s v="Entreprise 1"/>
    <s v="App1"/>
    <m/>
    <m/>
    <m/>
    <m/>
    <x v="2"/>
    <m/>
  </r>
  <r>
    <s v="Formulaire_semaine36.xls"/>
    <x v="0"/>
    <n v="6"/>
    <s v="Entreprise 1"/>
    <s v="App1"/>
    <m/>
    <m/>
    <m/>
    <m/>
    <x v="2"/>
    <m/>
  </r>
  <r>
    <s v="Formulaire_semaine36.xls"/>
    <x v="0"/>
    <n v="7"/>
    <s v="Entreprise 1"/>
    <s v="App1"/>
    <m/>
    <m/>
    <m/>
    <m/>
    <x v="2"/>
    <m/>
  </r>
  <r>
    <s v="Formulaire_semaine36.xls"/>
    <x v="0"/>
    <n v="8"/>
    <s v="Entreprise 1"/>
    <s v="App1"/>
    <m/>
    <m/>
    <m/>
    <m/>
    <x v="2"/>
    <m/>
  </r>
  <r>
    <s v="Formulaire_semaine36.xls"/>
    <x v="0"/>
    <n v="9"/>
    <s v="Entreprise 1"/>
    <s v="App1"/>
    <m/>
    <m/>
    <m/>
    <m/>
    <x v="2"/>
    <m/>
  </r>
  <r>
    <s v="Formulaire_semaine36.xls"/>
    <x v="0"/>
    <n v="10"/>
    <s v="Entreprise 1"/>
    <s v="App1"/>
    <m/>
    <m/>
    <m/>
    <m/>
    <x v="2"/>
    <m/>
  </r>
  <r>
    <s v="Formulaire_semaine37.xls"/>
    <x v="1"/>
    <n v="1"/>
    <s v="Entreprise 1"/>
    <s v="App1"/>
    <s v="Descripton 1"/>
    <m/>
    <m/>
    <m/>
    <x v="0"/>
    <s v="Raison 2"/>
  </r>
  <r>
    <s v="Formulaire_semaine37.xls"/>
    <x v="1"/>
    <n v="2"/>
    <s v="Entreprise 1"/>
    <s v="App1"/>
    <s v="Descripton 2"/>
    <m/>
    <m/>
    <m/>
    <x v="1"/>
    <s v="Raison 3"/>
  </r>
  <r>
    <s v="Formulaire_semaine37.xls"/>
    <x v="1"/>
    <n v="3"/>
    <s v="Entreprise 1"/>
    <s v="App1"/>
    <s v="Descripton 3"/>
    <m/>
    <m/>
    <m/>
    <x v="1"/>
    <s v="Raison 4"/>
  </r>
  <r>
    <s v="Formulaire_semaine37.xls"/>
    <x v="1"/>
    <n v="4"/>
    <s v="Entreprise 1"/>
    <s v="App1"/>
    <s v="Descripton 4"/>
    <m/>
    <m/>
    <m/>
    <x v="1"/>
    <s v="Raison 5"/>
  </r>
  <r>
    <s v="Formulaire_semaine37.xls"/>
    <x v="1"/>
    <n v="5"/>
    <s v="Entreprise 1"/>
    <s v="App1"/>
    <m/>
    <m/>
    <m/>
    <m/>
    <x v="2"/>
    <m/>
  </r>
  <r>
    <s v="Formulaire_semaine37.xls"/>
    <x v="1"/>
    <n v="6"/>
    <s v="Entreprise 1"/>
    <s v="App1"/>
    <m/>
    <m/>
    <m/>
    <m/>
    <x v="2"/>
    <m/>
  </r>
  <r>
    <s v="Formulaire_semaine37.xls"/>
    <x v="1"/>
    <n v="7"/>
    <s v="Entreprise 1"/>
    <s v="App1"/>
    <m/>
    <m/>
    <m/>
    <m/>
    <x v="2"/>
    <m/>
  </r>
  <r>
    <s v="Formulaire_semaine37.xls"/>
    <x v="1"/>
    <n v="8"/>
    <s v="Entreprise 1"/>
    <s v="App1"/>
    <m/>
    <m/>
    <m/>
    <m/>
    <x v="2"/>
    <m/>
  </r>
  <r>
    <s v="Formulaire_semaine37.xls"/>
    <x v="1"/>
    <n v="9"/>
    <s v="Entreprise 1"/>
    <s v="App1"/>
    <m/>
    <m/>
    <m/>
    <m/>
    <x v="2"/>
    <m/>
  </r>
  <r>
    <s v="Formulaire_semaine37.xls"/>
    <x v="1"/>
    <n v="10"/>
    <s v="Entreprise 1"/>
    <s v="App1"/>
    <m/>
    <m/>
    <m/>
    <m/>
    <x v="2"/>
    <m/>
  </r>
  <r>
    <s v="Formulaire_semaine38.xls"/>
    <x v="2"/>
    <n v="1"/>
    <s v="Entreprise 1"/>
    <s v="App2"/>
    <s v="Descripton 1"/>
    <m/>
    <m/>
    <m/>
    <x v="0"/>
    <s v="Raison 2"/>
  </r>
  <r>
    <s v="Formulaire_semaine38.xls"/>
    <x v="2"/>
    <n v="2"/>
    <s v="Entreprise 1"/>
    <s v="App2"/>
    <s v="Descripton 2"/>
    <m/>
    <m/>
    <m/>
    <x v="1"/>
    <s v="Raison 2"/>
  </r>
  <r>
    <m/>
    <x v="3"/>
    <m/>
    <m/>
    <m/>
    <m/>
    <m/>
    <m/>
    <m/>
    <x v="2"/>
    <m/>
  </r>
  <r>
    <m/>
    <x v="3"/>
    <m/>
    <m/>
    <m/>
    <m/>
    <m/>
    <m/>
    <m/>
    <x v="2"/>
    <m/>
  </r>
  <r>
    <m/>
    <x v="3"/>
    <m/>
    <m/>
    <m/>
    <m/>
    <m/>
    <m/>
    <m/>
    <x v="2"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2.xml"/></Relationships>
</file>

<file path=xl/pivotTables/_rels/pivotTable2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3" cacheId="88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7">
  <location ref="N10:Q15" firstHeaderRow="1" firstDataRow="2" firstDataCol="1"/>
  <pivotFields count="11">
    <pivotField showAll="0"/>
    <pivotField axis="axisRow" showAll="0">
      <items count="5">
        <item x="0"/>
        <item x="1"/>
        <item h="1" x="3"/>
        <item x="2"/>
        <item t="default"/>
      </items>
    </pivotField>
    <pivotField showAll="0"/>
    <pivotField showAll="0"/>
    <pivotField showAll="0"/>
    <pivotField dataField="1" showAll="0"/>
    <pivotField showAll="0"/>
    <pivotField showAll="0"/>
    <pivotField showAll="0"/>
    <pivotField axis="axisCol" showAll="0">
      <items count="4">
        <item n="Résolu" x="0"/>
        <item n="Non Résolu" x="1"/>
        <item n="En attente" h="1" x="2"/>
        <item t="default"/>
      </items>
    </pivotField>
    <pivotField showAll="0"/>
  </pivotFields>
  <rowFields count="1">
    <field x="1"/>
  </rowFields>
  <rowItems count="4">
    <i>
      <x/>
    </i>
    <i>
      <x v="1"/>
    </i>
    <i>
      <x v="3"/>
    </i>
    <i t="grand">
      <x/>
    </i>
  </rowItems>
  <colFields count="1">
    <field x="9"/>
  </colFields>
  <colItems count="3">
    <i>
      <x/>
    </i>
    <i>
      <x v="1"/>
    </i>
    <i t="grand">
      <x/>
    </i>
  </colItems>
  <dataFields count="1">
    <dataField name="Nombre de Description probleme rencontré" fld="5" subtotal="count" baseField="0" baseItem="0"/>
  </dataFields>
  <formats count="9">
    <format dxfId="8">
      <pivotArea outline="0" collapsedLevelsAreSubtotals="1" fieldPosition="0"/>
    </format>
    <format dxfId="7">
      <pivotArea dataOnly="0" labelOnly="1" fieldPosition="0">
        <references count="1">
          <reference field="9" count="0"/>
        </references>
      </pivotArea>
    </format>
    <format dxfId="6">
      <pivotArea dataOnly="0" labelOnly="1" grandCol="1" outline="0" fieldPosition="0"/>
    </format>
    <format dxfId="5">
      <pivotArea dataOnly="0" fieldPosition="0">
        <references count="1">
          <reference field="1" count="0"/>
        </references>
      </pivotArea>
    </format>
    <format dxfId="4">
      <pivotArea outline="0" collapsedLevelsAreSubtotals="1" fieldPosition="0">
        <references count="1">
          <reference field="9" count="1" selected="0">
            <x v="1"/>
          </reference>
        </references>
      </pivotArea>
    </format>
    <format dxfId="3">
      <pivotArea grandCol="1" outline="0" collapsedLevelsAreSubtotals="1" fieldPosition="0"/>
    </format>
    <format dxfId="2">
      <pivotArea type="topRight" dataOnly="0" labelOnly="1" outline="0" fieldPosition="0"/>
    </format>
    <format dxfId="1">
      <pivotArea dataOnly="0" labelOnly="1" fieldPosition="0">
        <references count="1">
          <reference field="9" count="1">
            <x v="1"/>
          </reference>
        </references>
      </pivotArea>
    </format>
    <format dxfId="0">
      <pivotArea dataOnly="0" labelOnly="1" grandCol="1" outline="0" fieldPosition="0"/>
    </format>
  </formats>
  <chartFormats count="3">
    <chartFormat chart="6" format="0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1"/>
          </reference>
        </references>
      </pivotArea>
    </chartFormat>
    <chartFormat chart="6" format="1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0"/>
          </reference>
        </references>
      </pivotArea>
    </chartFormat>
    <chartFormat chart="6" format="2" series="1">
      <pivotArea type="data" outline="0" fieldPosition="0">
        <references count="2">
          <reference field="4294967294" count="1" selected="0">
            <x v="0"/>
          </reference>
          <reference field="9" count="1" selected="0">
            <x v="2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pivotTables/pivotTable2.xml><?xml version="1.0" encoding="utf-8"?>
<pivotTableDefinition xmlns="http://schemas.openxmlformats.org/spreadsheetml/2006/main" name="Tableau croisé dynamique6" cacheId="87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chartFormat="2">
  <location ref="N6:X7" firstHeaderRow="0" firstDataRow="1" firstDataCol="0" rowPageCount="3" colPageCount="1"/>
  <pivotFields count="14">
    <pivotField axis="axisPage" showAll="0">
      <items count="3">
        <item x="0"/>
        <item x="1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axis="axisPage" showAll="0">
      <items count="5">
        <item x="0"/>
        <item x="1"/>
        <item x="2"/>
        <item x="3"/>
        <item t="default"/>
      </items>
    </pivotField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  <pivotField dataField="1" showAll="0"/>
  </pivotFields>
  <rowItems count="1">
    <i/>
  </rowItems>
  <colFields count="1">
    <field x="-2"/>
  </colFields>
  <colItems count="11">
    <i>
      <x/>
    </i>
    <i i="1">
      <x v="1"/>
    </i>
    <i i="2">
      <x v="2"/>
    </i>
    <i i="3">
      <x v="3"/>
    </i>
    <i i="4">
      <x v="4"/>
    </i>
    <i i="5">
      <x v="5"/>
    </i>
    <i i="6">
      <x v="6"/>
    </i>
    <i i="7">
      <x v="7"/>
    </i>
    <i i="8">
      <x v="8"/>
    </i>
    <i i="9">
      <x v="9"/>
    </i>
    <i i="10">
      <x v="10"/>
    </i>
  </colItems>
  <pageFields count="3">
    <pageField fld="1" hier="-1"/>
    <pageField fld="2" hier="-1"/>
    <pageField fld="0" item="0" hier="-1"/>
  </pageFields>
  <dataFields count="11">
    <dataField name="Somme de Nombre de problème" fld="3" baseField="0" baseItem="0"/>
    <dataField name="Somme de Nombre résolu" fld="4" baseField="0" baseItem="0"/>
    <dataField name="Somme de Probleme1" fld="5" baseField="0" baseItem="0"/>
    <dataField name="Somme de Probleme2" fld="6" baseField="0" baseItem="0"/>
    <dataField name="Somme de Probleme3" fld="7" baseField="0" baseItem="0"/>
    <dataField name="Somme de Probleme4" fld="8" baseField="0" baseItem="0"/>
    <dataField name="Somme de Probleme5" fld="9" baseField="0" baseItem="0"/>
    <dataField name="Somme de Probleme6" fld="10" baseField="0" baseItem="0"/>
    <dataField name="Somme de Probleme7" fld="11" baseField="0" baseItem="0"/>
    <dataField name="Somme de Probleme8" fld="12" baseField="0" baseItem="0"/>
    <dataField name="Somme de Probleme9" fld="13" baseField="0" baseItem="0"/>
  </dataFields>
  <formats count="15">
    <format dxfId="23">
      <pivotArea outline="0" collapsedLevelsAreSubtotals="1" fieldPosition="0">
        <references count="1">
          <reference field="4294967294" count="1" selected="0">
            <x v="1"/>
          </reference>
        </references>
      </pivotArea>
    </format>
    <format dxfId="22">
      <pivotArea outline="0" collapsedLevelsAreSubtotals="1" fieldPosition="0">
        <references count="1">
          <reference field="4294967294" count="1" selected="0">
            <x v="0"/>
          </reference>
        </references>
      </pivotArea>
    </format>
    <format dxfId="21">
      <pivotArea type="all" dataOnly="0" outline="0" fieldPosition="0"/>
    </format>
    <format dxfId="20">
      <pivotArea outline="0" collapsedLevelsAreSubtotals="1" fieldPosition="0"/>
    </format>
    <format dxfId="19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8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7">
      <pivotArea dataOnly="0" labelOnly="1" outline="0" fieldPosition="0">
        <references count="1">
          <reference field="4294967294" count="2">
            <x v="0"/>
            <x v="1"/>
          </reference>
        </references>
      </pivotArea>
    </format>
    <format dxfId="16">
      <pivotArea type="all" dataOnly="0" outline="0" fieldPosition="0"/>
    </format>
    <format dxfId="15">
      <pivotArea outline="0" collapsedLevelsAreSubtotals="1" fieldPosition="0"/>
    </format>
    <format dxfId="14">
      <pivotArea dataOnly="0" labelOnly="1" outline="0" fieldPosition="0">
        <references count="1">
          <reference field="4294967294" count="11">
            <x v="0"/>
            <x v="1"/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3">
      <pivotArea outline="0" collapsedLevelsAreSubtotals="1" fieldPosition="0">
        <references count="1">
          <reference field="4294967294" count="9" selected="0"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2">
      <pivotArea dataOnly="0" labelOnly="1" outline="0" fieldPosition="0">
        <references count="1">
          <reference field="4294967294" count="9">
            <x v="2"/>
            <x v="3"/>
            <x v="4"/>
            <x v="5"/>
            <x v="6"/>
            <x v="7"/>
            <x v="8"/>
            <x v="9"/>
            <x v="10"/>
          </reference>
        </references>
      </pivotArea>
    </format>
    <format dxfId="11">
      <pivotArea outline="0" collapsedLevelsAreSubtotals="1" fieldPosition="0">
        <references count="1">
          <reference field="4294967294" count="2" selected="0">
            <x v="0"/>
            <x v="1"/>
          </reference>
        </references>
      </pivotArea>
    </format>
    <format dxfId="10">
      <pivotArea outline="0" collapsedLevelsAreSubtotals="1" fieldPosition="0"/>
    </format>
    <format dxfId="9">
      <pivotArea outline="0" collapsedLevelsAreSubtotals="1" fieldPosition="0"/>
    </format>
  </formats>
  <chartFormats count="11">
    <chartFormat chart="0" format="0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1" series="1">
      <pivotArea type="data" outline="0" fieldPosition="0">
        <references count="1">
          <reference field="4294967294" count="1" selected="0">
            <x v="1"/>
          </reference>
        </references>
      </pivotArea>
    </chartFormat>
    <chartFormat chart="0" format="2" series="1">
      <pivotArea type="data" outline="0" fieldPosition="0">
        <references count="1">
          <reference field="4294967294" count="1" selected="0">
            <x v="2"/>
          </reference>
        </references>
      </pivotArea>
    </chartFormat>
    <chartFormat chart="0" format="3" series="1">
      <pivotArea type="data" outline="0" fieldPosition="0">
        <references count="1">
          <reference field="4294967294" count="1" selected="0">
            <x v="3"/>
          </reference>
        </references>
      </pivotArea>
    </chartFormat>
    <chartFormat chart="0" format="4" series="1">
      <pivotArea type="data" outline="0" fieldPosition="0">
        <references count="1">
          <reference field="4294967294" count="1" selected="0">
            <x v="4"/>
          </reference>
        </references>
      </pivotArea>
    </chartFormat>
    <chartFormat chart="0" format="5" series="1">
      <pivotArea type="data" outline="0" fieldPosition="0">
        <references count="1">
          <reference field="4294967294" count="1" selected="0">
            <x v="5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6"/>
          </reference>
        </references>
      </pivotArea>
    </chartFormat>
    <chartFormat chart="0" format="7" series="1">
      <pivotArea type="data" outline="0" fieldPosition="0">
        <references count="1">
          <reference field="4294967294" count="1" selected="0">
            <x v="7"/>
          </reference>
        </references>
      </pivotArea>
    </chartFormat>
    <chartFormat chart="0" format="8" series="1">
      <pivotArea type="data" outline="0" fieldPosition="0">
        <references count="1">
          <reference field="4294967294" count="1" selected="0">
            <x v="8"/>
          </reference>
        </references>
      </pivotArea>
    </chartFormat>
    <chartFormat chart="0" format="9" series="1">
      <pivotArea type="data" outline="0" fieldPosition="0">
        <references count="1">
          <reference field="4294967294" count="1" selected="0">
            <x v="9"/>
          </reference>
        </references>
      </pivotArea>
    </chartFormat>
    <chartFormat chart="0" format="10" series="1">
      <pivotArea type="data" outline="0" fieldPosition="0">
        <references count="1">
          <reference field="4294967294" count="1" selected="0">
            <x v="10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2.bin"/><Relationship Id="rId2" Type="http://schemas.openxmlformats.org/officeDocument/2006/relationships/pivotTable" Target="../pivotTables/pivotTable2.xml"/><Relationship Id="rId1" Type="http://schemas.openxmlformats.org/officeDocument/2006/relationships/pivotTable" Target="../pivotTables/pivotTable1.xml"/><Relationship Id="rId6" Type="http://schemas.openxmlformats.org/officeDocument/2006/relationships/ctrlProp" Target="../ctrlProps/ctrlProp3.xml"/><Relationship Id="rId5" Type="http://schemas.openxmlformats.org/officeDocument/2006/relationships/vmlDrawing" Target="../drawings/vmlDrawing2.vml"/><Relationship Id="rId4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1:AM25"/>
  <sheetViews>
    <sheetView tabSelected="1" zoomScale="93" zoomScaleNormal="93" workbookViewId="0">
      <selection activeCell="AI11" sqref="AI11"/>
    </sheetView>
  </sheetViews>
  <sheetFormatPr baseColWidth="10" defaultColWidth="9.140625" defaultRowHeight="15" x14ac:dyDescent="0.25"/>
  <cols>
    <col min="1" max="1" width="20.140625" customWidth="1"/>
    <col min="2" max="2" width="24.5703125" bestFit="1" customWidth="1"/>
    <col min="3" max="3" width="11" bestFit="1" customWidth="1"/>
    <col min="4" max="4" width="15.7109375" customWidth="1"/>
    <col min="5" max="5" width="14.7109375" customWidth="1"/>
    <col min="6" max="6" width="17.85546875" bestFit="1" customWidth="1"/>
    <col min="7" max="7" width="32.140625" bestFit="1" customWidth="1"/>
    <col min="11" max="11" width="10.28515625" bestFit="1" customWidth="1"/>
    <col min="12" max="12" width="10" bestFit="1" customWidth="1"/>
    <col min="16" max="16" width="13.140625" bestFit="1" customWidth="1"/>
    <col min="18" max="18" width="11.5703125" bestFit="1" customWidth="1"/>
    <col min="21" max="21" width="10.28515625" customWidth="1"/>
    <col min="34" max="34" width="26.28515625" bestFit="1" customWidth="1"/>
    <col min="35" max="35" width="9.7109375" bestFit="1" customWidth="1"/>
    <col min="36" max="36" width="10.7109375" bestFit="1" customWidth="1"/>
    <col min="37" max="37" width="12" bestFit="1" customWidth="1"/>
    <col min="38" max="38" width="28.42578125" customWidth="1"/>
    <col min="39" max="39" width="31.5703125" customWidth="1"/>
  </cols>
  <sheetData>
    <row r="1" spans="2:39" s="23" customFormat="1" ht="45" x14ac:dyDescent="0.25">
      <c r="B1" s="22" t="s">
        <v>15</v>
      </c>
      <c r="C1" s="22" t="s">
        <v>16</v>
      </c>
      <c r="D1" s="22" t="s">
        <v>17</v>
      </c>
      <c r="E1" s="22" t="s">
        <v>18</v>
      </c>
      <c r="F1" s="22" t="s">
        <v>19</v>
      </c>
      <c r="G1" s="22" t="s">
        <v>0</v>
      </c>
      <c r="H1" s="22" t="s">
        <v>55</v>
      </c>
      <c r="I1" s="22" t="s">
        <v>55</v>
      </c>
      <c r="J1" s="22" t="s">
        <v>55</v>
      </c>
      <c r="K1" s="22" t="s">
        <v>1</v>
      </c>
      <c r="L1" s="22" t="s">
        <v>2</v>
      </c>
      <c r="P1" s="24" t="s">
        <v>20</v>
      </c>
      <c r="Q1" s="24"/>
      <c r="R1" s="20" t="s">
        <v>18</v>
      </c>
      <c r="S1" s="20" t="s">
        <v>16</v>
      </c>
      <c r="T1" s="21" t="s">
        <v>19</v>
      </c>
      <c r="U1" s="21" t="s">
        <v>31</v>
      </c>
      <c r="V1" s="21" t="s">
        <v>32</v>
      </c>
      <c r="W1" s="21" t="s">
        <v>21</v>
      </c>
      <c r="X1" s="21" t="s">
        <v>22</v>
      </c>
      <c r="Y1" s="21" t="s">
        <v>23</v>
      </c>
      <c r="Z1" s="21" t="s">
        <v>24</v>
      </c>
      <c r="AA1" s="21" t="s">
        <v>25</v>
      </c>
      <c r="AB1" s="21" t="s">
        <v>26</v>
      </c>
      <c r="AC1" s="21" t="s">
        <v>27</v>
      </c>
      <c r="AD1" s="21" t="s">
        <v>28</v>
      </c>
      <c r="AE1" s="21" t="s">
        <v>29</v>
      </c>
      <c r="AH1" s="21" t="s">
        <v>64</v>
      </c>
      <c r="AI1" s="21" t="s">
        <v>16</v>
      </c>
      <c r="AJ1" s="21" t="s">
        <v>18</v>
      </c>
      <c r="AK1" s="21" t="s">
        <v>19</v>
      </c>
      <c r="AL1" s="21" t="s">
        <v>36</v>
      </c>
      <c r="AM1" s="21" t="s">
        <v>37</v>
      </c>
    </row>
    <row r="2" spans="2:39" x14ac:dyDescent="0.25">
      <c r="B2" s="1" t="s">
        <v>30</v>
      </c>
      <c r="C2" s="1">
        <v>36</v>
      </c>
      <c r="D2" s="1">
        <v>1</v>
      </c>
      <c r="E2" s="1" t="s">
        <v>13</v>
      </c>
      <c r="F2" s="1" t="s">
        <v>14</v>
      </c>
      <c r="G2" s="1" t="s">
        <v>3</v>
      </c>
      <c r="H2" s="1"/>
      <c r="I2" s="1"/>
      <c r="J2" s="1"/>
      <c r="K2" s="1" t="s">
        <v>4</v>
      </c>
      <c r="L2" s="1" t="s">
        <v>5</v>
      </c>
      <c r="R2" s="1" t="s">
        <v>13</v>
      </c>
      <c r="S2" s="1">
        <v>36</v>
      </c>
      <c r="T2" s="4" t="s">
        <v>14</v>
      </c>
      <c r="U2" s="4">
        <v>12</v>
      </c>
      <c r="V2" s="8">
        <v>7</v>
      </c>
      <c r="W2" s="2">
        <v>3</v>
      </c>
      <c r="X2" s="2">
        <v>6</v>
      </c>
      <c r="Y2" s="2">
        <v>2</v>
      </c>
      <c r="Z2" s="2">
        <v>1</v>
      </c>
      <c r="AA2" s="2">
        <v>2</v>
      </c>
      <c r="AB2" s="2">
        <v>0</v>
      </c>
      <c r="AC2" s="2">
        <v>0</v>
      </c>
      <c r="AD2" s="3">
        <v>1</v>
      </c>
      <c r="AE2" s="3">
        <v>0</v>
      </c>
      <c r="AH2" s="11" t="s">
        <v>30</v>
      </c>
      <c r="AI2" s="11">
        <v>36</v>
      </c>
      <c r="AJ2" s="11" t="s">
        <v>13</v>
      </c>
      <c r="AK2" s="11" t="s">
        <v>63</v>
      </c>
      <c r="AL2" s="1"/>
      <c r="AM2" s="1"/>
    </row>
    <row r="3" spans="2:39" x14ac:dyDescent="0.25">
      <c r="B3" s="1" t="s">
        <v>30</v>
      </c>
      <c r="C3" s="1">
        <v>36</v>
      </c>
      <c r="D3" s="1">
        <v>2</v>
      </c>
      <c r="E3" s="1" t="s">
        <v>13</v>
      </c>
      <c r="F3" s="1" t="s">
        <v>14</v>
      </c>
      <c r="G3" s="1" t="s">
        <v>6</v>
      </c>
      <c r="H3" s="1"/>
      <c r="I3" s="1"/>
      <c r="J3" s="1"/>
      <c r="K3" s="1" t="s">
        <v>4</v>
      </c>
      <c r="L3" s="1" t="s">
        <v>7</v>
      </c>
      <c r="R3" s="1" t="s">
        <v>13</v>
      </c>
      <c r="S3" s="1">
        <v>36</v>
      </c>
      <c r="T3" s="1" t="s">
        <v>33</v>
      </c>
      <c r="U3" s="1">
        <v>5</v>
      </c>
      <c r="V3" s="9">
        <v>2</v>
      </c>
      <c r="W3" s="2">
        <v>3</v>
      </c>
      <c r="X3" s="2">
        <v>6</v>
      </c>
      <c r="Y3" s="2">
        <v>2</v>
      </c>
      <c r="Z3" s="2">
        <v>1</v>
      </c>
      <c r="AA3" s="2">
        <v>2</v>
      </c>
      <c r="AB3" s="2">
        <v>0</v>
      </c>
      <c r="AC3" s="2">
        <v>0</v>
      </c>
      <c r="AD3" s="3">
        <v>1</v>
      </c>
      <c r="AE3" s="3">
        <v>0</v>
      </c>
      <c r="AH3" s="11" t="s">
        <v>30</v>
      </c>
      <c r="AI3" s="11">
        <v>36</v>
      </c>
      <c r="AJ3" s="11"/>
      <c r="AK3" s="11"/>
      <c r="AL3" s="1"/>
      <c r="AM3" s="1"/>
    </row>
    <row r="4" spans="2:39" x14ac:dyDescent="0.25">
      <c r="B4" s="1" t="s">
        <v>30</v>
      </c>
      <c r="C4" s="1">
        <v>36</v>
      </c>
      <c r="D4" s="1">
        <v>3</v>
      </c>
      <c r="E4" s="1" t="s">
        <v>13</v>
      </c>
      <c r="F4" s="1" t="s">
        <v>14</v>
      </c>
      <c r="G4" s="1" t="s">
        <v>8</v>
      </c>
      <c r="H4" s="1"/>
      <c r="I4" s="1"/>
      <c r="J4" s="1"/>
      <c r="K4" s="1" t="s">
        <v>9</v>
      </c>
      <c r="L4" s="1" t="s">
        <v>10</v>
      </c>
      <c r="R4" s="1" t="s">
        <v>13</v>
      </c>
      <c r="S4" s="1">
        <v>36</v>
      </c>
      <c r="T4" s="1" t="s">
        <v>34</v>
      </c>
      <c r="U4" s="1">
        <v>5</v>
      </c>
      <c r="V4" s="9">
        <v>2</v>
      </c>
      <c r="W4" s="2">
        <v>3</v>
      </c>
      <c r="X4" s="2">
        <v>6</v>
      </c>
      <c r="Y4" s="2">
        <v>2</v>
      </c>
      <c r="Z4" s="2">
        <v>1</v>
      </c>
      <c r="AA4" s="2">
        <v>2</v>
      </c>
      <c r="AB4" s="2">
        <v>0</v>
      </c>
      <c r="AC4" s="2">
        <v>0</v>
      </c>
      <c r="AD4" s="3">
        <v>1</v>
      </c>
      <c r="AE4" s="3">
        <v>0</v>
      </c>
      <c r="AH4" s="11" t="s">
        <v>35</v>
      </c>
      <c r="AI4" s="11">
        <v>37</v>
      </c>
      <c r="AJ4" s="11"/>
      <c r="AK4" s="11"/>
      <c r="AL4" s="1"/>
      <c r="AM4" s="1"/>
    </row>
    <row r="5" spans="2:39" x14ac:dyDescent="0.25">
      <c r="B5" s="1" t="s">
        <v>30</v>
      </c>
      <c r="C5" s="1">
        <v>36</v>
      </c>
      <c r="D5" s="1">
        <v>4</v>
      </c>
      <c r="E5" s="1" t="s">
        <v>13</v>
      </c>
      <c r="F5" s="1" t="s">
        <v>14</v>
      </c>
      <c r="G5" s="1" t="s">
        <v>11</v>
      </c>
      <c r="H5" s="1"/>
      <c r="I5" s="1"/>
      <c r="J5" s="1"/>
      <c r="K5" s="1" t="s">
        <v>4</v>
      </c>
      <c r="L5" s="1" t="s">
        <v>12</v>
      </c>
      <c r="R5" s="1" t="s">
        <v>13</v>
      </c>
      <c r="S5" s="1">
        <v>37</v>
      </c>
      <c r="T5" s="4" t="s">
        <v>14</v>
      </c>
      <c r="U5" s="1">
        <v>5</v>
      </c>
      <c r="V5" s="9">
        <v>2</v>
      </c>
      <c r="W5" s="2">
        <v>5</v>
      </c>
      <c r="X5" s="2">
        <v>6</v>
      </c>
      <c r="Y5" s="2">
        <v>4</v>
      </c>
      <c r="Z5" s="2">
        <v>1</v>
      </c>
      <c r="AA5" s="2">
        <v>1</v>
      </c>
      <c r="AB5" s="2">
        <v>8</v>
      </c>
      <c r="AC5" s="2">
        <v>4</v>
      </c>
      <c r="AD5" s="3">
        <v>4</v>
      </c>
      <c r="AE5" s="3">
        <v>2</v>
      </c>
    </row>
    <row r="6" spans="2:39" x14ac:dyDescent="0.25">
      <c r="B6" s="1" t="s">
        <v>30</v>
      </c>
      <c r="C6" s="1">
        <v>36</v>
      </c>
      <c r="D6" s="1">
        <v>5</v>
      </c>
      <c r="E6" s="1" t="s">
        <v>13</v>
      </c>
      <c r="F6" s="1" t="s">
        <v>14</v>
      </c>
      <c r="G6" s="1"/>
      <c r="H6" s="1"/>
      <c r="I6" s="1"/>
      <c r="J6" s="1"/>
      <c r="K6" s="1"/>
      <c r="L6" s="1"/>
      <c r="O6" s="7"/>
      <c r="P6" s="5"/>
      <c r="Q6" s="5"/>
      <c r="R6" s="1" t="s">
        <v>13</v>
      </c>
      <c r="S6" s="1">
        <v>38</v>
      </c>
      <c r="T6" s="4" t="s">
        <v>14</v>
      </c>
      <c r="U6" s="1">
        <v>5</v>
      </c>
      <c r="V6" s="9">
        <v>2</v>
      </c>
      <c r="W6" s="2">
        <v>3</v>
      </c>
      <c r="X6" s="2">
        <v>6</v>
      </c>
      <c r="Y6" s="2">
        <v>2</v>
      </c>
      <c r="Z6" s="2">
        <v>1</v>
      </c>
      <c r="AA6" s="2">
        <v>1</v>
      </c>
      <c r="AB6" s="2">
        <v>8</v>
      </c>
      <c r="AC6" s="2">
        <v>4</v>
      </c>
      <c r="AD6" s="3">
        <v>4</v>
      </c>
      <c r="AE6" s="3">
        <v>2</v>
      </c>
    </row>
    <row r="7" spans="2:39" x14ac:dyDescent="0.25">
      <c r="B7" s="1" t="s">
        <v>30</v>
      </c>
      <c r="C7" s="1">
        <v>36</v>
      </c>
      <c r="D7" s="1">
        <v>6</v>
      </c>
      <c r="E7" s="1" t="s">
        <v>13</v>
      </c>
      <c r="F7" s="1" t="s">
        <v>14</v>
      </c>
      <c r="G7" s="1"/>
      <c r="H7" s="1"/>
      <c r="I7" s="1"/>
      <c r="J7" s="1"/>
      <c r="K7" s="1"/>
      <c r="L7" s="1"/>
      <c r="O7" s="6"/>
      <c r="P7" s="6"/>
      <c r="Q7" s="6"/>
      <c r="R7" s="1"/>
      <c r="S7" s="1"/>
      <c r="T7" s="3"/>
      <c r="U7" s="1"/>
      <c r="V7" s="9"/>
      <c r="W7" s="1"/>
      <c r="X7" s="1"/>
      <c r="Y7" s="1"/>
      <c r="Z7" s="1"/>
      <c r="AA7" s="1"/>
      <c r="AB7" s="1"/>
      <c r="AC7" s="1"/>
      <c r="AD7" s="1"/>
      <c r="AE7" s="1"/>
    </row>
    <row r="8" spans="2:39" x14ac:dyDescent="0.25">
      <c r="B8" s="1" t="s">
        <v>30</v>
      </c>
      <c r="C8" s="1">
        <v>36</v>
      </c>
      <c r="D8" s="1">
        <v>7</v>
      </c>
      <c r="E8" s="1" t="s">
        <v>13</v>
      </c>
      <c r="F8" s="1" t="s">
        <v>14</v>
      </c>
      <c r="G8" s="1"/>
      <c r="H8" s="1"/>
      <c r="I8" s="1"/>
      <c r="J8" s="1"/>
      <c r="K8" s="1"/>
      <c r="L8" s="1"/>
      <c r="O8" s="7"/>
      <c r="P8" s="5"/>
      <c r="Q8" s="5"/>
      <c r="R8" s="5"/>
      <c r="S8" s="5"/>
      <c r="T8" s="5"/>
      <c r="U8" s="10"/>
      <c r="V8" s="10"/>
      <c r="W8" s="10"/>
      <c r="X8" s="10"/>
      <c r="Y8" s="10"/>
      <c r="Z8" s="10"/>
      <c r="AA8" s="10"/>
      <c r="AB8" s="10"/>
      <c r="AC8" s="10"/>
      <c r="AD8" s="10"/>
      <c r="AE8" s="10"/>
    </row>
    <row r="9" spans="2:39" x14ac:dyDescent="0.25">
      <c r="B9" s="1" t="s">
        <v>30</v>
      </c>
      <c r="C9" s="1">
        <v>36</v>
      </c>
      <c r="D9" s="1">
        <v>8</v>
      </c>
      <c r="E9" s="1" t="s">
        <v>13</v>
      </c>
      <c r="F9" s="1" t="s">
        <v>14</v>
      </c>
      <c r="G9" s="1"/>
      <c r="H9" s="1"/>
      <c r="I9" s="1"/>
      <c r="J9" s="1"/>
      <c r="K9" s="1"/>
      <c r="L9" s="1"/>
    </row>
    <row r="10" spans="2:39" x14ac:dyDescent="0.25">
      <c r="B10" s="1" t="s">
        <v>30</v>
      </c>
      <c r="C10" s="1">
        <v>36</v>
      </c>
      <c r="D10" s="1">
        <v>9</v>
      </c>
      <c r="E10" s="1" t="s">
        <v>13</v>
      </c>
      <c r="F10" s="1" t="s">
        <v>14</v>
      </c>
      <c r="G10" s="1"/>
      <c r="H10" s="1"/>
      <c r="I10" s="1"/>
      <c r="J10" s="1"/>
      <c r="K10" s="1"/>
      <c r="L10" s="1"/>
    </row>
    <row r="11" spans="2:39" x14ac:dyDescent="0.25">
      <c r="B11" s="1" t="s">
        <v>30</v>
      </c>
      <c r="C11" s="1">
        <v>36</v>
      </c>
      <c r="D11" s="1">
        <v>10</v>
      </c>
      <c r="E11" s="1" t="s">
        <v>13</v>
      </c>
      <c r="F11" s="1" t="s">
        <v>14</v>
      </c>
      <c r="G11" s="1"/>
      <c r="H11" s="1"/>
      <c r="I11" s="1"/>
      <c r="J11" s="1"/>
      <c r="K11" s="1"/>
      <c r="L11" s="1"/>
    </row>
    <row r="12" spans="2:39" x14ac:dyDescent="0.25">
      <c r="B12" s="1" t="s">
        <v>35</v>
      </c>
      <c r="C12" s="1">
        <v>37</v>
      </c>
      <c r="D12" s="1">
        <v>1</v>
      </c>
      <c r="E12" s="1" t="s">
        <v>13</v>
      </c>
      <c r="F12" s="1" t="s">
        <v>14</v>
      </c>
      <c r="G12" s="1" t="s">
        <v>3</v>
      </c>
      <c r="H12" s="1"/>
      <c r="I12" s="1"/>
      <c r="J12" s="1"/>
      <c r="K12" s="1" t="s">
        <v>4</v>
      </c>
      <c r="L12" s="1" t="s">
        <v>5</v>
      </c>
    </row>
    <row r="13" spans="2:39" x14ac:dyDescent="0.25">
      <c r="B13" s="1" t="s">
        <v>35</v>
      </c>
      <c r="C13" s="1">
        <v>37</v>
      </c>
      <c r="D13" s="1">
        <v>2</v>
      </c>
      <c r="E13" s="1" t="s">
        <v>13</v>
      </c>
      <c r="F13" s="1" t="s">
        <v>14</v>
      </c>
      <c r="G13" s="1" t="s">
        <v>6</v>
      </c>
      <c r="H13" s="1"/>
      <c r="I13" s="1"/>
      <c r="J13" s="1"/>
      <c r="K13" s="1" t="s">
        <v>9</v>
      </c>
      <c r="L13" s="1" t="s">
        <v>7</v>
      </c>
    </row>
    <row r="14" spans="2:39" x14ac:dyDescent="0.25">
      <c r="B14" s="1" t="s">
        <v>35</v>
      </c>
      <c r="C14" s="1">
        <v>37</v>
      </c>
      <c r="D14" s="1">
        <v>3</v>
      </c>
      <c r="E14" s="1" t="s">
        <v>13</v>
      </c>
      <c r="F14" s="1" t="s">
        <v>14</v>
      </c>
      <c r="G14" s="1" t="s">
        <v>8</v>
      </c>
      <c r="H14" s="1"/>
      <c r="I14" s="1"/>
      <c r="J14" s="1"/>
      <c r="K14" s="1" t="s">
        <v>9</v>
      </c>
      <c r="L14" s="1" t="s">
        <v>10</v>
      </c>
    </row>
    <row r="15" spans="2:39" x14ac:dyDescent="0.25">
      <c r="B15" s="1" t="s">
        <v>35</v>
      </c>
      <c r="C15" s="1">
        <v>37</v>
      </c>
      <c r="D15" s="1">
        <v>4</v>
      </c>
      <c r="E15" s="1" t="s">
        <v>13</v>
      </c>
      <c r="F15" s="1" t="s">
        <v>14</v>
      </c>
      <c r="G15" s="1" t="s">
        <v>11</v>
      </c>
      <c r="H15" s="1"/>
      <c r="I15" s="1"/>
      <c r="J15" s="1"/>
      <c r="K15" s="1" t="s">
        <v>9</v>
      </c>
      <c r="L15" s="1" t="s">
        <v>12</v>
      </c>
    </row>
    <row r="16" spans="2:39" x14ac:dyDescent="0.25">
      <c r="B16" s="1" t="s">
        <v>35</v>
      </c>
      <c r="C16" s="1">
        <v>37</v>
      </c>
      <c r="D16" s="1">
        <v>5</v>
      </c>
      <c r="E16" s="1" t="s">
        <v>13</v>
      </c>
      <c r="F16" s="1" t="s">
        <v>14</v>
      </c>
      <c r="G16" s="1"/>
      <c r="H16" s="1"/>
      <c r="I16" s="1"/>
      <c r="J16" s="1"/>
      <c r="K16" s="1"/>
      <c r="L16" s="1"/>
    </row>
    <row r="17" spans="2:12" x14ac:dyDescent="0.25">
      <c r="B17" s="1" t="s">
        <v>35</v>
      </c>
      <c r="C17" s="1">
        <v>37</v>
      </c>
      <c r="D17" s="1">
        <v>6</v>
      </c>
      <c r="E17" s="1" t="s">
        <v>13</v>
      </c>
      <c r="F17" s="1" t="s">
        <v>14</v>
      </c>
      <c r="G17" s="1"/>
      <c r="H17" s="1"/>
      <c r="I17" s="1"/>
      <c r="J17" s="1"/>
      <c r="K17" s="1"/>
      <c r="L17" s="1"/>
    </row>
    <row r="18" spans="2:12" x14ac:dyDescent="0.25">
      <c r="B18" s="1" t="s">
        <v>35</v>
      </c>
      <c r="C18" s="1">
        <v>37</v>
      </c>
      <c r="D18" s="1">
        <v>7</v>
      </c>
      <c r="E18" s="1" t="s">
        <v>13</v>
      </c>
      <c r="F18" s="1" t="s">
        <v>14</v>
      </c>
      <c r="G18" s="1"/>
      <c r="H18" s="1"/>
      <c r="I18" s="1"/>
      <c r="J18" s="1"/>
      <c r="K18" s="1"/>
      <c r="L18" s="1"/>
    </row>
    <row r="19" spans="2:12" x14ac:dyDescent="0.25">
      <c r="B19" s="1" t="s">
        <v>35</v>
      </c>
      <c r="C19" s="1">
        <v>37</v>
      </c>
      <c r="D19" s="1">
        <v>8</v>
      </c>
      <c r="E19" s="1" t="s">
        <v>13</v>
      </c>
      <c r="F19" s="1" t="s">
        <v>14</v>
      </c>
      <c r="G19" s="1"/>
      <c r="H19" s="1"/>
      <c r="I19" s="1"/>
      <c r="J19" s="1"/>
      <c r="K19" s="1"/>
      <c r="L19" s="1"/>
    </row>
    <row r="20" spans="2:12" x14ac:dyDescent="0.25">
      <c r="B20" s="1" t="s">
        <v>35</v>
      </c>
      <c r="C20" s="1">
        <v>37</v>
      </c>
      <c r="D20" s="1">
        <v>9</v>
      </c>
      <c r="E20" s="1" t="s">
        <v>13</v>
      </c>
      <c r="F20" s="1" t="s">
        <v>14</v>
      </c>
      <c r="G20" s="1"/>
      <c r="H20" s="1"/>
      <c r="I20" s="1"/>
      <c r="J20" s="1"/>
      <c r="K20" s="1"/>
      <c r="L20" s="1"/>
    </row>
    <row r="21" spans="2:12" x14ac:dyDescent="0.25">
      <c r="B21" s="1" t="s">
        <v>35</v>
      </c>
      <c r="C21" s="1">
        <v>37</v>
      </c>
      <c r="D21" s="1">
        <v>10</v>
      </c>
      <c r="E21" s="1" t="s">
        <v>13</v>
      </c>
      <c r="F21" s="1" t="s">
        <v>14</v>
      </c>
      <c r="G21" s="1"/>
      <c r="H21" s="1"/>
      <c r="I21" s="1"/>
      <c r="J21" s="1"/>
      <c r="K21" s="1"/>
      <c r="L21" s="1"/>
    </row>
    <row r="22" spans="2:12" x14ac:dyDescent="0.25">
      <c r="B22" s="1" t="s">
        <v>60</v>
      </c>
      <c r="C22" s="1">
        <v>38</v>
      </c>
      <c r="D22" s="1">
        <v>1</v>
      </c>
      <c r="E22" s="1" t="s">
        <v>13</v>
      </c>
      <c r="F22" s="1" t="s">
        <v>33</v>
      </c>
      <c r="G22" s="1" t="s">
        <v>3</v>
      </c>
      <c r="H22" s="1"/>
      <c r="I22" s="1"/>
      <c r="J22" s="1"/>
      <c r="K22" s="1" t="s">
        <v>4</v>
      </c>
      <c r="L22" s="1" t="s">
        <v>5</v>
      </c>
    </row>
    <row r="23" spans="2:12" x14ac:dyDescent="0.25">
      <c r="B23" s="1" t="s">
        <v>60</v>
      </c>
      <c r="C23" s="1">
        <v>38</v>
      </c>
      <c r="D23" s="1">
        <v>2</v>
      </c>
      <c r="E23" s="1" t="s">
        <v>13</v>
      </c>
      <c r="F23" s="1" t="s">
        <v>33</v>
      </c>
      <c r="G23" s="1" t="s">
        <v>6</v>
      </c>
      <c r="H23" s="1"/>
      <c r="I23" s="1"/>
      <c r="J23" s="1"/>
      <c r="K23" s="1" t="s">
        <v>9</v>
      </c>
      <c r="L23" s="1" t="s">
        <v>5</v>
      </c>
    </row>
    <row r="24" spans="2:12" x14ac:dyDescent="0.25"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</row>
    <row r="25" spans="2:12" x14ac:dyDescent="0.25"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</row>
  </sheetData>
  <autoFilter ref="B1:L23"/>
  <dataValidations count="1">
    <dataValidation type="whole" allowBlank="1" showInputMessage="1" showErrorMessage="1" sqref="W2:AE6">
      <formula1>0</formula1>
      <formula2>99</formula2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MergeSelectedWorkbooks">
                <anchor moveWithCells="1" sizeWithCells="1">
                  <from>
                    <xdr:col>0</xdr:col>
                    <xdr:colOff>38100</xdr:colOff>
                    <xdr:row>0</xdr:row>
                    <xdr:rowOff>28575</xdr:rowOff>
                  </from>
                  <to>
                    <xdr:col>0</xdr:col>
                    <xdr:colOff>1304925</xdr:colOff>
                    <xdr:row>0</xdr:row>
                    <xdr:rowOff>295275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Button 2">
              <controlPr defaultSize="0" print="0" autoFill="0" autoPict="0" macro="[0]!Filtrer">
                <anchor moveWithCells="1" sizeWithCells="1">
                  <from>
                    <xdr:col>0</xdr:col>
                    <xdr:colOff>28575</xdr:colOff>
                    <xdr:row>0</xdr:row>
                    <xdr:rowOff>323850</xdr:rowOff>
                  </from>
                  <to>
                    <xdr:col>0</xdr:col>
                    <xdr:colOff>1295400</xdr:colOff>
                    <xdr:row>1</xdr:row>
                    <xdr:rowOff>57150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AN17"/>
  <sheetViews>
    <sheetView showGridLines="0" zoomScale="70" zoomScaleNormal="70" workbookViewId="0">
      <selection activeCell="M7" sqref="M7"/>
    </sheetView>
  </sheetViews>
  <sheetFormatPr baseColWidth="10" defaultRowHeight="15" x14ac:dyDescent="0.25"/>
  <cols>
    <col min="12" max="12" width="10" customWidth="1"/>
    <col min="13" max="13" width="10" style="5" customWidth="1"/>
    <col min="14" max="14" width="50.7109375" customWidth="1"/>
    <col min="15" max="15" width="31.140625" customWidth="1"/>
    <col min="16" max="24" width="22" style="23" customWidth="1"/>
    <col min="25" max="25" width="30.140625" bestFit="1" customWidth="1"/>
    <col min="30" max="30" width="11.42578125" style="18"/>
  </cols>
  <sheetData>
    <row r="1" spans="1:40" ht="7.5" customHeight="1" thickBot="1" x14ac:dyDescent="0.3"/>
    <row r="2" spans="1:40" ht="29.25" thickBot="1" x14ac:dyDescent="0.5">
      <c r="E2" s="32"/>
      <c r="F2" s="35" t="s">
        <v>38</v>
      </c>
      <c r="G2" s="36"/>
      <c r="H2" s="36"/>
      <c r="I2" s="36"/>
      <c r="J2" s="36" t="str">
        <f>O3</f>
        <v>(Tous)</v>
      </c>
      <c r="K2" s="34"/>
      <c r="L2" s="32"/>
      <c r="M2" s="33"/>
      <c r="N2" s="28" t="s">
        <v>16</v>
      </c>
      <c r="O2" s="17" t="s">
        <v>40</v>
      </c>
      <c r="AD2" s="19" t="s">
        <v>52</v>
      </c>
    </row>
    <row r="3" spans="1:40" ht="15.75" thickBot="1" x14ac:dyDescent="0.3">
      <c r="N3" s="28" t="s">
        <v>19</v>
      </c>
      <c r="O3" s="17" t="s">
        <v>40</v>
      </c>
    </row>
    <row r="4" spans="1:40" ht="21.75" thickBot="1" x14ac:dyDescent="0.4">
      <c r="A4" s="13" t="s">
        <v>39</v>
      </c>
      <c r="B4" s="14"/>
      <c r="C4" s="4"/>
      <c r="D4" s="15" t="str">
        <f>O2</f>
        <v>(Tous)</v>
      </c>
      <c r="N4" s="28" t="s">
        <v>18</v>
      </c>
      <c r="O4" s="17" t="s">
        <v>13</v>
      </c>
    </row>
    <row r="5" spans="1:40" ht="15.75" thickBot="1" x14ac:dyDescent="0.3">
      <c r="AD5" s="19" t="s">
        <v>53</v>
      </c>
    </row>
    <row r="6" spans="1:40" ht="31.5" customHeight="1" thickBot="1" x14ac:dyDescent="0.3">
      <c r="N6" s="16" t="s">
        <v>41</v>
      </c>
      <c r="O6" s="17" t="s">
        <v>42</v>
      </c>
      <c r="P6" s="37" t="s">
        <v>43</v>
      </c>
      <c r="Q6" s="37" t="s">
        <v>44</v>
      </c>
      <c r="R6" s="37" t="s">
        <v>45</v>
      </c>
      <c r="S6" s="37" t="s">
        <v>46</v>
      </c>
      <c r="T6" s="37" t="s">
        <v>47</v>
      </c>
      <c r="U6" s="37" t="s">
        <v>48</v>
      </c>
      <c r="V6" s="37" t="s">
        <v>49</v>
      </c>
      <c r="W6" s="37" t="s">
        <v>50</v>
      </c>
      <c r="X6" s="38" t="s">
        <v>51</v>
      </c>
      <c r="AF6" t="str">
        <f t="shared" ref="AF6:AN7" si="0">P6</f>
        <v>Somme de Probleme1</v>
      </c>
      <c r="AG6" t="str">
        <f t="shared" si="0"/>
        <v>Somme de Probleme2</v>
      </c>
      <c r="AH6" t="str">
        <f t="shared" si="0"/>
        <v>Somme de Probleme3</v>
      </c>
      <c r="AI6" t="str">
        <f t="shared" si="0"/>
        <v>Somme de Probleme4</v>
      </c>
      <c r="AJ6" t="str">
        <f t="shared" si="0"/>
        <v>Somme de Probleme5</v>
      </c>
      <c r="AK6" t="str">
        <f t="shared" si="0"/>
        <v>Somme de Probleme6</v>
      </c>
      <c r="AL6" t="str">
        <f t="shared" si="0"/>
        <v>Somme de Probleme7</v>
      </c>
      <c r="AM6" t="str">
        <f t="shared" si="0"/>
        <v>Somme de Probleme8</v>
      </c>
      <c r="AN6" t="str">
        <f t="shared" si="0"/>
        <v>Somme de Probleme9</v>
      </c>
    </row>
    <row r="7" spans="1:40" s="43" customFormat="1" ht="30.75" customHeight="1" thickBot="1" x14ac:dyDescent="0.3">
      <c r="M7" s="44"/>
      <c r="N7" s="45">
        <v>32</v>
      </c>
      <c r="O7" s="46">
        <v>15</v>
      </c>
      <c r="P7" s="47">
        <v>17</v>
      </c>
      <c r="Q7" s="47">
        <v>30</v>
      </c>
      <c r="R7" s="47">
        <v>12</v>
      </c>
      <c r="S7" s="47">
        <v>5</v>
      </c>
      <c r="T7" s="47">
        <v>8</v>
      </c>
      <c r="U7" s="47">
        <v>16</v>
      </c>
      <c r="V7" s="47">
        <v>8</v>
      </c>
      <c r="W7" s="47">
        <v>11</v>
      </c>
      <c r="X7" s="48">
        <v>4</v>
      </c>
      <c r="AD7" s="49" t="str">
        <f>N2</f>
        <v>Semaine</v>
      </c>
      <c r="AE7" s="43" t="str">
        <f>O2</f>
        <v>(Tous)</v>
      </c>
      <c r="AF7" s="43">
        <f t="shared" si="0"/>
        <v>17</v>
      </c>
      <c r="AG7" s="43">
        <f t="shared" si="0"/>
        <v>30</v>
      </c>
      <c r="AH7" s="43">
        <f t="shared" si="0"/>
        <v>12</v>
      </c>
      <c r="AI7" s="43">
        <f t="shared" si="0"/>
        <v>5</v>
      </c>
      <c r="AJ7" s="43">
        <f t="shared" si="0"/>
        <v>8</v>
      </c>
      <c r="AK7" s="43">
        <f t="shared" si="0"/>
        <v>16</v>
      </c>
      <c r="AL7" s="43">
        <f t="shared" si="0"/>
        <v>8</v>
      </c>
      <c r="AM7" s="43">
        <f t="shared" si="0"/>
        <v>11</v>
      </c>
      <c r="AN7" s="43">
        <f t="shared" si="0"/>
        <v>4</v>
      </c>
    </row>
    <row r="10" spans="1:40" x14ac:dyDescent="0.25">
      <c r="N10" s="25" t="s">
        <v>59</v>
      </c>
      <c r="O10" s="25" t="s">
        <v>58</v>
      </c>
      <c r="AD10" s="19" t="s">
        <v>54</v>
      </c>
    </row>
    <row r="11" spans="1:40" x14ac:dyDescent="0.25">
      <c r="N11" s="25" t="s">
        <v>56</v>
      </c>
      <c r="O11" s="29" t="s">
        <v>61</v>
      </c>
      <c r="P11" s="39" t="s">
        <v>62</v>
      </c>
      <c r="Q11" s="39" t="s">
        <v>57</v>
      </c>
    </row>
    <row r="12" spans="1:40" x14ac:dyDescent="0.25">
      <c r="N12" s="27">
        <v>36</v>
      </c>
      <c r="O12" s="31">
        <v>3</v>
      </c>
      <c r="P12" s="40">
        <v>1</v>
      </c>
      <c r="Q12" s="40">
        <v>4</v>
      </c>
      <c r="AD12" s="18" t="str">
        <f>O6</f>
        <v>Somme de Nombre résolu</v>
      </c>
      <c r="AE12" s="12" t="str">
        <f>N6</f>
        <v>Somme de Nombre de problème</v>
      </c>
    </row>
    <row r="13" spans="1:40" x14ac:dyDescent="0.25">
      <c r="N13" s="27">
        <v>37</v>
      </c>
      <c r="O13" s="31">
        <v>1</v>
      </c>
      <c r="P13" s="40">
        <v>3</v>
      </c>
      <c r="Q13" s="40">
        <v>4</v>
      </c>
      <c r="AD13" s="18">
        <f>O7</f>
        <v>15</v>
      </c>
      <c r="AE13" s="12">
        <f>N7</f>
        <v>32</v>
      </c>
    </row>
    <row r="14" spans="1:40" x14ac:dyDescent="0.25">
      <c r="N14" s="27">
        <v>38</v>
      </c>
      <c r="O14" s="31">
        <v>1</v>
      </c>
      <c r="P14" s="40">
        <v>1</v>
      </c>
      <c r="Q14" s="40">
        <v>2</v>
      </c>
    </row>
    <row r="15" spans="1:40" x14ac:dyDescent="0.25">
      <c r="N15" s="26" t="s">
        <v>57</v>
      </c>
      <c r="O15" s="30">
        <v>5</v>
      </c>
      <c r="P15" s="41">
        <v>5</v>
      </c>
      <c r="Q15" s="41">
        <v>10</v>
      </c>
    </row>
    <row r="17" spans="17:18" x14ac:dyDescent="0.25">
      <c r="Q17" s="42"/>
      <c r="R17" s="42"/>
    </row>
  </sheetData>
  <pageMargins left="0.7" right="0.7" top="0.75" bottom="0.75" header="0.3" footer="0.3"/>
  <pageSetup paperSize="9" orientation="portrait" r:id="rId3"/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6" name="Button 1">
              <controlPr defaultSize="0" print="0" autoFill="0" autoPict="0" macro="[0]!Actualiser">
                <anchor moveWithCells="1" sizeWithCells="1">
                  <from>
                    <xdr:col>0</xdr:col>
                    <xdr:colOff>0</xdr:colOff>
                    <xdr:row>1</xdr:row>
                    <xdr:rowOff>19050</xdr:rowOff>
                  </from>
                  <to>
                    <xdr:col>2</xdr:col>
                    <xdr:colOff>723900</xdr:colOff>
                    <xdr:row>2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Graphiques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2018-09-24T13:55:48Z</dcterms:modified>
</cp:coreProperties>
</file>