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ame\Desktop\"/>
    </mc:Choice>
  </mc:AlternateContent>
  <bookViews>
    <workbookView xWindow="0" yWindow="0" windowWidth="24000" windowHeight="9735"/>
  </bookViews>
  <sheets>
    <sheet name="Feuil1" sheetId="1" r:id="rId1"/>
  </sheets>
  <definedNames>
    <definedName name="colonne_Dept">Feuil1!$C$3:$C$97</definedName>
    <definedName name="ligne_vente">Feuil1!$D$3:$M$3</definedName>
    <definedName name="Matrice_Département">Feuil1!$D$3:$D$97</definedName>
    <definedName name="max">Feuil1!$N$3</definedName>
    <definedName name="n°_dep">Feuil1!#REF!</definedName>
    <definedName name="N°_Dept">Feuil1!$O$3</definedName>
    <definedName name="segment">Feuil1!$D$2:$M$2</definedName>
    <definedName name="segments">Feuil1!$E$2:$M$2</definedName>
    <definedName name="vente">Feuil1!$E$3:$M$3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1" l="1"/>
  <c r="N8" i="1"/>
  <c r="N7" i="1"/>
  <c r="N6" i="1"/>
  <c r="N5" i="1"/>
  <c r="N4" i="1"/>
  <c r="N3" i="1"/>
  <c r="M98" i="1" l="1"/>
  <c r="L98" i="1"/>
  <c r="K98" i="1"/>
  <c r="J98" i="1"/>
  <c r="I98" i="1"/>
  <c r="H98" i="1"/>
  <c r="G98" i="1"/>
  <c r="F98" i="1"/>
  <c r="E98" i="1"/>
  <c r="D98" i="1"/>
</calcChain>
</file>

<file path=xl/sharedStrings.xml><?xml version="1.0" encoding="utf-8"?>
<sst xmlns="http://schemas.openxmlformats.org/spreadsheetml/2006/main" count="111" uniqueCount="111">
  <si>
    <t>SEGMENTS EN TONNE</t>
  </si>
  <si>
    <t>RESULTAT</t>
  </si>
  <si>
    <t>0 &lt; 1 T</t>
  </si>
  <si>
    <t>1 &lt; 1.6 T</t>
  </si>
  <si>
    <t>1.6 &lt; 2 T</t>
  </si>
  <si>
    <t>2 &lt; 2.5 T</t>
  </si>
  <si>
    <t>2.5 &lt; 3 T</t>
  </si>
  <si>
    <t>3 &lt; 4 T</t>
  </si>
  <si>
    <t>4 &lt; 5 T</t>
  </si>
  <si>
    <t>5 &lt; 6 T</t>
  </si>
  <si>
    <t>6 &lt; 8 T</t>
  </si>
  <si>
    <t>8 &lt; 12 T</t>
  </si>
  <si>
    <t>max</t>
  </si>
  <si>
    <t>N°_Dept</t>
  </si>
  <si>
    <t>segment populaire</t>
  </si>
  <si>
    <t>01 - Ain</t>
  </si>
  <si>
    <t>02 - Aisne</t>
  </si>
  <si>
    <t>03 - Allier</t>
  </si>
  <si>
    <t>04 - Alpes-de-Haute-Provence</t>
  </si>
  <si>
    <t>05 - Hautes-Alpes</t>
  </si>
  <si>
    <t>06 - Alpes-Maritimes</t>
  </si>
  <si>
    <t>07 - Ardèche</t>
  </si>
  <si>
    <t>08 - Ardennes</t>
  </si>
  <si>
    <t>09 - Ariège</t>
  </si>
  <si>
    <t>10 - Aube</t>
  </si>
  <si>
    <t>11 - Aude</t>
  </si>
  <si>
    <t>12 - Aveyron</t>
  </si>
  <si>
    <t>13 - Bouches-du-Rhône</t>
  </si>
  <si>
    <t>14 - Calvados</t>
  </si>
  <si>
    <t>15 - Cantal</t>
  </si>
  <si>
    <t>16 - Charente</t>
  </si>
  <si>
    <t>17 - Charente-Maritime</t>
  </si>
  <si>
    <t>18 - Cher</t>
  </si>
  <si>
    <t>19 - Corrèze</t>
  </si>
  <si>
    <t>20 - Corse</t>
  </si>
  <si>
    <t>21 - Côte-d'Or</t>
  </si>
  <si>
    <t>22 - Côtes-d'Armor</t>
  </si>
  <si>
    <t>23 - Creuse</t>
  </si>
  <si>
    <t>24 - Dordogne</t>
  </si>
  <si>
    <t>25 - Doubs</t>
  </si>
  <si>
    <t>26 - Drôme</t>
  </si>
  <si>
    <t>27 - Eure</t>
  </si>
  <si>
    <t>28 - Eure-et-Loir</t>
  </si>
  <si>
    <t>29 - Finistère</t>
  </si>
  <si>
    <t>30 - Gard</t>
  </si>
  <si>
    <t>31 - Haute-Garonne</t>
  </si>
  <si>
    <t>32 - Gers</t>
  </si>
  <si>
    <t>33 - Gironde</t>
  </si>
  <si>
    <t>34 - Hérault</t>
  </si>
  <si>
    <t>35 - Ille-et-Vilaine</t>
  </si>
  <si>
    <t>36 - Indre</t>
  </si>
  <si>
    <t>37 - Indre-et-Loire</t>
  </si>
  <si>
    <t>38 - Isère</t>
  </si>
  <si>
    <t>39 - Jura</t>
  </si>
  <si>
    <t>40 - Landes</t>
  </si>
  <si>
    <t>41 - Loir-et-Cher</t>
  </si>
  <si>
    <t>42 - Loire</t>
  </si>
  <si>
    <t>43 - Haute-Loire</t>
  </si>
  <si>
    <t>44 - Loire-Atlantique</t>
  </si>
  <si>
    <t>45 - Loiret</t>
  </si>
  <si>
    <t>46 - Lot</t>
  </si>
  <si>
    <t>47 - Lot-et-Garonne</t>
  </si>
  <si>
    <t>48 - Lozère</t>
  </si>
  <si>
    <t>49 - Maine-et-Loire</t>
  </si>
  <si>
    <t>50 - Manche</t>
  </si>
  <si>
    <t>51 - Marne</t>
  </si>
  <si>
    <t>52 - Haute-Marne</t>
  </si>
  <si>
    <t>53 - Mayenne</t>
  </si>
  <si>
    <t>54 - Meurthe-et-Moselle</t>
  </si>
  <si>
    <t>55 - Meuse</t>
  </si>
  <si>
    <t>56 - Morbihan</t>
  </si>
  <si>
    <t>57 - Moselle</t>
  </si>
  <si>
    <t>58 - Nièvre</t>
  </si>
  <si>
    <t>59 - Nord</t>
  </si>
  <si>
    <t>60 - Oise</t>
  </si>
  <si>
    <t>61 - Orne</t>
  </si>
  <si>
    <t>62 - Pas-de-Calais</t>
  </si>
  <si>
    <t>63 - Puy-de-Dôme</t>
  </si>
  <si>
    <t>64 - Pyrénées-Atlantiques</t>
  </si>
  <si>
    <t>65 - Hautes-Pyrénées</t>
  </si>
  <si>
    <t>66 - Pyrénées-Orientales</t>
  </si>
  <si>
    <t>67 - Bas-Rhin</t>
  </si>
  <si>
    <t>68 - Haut-Rhin</t>
  </si>
  <si>
    <t>69 - Rhône</t>
  </si>
  <si>
    <t>70 - Haute-Saône</t>
  </si>
  <si>
    <t>71 - Saône-et-Loire</t>
  </si>
  <si>
    <t>72 - Sarthe</t>
  </si>
  <si>
    <t>73 - Savoie</t>
  </si>
  <si>
    <t>74 - Haute-Savoie</t>
  </si>
  <si>
    <t>75 - Paris</t>
  </si>
  <si>
    <t>76 - Seine-Maritime</t>
  </si>
  <si>
    <t>77 - Seine-et-Marne</t>
  </si>
  <si>
    <t>78 - Yvelines</t>
  </si>
  <si>
    <t>79 - Deux-Sèvres</t>
  </si>
  <si>
    <t>80 - Somme</t>
  </si>
  <si>
    <t>81 - Tarn</t>
  </si>
  <si>
    <t>82 - Tarn-et-Garonne</t>
  </si>
  <si>
    <t>83 - Var</t>
  </si>
  <si>
    <t>84 - Vaucluse</t>
  </si>
  <si>
    <t>85 - Vendée</t>
  </si>
  <si>
    <t>86 - Vienne</t>
  </si>
  <si>
    <t>87 - Haute-Vienne</t>
  </si>
  <si>
    <t>88 - Vosges</t>
  </si>
  <si>
    <t>89 - Yonne</t>
  </si>
  <si>
    <t>90 - Territoire de Belfort</t>
  </si>
  <si>
    <t>91 - Essonne</t>
  </si>
  <si>
    <t>92 - Hauts-de-Seine</t>
  </si>
  <si>
    <t>93 - Seine-Saint-Denis</t>
  </si>
  <si>
    <t>94 - Val-de-Marne</t>
  </si>
  <si>
    <t>95 - Val-d'Oise</t>
  </si>
  <si>
    <t>Colonne_Dépt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</si>
</sst>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###\ ###\ ###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sz val="10"/>
      <color indexed="64"/>
      <name val="Arial"/>
      <family val="2"/>
    </font>
    <font>
      <b/>
      <sz val="11"/>
      <color rgb="FFFFFFFF"/>
      <name val="Arial"/>
      <family val="2"/>
    </font>
    <font>
      <b/>
      <sz val="10"/>
      <color rgb="FF000000"/>
      <name val="Calibri"/>
      <family val="2"/>
    </font>
    <font>
      <sz val="11"/>
      <color rgb="FFFFFFFF"/>
      <name val="Arial"/>
      <family val="2"/>
    </font>
    <font>
      <sz val="10"/>
      <name val="Segoe UI"/>
      <family val="2"/>
    </font>
    <font>
      <sz val="11"/>
      <color rgb="FF000000"/>
      <name val="Arial"/>
      <family val="2"/>
    </font>
    <font>
      <b/>
      <sz val="10"/>
      <name val="Segoe UI"/>
      <family val="2"/>
    </font>
    <font>
      <sz val="10"/>
      <color rgb="FF000000"/>
      <name val="Arial"/>
      <family val="2"/>
    </font>
    <font>
      <b/>
      <sz val="11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4AACC5"/>
        <bgColor rgb="FF00000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6C9B"/>
      </left>
      <right style="thin">
        <color rgb="FF006C9B"/>
      </right>
      <top style="thin">
        <color indexed="64"/>
      </top>
      <bottom style="thin">
        <color indexed="64"/>
      </bottom>
      <diagonal/>
    </border>
    <border>
      <left style="thin">
        <color rgb="FF006C9B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006C9B"/>
      </left>
      <right style="thin">
        <color rgb="FF006C9B"/>
      </right>
      <top/>
      <bottom style="thin">
        <color rgb="FF006C9B"/>
      </bottom>
      <diagonal/>
    </border>
    <border>
      <left style="thin">
        <color rgb="FF006C9B"/>
      </left>
      <right/>
      <top/>
      <bottom style="thin">
        <color rgb="FF006C9B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006C9B"/>
      </left>
      <right style="thin">
        <color rgb="FF006C9B"/>
      </right>
      <top style="thin">
        <color rgb="FF006C9B"/>
      </top>
      <bottom style="thin">
        <color rgb="FF006C9B"/>
      </bottom>
      <diagonal/>
    </border>
    <border>
      <left style="thin">
        <color rgb="FF006C9B"/>
      </left>
      <right style="thin">
        <color rgb="FF006C9B"/>
      </right>
      <top/>
      <bottom/>
      <diagonal/>
    </border>
    <border>
      <left style="thin">
        <color indexed="64"/>
      </left>
      <right style="thin">
        <color rgb="FF006C9B"/>
      </right>
      <top style="thin">
        <color indexed="64"/>
      </top>
      <bottom style="thin">
        <color indexed="64"/>
      </bottom>
      <diagonal/>
    </border>
    <border>
      <left style="thin">
        <color rgb="FF006C9B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6C9B"/>
      </right>
      <top/>
      <bottom style="thin">
        <color rgb="FF006C9B"/>
      </bottom>
      <diagonal/>
    </border>
  </borders>
  <cellStyleXfs count="2">
    <xf numFmtId="0" fontId="0" fillId="0" borderId="0"/>
    <xf numFmtId="0" fontId="4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5" fillId="4" borderId="6" xfId="1" quotePrefix="1" applyFont="1" applyFill="1" applyBorder="1" applyAlignment="1">
      <alignment horizontal="center" vertical="center" wrapText="1"/>
    </xf>
    <xf numFmtId="0" fontId="5" fillId="4" borderId="7" xfId="1" quotePrefix="1" applyFont="1" applyFill="1" applyBorder="1" applyAlignment="1">
      <alignment horizontal="center" vertical="center" wrapText="1"/>
    </xf>
    <xf numFmtId="0" fontId="6" fillId="0" borderId="8" xfId="1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6" fillId="0" borderId="1" xfId="1" applyFont="1" applyFill="1" applyBorder="1" applyAlignment="1">
      <alignment horizontal="center" vertical="center" wrapText="1"/>
    </xf>
    <xf numFmtId="0" fontId="7" fillId="4" borderId="10" xfId="1" quotePrefix="1" applyFont="1" applyFill="1" applyBorder="1" applyAlignment="1">
      <alignment horizontal="left" vertical="center" wrapText="1"/>
    </xf>
    <xf numFmtId="164" fontId="8" fillId="5" borderId="0" xfId="0" applyNumberFormat="1" applyFont="1" applyFill="1" applyAlignment="1">
      <alignment horizontal="center" vertical="center"/>
    </xf>
    <xf numFmtId="165" fontId="9" fillId="0" borderId="10" xfId="1" applyNumberFormat="1" applyFont="1" applyFill="1" applyBorder="1" applyAlignment="1">
      <alignment horizontal="center" vertical="center" wrapText="1"/>
    </xf>
    <xf numFmtId="165" fontId="9" fillId="0" borderId="11" xfId="1" applyNumberFormat="1" applyFont="1" applyFill="1" applyBorder="1" applyAlignment="1">
      <alignment horizontal="center" vertical="center" wrapText="1"/>
    </xf>
    <xf numFmtId="165" fontId="6" fillId="0" borderId="12" xfId="1" applyNumberFormat="1" applyFont="1" applyFill="1" applyBorder="1" applyAlignment="1">
      <alignment horizontal="center" vertical="center" wrapText="1"/>
    </xf>
    <xf numFmtId="164" fontId="10" fillId="0" borderId="0" xfId="0" applyNumberFormat="1" applyFont="1" applyFill="1" applyBorder="1" applyAlignment="1">
      <alignment horizontal="center" vertical="center"/>
    </xf>
    <xf numFmtId="0" fontId="6" fillId="6" borderId="13" xfId="1" quotePrefix="1" applyFont="1" applyFill="1" applyBorder="1" applyAlignment="1">
      <alignment horizontal="center" vertical="center" wrapText="1"/>
    </xf>
    <xf numFmtId="0" fontId="7" fillId="4" borderId="14" xfId="1" quotePrefix="1" applyFont="1" applyFill="1" applyBorder="1" applyAlignment="1">
      <alignment horizontal="left" vertical="center" wrapText="1"/>
    </xf>
    <xf numFmtId="0" fontId="6" fillId="6" borderId="13" xfId="1" applyFont="1" applyFill="1" applyBorder="1" applyAlignment="1">
      <alignment horizontal="center" vertical="center" wrapText="1"/>
    </xf>
    <xf numFmtId="165" fontId="9" fillId="0" borderId="15" xfId="1" applyNumberFormat="1" applyFont="1" applyFill="1" applyBorder="1" applyAlignment="1">
      <alignment horizontal="center" vertical="center" wrapText="1"/>
    </xf>
    <xf numFmtId="0" fontId="11" fillId="0" borderId="0" xfId="1" applyFont="1" applyFill="1" applyBorder="1" applyAlignment="1">
      <alignment vertical="center"/>
    </xf>
    <xf numFmtId="0" fontId="11" fillId="0" borderId="0" xfId="1" applyFont="1" applyFill="1" applyBorder="1" applyAlignment="1">
      <alignment horizontal="center" vertical="center"/>
    </xf>
    <xf numFmtId="165" fontId="12" fillId="0" borderId="11" xfId="1" applyNumberFormat="1" applyFont="1" applyFill="1" applyBorder="1" applyAlignment="1">
      <alignment horizontal="center" vertical="center" wrapText="1"/>
    </xf>
    <xf numFmtId="165" fontId="12" fillId="0" borderId="16" xfId="1" applyNumberFormat="1" applyFont="1" applyFill="1" applyBorder="1" applyAlignment="1">
      <alignment horizontal="center" vertical="center" wrapText="1"/>
    </xf>
    <xf numFmtId="165" fontId="12" fillId="0" borderId="17" xfId="1" applyNumberFormat="1" applyFont="1" applyFill="1" applyBorder="1" applyAlignment="1">
      <alignment horizontal="center" vertical="center" wrapText="1"/>
    </xf>
    <xf numFmtId="165" fontId="12" fillId="0" borderId="18" xfId="1" applyNumberFormat="1" applyFont="1" applyFill="1" applyBorder="1" applyAlignment="1">
      <alignment horizontal="center" vertical="center" wrapText="1"/>
    </xf>
    <xf numFmtId="165" fontId="12" fillId="0" borderId="10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 2" xfId="1"/>
  </cellStyles>
  <dxfs count="9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98"/>
  <sheetViews>
    <sheetView tabSelected="1" zoomScale="90" zoomScaleNormal="90" workbookViewId="0">
      <selection activeCell="P3" sqref="P3"/>
    </sheetView>
  </sheetViews>
  <sheetFormatPr baseColWidth="10" defaultRowHeight="15" x14ac:dyDescent="0.25"/>
  <cols>
    <col min="3" max="3" width="16.7109375" customWidth="1"/>
  </cols>
  <sheetData>
    <row r="1" spans="2:16" x14ac:dyDescent="0.25">
      <c r="B1" s="1"/>
      <c r="C1" s="1"/>
      <c r="D1" s="2" t="s">
        <v>0</v>
      </c>
      <c r="E1" s="3"/>
      <c r="F1" s="3"/>
      <c r="G1" s="3"/>
      <c r="H1" s="3"/>
      <c r="I1" s="3"/>
      <c r="J1" s="3"/>
      <c r="K1" s="3"/>
      <c r="L1" s="3"/>
      <c r="M1" s="3"/>
      <c r="N1" s="4" t="s">
        <v>1</v>
      </c>
      <c r="O1" s="3"/>
      <c r="P1" s="5"/>
    </row>
    <row r="2" spans="2:16" ht="25.5" x14ac:dyDescent="0.25">
      <c r="B2" s="6">
        <v>2015</v>
      </c>
      <c r="C2" s="7" t="s">
        <v>110</v>
      </c>
      <c r="D2" s="8" t="s">
        <v>2</v>
      </c>
      <c r="E2" s="8" t="s">
        <v>3</v>
      </c>
      <c r="F2" s="8" t="s">
        <v>4</v>
      </c>
      <c r="G2" s="8" t="s">
        <v>5</v>
      </c>
      <c r="H2" s="8" t="s">
        <v>6</v>
      </c>
      <c r="I2" s="8" t="s">
        <v>7</v>
      </c>
      <c r="J2" s="8" t="s">
        <v>8</v>
      </c>
      <c r="K2" s="8" t="s">
        <v>9</v>
      </c>
      <c r="L2" s="8" t="s">
        <v>10</v>
      </c>
      <c r="M2" s="9" t="s">
        <v>11</v>
      </c>
      <c r="N2" s="10" t="s">
        <v>12</v>
      </c>
      <c r="O2" s="11" t="s">
        <v>13</v>
      </c>
      <c r="P2" s="12" t="s">
        <v>14</v>
      </c>
    </row>
    <row r="3" spans="2:16" x14ac:dyDescent="0.25">
      <c r="B3" s="13" t="s">
        <v>15</v>
      </c>
      <c r="C3" s="14">
        <v>1</v>
      </c>
      <c r="D3" s="15">
        <v>0</v>
      </c>
      <c r="E3" s="15">
        <v>0</v>
      </c>
      <c r="F3" s="15">
        <v>11</v>
      </c>
      <c r="G3" s="15">
        <v>0</v>
      </c>
      <c r="H3" s="15">
        <v>15</v>
      </c>
      <c r="I3" s="15">
        <v>8</v>
      </c>
      <c r="J3" s="15">
        <v>2</v>
      </c>
      <c r="K3" s="15">
        <v>13</v>
      </c>
      <c r="L3" s="15">
        <v>7</v>
      </c>
      <c r="M3" s="16">
        <v>5</v>
      </c>
      <c r="N3" s="17">
        <f>MAX(D3:M3)</f>
        <v>15</v>
      </c>
      <c r="O3" s="18">
        <v>1</v>
      </c>
      <c r="P3" s="19" t="e">
        <f>INDEX(segment,MATCH(max,ligne_vente,0),MATCH(N°_Dept,colonne_Dept,0))</f>
        <v>#REF!</v>
      </c>
    </row>
    <row r="4" spans="2:16" x14ac:dyDescent="0.25">
      <c r="B4" s="20" t="s">
        <v>16</v>
      </c>
      <c r="C4" s="14">
        <v>2</v>
      </c>
      <c r="D4" s="15">
        <v>2</v>
      </c>
      <c r="E4" s="15">
        <v>1</v>
      </c>
      <c r="F4" s="15">
        <v>4</v>
      </c>
      <c r="G4" s="15">
        <v>3</v>
      </c>
      <c r="H4" s="15">
        <v>14</v>
      </c>
      <c r="I4" s="15">
        <v>2</v>
      </c>
      <c r="J4" s="15">
        <v>3</v>
      </c>
      <c r="K4" s="15">
        <v>5</v>
      </c>
      <c r="L4" s="15">
        <v>1</v>
      </c>
      <c r="M4" s="16">
        <v>2</v>
      </c>
      <c r="N4" s="17">
        <f t="shared" ref="N4:N8" si="0">MAX(D4:M4)</f>
        <v>14</v>
      </c>
      <c r="O4" s="18">
        <v>2</v>
      </c>
      <c r="P4" s="21"/>
    </row>
    <row r="5" spans="2:16" x14ac:dyDescent="0.25">
      <c r="B5" s="20" t="s">
        <v>17</v>
      </c>
      <c r="C5" s="14">
        <v>3</v>
      </c>
      <c r="D5" s="15">
        <v>1</v>
      </c>
      <c r="E5" s="15">
        <v>0</v>
      </c>
      <c r="F5" s="15">
        <v>2</v>
      </c>
      <c r="G5" s="15">
        <v>0</v>
      </c>
      <c r="H5" s="15">
        <v>4</v>
      </c>
      <c r="I5" s="15">
        <v>0</v>
      </c>
      <c r="J5" s="15">
        <v>0</v>
      </c>
      <c r="K5" s="15">
        <v>1</v>
      </c>
      <c r="L5" s="15">
        <v>0</v>
      </c>
      <c r="M5" s="16">
        <v>1</v>
      </c>
      <c r="N5" s="17">
        <f t="shared" si="0"/>
        <v>4</v>
      </c>
      <c r="O5" s="18">
        <v>3</v>
      </c>
      <c r="P5" s="21"/>
    </row>
    <row r="6" spans="2:16" ht="42.75" x14ac:dyDescent="0.25">
      <c r="B6" s="20" t="s">
        <v>18</v>
      </c>
      <c r="C6" s="14">
        <v>4</v>
      </c>
      <c r="D6" s="15">
        <v>0</v>
      </c>
      <c r="E6" s="15">
        <v>0</v>
      </c>
      <c r="F6" s="15">
        <v>3</v>
      </c>
      <c r="G6" s="15">
        <v>0</v>
      </c>
      <c r="H6" s="15">
        <v>5</v>
      </c>
      <c r="I6" s="15">
        <v>0</v>
      </c>
      <c r="J6" s="15">
        <v>0</v>
      </c>
      <c r="K6" s="15">
        <v>0</v>
      </c>
      <c r="L6" s="15">
        <v>2</v>
      </c>
      <c r="M6" s="16">
        <v>1</v>
      </c>
      <c r="N6" s="17">
        <f t="shared" si="0"/>
        <v>5</v>
      </c>
      <c r="O6" s="18">
        <v>4</v>
      </c>
      <c r="P6" s="21"/>
    </row>
    <row r="7" spans="2:16" ht="42.75" x14ac:dyDescent="0.25">
      <c r="B7" s="20" t="s">
        <v>19</v>
      </c>
      <c r="C7" s="14">
        <v>5</v>
      </c>
      <c r="D7" s="15">
        <v>2</v>
      </c>
      <c r="E7" s="15">
        <v>1</v>
      </c>
      <c r="F7" s="15">
        <v>2</v>
      </c>
      <c r="G7" s="15">
        <v>1</v>
      </c>
      <c r="H7" s="15">
        <v>5</v>
      </c>
      <c r="I7" s="15">
        <v>1</v>
      </c>
      <c r="J7" s="15">
        <v>0</v>
      </c>
      <c r="K7" s="15">
        <v>8</v>
      </c>
      <c r="L7" s="15">
        <v>6</v>
      </c>
      <c r="M7" s="16">
        <v>4</v>
      </c>
      <c r="N7" s="17">
        <f t="shared" si="0"/>
        <v>8</v>
      </c>
      <c r="O7" s="18">
        <v>5</v>
      </c>
      <c r="P7" s="21"/>
    </row>
    <row r="8" spans="2:16" ht="28.5" x14ac:dyDescent="0.25">
      <c r="B8" s="20" t="s">
        <v>20</v>
      </c>
      <c r="C8" s="14">
        <v>6</v>
      </c>
      <c r="D8" s="15">
        <v>11</v>
      </c>
      <c r="E8" s="15">
        <v>18</v>
      </c>
      <c r="F8" s="15">
        <v>38</v>
      </c>
      <c r="G8" s="15">
        <v>1</v>
      </c>
      <c r="H8" s="15">
        <v>29</v>
      </c>
      <c r="I8" s="15">
        <v>15</v>
      </c>
      <c r="J8" s="15">
        <v>16</v>
      </c>
      <c r="K8" s="15">
        <v>28</v>
      </c>
      <c r="L8" s="15">
        <v>16</v>
      </c>
      <c r="M8" s="16">
        <v>3</v>
      </c>
      <c r="N8" s="17">
        <f t="shared" si="0"/>
        <v>38</v>
      </c>
      <c r="O8" s="18">
        <v>6</v>
      </c>
      <c r="P8" s="21"/>
    </row>
    <row r="9" spans="2:16" ht="28.5" x14ac:dyDescent="0.25">
      <c r="B9" s="20" t="s">
        <v>21</v>
      </c>
      <c r="C9" s="14">
        <v>7</v>
      </c>
      <c r="D9" s="15">
        <v>0</v>
      </c>
      <c r="E9" s="15">
        <v>0</v>
      </c>
      <c r="F9" s="15">
        <v>5</v>
      </c>
      <c r="G9" s="15">
        <v>6</v>
      </c>
      <c r="H9" s="15">
        <v>15</v>
      </c>
      <c r="I9" s="15">
        <v>6</v>
      </c>
      <c r="J9" s="15">
        <v>1</v>
      </c>
      <c r="K9" s="15">
        <v>6</v>
      </c>
      <c r="L9" s="15">
        <v>7</v>
      </c>
      <c r="M9" s="15">
        <v>6</v>
      </c>
    </row>
    <row r="10" spans="2:16" ht="28.5" x14ac:dyDescent="0.25">
      <c r="B10" s="20" t="s">
        <v>22</v>
      </c>
      <c r="C10" s="14">
        <v>8</v>
      </c>
      <c r="D10" s="15">
        <v>0</v>
      </c>
      <c r="E10" s="15">
        <v>0</v>
      </c>
      <c r="F10" s="15">
        <v>3</v>
      </c>
      <c r="G10" s="15">
        <v>1</v>
      </c>
      <c r="H10" s="15">
        <v>8</v>
      </c>
      <c r="I10" s="15">
        <v>0</v>
      </c>
      <c r="J10" s="15">
        <v>1</v>
      </c>
      <c r="K10" s="15">
        <v>2</v>
      </c>
      <c r="L10" s="15">
        <v>3</v>
      </c>
      <c r="M10" s="15">
        <v>0</v>
      </c>
    </row>
    <row r="11" spans="2:16" x14ac:dyDescent="0.25">
      <c r="B11" s="20" t="s">
        <v>23</v>
      </c>
      <c r="C11" s="14">
        <v>9</v>
      </c>
      <c r="D11" s="15">
        <v>1</v>
      </c>
      <c r="E11" s="15">
        <v>1</v>
      </c>
      <c r="F11" s="15">
        <v>4</v>
      </c>
      <c r="G11" s="15">
        <v>2</v>
      </c>
      <c r="H11" s="15">
        <v>5</v>
      </c>
      <c r="I11" s="15">
        <v>0</v>
      </c>
      <c r="J11" s="15">
        <v>4</v>
      </c>
      <c r="K11" s="15">
        <v>0</v>
      </c>
      <c r="L11" s="15">
        <v>2</v>
      </c>
      <c r="M11" s="15">
        <v>1</v>
      </c>
    </row>
    <row r="12" spans="2:16" x14ac:dyDescent="0.25">
      <c r="B12" s="20" t="s">
        <v>24</v>
      </c>
      <c r="C12" s="14">
        <v>10</v>
      </c>
      <c r="D12" s="15">
        <v>0</v>
      </c>
      <c r="E12" s="15">
        <v>0</v>
      </c>
      <c r="F12" s="15">
        <v>0</v>
      </c>
      <c r="G12" s="15">
        <v>2</v>
      </c>
      <c r="H12" s="15">
        <v>4</v>
      </c>
      <c r="I12" s="15">
        <v>2</v>
      </c>
      <c r="J12" s="15">
        <v>0</v>
      </c>
      <c r="K12" s="15">
        <v>0</v>
      </c>
      <c r="L12" s="15">
        <v>1</v>
      </c>
      <c r="M12" s="15">
        <v>3</v>
      </c>
    </row>
    <row r="13" spans="2:16" x14ac:dyDescent="0.25">
      <c r="B13" s="20" t="s">
        <v>25</v>
      </c>
      <c r="C13" s="14">
        <v>11</v>
      </c>
      <c r="D13" s="15">
        <v>0</v>
      </c>
      <c r="E13" s="15">
        <v>1</v>
      </c>
      <c r="F13" s="15">
        <v>3</v>
      </c>
      <c r="G13" s="15">
        <v>3</v>
      </c>
      <c r="H13" s="15">
        <v>13</v>
      </c>
      <c r="I13" s="15">
        <v>1</v>
      </c>
      <c r="J13" s="15">
        <v>3</v>
      </c>
      <c r="K13" s="15">
        <v>2</v>
      </c>
      <c r="L13" s="15">
        <v>1</v>
      </c>
      <c r="M13" s="15">
        <v>2</v>
      </c>
    </row>
    <row r="14" spans="2:16" ht="28.5" x14ac:dyDescent="0.25">
      <c r="B14" s="20" t="s">
        <v>26</v>
      </c>
      <c r="C14" s="14">
        <v>12</v>
      </c>
      <c r="D14" s="15">
        <v>2</v>
      </c>
      <c r="E14" s="15">
        <v>0</v>
      </c>
      <c r="F14" s="15">
        <v>10</v>
      </c>
      <c r="G14" s="15">
        <v>6</v>
      </c>
      <c r="H14" s="15">
        <v>18</v>
      </c>
      <c r="I14" s="15">
        <v>5</v>
      </c>
      <c r="J14" s="15">
        <v>3</v>
      </c>
      <c r="K14" s="15">
        <v>12</v>
      </c>
      <c r="L14" s="15">
        <v>4</v>
      </c>
      <c r="M14" s="15">
        <v>1</v>
      </c>
    </row>
    <row r="15" spans="2:16" ht="42.75" x14ac:dyDescent="0.25">
      <c r="B15" s="20" t="s">
        <v>27</v>
      </c>
      <c r="C15" s="14">
        <v>13</v>
      </c>
      <c r="D15" s="15">
        <v>11</v>
      </c>
      <c r="E15" s="15">
        <v>26</v>
      </c>
      <c r="F15" s="15">
        <v>42</v>
      </c>
      <c r="G15" s="15">
        <v>47</v>
      </c>
      <c r="H15" s="15">
        <v>120</v>
      </c>
      <c r="I15" s="15">
        <v>26</v>
      </c>
      <c r="J15" s="15">
        <v>47</v>
      </c>
      <c r="K15" s="15">
        <v>30</v>
      </c>
      <c r="L15" s="15">
        <v>32</v>
      </c>
      <c r="M15" s="15">
        <v>8</v>
      </c>
    </row>
    <row r="16" spans="2:16" ht="28.5" x14ac:dyDescent="0.25">
      <c r="B16" s="20" t="s">
        <v>28</v>
      </c>
      <c r="C16" s="14">
        <v>14</v>
      </c>
      <c r="D16" s="15">
        <v>16</v>
      </c>
      <c r="E16" s="15">
        <v>7</v>
      </c>
      <c r="F16" s="15">
        <v>22</v>
      </c>
      <c r="G16" s="15">
        <v>12</v>
      </c>
      <c r="H16" s="15">
        <v>46</v>
      </c>
      <c r="I16" s="15">
        <v>6</v>
      </c>
      <c r="J16" s="15">
        <v>1</v>
      </c>
      <c r="K16" s="15">
        <v>19</v>
      </c>
      <c r="L16" s="15">
        <v>13</v>
      </c>
      <c r="M16" s="15">
        <v>6</v>
      </c>
    </row>
    <row r="17" spans="2:13" x14ac:dyDescent="0.25">
      <c r="B17" s="20" t="s">
        <v>29</v>
      </c>
      <c r="C17" s="14">
        <v>15</v>
      </c>
      <c r="D17" s="15">
        <v>1</v>
      </c>
      <c r="E17" s="15">
        <v>0</v>
      </c>
      <c r="F17" s="15">
        <v>4</v>
      </c>
      <c r="G17" s="15">
        <v>0</v>
      </c>
      <c r="H17" s="15">
        <v>5</v>
      </c>
      <c r="I17" s="15">
        <v>2</v>
      </c>
      <c r="J17" s="15">
        <v>1</v>
      </c>
      <c r="K17" s="15">
        <v>4</v>
      </c>
      <c r="L17" s="15">
        <v>1</v>
      </c>
      <c r="M17" s="15">
        <v>1</v>
      </c>
    </row>
    <row r="18" spans="2:13" ht="28.5" x14ac:dyDescent="0.25">
      <c r="B18" s="20" t="s">
        <v>30</v>
      </c>
      <c r="C18" s="14">
        <v>16</v>
      </c>
      <c r="D18" s="15">
        <v>0</v>
      </c>
      <c r="E18" s="15">
        <v>0</v>
      </c>
      <c r="F18" s="15">
        <v>13</v>
      </c>
      <c r="G18" s="15">
        <v>1</v>
      </c>
      <c r="H18" s="15">
        <v>42</v>
      </c>
      <c r="I18" s="15">
        <v>4</v>
      </c>
      <c r="J18" s="15">
        <v>2</v>
      </c>
      <c r="K18" s="15">
        <v>5</v>
      </c>
      <c r="L18" s="15">
        <v>5</v>
      </c>
      <c r="M18" s="15">
        <v>2</v>
      </c>
    </row>
    <row r="19" spans="2:13" ht="42.75" x14ac:dyDescent="0.25">
      <c r="B19" s="20" t="s">
        <v>31</v>
      </c>
      <c r="C19" s="14">
        <v>17</v>
      </c>
      <c r="D19" s="15">
        <v>2</v>
      </c>
      <c r="E19" s="15">
        <v>1</v>
      </c>
      <c r="F19" s="15">
        <v>10</v>
      </c>
      <c r="G19" s="15">
        <v>8</v>
      </c>
      <c r="H19" s="15">
        <v>22</v>
      </c>
      <c r="I19" s="15">
        <v>2</v>
      </c>
      <c r="J19" s="15">
        <v>3</v>
      </c>
      <c r="K19" s="15">
        <v>3</v>
      </c>
      <c r="L19" s="15">
        <v>6</v>
      </c>
      <c r="M19" s="15">
        <v>4</v>
      </c>
    </row>
    <row r="20" spans="2:13" x14ac:dyDescent="0.25">
      <c r="B20" s="20" t="s">
        <v>32</v>
      </c>
      <c r="C20" s="14">
        <v>18</v>
      </c>
      <c r="D20" s="15">
        <v>3</v>
      </c>
      <c r="E20" s="15">
        <v>0</v>
      </c>
      <c r="F20" s="15">
        <v>3</v>
      </c>
      <c r="G20" s="15">
        <v>4</v>
      </c>
      <c r="H20" s="15">
        <v>11</v>
      </c>
      <c r="I20" s="15">
        <v>2</v>
      </c>
      <c r="J20" s="15">
        <v>5</v>
      </c>
      <c r="K20" s="15">
        <v>8</v>
      </c>
      <c r="L20" s="15">
        <v>1</v>
      </c>
      <c r="M20" s="15">
        <v>1</v>
      </c>
    </row>
    <row r="21" spans="2:13" ht="28.5" x14ac:dyDescent="0.25">
      <c r="B21" s="20" t="s">
        <v>33</v>
      </c>
      <c r="C21" s="14">
        <v>19</v>
      </c>
      <c r="D21" s="15">
        <v>1</v>
      </c>
      <c r="E21" s="15">
        <v>0</v>
      </c>
      <c r="F21" s="15">
        <v>2</v>
      </c>
      <c r="G21" s="15">
        <v>1</v>
      </c>
      <c r="H21" s="15">
        <v>9</v>
      </c>
      <c r="I21" s="15">
        <v>0</v>
      </c>
      <c r="J21" s="15">
        <v>1</v>
      </c>
      <c r="K21" s="15">
        <v>2</v>
      </c>
      <c r="L21" s="15">
        <v>3</v>
      </c>
      <c r="M21" s="15">
        <v>3</v>
      </c>
    </row>
    <row r="22" spans="2:13" x14ac:dyDescent="0.25">
      <c r="B22" s="20" t="s">
        <v>34</v>
      </c>
      <c r="C22" s="14">
        <v>20</v>
      </c>
      <c r="D22" s="15">
        <v>6</v>
      </c>
      <c r="E22" s="15">
        <v>2</v>
      </c>
      <c r="F22" s="15">
        <v>4</v>
      </c>
      <c r="G22" s="15">
        <v>2</v>
      </c>
      <c r="H22" s="15">
        <v>35</v>
      </c>
      <c r="I22" s="15">
        <v>16</v>
      </c>
      <c r="J22" s="15">
        <v>4</v>
      </c>
      <c r="K22" s="15">
        <v>11</v>
      </c>
      <c r="L22" s="15">
        <v>8</v>
      </c>
      <c r="M22" s="15">
        <v>8</v>
      </c>
    </row>
    <row r="23" spans="2:13" ht="28.5" x14ac:dyDescent="0.25">
      <c r="B23" s="20" t="s">
        <v>35</v>
      </c>
      <c r="C23" s="14">
        <v>21</v>
      </c>
      <c r="D23" s="15">
        <v>5</v>
      </c>
      <c r="E23" s="15">
        <v>3</v>
      </c>
      <c r="F23" s="15">
        <v>19</v>
      </c>
      <c r="G23" s="15">
        <v>13</v>
      </c>
      <c r="H23" s="15">
        <v>23</v>
      </c>
      <c r="I23" s="15">
        <v>2</v>
      </c>
      <c r="J23" s="15">
        <v>1</v>
      </c>
      <c r="K23" s="15">
        <v>9</v>
      </c>
      <c r="L23" s="15">
        <v>10</v>
      </c>
      <c r="M23" s="15">
        <v>1</v>
      </c>
    </row>
    <row r="24" spans="2:13" ht="28.5" x14ac:dyDescent="0.25">
      <c r="B24" s="20" t="s">
        <v>36</v>
      </c>
      <c r="C24" s="14">
        <v>22</v>
      </c>
      <c r="D24" s="15">
        <v>1</v>
      </c>
      <c r="E24" s="15">
        <v>0</v>
      </c>
      <c r="F24" s="15">
        <v>11</v>
      </c>
      <c r="G24" s="15">
        <v>2</v>
      </c>
      <c r="H24" s="15">
        <v>16</v>
      </c>
      <c r="I24" s="15">
        <v>1</v>
      </c>
      <c r="J24" s="15">
        <v>2</v>
      </c>
      <c r="K24" s="15">
        <v>5</v>
      </c>
      <c r="L24" s="15">
        <v>3</v>
      </c>
      <c r="M24" s="15">
        <v>5</v>
      </c>
    </row>
    <row r="25" spans="2:13" ht="28.5" x14ac:dyDescent="0.25">
      <c r="B25" s="20" t="s">
        <v>37</v>
      </c>
      <c r="C25" s="14">
        <v>23</v>
      </c>
      <c r="D25" s="15">
        <v>0</v>
      </c>
      <c r="E25" s="15">
        <v>0</v>
      </c>
      <c r="F25" s="15">
        <v>0</v>
      </c>
      <c r="G25" s="15">
        <v>0</v>
      </c>
      <c r="H25" s="15">
        <v>3</v>
      </c>
      <c r="I25" s="15">
        <v>0</v>
      </c>
      <c r="J25" s="15">
        <v>0</v>
      </c>
      <c r="K25" s="15">
        <v>2</v>
      </c>
      <c r="L25" s="15">
        <v>3</v>
      </c>
      <c r="M25" s="15">
        <v>1</v>
      </c>
    </row>
    <row r="26" spans="2:13" ht="28.5" x14ac:dyDescent="0.25">
      <c r="B26" s="20" t="s">
        <v>38</v>
      </c>
      <c r="C26" s="14">
        <v>24</v>
      </c>
      <c r="D26" s="15">
        <v>0</v>
      </c>
      <c r="E26" s="15">
        <v>0</v>
      </c>
      <c r="F26" s="15">
        <v>5</v>
      </c>
      <c r="G26" s="15">
        <v>5</v>
      </c>
      <c r="H26" s="15">
        <v>23</v>
      </c>
      <c r="I26" s="15">
        <v>3</v>
      </c>
      <c r="J26" s="15">
        <v>1</v>
      </c>
      <c r="K26" s="15">
        <v>6</v>
      </c>
      <c r="L26" s="15">
        <v>4</v>
      </c>
      <c r="M26" s="15">
        <v>5</v>
      </c>
    </row>
    <row r="27" spans="2:13" x14ac:dyDescent="0.25">
      <c r="B27" s="20" t="s">
        <v>39</v>
      </c>
      <c r="C27" s="14">
        <v>25</v>
      </c>
      <c r="D27" s="15">
        <v>5</v>
      </c>
      <c r="E27" s="15">
        <v>0</v>
      </c>
      <c r="F27" s="15">
        <v>9</v>
      </c>
      <c r="G27" s="15">
        <v>1</v>
      </c>
      <c r="H27" s="15">
        <v>12</v>
      </c>
      <c r="I27" s="15">
        <v>6</v>
      </c>
      <c r="J27" s="15">
        <v>5</v>
      </c>
      <c r="K27" s="15">
        <v>10</v>
      </c>
      <c r="L27" s="15">
        <v>3</v>
      </c>
      <c r="M27" s="15">
        <v>1</v>
      </c>
    </row>
    <row r="28" spans="2:13" ht="28.5" x14ac:dyDescent="0.25">
      <c r="B28" s="20" t="s">
        <v>40</v>
      </c>
      <c r="C28" s="14">
        <v>26</v>
      </c>
      <c r="D28" s="15">
        <v>2</v>
      </c>
      <c r="E28" s="15">
        <v>4</v>
      </c>
      <c r="F28" s="15">
        <v>13</v>
      </c>
      <c r="G28" s="15">
        <v>5</v>
      </c>
      <c r="H28" s="15">
        <v>50</v>
      </c>
      <c r="I28" s="15">
        <v>10</v>
      </c>
      <c r="J28" s="15">
        <v>10</v>
      </c>
      <c r="K28" s="15">
        <v>14</v>
      </c>
      <c r="L28" s="15">
        <v>11</v>
      </c>
      <c r="M28" s="15">
        <v>2</v>
      </c>
    </row>
    <row r="29" spans="2:13" x14ac:dyDescent="0.25">
      <c r="B29" s="20" t="s">
        <v>41</v>
      </c>
      <c r="C29" s="14">
        <v>27</v>
      </c>
      <c r="D29" s="15">
        <v>6</v>
      </c>
      <c r="E29" s="15">
        <v>0</v>
      </c>
      <c r="F29" s="15">
        <v>6</v>
      </c>
      <c r="G29" s="15">
        <v>1</v>
      </c>
      <c r="H29" s="15">
        <v>17</v>
      </c>
      <c r="I29" s="15">
        <v>1</v>
      </c>
      <c r="J29" s="15">
        <v>2</v>
      </c>
      <c r="K29" s="15">
        <v>2</v>
      </c>
      <c r="L29" s="15">
        <v>0</v>
      </c>
      <c r="M29" s="15">
        <v>5</v>
      </c>
    </row>
    <row r="30" spans="2:13" ht="28.5" x14ac:dyDescent="0.25">
      <c r="B30" s="20" t="s">
        <v>42</v>
      </c>
      <c r="C30" s="14">
        <v>28</v>
      </c>
      <c r="D30" s="15">
        <v>4</v>
      </c>
      <c r="E30" s="15">
        <v>1</v>
      </c>
      <c r="F30" s="15">
        <v>3</v>
      </c>
      <c r="G30" s="15">
        <v>3</v>
      </c>
      <c r="H30" s="15">
        <v>6</v>
      </c>
      <c r="I30" s="15">
        <v>0</v>
      </c>
      <c r="J30" s="15">
        <v>0</v>
      </c>
      <c r="K30" s="15">
        <v>4</v>
      </c>
      <c r="L30" s="15">
        <v>2</v>
      </c>
      <c r="M30" s="15">
        <v>2</v>
      </c>
    </row>
    <row r="31" spans="2:13" ht="28.5" x14ac:dyDescent="0.25">
      <c r="B31" s="20" t="s">
        <v>43</v>
      </c>
      <c r="C31" s="14">
        <v>29</v>
      </c>
      <c r="D31" s="15">
        <v>8</v>
      </c>
      <c r="E31" s="15">
        <v>13</v>
      </c>
      <c r="F31" s="15">
        <v>19</v>
      </c>
      <c r="G31" s="15">
        <v>4</v>
      </c>
      <c r="H31" s="15">
        <v>34</v>
      </c>
      <c r="I31" s="15">
        <v>11</v>
      </c>
      <c r="J31" s="15">
        <v>3</v>
      </c>
      <c r="K31" s="15">
        <v>4</v>
      </c>
      <c r="L31" s="15">
        <v>7</v>
      </c>
      <c r="M31" s="15">
        <v>11</v>
      </c>
    </row>
    <row r="32" spans="2:13" x14ac:dyDescent="0.25">
      <c r="B32" s="20" t="s">
        <v>44</v>
      </c>
      <c r="C32" s="14">
        <v>30</v>
      </c>
      <c r="D32" s="15">
        <v>0</v>
      </c>
      <c r="E32" s="15">
        <v>0</v>
      </c>
      <c r="F32" s="15">
        <v>9</v>
      </c>
      <c r="G32" s="15">
        <v>2</v>
      </c>
      <c r="H32" s="15">
        <v>20</v>
      </c>
      <c r="I32" s="15">
        <v>4</v>
      </c>
      <c r="J32" s="15">
        <v>2</v>
      </c>
      <c r="K32" s="15">
        <v>14</v>
      </c>
      <c r="L32" s="15">
        <v>4</v>
      </c>
      <c r="M32" s="15">
        <v>3</v>
      </c>
    </row>
    <row r="33" spans="2:13" ht="28.5" x14ac:dyDescent="0.25">
      <c r="B33" s="20" t="s">
        <v>45</v>
      </c>
      <c r="C33" s="14">
        <v>31</v>
      </c>
      <c r="D33" s="15">
        <v>6</v>
      </c>
      <c r="E33" s="15">
        <v>3</v>
      </c>
      <c r="F33" s="15">
        <v>24</v>
      </c>
      <c r="G33" s="15">
        <v>4</v>
      </c>
      <c r="H33" s="15">
        <v>58</v>
      </c>
      <c r="I33" s="15">
        <v>8</v>
      </c>
      <c r="J33" s="15">
        <v>12</v>
      </c>
      <c r="K33" s="15">
        <v>17</v>
      </c>
      <c r="L33" s="15">
        <v>10</v>
      </c>
      <c r="M33" s="15">
        <v>5</v>
      </c>
    </row>
    <row r="34" spans="2:13" x14ac:dyDescent="0.25">
      <c r="B34" s="20" t="s">
        <v>46</v>
      </c>
      <c r="C34" s="14">
        <v>32</v>
      </c>
      <c r="D34" s="15">
        <v>0</v>
      </c>
      <c r="E34" s="15">
        <v>0</v>
      </c>
      <c r="F34" s="15">
        <v>4</v>
      </c>
      <c r="G34" s="15">
        <v>1</v>
      </c>
      <c r="H34" s="15">
        <v>3</v>
      </c>
      <c r="I34" s="15">
        <v>1</v>
      </c>
      <c r="J34" s="15">
        <v>1</v>
      </c>
      <c r="K34" s="15">
        <v>5</v>
      </c>
      <c r="L34" s="15">
        <v>3</v>
      </c>
      <c r="M34" s="15">
        <v>2</v>
      </c>
    </row>
    <row r="35" spans="2:13" ht="28.5" x14ac:dyDescent="0.25">
      <c r="B35" s="20" t="s">
        <v>47</v>
      </c>
      <c r="C35" s="14">
        <v>33</v>
      </c>
      <c r="D35" s="15">
        <v>8</v>
      </c>
      <c r="E35" s="15">
        <v>10</v>
      </c>
      <c r="F35" s="15">
        <v>30</v>
      </c>
      <c r="G35" s="15">
        <v>5</v>
      </c>
      <c r="H35" s="15">
        <v>121</v>
      </c>
      <c r="I35" s="15">
        <v>10</v>
      </c>
      <c r="J35" s="15">
        <v>9</v>
      </c>
      <c r="K35" s="15">
        <v>29</v>
      </c>
      <c r="L35" s="15">
        <v>17</v>
      </c>
      <c r="M35" s="15">
        <v>17</v>
      </c>
    </row>
    <row r="36" spans="2:13" ht="28.5" x14ac:dyDescent="0.25">
      <c r="B36" s="20" t="s">
        <v>48</v>
      </c>
      <c r="C36" s="14">
        <v>34</v>
      </c>
      <c r="D36" s="15">
        <v>1</v>
      </c>
      <c r="E36" s="15">
        <v>1</v>
      </c>
      <c r="F36" s="15">
        <v>6</v>
      </c>
      <c r="G36" s="15">
        <v>10</v>
      </c>
      <c r="H36" s="15">
        <v>21</v>
      </c>
      <c r="I36" s="15">
        <v>5</v>
      </c>
      <c r="J36" s="15">
        <v>11</v>
      </c>
      <c r="K36" s="15">
        <v>3</v>
      </c>
      <c r="L36" s="15">
        <v>4</v>
      </c>
      <c r="M36" s="15">
        <v>3</v>
      </c>
    </row>
    <row r="37" spans="2:13" ht="28.5" x14ac:dyDescent="0.25">
      <c r="B37" s="20" t="s">
        <v>49</v>
      </c>
      <c r="C37" s="14">
        <v>35</v>
      </c>
      <c r="D37" s="15">
        <v>2</v>
      </c>
      <c r="E37" s="15">
        <v>0</v>
      </c>
      <c r="F37" s="15">
        <v>20</v>
      </c>
      <c r="G37" s="15">
        <v>9</v>
      </c>
      <c r="H37" s="15">
        <v>25</v>
      </c>
      <c r="I37" s="15">
        <v>5</v>
      </c>
      <c r="J37" s="15">
        <v>0</v>
      </c>
      <c r="K37" s="15">
        <v>6</v>
      </c>
      <c r="L37" s="15">
        <v>7</v>
      </c>
      <c r="M37" s="15">
        <v>7</v>
      </c>
    </row>
    <row r="38" spans="2:13" x14ac:dyDescent="0.25">
      <c r="B38" s="20" t="s">
        <v>50</v>
      </c>
      <c r="C38" s="14">
        <v>36</v>
      </c>
      <c r="D38" s="15">
        <v>0</v>
      </c>
      <c r="E38" s="15">
        <v>0</v>
      </c>
      <c r="F38" s="15">
        <v>2</v>
      </c>
      <c r="G38" s="15">
        <v>0</v>
      </c>
      <c r="H38" s="15">
        <v>14</v>
      </c>
      <c r="I38" s="15">
        <v>1</v>
      </c>
      <c r="J38" s="15">
        <v>1</v>
      </c>
      <c r="K38" s="15">
        <v>1</v>
      </c>
      <c r="L38" s="15">
        <v>3</v>
      </c>
      <c r="M38" s="15">
        <v>1</v>
      </c>
    </row>
    <row r="39" spans="2:13" ht="28.5" x14ac:dyDescent="0.25">
      <c r="B39" s="20" t="s">
        <v>51</v>
      </c>
      <c r="C39" s="14">
        <v>37</v>
      </c>
      <c r="D39" s="15">
        <v>2</v>
      </c>
      <c r="E39" s="15">
        <v>0</v>
      </c>
      <c r="F39" s="15">
        <v>4</v>
      </c>
      <c r="G39" s="15">
        <v>0</v>
      </c>
      <c r="H39" s="15">
        <v>10</v>
      </c>
      <c r="I39" s="15">
        <v>1</v>
      </c>
      <c r="J39" s="15">
        <v>1</v>
      </c>
      <c r="K39" s="15">
        <v>5</v>
      </c>
      <c r="L39" s="15">
        <v>1</v>
      </c>
      <c r="M39" s="15">
        <v>3</v>
      </c>
    </row>
    <row r="40" spans="2:13" x14ac:dyDescent="0.25">
      <c r="B40" s="20" t="s">
        <v>52</v>
      </c>
      <c r="C40" s="14">
        <v>38</v>
      </c>
      <c r="D40" s="15">
        <v>3</v>
      </c>
      <c r="E40" s="15">
        <v>2</v>
      </c>
      <c r="F40" s="15">
        <v>21</v>
      </c>
      <c r="G40" s="15">
        <v>5</v>
      </c>
      <c r="H40" s="15">
        <v>18</v>
      </c>
      <c r="I40" s="15">
        <v>9</v>
      </c>
      <c r="J40" s="15">
        <v>2</v>
      </c>
      <c r="K40" s="15">
        <v>26</v>
      </c>
      <c r="L40" s="15">
        <v>9</v>
      </c>
      <c r="M40" s="15">
        <v>8</v>
      </c>
    </row>
    <row r="41" spans="2:13" x14ac:dyDescent="0.25">
      <c r="B41" s="20" t="s">
        <v>53</v>
      </c>
      <c r="C41" s="14">
        <v>39</v>
      </c>
      <c r="D41" s="15">
        <v>3</v>
      </c>
      <c r="E41" s="15">
        <v>0</v>
      </c>
      <c r="F41" s="15">
        <v>3</v>
      </c>
      <c r="G41" s="15">
        <v>0</v>
      </c>
      <c r="H41" s="15">
        <v>8</v>
      </c>
      <c r="I41" s="15">
        <v>3</v>
      </c>
      <c r="J41" s="15">
        <v>4</v>
      </c>
      <c r="K41" s="15">
        <v>6</v>
      </c>
      <c r="L41" s="15">
        <v>3</v>
      </c>
      <c r="M41" s="15">
        <v>0</v>
      </c>
    </row>
    <row r="42" spans="2:13" ht="28.5" x14ac:dyDescent="0.25">
      <c r="B42" s="20" t="s">
        <v>54</v>
      </c>
      <c r="C42" s="14">
        <v>40</v>
      </c>
      <c r="D42" s="15">
        <v>2</v>
      </c>
      <c r="E42" s="15">
        <v>0</v>
      </c>
      <c r="F42" s="15">
        <v>4</v>
      </c>
      <c r="G42" s="15">
        <v>1</v>
      </c>
      <c r="H42" s="15">
        <v>41</v>
      </c>
      <c r="I42" s="15">
        <v>2</v>
      </c>
      <c r="J42" s="15">
        <v>4</v>
      </c>
      <c r="K42" s="15">
        <v>2</v>
      </c>
      <c r="L42" s="15">
        <v>7</v>
      </c>
      <c r="M42" s="15">
        <v>1</v>
      </c>
    </row>
    <row r="43" spans="2:13" ht="28.5" x14ac:dyDescent="0.25">
      <c r="B43" s="20" t="s">
        <v>55</v>
      </c>
      <c r="C43" s="14">
        <v>41</v>
      </c>
      <c r="D43" s="15">
        <v>8</v>
      </c>
      <c r="E43" s="15">
        <v>8</v>
      </c>
      <c r="F43" s="15">
        <v>48</v>
      </c>
      <c r="G43" s="15">
        <v>4</v>
      </c>
      <c r="H43" s="15">
        <v>47</v>
      </c>
      <c r="I43" s="15">
        <v>2</v>
      </c>
      <c r="J43" s="15">
        <v>3</v>
      </c>
      <c r="K43" s="15">
        <v>15</v>
      </c>
      <c r="L43" s="15">
        <v>9</v>
      </c>
      <c r="M43" s="15">
        <v>3</v>
      </c>
    </row>
    <row r="44" spans="2:13" x14ac:dyDescent="0.25">
      <c r="B44" s="20" t="s">
        <v>56</v>
      </c>
      <c r="C44" s="14">
        <v>42</v>
      </c>
      <c r="D44" s="15">
        <v>3</v>
      </c>
      <c r="E44" s="15">
        <v>1</v>
      </c>
      <c r="F44" s="15">
        <v>15</v>
      </c>
      <c r="G44" s="15">
        <v>11</v>
      </c>
      <c r="H44" s="15">
        <v>29</v>
      </c>
      <c r="I44" s="15">
        <v>7</v>
      </c>
      <c r="J44" s="15">
        <v>4</v>
      </c>
      <c r="K44" s="15">
        <v>17</v>
      </c>
      <c r="L44" s="15">
        <v>7</v>
      </c>
      <c r="M44" s="15">
        <v>8</v>
      </c>
    </row>
    <row r="45" spans="2:13" ht="28.5" x14ac:dyDescent="0.25">
      <c r="B45" s="20" t="s">
        <v>57</v>
      </c>
      <c r="C45" s="14">
        <v>43</v>
      </c>
      <c r="D45" s="15">
        <v>0</v>
      </c>
      <c r="E45" s="15">
        <v>1</v>
      </c>
      <c r="F45" s="15">
        <v>1</v>
      </c>
      <c r="G45" s="15">
        <v>0</v>
      </c>
      <c r="H45" s="15">
        <v>2</v>
      </c>
      <c r="I45" s="15">
        <v>0</v>
      </c>
      <c r="J45" s="15">
        <v>0</v>
      </c>
      <c r="K45" s="15">
        <v>1</v>
      </c>
      <c r="L45" s="15">
        <v>1</v>
      </c>
      <c r="M45" s="15">
        <v>0</v>
      </c>
    </row>
    <row r="46" spans="2:13" ht="28.5" x14ac:dyDescent="0.25">
      <c r="B46" s="20" t="s">
        <v>58</v>
      </c>
      <c r="C46" s="14">
        <v>44</v>
      </c>
      <c r="D46" s="15">
        <v>6</v>
      </c>
      <c r="E46" s="15">
        <v>3</v>
      </c>
      <c r="F46" s="15">
        <v>37</v>
      </c>
      <c r="G46" s="15">
        <v>13</v>
      </c>
      <c r="H46" s="15">
        <v>63</v>
      </c>
      <c r="I46" s="15">
        <v>2</v>
      </c>
      <c r="J46" s="15">
        <v>2</v>
      </c>
      <c r="K46" s="15">
        <v>12</v>
      </c>
      <c r="L46" s="15">
        <v>13</v>
      </c>
      <c r="M46" s="15">
        <v>8</v>
      </c>
    </row>
    <row r="47" spans="2:13" x14ac:dyDescent="0.25">
      <c r="B47" s="20" t="s">
        <v>59</v>
      </c>
      <c r="C47" s="14">
        <v>45</v>
      </c>
      <c r="D47" s="15">
        <v>1</v>
      </c>
      <c r="E47" s="15">
        <v>1</v>
      </c>
      <c r="F47" s="15">
        <v>7</v>
      </c>
      <c r="G47" s="15">
        <v>4</v>
      </c>
      <c r="H47" s="15">
        <v>40</v>
      </c>
      <c r="I47" s="15">
        <v>4</v>
      </c>
      <c r="J47" s="15">
        <v>5</v>
      </c>
      <c r="K47" s="15">
        <v>14</v>
      </c>
      <c r="L47" s="15">
        <v>8</v>
      </c>
      <c r="M47" s="15">
        <v>6</v>
      </c>
    </row>
    <row r="48" spans="2:13" x14ac:dyDescent="0.25">
      <c r="B48" s="20" t="s">
        <v>60</v>
      </c>
      <c r="C48" s="14">
        <v>46</v>
      </c>
      <c r="D48" s="15">
        <v>1</v>
      </c>
      <c r="E48" s="15">
        <v>0</v>
      </c>
      <c r="F48" s="15">
        <v>4</v>
      </c>
      <c r="G48" s="15">
        <v>0</v>
      </c>
      <c r="H48" s="15">
        <v>7</v>
      </c>
      <c r="I48" s="15">
        <v>1</v>
      </c>
      <c r="J48" s="15">
        <v>0</v>
      </c>
      <c r="K48" s="15">
        <v>3</v>
      </c>
      <c r="L48" s="15">
        <v>0</v>
      </c>
      <c r="M48" s="15">
        <v>1</v>
      </c>
    </row>
    <row r="49" spans="2:13" ht="28.5" x14ac:dyDescent="0.25">
      <c r="B49" s="20" t="s">
        <v>61</v>
      </c>
      <c r="C49" s="14">
        <v>47</v>
      </c>
      <c r="D49" s="15">
        <v>1</v>
      </c>
      <c r="E49" s="15">
        <v>0</v>
      </c>
      <c r="F49" s="15">
        <v>1</v>
      </c>
      <c r="G49" s="15">
        <v>1</v>
      </c>
      <c r="H49" s="15">
        <v>16</v>
      </c>
      <c r="I49" s="15">
        <v>2</v>
      </c>
      <c r="J49" s="15">
        <v>5</v>
      </c>
      <c r="K49" s="15">
        <v>4</v>
      </c>
      <c r="L49" s="15">
        <v>4</v>
      </c>
      <c r="M49" s="15">
        <v>5</v>
      </c>
    </row>
    <row r="50" spans="2:13" ht="28.5" x14ac:dyDescent="0.25">
      <c r="B50" s="20" t="s">
        <v>62</v>
      </c>
      <c r="C50" s="14">
        <v>48</v>
      </c>
      <c r="D50" s="15">
        <v>0</v>
      </c>
      <c r="E50" s="15">
        <v>0</v>
      </c>
      <c r="F50" s="15">
        <v>4</v>
      </c>
      <c r="G50" s="15">
        <v>0</v>
      </c>
      <c r="H50" s="15">
        <v>3</v>
      </c>
      <c r="I50" s="15">
        <v>0</v>
      </c>
      <c r="J50" s="15">
        <v>0</v>
      </c>
      <c r="K50" s="15">
        <v>2</v>
      </c>
      <c r="L50" s="15">
        <v>0</v>
      </c>
      <c r="M50" s="15">
        <v>0</v>
      </c>
    </row>
    <row r="51" spans="2:13" ht="28.5" x14ac:dyDescent="0.25">
      <c r="B51" s="20" t="s">
        <v>63</v>
      </c>
      <c r="C51" s="14">
        <v>49</v>
      </c>
      <c r="D51" s="15">
        <v>3</v>
      </c>
      <c r="E51" s="15">
        <v>1</v>
      </c>
      <c r="F51" s="15">
        <v>27</v>
      </c>
      <c r="G51" s="15">
        <v>4</v>
      </c>
      <c r="H51" s="15">
        <v>22</v>
      </c>
      <c r="I51" s="15">
        <v>2</v>
      </c>
      <c r="J51" s="15">
        <v>4</v>
      </c>
      <c r="K51" s="15">
        <v>9</v>
      </c>
      <c r="L51" s="15">
        <v>5</v>
      </c>
      <c r="M51" s="15">
        <v>6</v>
      </c>
    </row>
    <row r="52" spans="2:13" ht="28.5" x14ac:dyDescent="0.25">
      <c r="B52" s="20" t="s">
        <v>64</v>
      </c>
      <c r="C52" s="14">
        <v>50</v>
      </c>
      <c r="D52" s="15">
        <v>1</v>
      </c>
      <c r="E52" s="15">
        <v>0</v>
      </c>
      <c r="F52" s="15">
        <v>10</v>
      </c>
      <c r="G52" s="15">
        <v>1</v>
      </c>
      <c r="H52" s="15">
        <v>30</v>
      </c>
      <c r="I52" s="15">
        <v>1</v>
      </c>
      <c r="J52" s="15">
        <v>0</v>
      </c>
      <c r="K52" s="15">
        <v>14</v>
      </c>
      <c r="L52" s="15">
        <v>14</v>
      </c>
      <c r="M52" s="15">
        <v>14</v>
      </c>
    </row>
    <row r="53" spans="2:13" x14ac:dyDescent="0.25">
      <c r="B53" s="20" t="s">
        <v>65</v>
      </c>
      <c r="C53" s="14">
        <v>51</v>
      </c>
      <c r="D53" s="15">
        <v>6</v>
      </c>
      <c r="E53" s="15">
        <v>3</v>
      </c>
      <c r="F53" s="15">
        <v>9</v>
      </c>
      <c r="G53" s="15">
        <v>10</v>
      </c>
      <c r="H53" s="15">
        <v>23</v>
      </c>
      <c r="I53" s="15">
        <v>9</v>
      </c>
      <c r="J53" s="15">
        <v>7</v>
      </c>
      <c r="K53" s="15">
        <v>9</v>
      </c>
      <c r="L53" s="15">
        <v>8</v>
      </c>
      <c r="M53" s="15">
        <v>2</v>
      </c>
    </row>
    <row r="54" spans="2:13" ht="28.5" x14ac:dyDescent="0.25">
      <c r="B54" s="20" t="s">
        <v>66</v>
      </c>
      <c r="C54" s="14">
        <v>52</v>
      </c>
      <c r="D54" s="15">
        <v>0</v>
      </c>
      <c r="E54" s="15">
        <v>0</v>
      </c>
      <c r="F54" s="15">
        <v>7</v>
      </c>
      <c r="G54" s="15">
        <v>4</v>
      </c>
      <c r="H54" s="15">
        <v>4</v>
      </c>
      <c r="I54" s="15">
        <v>1</v>
      </c>
      <c r="J54" s="15">
        <v>0</v>
      </c>
      <c r="K54" s="15">
        <v>2</v>
      </c>
      <c r="L54" s="15">
        <v>3</v>
      </c>
      <c r="M54" s="15">
        <v>0</v>
      </c>
    </row>
    <row r="55" spans="2:13" ht="28.5" x14ac:dyDescent="0.25">
      <c r="B55" s="20" t="s">
        <v>67</v>
      </c>
      <c r="C55" s="14">
        <v>53</v>
      </c>
      <c r="D55" s="15">
        <v>2</v>
      </c>
      <c r="E55" s="15">
        <v>0</v>
      </c>
      <c r="F55" s="15">
        <v>7</v>
      </c>
      <c r="G55" s="15">
        <v>3</v>
      </c>
      <c r="H55" s="15">
        <v>4</v>
      </c>
      <c r="I55" s="15">
        <v>2</v>
      </c>
      <c r="J55" s="15">
        <v>1</v>
      </c>
      <c r="K55" s="15">
        <v>4</v>
      </c>
      <c r="L55" s="15">
        <v>4</v>
      </c>
      <c r="M55" s="15">
        <v>1</v>
      </c>
    </row>
    <row r="56" spans="2:13" ht="42.75" x14ac:dyDescent="0.25">
      <c r="B56" s="20" t="s">
        <v>68</v>
      </c>
      <c r="C56" s="14">
        <v>54</v>
      </c>
      <c r="D56" s="15">
        <v>2</v>
      </c>
      <c r="E56" s="15">
        <v>0</v>
      </c>
      <c r="F56" s="15">
        <v>6</v>
      </c>
      <c r="G56" s="15">
        <v>0</v>
      </c>
      <c r="H56" s="15">
        <v>22</v>
      </c>
      <c r="I56" s="15">
        <v>2</v>
      </c>
      <c r="J56" s="15">
        <v>8</v>
      </c>
      <c r="K56" s="15">
        <v>10</v>
      </c>
      <c r="L56" s="15">
        <v>3</v>
      </c>
      <c r="M56" s="15">
        <v>9</v>
      </c>
    </row>
    <row r="57" spans="2:13" x14ac:dyDescent="0.25">
      <c r="B57" s="20" t="s">
        <v>69</v>
      </c>
      <c r="C57" s="14">
        <v>55</v>
      </c>
      <c r="D57" s="15">
        <v>1</v>
      </c>
      <c r="E57" s="15">
        <v>0</v>
      </c>
      <c r="F57" s="15">
        <v>1</v>
      </c>
      <c r="G57" s="15">
        <v>0</v>
      </c>
      <c r="H57" s="15">
        <v>4</v>
      </c>
      <c r="I57" s="15">
        <v>0</v>
      </c>
      <c r="J57" s="15">
        <v>0</v>
      </c>
      <c r="K57" s="15">
        <v>4</v>
      </c>
      <c r="L57" s="15">
        <v>0</v>
      </c>
      <c r="M57" s="15">
        <v>1</v>
      </c>
    </row>
    <row r="58" spans="2:13" ht="28.5" x14ac:dyDescent="0.25">
      <c r="B58" s="20" t="s">
        <v>70</v>
      </c>
      <c r="C58" s="14">
        <v>56</v>
      </c>
      <c r="D58" s="15">
        <v>4</v>
      </c>
      <c r="E58" s="15">
        <v>1</v>
      </c>
      <c r="F58" s="15">
        <v>22</v>
      </c>
      <c r="G58" s="15">
        <v>5</v>
      </c>
      <c r="H58" s="15">
        <v>36</v>
      </c>
      <c r="I58" s="15">
        <v>3</v>
      </c>
      <c r="J58" s="15">
        <v>7</v>
      </c>
      <c r="K58" s="15">
        <v>7</v>
      </c>
      <c r="L58" s="15">
        <v>7</v>
      </c>
      <c r="M58" s="15">
        <v>5</v>
      </c>
    </row>
    <row r="59" spans="2:13" ht="28.5" x14ac:dyDescent="0.25">
      <c r="B59" s="20" t="s">
        <v>71</v>
      </c>
      <c r="C59" s="14">
        <v>57</v>
      </c>
      <c r="D59" s="15">
        <v>9</v>
      </c>
      <c r="E59" s="15">
        <v>4</v>
      </c>
      <c r="F59" s="15">
        <v>6</v>
      </c>
      <c r="G59" s="15">
        <v>10</v>
      </c>
      <c r="H59" s="15">
        <v>18</v>
      </c>
      <c r="I59" s="15">
        <v>4</v>
      </c>
      <c r="J59" s="15">
        <v>4</v>
      </c>
      <c r="K59" s="15">
        <v>8</v>
      </c>
      <c r="L59" s="15">
        <v>8</v>
      </c>
      <c r="M59" s="15">
        <v>5</v>
      </c>
    </row>
    <row r="60" spans="2:13" x14ac:dyDescent="0.25">
      <c r="B60" s="20" t="s">
        <v>72</v>
      </c>
      <c r="C60" s="14">
        <v>58</v>
      </c>
      <c r="D60" s="15">
        <v>0</v>
      </c>
      <c r="E60" s="15">
        <v>1</v>
      </c>
      <c r="F60" s="15">
        <v>1</v>
      </c>
      <c r="G60" s="15">
        <v>0</v>
      </c>
      <c r="H60" s="15">
        <v>4</v>
      </c>
      <c r="I60" s="15">
        <v>0</v>
      </c>
      <c r="J60" s="15">
        <v>0</v>
      </c>
      <c r="K60" s="15">
        <v>0</v>
      </c>
      <c r="L60" s="15">
        <v>1</v>
      </c>
      <c r="M60" s="15">
        <v>0</v>
      </c>
    </row>
    <row r="61" spans="2:13" x14ac:dyDescent="0.25">
      <c r="B61" s="20" t="s">
        <v>73</v>
      </c>
      <c r="C61" s="14">
        <v>59</v>
      </c>
      <c r="D61" s="15">
        <v>18</v>
      </c>
      <c r="E61" s="15">
        <v>8</v>
      </c>
      <c r="F61" s="15">
        <v>21</v>
      </c>
      <c r="G61" s="15">
        <v>10</v>
      </c>
      <c r="H61" s="15">
        <v>30</v>
      </c>
      <c r="I61" s="15">
        <v>28</v>
      </c>
      <c r="J61" s="15">
        <v>23</v>
      </c>
      <c r="K61" s="15">
        <v>24</v>
      </c>
      <c r="L61" s="15">
        <v>17</v>
      </c>
      <c r="M61" s="15">
        <v>4</v>
      </c>
    </row>
    <row r="62" spans="2:13" x14ac:dyDescent="0.25">
      <c r="B62" s="20" t="s">
        <v>74</v>
      </c>
      <c r="C62" s="14">
        <v>60</v>
      </c>
      <c r="D62" s="15">
        <v>13</v>
      </c>
      <c r="E62" s="15">
        <v>8</v>
      </c>
      <c r="F62" s="15">
        <v>34</v>
      </c>
      <c r="G62" s="15">
        <v>2</v>
      </c>
      <c r="H62" s="15">
        <v>56</v>
      </c>
      <c r="I62" s="15">
        <v>20</v>
      </c>
      <c r="J62" s="15">
        <v>16</v>
      </c>
      <c r="K62" s="15">
        <v>18</v>
      </c>
      <c r="L62" s="15">
        <v>12</v>
      </c>
      <c r="M62" s="15">
        <v>1</v>
      </c>
    </row>
    <row r="63" spans="2:13" x14ac:dyDescent="0.25">
      <c r="B63" s="20" t="s">
        <v>75</v>
      </c>
      <c r="C63" s="14">
        <v>61</v>
      </c>
      <c r="D63" s="15">
        <v>0</v>
      </c>
      <c r="E63" s="15">
        <v>0</v>
      </c>
      <c r="F63" s="15">
        <v>1</v>
      </c>
      <c r="G63" s="15">
        <v>4</v>
      </c>
      <c r="H63" s="15">
        <v>10</v>
      </c>
      <c r="I63" s="15">
        <v>3</v>
      </c>
      <c r="J63" s="15">
        <v>0</v>
      </c>
      <c r="K63" s="15">
        <v>5</v>
      </c>
      <c r="L63" s="15">
        <v>4</v>
      </c>
      <c r="M63" s="15">
        <v>0</v>
      </c>
    </row>
    <row r="64" spans="2:13" ht="28.5" x14ac:dyDescent="0.25">
      <c r="B64" s="20" t="s">
        <v>76</v>
      </c>
      <c r="C64" s="14">
        <v>62</v>
      </c>
      <c r="D64" s="15">
        <v>0</v>
      </c>
      <c r="E64" s="15">
        <v>2</v>
      </c>
      <c r="F64" s="15">
        <v>5</v>
      </c>
      <c r="G64" s="15">
        <v>2</v>
      </c>
      <c r="H64" s="15">
        <v>25</v>
      </c>
      <c r="I64" s="15">
        <v>12</v>
      </c>
      <c r="J64" s="15">
        <v>4</v>
      </c>
      <c r="K64" s="15">
        <v>10</v>
      </c>
      <c r="L64" s="15">
        <v>15</v>
      </c>
      <c r="M64" s="15">
        <v>2</v>
      </c>
    </row>
    <row r="65" spans="2:13" ht="28.5" x14ac:dyDescent="0.25">
      <c r="B65" s="20" t="s">
        <v>77</v>
      </c>
      <c r="C65" s="14">
        <v>63</v>
      </c>
      <c r="D65" s="15">
        <v>4</v>
      </c>
      <c r="E65" s="15">
        <v>1</v>
      </c>
      <c r="F65" s="15">
        <v>25</v>
      </c>
      <c r="G65" s="15">
        <v>7</v>
      </c>
      <c r="H65" s="15">
        <v>66</v>
      </c>
      <c r="I65" s="15">
        <v>13</v>
      </c>
      <c r="J65" s="15">
        <v>8</v>
      </c>
      <c r="K65" s="15">
        <v>21</v>
      </c>
      <c r="L65" s="15">
        <v>12</v>
      </c>
      <c r="M65" s="15">
        <v>8</v>
      </c>
    </row>
    <row r="66" spans="2:13" ht="42.75" x14ac:dyDescent="0.25">
      <c r="B66" s="20" t="s">
        <v>78</v>
      </c>
      <c r="C66" s="14">
        <v>64</v>
      </c>
      <c r="D66" s="15">
        <v>3</v>
      </c>
      <c r="E66" s="15">
        <v>1</v>
      </c>
      <c r="F66" s="15">
        <v>6</v>
      </c>
      <c r="G66" s="15">
        <v>5</v>
      </c>
      <c r="H66" s="15">
        <v>28</v>
      </c>
      <c r="I66" s="15">
        <v>5</v>
      </c>
      <c r="J66" s="15">
        <v>0</v>
      </c>
      <c r="K66" s="15">
        <v>5</v>
      </c>
      <c r="L66" s="15">
        <v>10</v>
      </c>
      <c r="M66" s="15">
        <v>8</v>
      </c>
    </row>
    <row r="67" spans="2:13" ht="42.75" x14ac:dyDescent="0.25">
      <c r="B67" s="20" t="s">
        <v>79</v>
      </c>
      <c r="C67" s="14">
        <v>65</v>
      </c>
      <c r="D67" s="15">
        <v>2</v>
      </c>
      <c r="E67" s="15">
        <v>4</v>
      </c>
      <c r="F67" s="15">
        <v>5</v>
      </c>
      <c r="G67" s="15">
        <v>4</v>
      </c>
      <c r="H67" s="15">
        <v>12</v>
      </c>
      <c r="I67" s="15">
        <v>1</v>
      </c>
      <c r="J67" s="15">
        <v>2</v>
      </c>
      <c r="K67" s="15">
        <v>8</v>
      </c>
      <c r="L67" s="15">
        <v>5</v>
      </c>
      <c r="M67" s="15">
        <v>1</v>
      </c>
    </row>
    <row r="68" spans="2:13" ht="42.75" x14ac:dyDescent="0.25">
      <c r="B68" s="20" t="s">
        <v>80</v>
      </c>
      <c r="C68" s="14">
        <v>66</v>
      </c>
      <c r="D68" s="15">
        <v>0</v>
      </c>
      <c r="E68" s="15">
        <v>1</v>
      </c>
      <c r="F68" s="15">
        <v>2</v>
      </c>
      <c r="G68" s="15">
        <v>4</v>
      </c>
      <c r="H68" s="15">
        <v>15</v>
      </c>
      <c r="I68" s="15">
        <v>0</v>
      </c>
      <c r="J68" s="15">
        <v>2</v>
      </c>
      <c r="K68" s="15">
        <v>1</v>
      </c>
      <c r="L68" s="15">
        <v>0</v>
      </c>
      <c r="M68" s="15">
        <v>0</v>
      </c>
    </row>
    <row r="69" spans="2:13" ht="28.5" x14ac:dyDescent="0.25">
      <c r="B69" s="20" t="s">
        <v>81</v>
      </c>
      <c r="C69" s="14">
        <v>67</v>
      </c>
      <c r="D69" s="15">
        <v>1</v>
      </c>
      <c r="E69" s="15">
        <v>0</v>
      </c>
      <c r="F69" s="15">
        <v>6</v>
      </c>
      <c r="G69" s="15">
        <v>1</v>
      </c>
      <c r="H69" s="15">
        <v>15</v>
      </c>
      <c r="I69" s="15">
        <v>2</v>
      </c>
      <c r="J69" s="15">
        <v>7</v>
      </c>
      <c r="K69" s="15">
        <v>11</v>
      </c>
      <c r="L69" s="15">
        <v>4</v>
      </c>
      <c r="M69" s="15">
        <v>1</v>
      </c>
    </row>
    <row r="70" spans="2:13" ht="28.5" x14ac:dyDescent="0.25">
      <c r="B70" s="20" t="s">
        <v>82</v>
      </c>
      <c r="C70" s="14">
        <v>68</v>
      </c>
      <c r="D70" s="15">
        <v>9</v>
      </c>
      <c r="E70" s="15">
        <v>1</v>
      </c>
      <c r="F70" s="15">
        <v>11</v>
      </c>
      <c r="G70" s="15">
        <v>10</v>
      </c>
      <c r="H70" s="15">
        <v>26</v>
      </c>
      <c r="I70" s="15">
        <v>12</v>
      </c>
      <c r="J70" s="15">
        <v>12</v>
      </c>
      <c r="K70" s="15">
        <v>14</v>
      </c>
      <c r="L70" s="15">
        <v>11</v>
      </c>
      <c r="M70" s="15">
        <v>5</v>
      </c>
    </row>
    <row r="71" spans="2:13" x14ac:dyDescent="0.25">
      <c r="B71" s="20" t="s">
        <v>83</v>
      </c>
      <c r="C71" s="14">
        <v>69</v>
      </c>
      <c r="D71" s="15">
        <v>17</v>
      </c>
      <c r="E71" s="15">
        <v>9</v>
      </c>
      <c r="F71" s="15">
        <v>40</v>
      </c>
      <c r="G71" s="15">
        <v>6</v>
      </c>
      <c r="H71" s="15">
        <v>60</v>
      </c>
      <c r="I71" s="15">
        <v>13</v>
      </c>
      <c r="J71" s="15">
        <v>16</v>
      </c>
      <c r="K71" s="15">
        <v>33</v>
      </c>
      <c r="L71" s="15">
        <v>17</v>
      </c>
      <c r="M71" s="15">
        <v>18</v>
      </c>
    </row>
    <row r="72" spans="2:13" ht="28.5" x14ac:dyDescent="0.25">
      <c r="B72" s="20" t="s">
        <v>84</v>
      </c>
      <c r="C72" s="14">
        <v>70</v>
      </c>
      <c r="D72" s="15">
        <v>0</v>
      </c>
      <c r="E72" s="15">
        <v>2</v>
      </c>
      <c r="F72" s="15">
        <v>2</v>
      </c>
      <c r="G72" s="15">
        <v>0</v>
      </c>
      <c r="H72" s="15">
        <v>7</v>
      </c>
      <c r="I72" s="15">
        <v>4</v>
      </c>
      <c r="J72" s="15">
        <v>0</v>
      </c>
      <c r="K72" s="15">
        <v>2</v>
      </c>
      <c r="L72" s="15">
        <v>2</v>
      </c>
      <c r="M72" s="15">
        <v>1</v>
      </c>
    </row>
    <row r="73" spans="2:13" ht="42.75" x14ac:dyDescent="0.25">
      <c r="B73" s="20" t="s">
        <v>85</v>
      </c>
      <c r="C73" s="14">
        <v>71</v>
      </c>
      <c r="D73" s="15">
        <v>3</v>
      </c>
      <c r="E73" s="15">
        <v>0</v>
      </c>
      <c r="F73" s="15">
        <v>9</v>
      </c>
      <c r="G73" s="15">
        <v>3</v>
      </c>
      <c r="H73" s="15">
        <v>18</v>
      </c>
      <c r="I73" s="15">
        <v>5</v>
      </c>
      <c r="J73" s="15">
        <v>3</v>
      </c>
      <c r="K73" s="15">
        <v>4</v>
      </c>
      <c r="L73" s="15">
        <v>4</v>
      </c>
      <c r="M73" s="15">
        <v>8</v>
      </c>
    </row>
    <row r="74" spans="2:13" x14ac:dyDescent="0.25">
      <c r="B74" s="20" t="s">
        <v>86</v>
      </c>
      <c r="C74" s="14">
        <v>72</v>
      </c>
      <c r="D74" s="15">
        <v>1</v>
      </c>
      <c r="E74" s="15">
        <v>1</v>
      </c>
      <c r="F74" s="15">
        <v>12</v>
      </c>
      <c r="G74" s="15">
        <v>10</v>
      </c>
      <c r="H74" s="15">
        <v>17</v>
      </c>
      <c r="I74" s="15">
        <v>3</v>
      </c>
      <c r="J74" s="15">
        <v>2</v>
      </c>
      <c r="K74" s="15">
        <v>3</v>
      </c>
      <c r="L74" s="15">
        <v>8</v>
      </c>
      <c r="M74" s="15">
        <v>0</v>
      </c>
    </row>
    <row r="75" spans="2:13" x14ac:dyDescent="0.25">
      <c r="B75" s="20" t="s">
        <v>87</v>
      </c>
      <c r="C75" s="14">
        <v>73</v>
      </c>
      <c r="D75" s="15">
        <v>7</v>
      </c>
      <c r="E75" s="15">
        <v>3</v>
      </c>
      <c r="F75" s="15">
        <v>26</v>
      </c>
      <c r="G75" s="15">
        <v>8</v>
      </c>
      <c r="H75" s="15">
        <v>44</v>
      </c>
      <c r="I75" s="15">
        <v>8</v>
      </c>
      <c r="J75" s="15">
        <v>6</v>
      </c>
      <c r="K75" s="15">
        <v>23</v>
      </c>
      <c r="L75" s="15">
        <v>16</v>
      </c>
      <c r="M75" s="15">
        <v>3</v>
      </c>
    </row>
    <row r="76" spans="2:13" ht="28.5" x14ac:dyDescent="0.25">
      <c r="B76" s="20" t="s">
        <v>88</v>
      </c>
      <c r="C76" s="14">
        <v>74</v>
      </c>
      <c r="D76" s="15">
        <v>2</v>
      </c>
      <c r="E76" s="15">
        <v>2</v>
      </c>
      <c r="F76" s="15">
        <v>19</v>
      </c>
      <c r="G76" s="15">
        <v>0</v>
      </c>
      <c r="H76" s="15">
        <v>23</v>
      </c>
      <c r="I76" s="15">
        <v>11</v>
      </c>
      <c r="J76" s="15">
        <v>3</v>
      </c>
      <c r="K76" s="15">
        <v>17</v>
      </c>
      <c r="L76" s="15">
        <v>12</v>
      </c>
      <c r="M76" s="15">
        <v>9</v>
      </c>
    </row>
    <row r="77" spans="2:13" x14ac:dyDescent="0.25">
      <c r="B77" s="20" t="s">
        <v>89</v>
      </c>
      <c r="C77" s="14">
        <v>75</v>
      </c>
      <c r="D77" s="15">
        <v>0</v>
      </c>
      <c r="E77" s="15">
        <v>0</v>
      </c>
      <c r="F77" s="15">
        <v>0</v>
      </c>
      <c r="G77" s="15">
        <v>3</v>
      </c>
      <c r="H77" s="15">
        <v>3</v>
      </c>
      <c r="I77" s="15">
        <v>2</v>
      </c>
      <c r="J77" s="15">
        <v>1</v>
      </c>
      <c r="K77" s="15">
        <v>2</v>
      </c>
      <c r="L77" s="15">
        <v>3</v>
      </c>
      <c r="M77" s="15">
        <v>0</v>
      </c>
    </row>
    <row r="78" spans="2:13" ht="28.5" x14ac:dyDescent="0.25">
      <c r="B78" s="20" t="s">
        <v>90</v>
      </c>
      <c r="C78" s="14">
        <v>76</v>
      </c>
      <c r="D78" s="15">
        <v>3</v>
      </c>
      <c r="E78" s="15">
        <v>4</v>
      </c>
      <c r="F78" s="15">
        <v>8</v>
      </c>
      <c r="G78" s="15">
        <v>1</v>
      </c>
      <c r="H78" s="15">
        <v>31</v>
      </c>
      <c r="I78" s="15">
        <v>3</v>
      </c>
      <c r="J78" s="15">
        <v>4</v>
      </c>
      <c r="K78" s="15">
        <v>8</v>
      </c>
      <c r="L78" s="15">
        <v>9</v>
      </c>
      <c r="M78" s="15">
        <v>8</v>
      </c>
    </row>
    <row r="79" spans="2:13" ht="28.5" x14ac:dyDescent="0.25">
      <c r="B79" s="20" t="s">
        <v>91</v>
      </c>
      <c r="C79" s="14">
        <v>77</v>
      </c>
      <c r="D79" s="15">
        <v>20</v>
      </c>
      <c r="E79" s="15">
        <v>7</v>
      </c>
      <c r="F79" s="15">
        <v>18</v>
      </c>
      <c r="G79" s="15">
        <v>10</v>
      </c>
      <c r="H79" s="15">
        <v>50</v>
      </c>
      <c r="I79" s="15">
        <v>28</v>
      </c>
      <c r="J79" s="15">
        <v>19</v>
      </c>
      <c r="K79" s="15">
        <v>30</v>
      </c>
      <c r="L79" s="15">
        <v>28</v>
      </c>
      <c r="M79" s="15">
        <v>8</v>
      </c>
    </row>
    <row r="80" spans="2:13" ht="28.5" x14ac:dyDescent="0.25">
      <c r="B80" s="20" t="s">
        <v>92</v>
      </c>
      <c r="C80" s="14">
        <v>78</v>
      </c>
      <c r="D80" s="15">
        <v>1</v>
      </c>
      <c r="E80" s="15">
        <v>2</v>
      </c>
      <c r="F80" s="15">
        <v>10</v>
      </c>
      <c r="G80" s="15">
        <v>2</v>
      </c>
      <c r="H80" s="15">
        <v>6</v>
      </c>
      <c r="I80" s="15">
        <v>7</v>
      </c>
      <c r="J80" s="15">
        <v>3</v>
      </c>
      <c r="K80" s="15">
        <v>11</v>
      </c>
      <c r="L80" s="15">
        <v>3</v>
      </c>
      <c r="M80" s="15">
        <v>1</v>
      </c>
    </row>
    <row r="81" spans="2:13" ht="28.5" x14ac:dyDescent="0.25">
      <c r="B81" s="20" t="s">
        <v>93</v>
      </c>
      <c r="C81" s="14">
        <v>79</v>
      </c>
      <c r="D81" s="15">
        <v>1</v>
      </c>
      <c r="E81" s="15">
        <v>0</v>
      </c>
      <c r="F81" s="15">
        <v>9</v>
      </c>
      <c r="G81" s="15">
        <v>1</v>
      </c>
      <c r="H81" s="15">
        <v>12</v>
      </c>
      <c r="I81" s="15">
        <v>0</v>
      </c>
      <c r="J81" s="15">
        <v>3</v>
      </c>
      <c r="K81" s="15">
        <v>2</v>
      </c>
      <c r="L81" s="15">
        <v>2</v>
      </c>
      <c r="M81" s="15">
        <v>1</v>
      </c>
    </row>
    <row r="82" spans="2:13" ht="28.5" x14ac:dyDescent="0.25">
      <c r="B82" s="20" t="s">
        <v>94</v>
      </c>
      <c r="C82" s="14">
        <v>80</v>
      </c>
      <c r="D82" s="15">
        <v>1</v>
      </c>
      <c r="E82" s="15">
        <v>2</v>
      </c>
      <c r="F82" s="15">
        <v>3</v>
      </c>
      <c r="G82" s="15">
        <v>3</v>
      </c>
      <c r="H82" s="15">
        <v>9</v>
      </c>
      <c r="I82" s="15">
        <v>2</v>
      </c>
      <c r="J82" s="15">
        <v>4</v>
      </c>
      <c r="K82" s="15">
        <v>3</v>
      </c>
      <c r="L82" s="15">
        <v>2</v>
      </c>
      <c r="M82" s="15">
        <v>1</v>
      </c>
    </row>
    <row r="83" spans="2:13" x14ac:dyDescent="0.25">
      <c r="B83" s="20" t="s">
        <v>95</v>
      </c>
      <c r="C83" s="14">
        <v>81</v>
      </c>
      <c r="D83" s="15">
        <v>2</v>
      </c>
      <c r="E83" s="15">
        <v>0</v>
      </c>
      <c r="F83" s="15">
        <v>6</v>
      </c>
      <c r="G83" s="15">
        <v>3</v>
      </c>
      <c r="H83" s="15">
        <v>8</v>
      </c>
      <c r="I83" s="15">
        <v>0</v>
      </c>
      <c r="J83" s="15">
        <v>2</v>
      </c>
      <c r="K83" s="15">
        <v>4</v>
      </c>
      <c r="L83" s="15">
        <v>3</v>
      </c>
      <c r="M83" s="15">
        <v>1</v>
      </c>
    </row>
    <row r="84" spans="2:13" ht="28.5" x14ac:dyDescent="0.25">
      <c r="B84" s="20" t="s">
        <v>96</v>
      </c>
      <c r="C84" s="14">
        <v>82</v>
      </c>
      <c r="D84" s="15">
        <v>0</v>
      </c>
      <c r="E84" s="15">
        <v>0</v>
      </c>
      <c r="F84" s="15">
        <v>0</v>
      </c>
      <c r="G84" s="15">
        <v>1</v>
      </c>
      <c r="H84" s="15">
        <v>3</v>
      </c>
      <c r="I84" s="15">
        <v>1</v>
      </c>
      <c r="J84" s="15">
        <v>1</v>
      </c>
      <c r="K84" s="15">
        <v>3</v>
      </c>
      <c r="L84" s="15">
        <v>7</v>
      </c>
      <c r="M84" s="15">
        <v>2</v>
      </c>
    </row>
    <row r="85" spans="2:13" x14ac:dyDescent="0.25">
      <c r="B85" s="20" t="s">
        <v>97</v>
      </c>
      <c r="C85" s="14">
        <v>83</v>
      </c>
      <c r="D85" s="15">
        <v>9</v>
      </c>
      <c r="E85" s="15">
        <v>5</v>
      </c>
      <c r="F85" s="15">
        <v>29</v>
      </c>
      <c r="G85" s="15">
        <v>10</v>
      </c>
      <c r="H85" s="15">
        <v>45</v>
      </c>
      <c r="I85" s="15">
        <v>25</v>
      </c>
      <c r="J85" s="15">
        <v>12</v>
      </c>
      <c r="K85" s="15">
        <v>21</v>
      </c>
      <c r="L85" s="15">
        <v>12</v>
      </c>
      <c r="M85" s="15">
        <v>9</v>
      </c>
    </row>
    <row r="86" spans="2:13" ht="28.5" x14ac:dyDescent="0.25">
      <c r="B86" s="20" t="s">
        <v>98</v>
      </c>
      <c r="C86" s="14">
        <v>84</v>
      </c>
      <c r="D86" s="15">
        <v>2</v>
      </c>
      <c r="E86" s="15">
        <v>6</v>
      </c>
      <c r="F86" s="15">
        <v>21</v>
      </c>
      <c r="G86" s="15">
        <v>24</v>
      </c>
      <c r="H86" s="15">
        <v>46</v>
      </c>
      <c r="I86" s="15">
        <v>8</v>
      </c>
      <c r="J86" s="15">
        <v>5</v>
      </c>
      <c r="K86" s="15">
        <v>14</v>
      </c>
      <c r="L86" s="15">
        <v>11</v>
      </c>
      <c r="M86" s="15">
        <v>1</v>
      </c>
    </row>
    <row r="87" spans="2:13" ht="28.5" x14ac:dyDescent="0.25">
      <c r="B87" s="20" t="s">
        <v>99</v>
      </c>
      <c r="C87" s="14">
        <v>85</v>
      </c>
      <c r="D87" s="15">
        <v>5</v>
      </c>
      <c r="E87" s="15">
        <v>1</v>
      </c>
      <c r="F87" s="15">
        <v>19</v>
      </c>
      <c r="G87" s="15">
        <v>13</v>
      </c>
      <c r="H87" s="15">
        <v>29</v>
      </c>
      <c r="I87" s="15">
        <v>2</v>
      </c>
      <c r="J87" s="15">
        <v>5</v>
      </c>
      <c r="K87" s="15">
        <v>5</v>
      </c>
      <c r="L87" s="15">
        <v>7</v>
      </c>
      <c r="M87" s="15">
        <v>12</v>
      </c>
    </row>
    <row r="88" spans="2:13" x14ac:dyDescent="0.25">
      <c r="B88" s="20" t="s">
        <v>100</v>
      </c>
      <c r="C88" s="14">
        <v>86</v>
      </c>
      <c r="D88" s="15">
        <v>0</v>
      </c>
      <c r="E88" s="15">
        <v>0</v>
      </c>
      <c r="F88" s="15">
        <v>2</v>
      </c>
      <c r="G88" s="15">
        <v>2</v>
      </c>
      <c r="H88" s="15">
        <v>6</v>
      </c>
      <c r="I88" s="15">
        <v>2</v>
      </c>
      <c r="J88" s="15">
        <v>2</v>
      </c>
      <c r="K88" s="15">
        <v>3</v>
      </c>
      <c r="L88" s="15">
        <v>6</v>
      </c>
      <c r="M88" s="15">
        <v>1</v>
      </c>
    </row>
    <row r="89" spans="2:13" ht="28.5" x14ac:dyDescent="0.25">
      <c r="B89" s="20" t="s">
        <v>101</v>
      </c>
      <c r="C89" s="14">
        <v>87</v>
      </c>
      <c r="D89" s="15">
        <v>4</v>
      </c>
      <c r="E89" s="15">
        <v>7</v>
      </c>
      <c r="F89" s="15">
        <v>6</v>
      </c>
      <c r="G89" s="15">
        <v>6</v>
      </c>
      <c r="H89" s="15">
        <v>34</v>
      </c>
      <c r="I89" s="15">
        <v>8</v>
      </c>
      <c r="J89" s="15">
        <v>5</v>
      </c>
      <c r="K89" s="15">
        <v>10</v>
      </c>
      <c r="L89" s="15">
        <v>7</v>
      </c>
      <c r="M89" s="15">
        <v>7</v>
      </c>
    </row>
    <row r="90" spans="2:13" ht="28.5" x14ac:dyDescent="0.25">
      <c r="B90" s="20" t="s">
        <v>102</v>
      </c>
      <c r="C90" s="14">
        <v>88</v>
      </c>
      <c r="D90" s="15">
        <v>0</v>
      </c>
      <c r="E90" s="15">
        <v>1</v>
      </c>
      <c r="F90" s="15">
        <v>2</v>
      </c>
      <c r="G90" s="15">
        <v>1</v>
      </c>
      <c r="H90" s="15">
        <v>3</v>
      </c>
      <c r="I90" s="15">
        <v>2</v>
      </c>
      <c r="J90" s="15">
        <v>1</v>
      </c>
      <c r="K90" s="15">
        <v>8</v>
      </c>
      <c r="L90" s="15">
        <v>1</v>
      </c>
      <c r="M90" s="15">
        <v>1</v>
      </c>
    </row>
    <row r="91" spans="2:13" x14ac:dyDescent="0.25">
      <c r="B91" s="20" t="s">
        <v>103</v>
      </c>
      <c r="C91" s="14">
        <v>89</v>
      </c>
      <c r="D91" s="15">
        <v>4</v>
      </c>
      <c r="E91" s="15">
        <v>1</v>
      </c>
      <c r="F91" s="15">
        <v>3</v>
      </c>
      <c r="G91" s="15">
        <v>1</v>
      </c>
      <c r="H91" s="15">
        <v>8</v>
      </c>
      <c r="I91" s="15">
        <v>0</v>
      </c>
      <c r="J91" s="15">
        <v>0</v>
      </c>
      <c r="K91" s="15">
        <v>4</v>
      </c>
      <c r="L91" s="15">
        <v>0</v>
      </c>
      <c r="M91" s="15">
        <v>0</v>
      </c>
    </row>
    <row r="92" spans="2:13" ht="42.75" x14ac:dyDescent="0.25">
      <c r="B92" s="20" t="s">
        <v>104</v>
      </c>
      <c r="C92" s="14">
        <v>90</v>
      </c>
      <c r="D92" s="15">
        <v>0</v>
      </c>
      <c r="E92" s="15">
        <v>0</v>
      </c>
      <c r="F92" s="15">
        <v>3</v>
      </c>
      <c r="G92" s="15">
        <v>0</v>
      </c>
      <c r="H92" s="15">
        <v>2</v>
      </c>
      <c r="I92" s="15">
        <v>0</v>
      </c>
      <c r="J92" s="15">
        <v>0</v>
      </c>
      <c r="K92" s="15">
        <v>5</v>
      </c>
      <c r="L92" s="15">
        <v>1</v>
      </c>
      <c r="M92" s="15">
        <v>0</v>
      </c>
    </row>
    <row r="93" spans="2:13" ht="28.5" x14ac:dyDescent="0.25">
      <c r="B93" s="20" t="s">
        <v>105</v>
      </c>
      <c r="C93" s="14">
        <v>91</v>
      </c>
      <c r="D93" s="15">
        <v>4</v>
      </c>
      <c r="E93" s="15">
        <v>5</v>
      </c>
      <c r="F93" s="15">
        <v>18</v>
      </c>
      <c r="G93" s="15">
        <v>1</v>
      </c>
      <c r="H93" s="15">
        <v>13</v>
      </c>
      <c r="I93" s="15">
        <v>20</v>
      </c>
      <c r="J93" s="15">
        <v>4</v>
      </c>
      <c r="K93" s="15">
        <v>29</v>
      </c>
      <c r="L93" s="15">
        <v>17</v>
      </c>
      <c r="M93" s="15">
        <v>8</v>
      </c>
    </row>
    <row r="94" spans="2:13" ht="28.5" x14ac:dyDescent="0.25">
      <c r="B94" s="20" t="s">
        <v>106</v>
      </c>
      <c r="C94" s="14">
        <v>92</v>
      </c>
      <c r="D94" s="15">
        <v>1</v>
      </c>
      <c r="E94" s="15">
        <v>0</v>
      </c>
      <c r="F94" s="15">
        <v>29</v>
      </c>
      <c r="G94" s="15">
        <v>6</v>
      </c>
      <c r="H94" s="15">
        <v>3</v>
      </c>
      <c r="I94" s="15">
        <v>1</v>
      </c>
      <c r="J94" s="15">
        <v>0</v>
      </c>
      <c r="K94" s="15">
        <v>1</v>
      </c>
      <c r="L94" s="15">
        <v>1</v>
      </c>
      <c r="M94" s="15">
        <v>1</v>
      </c>
    </row>
    <row r="95" spans="2:13" ht="42.75" x14ac:dyDescent="0.25">
      <c r="B95" s="20" t="s">
        <v>107</v>
      </c>
      <c r="C95" s="14">
        <v>93</v>
      </c>
      <c r="D95" s="15">
        <v>2</v>
      </c>
      <c r="E95" s="15">
        <v>0</v>
      </c>
      <c r="F95" s="15">
        <v>0</v>
      </c>
      <c r="G95" s="15">
        <v>1</v>
      </c>
      <c r="H95" s="15">
        <v>0</v>
      </c>
      <c r="I95" s="15">
        <v>6</v>
      </c>
      <c r="J95" s="15">
        <v>0</v>
      </c>
      <c r="K95" s="15">
        <v>4</v>
      </c>
      <c r="L95" s="15">
        <v>3</v>
      </c>
      <c r="M95" s="15">
        <v>2</v>
      </c>
    </row>
    <row r="96" spans="2:13" ht="28.5" x14ac:dyDescent="0.25">
      <c r="B96" s="20" t="s">
        <v>108</v>
      </c>
      <c r="C96" s="14">
        <v>94</v>
      </c>
      <c r="D96" s="15">
        <v>4</v>
      </c>
      <c r="E96" s="15">
        <v>0</v>
      </c>
      <c r="F96" s="15">
        <v>4</v>
      </c>
      <c r="G96" s="15">
        <v>2</v>
      </c>
      <c r="H96" s="15">
        <v>10</v>
      </c>
      <c r="I96" s="15">
        <v>5</v>
      </c>
      <c r="J96" s="15">
        <v>15</v>
      </c>
      <c r="K96" s="15">
        <v>5</v>
      </c>
      <c r="L96" s="15">
        <v>5</v>
      </c>
      <c r="M96" s="15">
        <v>1</v>
      </c>
    </row>
    <row r="97" spans="2:13" ht="28.5" x14ac:dyDescent="0.25">
      <c r="B97" s="20" t="s">
        <v>109</v>
      </c>
      <c r="C97" s="14">
        <v>95</v>
      </c>
      <c r="D97" s="15">
        <v>1</v>
      </c>
      <c r="E97" s="22">
        <v>1</v>
      </c>
      <c r="F97" s="22">
        <v>11</v>
      </c>
      <c r="G97" s="22">
        <v>1</v>
      </c>
      <c r="H97" s="22">
        <v>12</v>
      </c>
      <c r="I97" s="15">
        <v>4</v>
      </c>
      <c r="J97" s="15">
        <v>2</v>
      </c>
      <c r="K97" s="15">
        <v>2</v>
      </c>
      <c r="L97" s="15">
        <v>3</v>
      </c>
      <c r="M97" s="15">
        <v>5</v>
      </c>
    </row>
    <row r="98" spans="2:13" x14ac:dyDescent="0.25">
      <c r="B98" s="23"/>
      <c r="C98" s="24"/>
      <c r="D98" s="25">
        <f>SUM(D3:D97)</f>
        <v>309</v>
      </c>
      <c r="E98" s="26">
        <f t="shared" ref="E98:M98" si="1">SUM(E3:E97)</f>
        <v>204</v>
      </c>
      <c r="F98" s="27">
        <f t="shared" si="1"/>
        <v>1035</v>
      </c>
      <c r="G98" s="26">
        <f t="shared" si="1"/>
        <v>409</v>
      </c>
      <c r="H98" s="27">
        <f t="shared" si="1"/>
        <v>2107</v>
      </c>
      <c r="I98" s="28">
        <f t="shared" si="1"/>
        <v>489</v>
      </c>
      <c r="J98" s="29">
        <f t="shared" si="1"/>
        <v>410</v>
      </c>
      <c r="K98" s="29">
        <f t="shared" si="1"/>
        <v>837</v>
      </c>
      <c r="L98" s="29">
        <f t="shared" si="1"/>
        <v>605</v>
      </c>
      <c r="M98" s="29">
        <f t="shared" si="1"/>
        <v>358</v>
      </c>
    </row>
  </sheetData>
  <mergeCells count="2">
    <mergeCell ref="D1:M1"/>
    <mergeCell ref="N1:P1"/>
  </mergeCells>
  <conditionalFormatting sqref="D3:M3">
    <cfRule type="top10" dxfId="96" priority="97" rank="1"/>
  </conditionalFormatting>
  <conditionalFormatting sqref="D4:M4">
    <cfRule type="top10" dxfId="95" priority="96" rank="1"/>
  </conditionalFormatting>
  <conditionalFormatting sqref="D5:M5">
    <cfRule type="top10" dxfId="94" priority="95" rank="1"/>
  </conditionalFormatting>
  <conditionalFormatting sqref="D6:M6">
    <cfRule type="top10" dxfId="93" priority="94" rank="1"/>
  </conditionalFormatting>
  <conditionalFormatting sqref="D7:M7">
    <cfRule type="top10" dxfId="92" priority="93" rank="1"/>
  </conditionalFormatting>
  <conditionalFormatting sqref="D8:M8">
    <cfRule type="top10" dxfId="91" priority="92" rank="1"/>
  </conditionalFormatting>
  <conditionalFormatting sqref="D9:M9">
    <cfRule type="top10" dxfId="90" priority="91" rank="1"/>
  </conditionalFormatting>
  <conditionalFormatting sqref="D10:M10">
    <cfRule type="top10" dxfId="89" priority="90" rank="1"/>
  </conditionalFormatting>
  <conditionalFormatting sqref="D11:M11">
    <cfRule type="top10" dxfId="88" priority="89" rank="1"/>
  </conditionalFormatting>
  <conditionalFormatting sqref="D12:M12">
    <cfRule type="top10" dxfId="87" priority="88" rank="1"/>
  </conditionalFormatting>
  <conditionalFormatting sqref="D13:M13">
    <cfRule type="top10" dxfId="86" priority="87" rank="1"/>
  </conditionalFormatting>
  <conditionalFormatting sqref="D14:M14">
    <cfRule type="top10" dxfId="85" priority="86" rank="1"/>
  </conditionalFormatting>
  <conditionalFormatting sqref="D15:M15">
    <cfRule type="top10" dxfId="84" priority="85" rank="1"/>
  </conditionalFormatting>
  <conditionalFormatting sqref="D16:M16">
    <cfRule type="top10" dxfId="83" priority="84" rank="1"/>
  </conditionalFormatting>
  <conditionalFormatting sqref="D17:M17">
    <cfRule type="top10" dxfId="82" priority="83" rank="1"/>
  </conditionalFormatting>
  <conditionalFormatting sqref="D18:M18">
    <cfRule type="top10" dxfId="81" priority="82" rank="1"/>
  </conditionalFormatting>
  <conditionalFormatting sqref="D19:M19">
    <cfRule type="top10" dxfId="80" priority="81" rank="1"/>
  </conditionalFormatting>
  <conditionalFormatting sqref="D20:M20">
    <cfRule type="top10" dxfId="79" priority="80" rank="1"/>
  </conditionalFormatting>
  <conditionalFormatting sqref="D21:M21">
    <cfRule type="top10" dxfId="78" priority="79" rank="1"/>
  </conditionalFormatting>
  <conditionalFormatting sqref="D22:M22">
    <cfRule type="top10" dxfId="77" priority="78" rank="1"/>
  </conditionalFormatting>
  <conditionalFormatting sqref="D23:M23">
    <cfRule type="top10" dxfId="76" priority="77" rank="1"/>
  </conditionalFormatting>
  <conditionalFormatting sqref="D24:M24">
    <cfRule type="top10" dxfId="75" priority="76" rank="1"/>
  </conditionalFormatting>
  <conditionalFormatting sqref="D25:M25">
    <cfRule type="top10" dxfId="74" priority="75" rank="1"/>
  </conditionalFormatting>
  <conditionalFormatting sqref="D26:M26">
    <cfRule type="top10" dxfId="73" priority="74" rank="1"/>
  </conditionalFormatting>
  <conditionalFormatting sqref="D27:M27">
    <cfRule type="top10" dxfId="72" priority="73" rank="1"/>
  </conditionalFormatting>
  <conditionalFormatting sqref="D28:M28">
    <cfRule type="top10" dxfId="71" priority="72" rank="1"/>
  </conditionalFormatting>
  <conditionalFormatting sqref="D29:M29">
    <cfRule type="top10" dxfId="70" priority="71" rank="1"/>
  </conditionalFormatting>
  <conditionalFormatting sqref="D30:M30">
    <cfRule type="top10" dxfId="69" priority="70" rank="1"/>
  </conditionalFormatting>
  <conditionalFormatting sqref="D31:M31">
    <cfRule type="top10" dxfId="68" priority="69" rank="1"/>
  </conditionalFormatting>
  <conditionalFormatting sqref="D32:M32">
    <cfRule type="top10" dxfId="67" priority="68" rank="1"/>
  </conditionalFormatting>
  <conditionalFormatting sqref="D33:M33">
    <cfRule type="top10" dxfId="66" priority="67" rank="1"/>
  </conditionalFormatting>
  <conditionalFormatting sqref="D34:M34">
    <cfRule type="top10" dxfId="65" priority="66" rank="1"/>
  </conditionalFormatting>
  <conditionalFormatting sqref="D35:M35">
    <cfRule type="top10" dxfId="64" priority="65" rank="1"/>
  </conditionalFormatting>
  <conditionalFormatting sqref="D36:M36">
    <cfRule type="top10" dxfId="63" priority="64" rank="1"/>
  </conditionalFormatting>
  <conditionalFormatting sqref="D37:M37">
    <cfRule type="top10" dxfId="62" priority="63" rank="1"/>
  </conditionalFormatting>
  <conditionalFormatting sqref="D38:M38">
    <cfRule type="top10" dxfId="61" priority="62" rank="1"/>
  </conditionalFormatting>
  <conditionalFormatting sqref="D39:M39">
    <cfRule type="top10" dxfId="60" priority="61" rank="1"/>
  </conditionalFormatting>
  <conditionalFormatting sqref="D40:M40">
    <cfRule type="top10" dxfId="59" priority="60" rank="1"/>
  </conditionalFormatting>
  <conditionalFormatting sqref="D41:M41">
    <cfRule type="top10" dxfId="58" priority="59" rank="1"/>
  </conditionalFormatting>
  <conditionalFormatting sqref="D42:M42">
    <cfRule type="top10" dxfId="57" priority="58" rank="1"/>
  </conditionalFormatting>
  <conditionalFormatting sqref="D43:M43">
    <cfRule type="top10" dxfId="56" priority="57" rank="1"/>
  </conditionalFormatting>
  <conditionalFormatting sqref="D44:M44">
    <cfRule type="top10" dxfId="55" priority="56" rank="1"/>
  </conditionalFormatting>
  <conditionalFormatting sqref="D45:M45">
    <cfRule type="top10" dxfId="54" priority="55" rank="1"/>
  </conditionalFormatting>
  <conditionalFormatting sqref="D46:M46">
    <cfRule type="top10" dxfId="53" priority="54" rank="1"/>
  </conditionalFormatting>
  <conditionalFormatting sqref="D47:M47">
    <cfRule type="top10" dxfId="52" priority="53" rank="1"/>
  </conditionalFormatting>
  <conditionalFormatting sqref="D48:M48">
    <cfRule type="top10" dxfId="51" priority="52" rank="1"/>
  </conditionalFormatting>
  <conditionalFormatting sqref="D49:M49">
    <cfRule type="top10" dxfId="50" priority="51" rank="1"/>
  </conditionalFormatting>
  <conditionalFormatting sqref="D50:M50">
    <cfRule type="top10" dxfId="49" priority="50" rank="1"/>
  </conditionalFormatting>
  <conditionalFormatting sqref="D51:M51">
    <cfRule type="top10" dxfId="48" priority="49" rank="1"/>
  </conditionalFormatting>
  <conditionalFormatting sqref="D52:M52">
    <cfRule type="top10" dxfId="47" priority="48" rank="1"/>
  </conditionalFormatting>
  <conditionalFormatting sqref="D53:M53">
    <cfRule type="top10" dxfId="46" priority="47" rank="1"/>
  </conditionalFormatting>
  <conditionalFormatting sqref="D54:M54">
    <cfRule type="top10" dxfId="45" priority="46" rank="1"/>
  </conditionalFormatting>
  <conditionalFormatting sqref="D55:M55">
    <cfRule type="top10" dxfId="44" priority="45" rank="1"/>
  </conditionalFormatting>
  <conditionalFormatting sqref="D56:M56">
    <cfRule type="top10" dxfId="43" priority="44" rank="1"/>
  </conditionalFormatting>
  <conditionalFormatting sqref="D57:M57">
    <cfRule type="top10" dxfId="42" priority="43" rank="1"/>
  </conditionalFormatting>
  <conditionalFormatting sqref="D58:M58">
    <cfRule type="top10" dxfId="41" priority="42" rank="1"/>
  </conditionalFormatting>
  <conditionalFormatting sqref="D59:M59">
    <cfRule type="top10" dxfId="40" priority="41" rank="1"/>
  </conditionalFormatting>
  <conditionalFormatting sqref="D60:M60">
    <cfRule type="top10" dxfId="39" priority="40" rank="1"/>
  </conditionalFormatting>
  <conditionalFormatting sqref="D61:M61">
    <cfRule type="top10" dxfId="38" priority="39" rank="1"/>
  </conditionalFormatting>
  <conditionalFormatting sqref="D62:M62">
    <cfRule type="top10" dxfId="37" priority="38" rank="1"/>
  </conditionalFormatting>
  <conditionalFormatting sqref="D63:M63">
    <cfRule type="top10" dxfId="36" priority="37" rank="1"/>
  </conditionalFormatting>
  <conditionalFormatting sqref="D64:M64">
    <cfRule type="top10" dxfId="35" priority="36" rank="1"/>
  </conditionalFormatting>
  <conditionalFormatting sqref="D65:M65">
    <cfRule type="top10" dxfId="34" priority="35" rank="1"/>
  </conditionalFormatting>
  <conditionalFormatting sqref="D66:M66">
    <cfRule type="top10" dxfId="33" priority="34" rank="1"/>
  </conditionalFormatting>
  <conditionalFormatting sqref="D67:M67">
    <cfRule type="top10" dxfId="32" priority="33" rank="1"/>
  </conditionalFormatting>
  <conditionalFormatting sqref="D68:M68">
    <cfRule type="top10" dxfId="31" priority="32" rank="1"/>
  </conditionalFormatting>
  <conditionalFormatting sqref="D69:M69">
    <cfRule type="top10" dxfId="30" priority="31" rank="1"/>
  </conditionalFormatting>
  <conditionalFormatting sqref="D70:M70">
    <cfRule type="top10" dxfId="29" priority="30" rank="1"/>
  </conditionalFormatting>
  <conditionalFormatting sqref="D71:M71">
    <cfRule type="top10" dxfId="28" priority="29" rank="1"/>
  </conditionalFormatting>
  <conditionalFormatting sqref="D72:M72">
    <cfRule type="top10" dxfId="27" priority="28" rank="1"/>
  </conditionalFormatting>
  <conditionalFormatting sqref="D73:M73">
    <cfRule type="top10" dxfId="26" priority="27" rank="1"/>
  </conditionalFormatting>
  <conditionalFormatting sqref="D74:M74">
    <cfRule type="top10" dxfId="25" priority="26" rank="1"/>
  </conditionalFormatting>
  <conditionalFormatting sqref="D75:M75">
    <cfRule type="top10" dxfId="24" priority="25" rank="1"/>
  </conditionalFormatting>
  <conditionalFormatting sqref="D76:M76">
    <cfRule type="top10" dxfId="23" priority="24" rank="1"/>
  </conditionalFormatting>
  <conditionalFormatting sqref="D77:M77">
    <cfRule type="top10" dxfId="22" priority="23" rank="1"/>
  </conditionalFormatting>
  <conditionalFormatting sqref="D78:M78">
    <cfRule type="top10" dxfId="21" priority="22" rank="1"/>
  </conditionalFormatting>
  <conditionalFormatting sqref="D79:M79">
    <cfRule type="top10" dxfId="20" priority="21" rank="1"/>
  </conditionalFormatting>
  <conditionalFormatting sqref="D80:M80">
    <cfRule type="top10" dxfId="19" priority="20" rank="1"/>
  </conditionalFormatting>
  <conditionalFormatting sqref="D81:M81">
    <cfRule type="top10" dxfId="18" priority="19" rank="1"/>
  </conditionalFormatting>
  <conditionalFormatting sqref="D82:M82">
    <cfRule type="top10" dxfId="17" priority="18" rank="1"/>
  </conditionalFormatting>
  <conditionalFormatting sqref="D83:M83">
    <cfRule type="top10" dxfId="16" priority="17" rank="1"/>
  </conditionalFormatting>
  <conditionalFormatting sqref="D84:M84">
    <cfRule type="top10" dxfId="15" priority="16" rank="1"/>
  </conditionalFormatting>
  <conditionalFormatting sqref="D85:M85">
    <cfRule type="top10" dxfId="14" priority="15" rank="1"/>
  </conditionalFormatting>
  <conditionalFormatting sqref="D86:M86">
    <cfRule type="top10" dxfId="13" priority="14" rank="1"/>
  </conditionalFormatting>
  <conditionalFormatting sqref="D87:M87">
    <cfRule type="top10" dxfId="12" priority="13" rank="1"/>
  </conditionalFormatting>
  <conditionalFormatting sqref="D88:M88">
    <cfRule type="top10" dxfId="11" priority="12" rank="1"/>
  </conditionalFormatting>
  <conditionalFormatting sqref="D89:M89">
    <cfRule type="top10" dxfId="10" priority="11" rank="1"/>
  </conditionalFormatting>
  <conditionalFormatting sqref="D90:M90">
    <cfRule type="top10" dxfId="9" priority="10" rank="1"/>
  </conditionalFormatting>
  <conditionalFormatting sqref="D91:M91">
    <cfRule type="top10" dxfId="8" priority="9" rank="1"/>
  </conditionalFormatting>
  <conditionalFormatting sqref="D92:M92">
    <cfRule type="top10" dxfId="7" priority="8" rank="1"/>
  </conditionalFormatting>
  <conditionalFormatting sqref="D93:M93">
    <cfRule type="top10" dxfId="6" priority="7" rank="1"/>
  </conditionalFormatting>
  <conditionalFormatting sqref="D94:M94">
    <cfRule type="top10" dxfId="5" priority="6" rank="1"/>
  </conditionalFormatting>
  <conditionalFormatting sqref="D95:M95">
    <cfRule type="top10" dxfId="4" priority="5" rank="1"/>
  </conditionalFormatting>
  <conditionalFormatting sqref="D96:M96">
    <cfRule type="top10" dxfId="3" priority="4" rank="1"/>
  </conditionalFormatting>
  <conditionalFormatting sqref="D97:M97">
    <cfRule type="top10" dxfId="2" priority="3" rank="1"/>
  </conditionalFormatting>
  <conditionalFormatting sqref="I98:M98 D98:F98">
    <cfRule type="top10" dxfId="1" priority="2" rank="1"/>
  </conditionalFormatting>
  <conditionalFormatting sqref="G98:H98">
    <cfRule type="top10" dxfId="0" priority="1" rank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Feuil1</vt:lpstr>
      <vt:lpstr>colonne_Dept</vt:lpstr>
      <vt:lpstr>ligne_vente</vt:lpstr>
      <vt:lpstr>Matrice_Département</vt:lpstr>
      <vt:lpstr>max</vt:lpstr>
      <vt:lpstr>N°_Dept</vt:lpstr>
      <vt:lpstr>segment</vt:lpstr>
      <vt:lpstr>segments</vt:lpstr>
      <vt:lpstr>vente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CAMERLYNCK</dc:creator>
  <cp:lastModifiedBy>Marion CAMERLYNCK</cp:lastModifiedBy>
  <dcterms:created xsi:type="dcterms:W3CDTF">2016-04-20T10:49:44Z</dcterms:created>
  <dcterms:modified xsi:type="dcterms:W3CDTF">2016-04-20T11:40:56Z</dcterms:modified>
</cp:coreProperties>
</file>