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kluquet\Desktop\"/>
    </mc:Choice>
  </mc:AlternateContent>
  <bookViews>
    <workbookView xWindow="0" yWindow="0" windowWidth="25200" windowHeight="11850"/>
  </bookViews>
  <sheets>
    <sheet name="RECAP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RECAP!$B$2:$J$24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1" l="1"/>
</calcChain>
</file>

<file path=xl/sharedStrings.xml><?xml version="1.0" encoding="utf-8"?>
<sst xmlns="http://schemas.openxmlformats.org/spreadsheetml/2006/main" count="83" uniqueCount="30">
  <si>
    <t>RECAPITULATIF DES ACTIONS ACE</t>
  </si>
  <si>
    <t>Nbre actions soldées</t>
  </si>
  <si>
    <t>Tableau</t>
  </si>
  <si>
    <t>Qui</t>
  </si>
  <si>
    <t>Quand</t>
  </si>
  <si>
    <t>Description du problème</t>
  </si>
  <si>
    <t>Proposition de solution</t>
  </si>
  <si>
    <t>Référence (OE, OF, OA, etc)</t>
  </si>
  <si>
    <t>Pilote</t>
  </si>
  <si>
    <t xml:space="preserve">Etat </t>
  </si>
  <si>
    <t>Délai/Date de solde</t>
  </si>
  <si>
    <t>Cryo</t>
  </si>
  <si>
    <t xml:space="preserve">A standardiser </t>
  </si>
  <si>
    <t>ST</t>
  </si>
  <si>
    <t>A vérifier</t>
  </si>
  <si>
    <t>Soudure</t>
  </si>
  <si>
    <t>ADAR</t>
  </si>
  <si>
    <t>Adar</t>
  </si>
  <si>
    <t>PP</t>
  </si>
  <si>
    <t>En cours</t>
  </si>
  <si>
    <t>Rodage</t>
  </si>
  <si>
    <t>Soldé</t>
  </si>
  <si>
    <t xml:space="preserve">ghjkcgh, </t>
  </si>
  <si>
    <t>fjfghjsdf</t>
  </si>
  <si>
    <t>fgghnsfgb</t>
  </si>
  <si>
    <t>cvbcbn</t>
  </si>
  <si>
    <t>bnxwfgbwd</t>
  </si>
  <si>
    <t>cbcwgbdg</t>
  </si>
  <si>
    <t>bwdb</t>
  </si>
  <si>
    <t>cvbcvbcbc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</si>
</sst>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[$-40C]mmm\-yy;@"/>
    <numFmt numFmtId="166" formatCode="[$-40C]d\-mmm;@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6"/>
      <color theme="3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6" fillId="2" borderId="2" xfId="0" quotePrefix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65" fontId="1" fillId="3" borderId="3" xfId="0" applyNumberFormat="1" applyFont="1" applyFill="1" applyBorder="1" applyAlignment="1">
      <alignment horizontal="center" vertical="center" wrapText="1"/>
    </xf>
    <xf numFmtId="0" fontId="7" fillId="0" borderId="3" xfId="0" applyNumberFormat="1" applyFont="1" applyFill="1" applyBorder="1" applyAlignment="1">
      <alignment horizontal="center" vertical="center" wrapText="1"/>
    </xf>
    <xf numFmtId="164" fontId="7" fillId="0" borderId="3" xfId="0" applyNumberFormat="1" applyFont="1" applyFill="1" applyBorder="1" applyAlignment="1">
      <alignment horizontal="center" vertical="center" wrapText="1"/>
    </xf>
    <xf numFmtId="166" fontId="8" fillId="0" borderId="3" xfId="0" applyNumberFormat="1" applyFont="1" applyFill="1" applyBorder="1" applyAlignment="1">
      <alignment horizontal="center" vertical="center" wrapText="1"/>
    </xf>
    <xf numFmtId="165" fontId="7" fillId="0" borderId="3" xfId="0" applyNumberFormat="1" applyFont="1" applyFill="1" applyBorder="1" applyAlignment="1">
      <alignment horizontal="center" vertical="center" wrapText="1"/>
    </xf>
    <xf numFmtId="165" fontId="7" fillId="0" borderId="3" xfId="0" applyNumberFormat="1" applyFont="1" applyFill="1" applyBorder="1" applyAlignment="1">
      <alignment horizontal="center" vertical="center" textRotation="90" wrapText="1"/>
    </xf>
    <xf numFmtId="14" fontId="7" fillId="0" borderId="3" xfId="0" applyNumberFormat="1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 wrapText="1"/>
    </xf>
    <xf numFmtId="164" fontId="3" fillId="0" borderId="3" xfId="0" applyNumberFormat="1" applyFont="1" applyFill="1" applyBorder="1" applyAlignment="1">
      <alignment horizontal="center" vertical="center" wrapText="1"/>
    </xf>
    <xf numFmtId="166" fontId="3" fillId="0" borderId="3" xfId="0" applyNumberFormat="1" applyFont="1" applyFill="1" applyBorder="1" applyAlignment="1">
      <alignment horizontal="center" vertical="center" wrapText="1"/>
    </xf>
    <xf numFmtId="165" fontId="3" fillId="0" borderId="3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166" fontId="0" fillId="0" borderId="3" xfId="0" applyNumberFormat="1" applyFill="1" applyBorder="1"/>
    <xf numFmtId="17" fontId="7" fillId="0" borderId="3" xfId="0" applyNumberFormat="1" applyFont="1" applyFill="1" applyBorder="1" applyAlignment="1">
      <alignment horizontal="center" vertical="center" wrapText="1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5045</xdr:colOff>
      <xdr:row>0</xdr:row>
      <xdr:rowOff>7846</xdr:rowOff>
    </xdr:from>
    <xdr:to>
      <xdr:col>3</xdr:col>
      <xdr:colOff>742951</xdr:colOff>
      <xdr:row>1</xdr:row>
      <xdr:rowOff>31638</xdr:rowOff>
    </xdr:to>
    <xdr:pic>
      <xdr:nvPicPr>
        <xdr:cNvPr id="2" name="Image 1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8902" b="12463"/>
        <a:stretch/>
      </xdr:blipFill>
      <xdr:spPr bwMode="auto">
        <a:xfrm>
          <a:off x="1386170" y="198346"/>
          <a:ext cx="1423706" cy="4524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43144</xdr:colOff>
      <xdr:row>0</xdr:row>
      <xdr:rowOff>17369</xdr:rowOff>
    </xdr:from>
    <xdr:to>
      <xdr:col>4</xdr:col>
      <xdr:colOff>472394</xdr:colOff>
      <xdr:row>1</xdr:row>
      <xdr:rowOff>75639</xdr:rowOff>
    </xdr:to>
    <xdr:pic>
      <xdr:nvPicPr>
        <xdr:cNvPr id="4" name="Image 3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8902" b="12463"/>
        <a:stretch/>
      </xdr:blipFill>
      <xdr:spPr bwMode="auto">
        <a:xfrm>
          <a:off x="1805269" y="17369"/>
          <a:ext cx="1905625" cy="4868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m-profils\Profils\lfouosso\Desktop\Actions%20sold&#233;es%20ACE%20traitemen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CE\Actions%20sold&#233;es%20AC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DAYLIFE/ACE/Suivi%20des%20remont&#233;es%20de%20probl&#232;mes%20par%20service%20TEST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"/>
      <sheetName val="Usinage"/>
      <sheetName val="Montage et Essais GR +PR"/>
      <sheetName val="Ctrl Final - Expé"/>
      <sheetName val="Listes"/>
      <sheetName val="BILAN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hats"/>
      <sheetName val="AQ-GDQ"/>
      <sheetName val="Commercial"/>
      <sheetName val="Compta_devis"/>
      <sheetName val="Contrôle"/>
      <sheetName val="Contrôle final"/>
      <sheetName val="Expédition"/>
      <sheetName val="IA"/>
      <sheetName val="Informatique"/>
      <sheetName val="Réception"/>
      <sheetName val="Méthodes"/>
      <sheetName val="Planification"/>
      <sheetName val="Soudure"/>
      <sheetName val="Mont_Essai_Rodage"/>
      <sheetName val="Service technique"/>
      <sheetName val="Usinage"/>
      <sheetName val="Maintenance"/>
      <sheetName val="Explications"/>
      <sheetName val="Archives"/>
      <sheetName val="Bilan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24"/>
  <sheetViews>
    <sheetView tabSelected="1" workbookViewId="0">
      <selection activeCell="K11" sqref="K11"/>
    </sheetView>
  </sheetViews>
  <sheetFormatPr baseColWidth="10" defaultRowHeight="15" x14ac:dyDescent="0.25"/>
  <cols>
    <col min="2" max="2" width="8.42578125" customWidth="1"/>
    <col min="3" max="3" width="10.28515625" bestFit="1" customWidth="1"/>
    <col min="4" max="4" width="11.85546875" bestFit="1" customWidth="1"/>
    <col min="5" max="5" width="31.42578125" customWidth="1"/>
    <col min="6" max="6" width="27.7109375" customWidth="1"/>
    <col min="7" max="7" width="11" customWidth="1"/>
    <col min="8" max="8" width="10.28515625" customWidth="1"/>
    <col min="9" max="9" width="10.7109375" customWidth="1"/>
    <col min="10" max="10" width="10.85546875" customWidth="1"/>
  </cols>
  <sheetData>
    <row r="1" spans="2:10" ht="33.75" customHeight="1" x14ac:dyDescent="0.25">
      <c r="B1" s="1"/>
      <c r="C1" s="20"/>
      <c r="D1" s="21"/>
      <c r="E1" s="22" t="s">
        <v>0</v>
      </c>
      <c r="F1" s="22"/>
      <c r="G1" s="22"/>
      <c r="H1" s="23" t="s">
        <v>1</v>
      </c>
      <c r="I1" s="23"/>
      <c r="J1" s="2">
        <f ca="1">SUMPRODUCT(SUBTOTAL(3,OFFSET(B2,ROW(INDIRECT("1:"&amp;ROWS(B3:B24))),))*(I3:I24="Soldé"))</f>
        <v>8</v>
      </c>
    </row>
    <row r="2" spans="2:10" ht="45" x14ac:dyDescent="0.25"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3" t="s">
        <v>9</v>
      </c>
      <c r="J2" s="4" t="s">
        <v>10</v>
      </c>
    </row>
    <row r="3" spans="2:10" ht="22.5" x14ac:dyDescent="0.25">
      <c r="B3" s="11" t="s">
        <v>11</v>
      </c>
      <c r="C3" s="5"/>
      <c r="D3" s="6">
        <v>41734</v>
      </c>
      <c r="E3" s="5" t="s">
        <v>22</v>
      </c>
      <c r="F3" s="5" t="s">
        <v>23</v>
      </c>
      <c r="G3" s="5"/>
      <c r="H3" s="7"/>
      <c r="I3" s="7" t="s">
        <v>12</v>
      </c>
      <c r="J3" s="8">
        <v>42678</v>
      </c>
    </row>
    <row r="4" spans="2:10" x14ac:dyDescent="0.25">
      <c r="B4" s="11" t="s">
        <v>13</v>
      </c>
      <c r="C4" s="5"/>
      <c r="D4" s="6">
        <v>41920</v>
      </c>
      <c r="E4" s="5"/>
      <c r="F4" s="5" t="s">
        <v>24</v>
      </c>
      <c r="G4" s="5"/>
      <c r="H4" s="7"/>
      <c r="I4" s="7" t="s">
        <v>14</v>
      </c>
      <c r="J4" s="8">
        <v>42683</v>
      </c>
    </row>
    <row r="5" spans="2:10" x14ac:dyDescent="0.25">
      <c r="B5" s="11" t="s">
        <v>15</v>
      </c>
      <c r="C5" s="5"/>
      <c r="D5" s="6">
        <v>42543</v>
      </c>
      <c r="E5" s="5" t="s">
        <v>25</v>
      </c>
      <c r="F5" s="5"/>
      <c r="G5" s="5"/>
      <c r="H5" s="7"/>
      <c r="I5" s="7" t="s">
        <v>14</v>
      </c>
      <c r="J5" s="8">
        <v>42699</v>
      </c>
    </row>
    <row r="6" spans="2:10" x14ac:dyDescent="0.25">
      <c r="B6" s="11" t="s">
        <v>16</v>
      </c>
      <c r="C6" s="5"/>
      <c r="D6" s="6">
        <v>42474</v>
      </c>
      <c r="E6" s="5"/>
      <c r="F6" s="5"/>
      <c r="G6" s="5"/>
      <c r="H6" s="7"/>
      <c r="I6" s="7" t="s">
        <v>14</v>
      </c>
      <c r="J6" s="8">
        <v>42705</v>
      </c>
    </row>
    <row r="7" spans="2:10" x14ac:dyDescent="0.25">
      <c r="B7" s="5" t="s">
        <v>16</v>
      </c>
      <c r="C7" s="5"/>
      <c r="D7" s="6">
        <v>42530</v>
      </c>
      <c r="E7" s="5"/>
      <c r="F7" s="5"/>
      <c r="G7" s="5"/>
      <c r="H7" s="7"/>
      <c r="I7" s="7" t="s">
        <v>14</v>
      </c>
      <c r="J7" s="9"/>
    </row>
    <row r="8" spans="2:10" x14ac:dyDescent="0.25">
      <c r="B8" s="11" t="s">
        <v>17</v>
      </c>
      <c r="C8" s="5"/>
      <c r="D8" s="6">
        <v>42528</v>
      </c>
      <c r="E8" s="5"/>
      <c r="F8" s="5"/>
      <c r="G8" s="5"/>
      <c r="H8" s="7"/>
      <c r="I8" s="7" t="s">
        <v>14</v>
      </c>
      <c r="J8" s="8"/>
    </row>
    <row r="9" spans="2:10" x14ac:dyDescent="0.25">
      <c r="B9" s="11" t="s">
        <v>16</v>
      </c>
      <c r="C9" s="5"/>
      <c r="D9" s="6">
        <v>42558</v>
      </c>
      <c r="E9" s="5"/>
      <c r="F9" s="5"/>
      <c r="G9" s="5"/>
      <c r="H9" s="7"/>
      <c r="I9" s="7" t="s">
        <v>14</v>
      </c>
      <c r="J9" s="17"/>
    </row>
    <row r="10" spans="2:10" x14ac:dyDescent="0.25">
      <c r="B10" s="12" t="s">
        <v>18</v>
      </c>
      <c r="C10" s="12"/>
      <c r="D10" s="13">
        <v>42437</v>
      </c>
      <c r="E10" s="12" t="s">
        <v>26</v>
      </c>
      <c r="F10" s="12" t="s">
        <v>26</v>
      </c>
      <c r="G10" s="12"/>
      <c r="H10" s="14"/>
      <c r="I10" s="14" t="s">
        <v>19</v>
      </c>
      <c r="J10" s="15">
        <v>42552</v>
      </c>
    </row>
    <row r="11" spans="2:10" x14ac:dyDescent="0.25">
      <c r="B11" s="11" t="s">
        <v>15</v>
      </c>
      <c r="C11" s="5"/>
      <c r="D11" s="6">
        <v>42537</v>
      </c>
      <c r="E11" s="5" t="s">
        <v>27</v>
      </c>
      <c r="F11" s="5" t="s">
        <v>27</v>
      </c>
      <c r="G11" s="5"/>
      <c r="H11" s="7"/>
      <c r="I11" s="7" t="s">
        <v>19</v>
      </c>
      <c r="J11" s="8">
        <v>42697</v>
      </c>
    </row>
    <row r="12" spans="2:10" x14ac:dyDescent="0.25">
      <c r="B12" s="11" t="s">
        <v>15</v>
      </c>
      <c r="C12" s="5"/>
      <c r="D12" s="6">
        <v>42537</v>
      </c>
      <c r="E12" s="5"/>
      <c r="F12" s="5"/>
      <c r="G12" s="5"/>
      <c r="H12" s="7"/>
      <c r="I12" s="7" t="s">
        <v>19</v>
      </c>
      <c r="J12" s="8">
        <v>42698</v>
      </c>
    </row>
    <row r="13" spans="2:10" x14ac:dyDescent="0.25">
      <c r="B13" s="5" t="s">
        <v>13</v>
      </c>
      <c r="C13" s="5"/>
      <c r="D13" s="6">
        <v>42671</v>
      </c>
      <c r="E13" s="5"/>
      <c r="F13" s="5"/>
      <c r="G13" s="5"/>
      <c r="H13" s="7"/>
      <c r="I13" s="7" t="s">
        <v>19</v>
      </c>
      <c r="J13" s="8">
        <v>42705</v>
      </c>
    </row>
    <row r="14" spans="2:10" x14ac:dyDescent="0.25">
      <c r="B14" s="11" t="s">
        <v>13</v>
      </c>
      <c r="C14" s="5"/>
      <c r="D14" s="6">
        <v>42682</v>
      </c>
      <c r="E14" s="5"/>
      <c r="F14" s="5"/>
      <c r="G14" s="5"/>
      <c r="H14" s="7"/>
      <c r="I14" s="7" t="s">
        <v>19</v>
      </c>
      <c r="J14" s="8">
        <v>42705</v>
      </c>
    </row>
    <row r="15" spans="2:10" x14ac:dyDescent="0.25">
      <c r="B15" s="11" t="s">
        <v>13</v>
      </c>
      <c r="C15" s="5"/>
      <c r="D15" s="6">
        <v>42692</v>
      </c>
      <c r="E15" s="5" t="s">
        <v>29</v>
      </c>
      <c r="F15" s="5" t="s">
        <v>28</v>
      </c>
      <c r="G15" s="5"/>
      <c r="H15" s="7"/>
      <c r="I15" s="7" t="s">
        <v>19</v>
      </c>
      <c r="J15" s="8">
        <v>42705</v>
      </c>
    </row>
    <row r="16" spans="2:10" x14ac:dyDescent="0.25">
      <c r="B16" s="11" t="s">
        <v>13</v>
      </c>
      <c r="C16" s="5"/>
      <c r="D16" s="6"/>
      <c r="E16" s="5" t="s">
        <v>29</v>
      </c>
      <c r="F16" s="5" t="s">
        <v>28</v>
      </c>
      <c r="G16" s="5"/>
      <c r="H16" s="7"/>
      <c r="I16" s="7" t="s">
        <v>19</v>
      </c>
      <c r="J16" s="8">
        <v>42705</v>
      </c>
    </row>
    <row r="17" spans="2:10" x14ac:dyDescent="0.25">
      <c r="B17" s="11" t="s">
        <v>20</v>
      </c>
      <c r="C17" s="5"/>
      <c r="D17" s="6">
        <v>42121</v>
      </c>
      <c r="E17" s="5" t="s">
        <v>29</v>
      </c>
      <c r="F17" s="5" t="s">
        <v>28</v>
      </c>
      <c r="G17" s="5"/>
      <c r="H17" s="7"/>
      <c r="I17" s="7" t="s">
        <v>21</v>
      </c>
      <c r="J17" s="8"/>
    </row>
    <row r="18" spans="2:10" x14ac:dyDescent="0.25">
      <c r="B18" s="11" t="s">
        <v>13</v>
      </c>
      <c r="C18" s="5"/>
      <c r="D18" s="6">
        <v>42738</v>
      </c>
      <c r="E18" s="5" t="s">
        <v>29</v>
      </c>
      <c r="F18" s="5" t="s">
        <v>28</v>
      </c>
      <c r="G18" s="5"/>
      <c r="H18" s="7"/>
      <c r="I18" s="7" t="s">
        <v>21</v>
      </c>
      <c r="J18" s="8"/>
    </row>
    <row r="19" spans="2:10" x14ac:dyDescent="0.25">
      <c r="B19" s="11" t="s">
        <v>13</v>
      </c>
      <c r="C19" s="5"/>
      <c r="D19" s="6">
        <v>42815</v>
      </c>
      <c r="E19" s="5" t="s">
        <v>29</v>
      </c>
      <c r="F19" s="5" t="s">
        <v>28</v>
      </c>
      <c r="G19" s="7"/>
      <c r="H19" s="7"/>
      <c r="I19" s="7" t="s">
        <v>21</v>
      </c>
      <c r="J19" s="8"/>
    </row>
    <row r="20" spans="2:10" x14ac:dyDescent="0.25">
      <c r="B20" s="5" t="s">
        <v>11</v>
      </c>
      <c r="C20" s="5"/>
      <c r="D20" s="6">
        <v>42888</v>
      </c>
      <c r="E20" s="5" t="s">
        <v>29</v>
      </c>
      <c r="F20" s="5" t="s">
        <v>28</v>
      </c>
      <c r="G20" s="5"/>
      <c r="H20" s="5"/>
      <c r="I20" s="5" t="s">
        <v>21</v>
      </c>
      <c r="J20" s="5"/>
    </row>
    <row r="21" spans="2:10" x14ac:dyDescent="0.25">
      <c r="B21" s="5" t="s">
        <v>13</v>
      </c>
      <c r="C21" s="5"/>
      <c r="D21" s="10">
        <v>42926</v>
      </c>
      <c r="E21" s="5" t="s">
        <v>29</v>
      </c>
      <c r="F21" s="5" t="s">
        <v>28</v>
      </c>
      <c r="G21" s="5"/>
      <c r="H21" s="5"/>
      <c r="I21" s="5" t="s">
        <v>21</v>
      </c>
      <c r="J21" s="18"/>
    </row>
    <row r="22" spans="2:10" x14ac:dyDescent="0.25">
      <c r="B22" s="5" t="s">
        <v>13</v>
      </c>
      <c r="C22" s="5"/>
      <c r="D22" s="10">
        <v>43042</v>
      </c>
      <c r="E22" s="5" t="s">
        <v>29</v>
      </c>
      <c r="F22" s="5" t="s">
        <v>28</v>
      </c>
      <c r="G22" s="5"/>
      <c r="H22" s="5"/>
      <c r="I22" s="5" t="s">
        <v>21</v>
      </c>
      <c r="J22" s="18"/>
    </row>
    <row r="23" spans="2:10" x14ac:dyDescent="0.25">
      <c r="B23" s="5" t="s">
        <v>13</v>
      </c>
      <c r="C23" s="5"/>
      <c r="D23" s="10">
        <v>43042</v>
      </c>
      <c r="E23" s="5" t="s">
        <v>29</v>
      </c>
      <c r="F23" s="5" t="s">
        <v>28</v>
      </c>
      <c r="G23" s="5"/>
      <c r="H23" s="5"/>
      <c r="I23" s="5" t="s">
        <v>21</v>
      </c>
      <c r="J23" s="18"/>
    </row>
    <row r="24" spans="2:10" x14ac:dyDescent="0.25">
      <c r="B24" s="16" t="s">
        <v>11</v>
      </c>
      <c r="C24" s="16"/>
      <c r="D24" s="19">
        <v>42293</v>
      </c>
      <c r="E24" s="5" t="s">
        <v>29</v>
      </c>
      <c r="F24" s="5" t="s">
        <v>28</v>
      </c>
      <c r="G24" s="11"/>
      <c r="H24" s="11"/>
      <c r="I24" s="14" t="s">
        <v>21</v>
      </c>
      <c r="J24" s="8"/>
    </row>
  </sheetData>
  <autoFilter ref="B2:J24"/>
  <mergeCells count="3">
    <mergeCell ref="C1:D1"/>
    <mergeCell ref="E1:G1"/>
    <mergeCell ref="H1:I1"/>
  </mergeCells>
  <conditionalFormatting sqref="I1:I15 I17:I23 I25:I1046342">
    <cfRule type="expression" dxfId="4" priority="1">
      <formula>$I2="Soldé"</formula>
    </cfRule>
  </conditionalFormatting>
  <conditionalFormatting sqref="I1048187:I1048576">
    <cfRule type="expression" dxfId="3" priority="3">
      <formula>$I1456="Soldé"</formula>
    </cfRule>
  </conditionalFormatting>
  <conditionalFormatting sqref="I16 I24">
    <cfRule type="expression" dxfId="2" priority="5">
      <formula>#REF!="Soldé"</formula>
    </cfRule>
  </conditionalFormatting>
  <conditionalFormatting sqref="I1047801:I1048186">
    <cfRule type="expression" dxfId="1" priority="8">
      <formula>$I1071="Soldé"</formula>
    </cfRule>
  </conditionalFormatting>
  <conditionalFormatting sqref="I1046343:I1047800">
    <cfRule type="expression" dxfId="0" priority="13">
      <formula>$I1="Soldé"</formula>
    </cfRule>
  </conditionalFormatting>
  <dataValidations count="3">
    <dataValidation operator="equal" allowBlank="1" showInputMessage="1" showErrorMessage="1" sqref="J2:J12"/>
    <dataValidation type="date" allowBlank="1" showInputMessage="1" showErrorMessage="1" error="Saisir une date uniquement !" promptTitle="Saisir une date" prompt="Format MM-AA" sqref="J13:J16">
      <formula1>42005</formula1>
      <formula2>73050</formula2>
    </dataValidation>
    <dataValidation type="date" allowBlank="1" showInputMessage="1" showErrorMessage="1" error="Saisir une date !" sqref="D2:D16">
      <formula1>41275</formula1>
      <formula2>73050</formula2>
    </dataValidation>
  </dataValidations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'C:\Users\kluquet\Desktop\DAYLIFE\ACE\[Suivi des remontées de problèmes par service TEST2.xlsm]Explications'!#REF!</xm:f>
          </x14:formula1>
          <xm:sqref>I2:I16 B2:B16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</vt:lpstr>
    </vt:vector>
  </TitlesOfParts>
  <Company>Velan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LUQUET Kalista</dc:creator>
  <cp:lastModifiedBy>LUQUET Kalista</cp:lastModifiedBy>
  <dcterms:created xsi:type="dcterms:W3CDTF">2018-03-16T07:13:46Z</dcterms:created>
  <dcterms:modified xsi:type="dcterms:W3CDTF">2018-03-16T12:25:58Z</dcterms:modified>
</cp:coreProperties>
</file>