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Downloads\"/>
    </mc:Choice>
  </mc:AlternateContent>
  <bookViews>
    <workbookView xWindow="0" yWindow="0" windowWidth="21600" windowHeight="10133"/>
  </bookViews>
  <sheets>
    <sheet name="Novembre" sheetId="2" r:id="rId1"/>
    <sheet name="Feuil1" sheetId="1" r:id="rId2"/>
  </sheets>
  <externalReferences>
    <externalReference r:id="rId3"/>
  </externalReferences>
  <definedNames>
    <definedName name="_xlnm._FilterDatabase" localSheetId="0" hidden="1">Novembre!$A$10:$BY$536</definedName>
    <definedName name="Année">[1]Année!$A$2</definedName>
    <definedName name="jours_fériés">[1]Année!$C$2:$C$19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5" i="2" l="1"/>
  <c r="D205" i="2"/>
  <c r="C205" i="2"/>
  <c r="B205" i="2"/>
  <c r="A205" i="2"/>
  <c r="E204" i="2"/>
  <c r="D204" i="2"/>
  <c r="C204" i="2"/>
  <c r="B204" i="2"/>
  <c r="A204" i="2"/>
  <c r="E203" i="2"/>
  <c r="D203" i="2"/>
  <c r="C203" i="2"/>
  <c r="B203" i="2"/>
  <c r="A203" i="2"/>
  <c r="AV202" i="2"/>
  <c r="AU202" i="2"/>
  <c r="AT202" i="2"/>
  <c r="AS202" i="2"/>
  <c r="AR202" i="2"/>
  <c r="AQ202" i="2"/>
  <c r="AP202" i="2"/>
  <c r="AO202" i="2"/>
  <c r="AN202" i="2"/>
  <c r="AM202" i="2"/>
  <c r="AK202" i="2"/>
  <c r="AJ202" i="2"/>
  <c r="AI202" i="2"/>
  <c r="AH202" i="2"/>
  <c r="AG202" i="2"/>
  <c r="AF202" i="2"/>
  <c r="AE202" i="2"/>
  <c r="AD202" i="2"/>
  <c r="AC202" i="2"/>
  <c r="E202" i="2"/>
  <c r="D202" i="2"/>
  <c r="C202" i="2"/>
  <c r="B202" i="2"/>
  <c r="A202" i="2"/>
  <c r="AV201" i="2"/>
  <c r="AU201" i="2"/>
  <c r="AT201" i="2"/>
  <c r="AS201" i="2"/>
  <c r="AR201" i="2"/>
  <c r="AQ201" i="2"/>
  <c r="AP201" i="2"/>
  <c r="AO201" i="2"/>
  <c r="AN201" i="2"/>
  <c r="AM201" i="2"/>
  <c r="AK201" i="2"/>
  <c r="AJ201" i="2"/>
  <c r="AI201" i="2"/>
  <c r="AH201" i="2"/>
  <c r="AG201" i="2"/>
  <c r="AF201" i="2"/>
  <c r="AE201" i="2"/>
  <c r="AD201" i="2"/>
  <c r="AC201" i="2"/>
  <c r="E201" i="2"/>
  <c r="D201" i="2"/>
  <c r="C201" i="2"/>
  <c r="B201" i="2"/>
  <c r="A201" i="2"/>
  <c r="AV200" i="2"/>
  <c r="AU200" i="2"/>
  <c r="AT200" i="2"/>
  <c r="AS200" i="2"/>
  <c r="AR200" i="2"/>
  <c r="AQ200" i="2"/>
  <c r="AP200" i="2"/>
  <c r="AO200" i="2"/>
  <c r="AN200" i="2"/>
  <c r="AM200" i="2"/>
  <c r="AK200" i="2"/>
  <c r="AJ200" i="2"/>
  <c r="AI200" i="2"/>
  <c r="AH200" i="2"/>
  <c r="AG200" i="2"/>
  <c r="AF200" i="2"/>
  <c r="AE200" i="2"/>
  <c r="AD200" i="2"/>
  <c r="AC200" i="2"/>
  <c r="E200" i="2"/>
  <c r="D200" i="2"/>
  <c r="C200" i="2"/>
  <c r="B200" i="2"/>
  <c r="A200" i="2"/>
  <c r="AV199" i="2"/>
  <c r="AU199" i="2"/>
  <c r="AT199" i="2"/>
  <c r="AS199" i="2"/>
  <c r="AR199" i="2"/>
  <c r="AQ199" i="2"/>
  <c r="AP199" i="2"/>
  <c r="AO199" i="2"/>
  <c r="AN199" i="2"/>
  <c r="AM199" i="2"/>
  <c r="AK199" i="2"/>
  <c r="AJ199" i="2"/>
  <c r="AI199" i="2"/>
  <c r="AH199" i="2"/>
  <c r="AG199" i="2"/>
  <c r="AF199" i="2"/>
  <c r="AE199" i="2"/>
  <c r="AD199" i="2"/>
  <c r="AC199" i="2"/>
  <c r="E199" i="2"/>
  <c r="D199" i="2"/>
  <c r="C199" i="2"/>
  <c r="B199" i="2"/>
  <c r="A199" i="2"/>
  <c r="AV198" i="2"/>
  <c r="AU198" i="2"/>
  <c r="AT198" i="2"/>
  <c r="AS198" i="2"/>
  <c r="AR198" i="2"/>
  <c r="AQ198" i="2"/>
  <c r="AP198" i="2"/>
  <c r="AO198" i="2"/>
  <c r="AN198" i="2"/>
  <c r="AM198" i="2"/>
  <c r="AK198" i="2"/>
  <c r="AJ198" i="2"/>
  <c r="AI198" i="2"/>
  <c r="AH198" i="2"/>
  <c r="AG198" i="2"/>
  <c r="AF198" i="2"/>
  <c r="AE198" i="2"/>
  <c r="AD198" i="2"/>
  <c r="AC198" i="2"/>
  <c r="E198" i="2"/>
  <c r="D198" i="2"/>
  <c r="C198" i="2"/>
  <c r="B198" i="2"/>
  <c r="A198" i="2"/>
  <c r="AV197" i="2"/>
  <c r="AU197" i="2"/>
  <c r="AT197" i="2"/>
  <c r="AS197" i="2"/>
  <c r="AR197" i="2"/>
  <c r="AQ197" i="2"/>
  <c r="AP197" i="2"/>
  <c r="AO197" i="2"/>
  <c r="AN197" i="2"/>
  <c r="AM197" i="2"/>
  <c r="AK197" i="2"/>
  <c r="AJ197" i="2"/>
  <c r="AI197" i="2"/>
  <c r="AH197" i="2"/>
  <c r="AG197" i="2"/>
  <c r="AF197" i="2"/>
  <c r="AE197" i="2"/>
  <c r="AD197" i="2"/>
  <c r="AC197" i="2"/>
  <c r="E197" i="2"/>
  <c r="D197" i="2"/>
  <c r="C197" i="2"/>
  <c r="B197" i="2"/>
  <c r="A197" i="2"/>
  <c r="AV196" i="2"/>
  <c r="AU196" i="2"/>
  <c r="AT196" i="2"/>
  <c r="AS196" i="2"/>
  <c r="AR196" i="2"/>
  <c r="AQ196" i="2"/>
  <c r="AP196" i="2"/>
  <c r="AO196" i="2"/>
  <c r="AN196" i="2"/>
  <c r="AM196" i="2"/>
  <c r="AK196" i="2"/>
  <c r="AJ196" i="2"/>
  <c r="AI196" i="2"/>
  <c r="AH196" i="2"/>
  <c r="AG196" i="2"/>
  <c r="AF196" i="2"/>
  <c r="AE196" i="2"/>
  <c r="AD196" i="2"/>
  <c r="AC196" i="2"/>
  <c r="E196" i="2"/>
  <c r="D196" i="2"/>
  <c r="C196" i="2"/>
  <c r="B196" i="2"/>
  <c r="A196" i="2"/>
  <c r="AV195" i="2"/>
  <c r="AU195" i="2"/>
  <c r="AT195" i="2"/>
  <c r="AS195" i="2"/>
  <c r="AR195" i="2"/>
  <c r="AQ195" i="2"/>
  <c r="AP195" i="2"/>
  <c r="AO195" i="2"/>
  <c r="AN195" i="2"/>
  <c r="AM195" i="2"/>
  <c r="AK195" i="2"/>
  <c r="AJ195" i="2"/>
  <c r="AI195" i="2"/>
  <c r="AH195" i="2"/>
  <c r="AG195" i="2"/>
  <c r="AF195" i="2"/>
  <c r="AE195" i="2"/>
  <c r="AD195" i="2"/>
  <c r="AC195" i="2"/>
  <c r="E195" i="2"/>
  <c r="D195" i="2"/>
  <c r="C195" i="2"/>
  <c r="B195" i="2"/>
  <c r="A195" i="2"/>
  <c r="AV194" i="2"/>
  <c r="AU194" i="2"/>
  <c r="AT194" i="2"/>
  <c r="AS194" i="2"/>
  <c r="AR194" i="2"/>
  <c r="AQ194" i="2"/>
  <c r="AP194" i="2"/>
  <c r="AO194" i="2"/>
  <c r="AN194" i="2"/>
  <c r="AM194" i="2"/>
  <c r="AK194" i="2"/>
  <c r="AJ194" i="2"/>
  <c r="AI194" i="2"/>
  <c r="AH194" i="2"/>
  <c r="AG194" i="2"/>
  <c r="AF194" i="2"/>
  <c r="AE194" i="2"/>
  <c r="AD194" i="2"/>
  <c r="AC194" i="2"/>
  <c r="E194" i="2"/>
  <c r="D194" i="2"/>
  <c r="C194" i="2"/>
  <c r="B194" i="2"/>
  <c r="A194" i="2"/>
  <c r="AV193" i="2"/>
  <c r="AU193" i="2"/>
  <c r="AT193" i="2"/>
  <c r="AS193" i="2"/>
  <c r="AR193" i="2"/>
  <c r="AQ193" i="2"/>
  <c r="AP193" i="2"/>
  <c r="AO193" i="2"/>
  <c r="AN193" i="2"/>
  <c r="AM193" i="2"/>
  <c r="AK193" i="2"/>
  <c r="AJ193" i="2"/>
  <c r="AI193" i="2"/>
  <c r="AH193" i="2"/>
  <c r="AG193" i="2"/>
  <c r="AF193" i="2"/>
  <c r="AE193" i="2"/>
  <c r="AD193" i="2"/>
  <c r="AC193" i="2"/>
  <c r="E193" i="2"/>
  <c r="D193" i="2"/>
  <c r="C193" i="2"/>
  <c r="B193" i="2"/>
  <c r="A193" i="2"/>
  <c r="AV192" i="2"/>
  <c r="AU192" i="2"/>
  <c r="AT192" i="2"/>
  <c r="AS192" i="2"/>
  <c r="AR192" i="2"/>
  <c r="AQ192" i="2"/>
  <c r="AP192" i="2"/>
  <c r="AO192" i="2"/>
  <c r="AN192" i="2"/>
  <c r="AM192" i="2"/>
  <c r="AK192" i="2"/>
  <c r="AJ192" i="2"/>
  <c r="AI192" i="2"/>
  <c r="AH192" i="2"/>
  <c r="AG192" i="2"/>
  <c r="AF192" i="2"/>
  <c r="AE192" i="2"/>
  <c r="AD192" i="2"/>
  <c r="AC192" i="2"/>
  <c r="E192" i="2"/>
  <c r="D192" i="2"/>
  <c r="C192" i="2"/>
  <c r="B192" i="2"/>
  <c r="A192" i="2"/>
  <c r="AV191" i="2"/>
  <c r="AU191" i="2"/>
  <c r="AT191" i="2"/>
  <c r="AS191" i="2"/>
  <c r="AR191" i="2"/>
  <c r="AQ191" i="2"/>
  <c r="AP191" i="2"/>
  <c r="AO191" i="2"/>
  <c r="AN191" i="2"/>
  <c r="AM191" i="2"/>
  <c r="AK191" i="2"/>
  <c r="AJ191" i="2"/>
  <c r="AI191" i="2"/>
  <c r="AH191" i="2"/>
  <c r="AG191" i="2"/>
  <c r="AF191" i="2"/>
  <c r="AE191" i="2"/>
  <c r="AD191" i="2"/>
  <c r="AC191" i="2"/>
  <c r="E191" i="2"/>
  <c r="D191" i="2"/>
  <c r="C191" i="2"/>
  <c r="B191" i="2"/>
  <c r="A191" i="2"/>
  <c r="AV190" i="2"/>
  <c r="AU190" i="2"/>
  <c r="AT190" i="2"/>
  <c r="AS190" i="2"/>
  <c r="AR190" i="2"/>
  <c r="AQ190" i="2"/>
  <c r="AP190" i="2"/>
  <c r="AO190" i="2"/>
  <c r="AN190" i="2"/>
  <c r="AM190" i="2"/>
  <c r="AK190" i="2"/>
  <c r="AJ190" i="2"/>
  <c r="AI190" i="2"/>
  <c r="AH190" i="2"/>
  <c r="AG190" i="2"/>
  <c r="AF190" i="2"/>
  <c r="AE190" i="2"/>
  <c r="AD190" i="2"/>
  <c r="AC190" i="2"/>
  <c r="E190" i="2"/>
  <c r="D190" i="2"/>
  <c r="C190" i="2"/>
  <c r="B190" i="2"/>
  <c r="A190" i="2"/>
  <c r="AV189" i="2"/>
  <c r="AU189" i="2"/>
  <c r="AT189" i="2"/>
  <c r="AS189" i="2"/>
  <c r="AR189" i="2"/>
  <c r="AQ189" i="2"/>
  <c r="AP189" i="2"/>
  <c r="AO189" i="2"/>
  <c r="AN189" i="2"/>
  <c r="AM189" i="2"/>
  <c r="AK189" i="2"/>
  <c r="AJ189" i="2"/>
  <c r="AI189" i="2"/>
  <c r="AH189" i="2"/>
  <c r="AG189" i="2"/>
  <c r="AF189" i="2"/>
  <c r="AE189" i="2"/>
  <c r="AD189" i="2"/>
  <c r="AC189" i="2"/>
  <c r="E189" i="2"/>
  <c r="D189" i="2"/>
  <c r="C189" i="2"/>
  <c r="B189" i="2"/>
  <c r="A189" i="2"/>
  <c r="AV188" i="2"/>
  <c r="AU188" i="2"/>
  <c r="AT188" i="2"/>
  <c r="AS188" i="2"/>
  <c r="AR188" i="2"/>
  <c r="AQ188" i="2"/>
  <c r="AP188" i="2"/>
  <c r="AO188" i="2"/>
  <c r="AN188" i="2"/>
  <c r="AM188" i="2"/>
  <c r="AK188" i="2"/>
  <c r="AJ188" i="2"/>
  <c r="AI188" i="2"/>
  <c r="AH188" i="2"/>
  <c r="AG188" i="2"/>
  <c r="AF188" i="2"/>
  <c r="AE188" i="2"/>
  <c r="AD188" i="2"/>
  <c r="AC188" i="2"/>
  <c r="E188" i="2"/>
  <c r="D188" i="2"/>
  <c r="C188" i="2"/>
  <c r="B188" i="2"/>
  <c r="A188" i="2"/>
  <c r="AV187" i="2"/>
  <c r="AU187" i="2"/>
  <c r="AT187" i="2"/>
  <c r="AS187" i="2"/>
  <c r="AR187" i="2"/>
  <c r="AQ187" i="2"/>
  <c r="AP187" i="2"/>
  <c r="AO187" i="2"/>
  <c r="AN187" i="2"/>
  <c r="AM187" i="2"/>
  <c r="AK187" i="2"/>
  <c r="AJ187" i="2"/>
  <c r="AI187" i="2"/>
  <c r="AH187" i="2"/>
  <c r="AG187" i="2"/>
  <c r="AF187" i="2"/>
  <c r="AE187" i="2"/>
  <c r="AD187" i="2"/>
  <c r="AC187" i="2"/>
  <c r="E187" i="2"/>
  <c r="D187" i="2"/>
  <c r="C187" i="2"/>
  <c r="B187" i="2"/>
  <c r="A187" i="2"/>
  <c r="AV186" i="2"/>
  <c r="AU186" i="2"/>
  <c r="AT186" i="2"/>
  <c r="AS186" i="2"/>
  <c r="AR186" i="2"/>
  <c r="AQ186" i="2"/>
  <c r="AP186" i="2"/>
  <c r="AO186" i="2"/>
  <c r="AN186" i="2"/>
  <c r="AM186" i="2"/>
  <c r="AK186" i="2"/>
  <c r="AJ186" i="2"/>
  <c r="AI186" i="2"/>
  <c r="AH186" i="2"/>
  <c r="AG186" i="2"/>
  <c r="AF186" i="2"/>
  <c r="AE186" i="2"/>
  <c r="AD186" i="2"/>
  <c r="AC186" i="2"/>
  <c r="E186" i="2"/>
  <c r="D186" i="2"/>
  <c r="C186" i="2"/>
  <c r="B186" i="2"/>
  <c r="A186" i="2"/>
  <c r="AV185" i="2"/>
  <c r="AU185" i="2"/>
  <c r="AT185" i="2"/>
  <c r="AS185" i="2"/>
  <c r="AR185" i="2"/>
  <c r="AQ185" i="2"/>
  <c r="AP185" i="2"/>
  <c r="AO185" i="2"/>
  <c r="AN185" i="2"/>
  <c r="AM185" i="2"/>
  <c r="AK185" i="2"/>
  <c r="AJ185" i="2"/>
  <c r="AI185" i="2"/>
  <c r="AH185" i="2"/>
  <c r="AG185" i="2"/>
  <c r="AF185" i="2"/>
  <c r="AE185" i="2"/>
  <c r="AD185" i="2"/>
  <c r="AC185" i="2"/>
  <c r="E185" i="2"/>
  <c r="D185" i="2"/>
  <c r="C185" i="2"/>
  <c r="B185" i="2"/>
  <c r="A185" i="2"/>
  <c r="AV184" i="2"/>
  <c r="AU184" i="2"/>
  <c r="AT184" i="2"/>
  <c r="AS184" i="2"/>
  <c r="AR184" i="2"/>
  <c r="AQ184" i="2"/>
  <c r="AP184" i="2"/>
  <c r="AO184" i="2"/>
  <c r="AN184" i="2"/>
  <c r="AM184" i="2"/>
  <c r="AK184" i="2"/>
  <c r="AJ184" i="2"/>
  <c r="AI184" i="2"/>
  <c r="AH184" i="2"/>
  <c r="AG184" i="2"/>
  <c r="AF184" i="2"/>
  <c r="AE184" i="2"/>
  <c r="AD184" i="2"/>
  <c r="AC184" i="2"/>
  <c r="E184" i="2"/>
  <c r="D184" i="2"/>
  <c r="C184" i="2"/>
  <c r="B184" i="2"/>
  <c r="A184" i="2"/>
  <c r="AV183" i="2"/>
  <c r="AU183" i="2"/>
  <c r="AT183" i="2"/>
  <c r="AS183" i="2"/>
  <c r="AR183" i="2"/>
  <c r="AQ183" i="2"/>
  <c r="AP183" i="2"/>
  <c r="AO183" i="2"/>
  <c r="AN183" i="2"/>
  <c r="AM183" i="2"/>
  <c r="AK183" i="2"/>
  <c r="AJ183" i="2"/>
  <c r="AI183" i="2"/>
  <c r="AH183" i="2"/>
  <c r="AG183" i="2"/>
  <c r="AF183" i="2"/>
  <c r="AE183" i="2"/>
  <c r="AD183" i="2"/>
  <c r="AC183" i="2"/>
  <c r="E183" i="2"/>
  <c r="D183" i="2"/>
  <c r="C183" i="2"/>
  <c r="B183" i="2"/>
  <c r="A183" i="2"/>
  <c r="AV182" i="2"/>
  <c r="AU182" i="2"/>
  <c r="AT182" i="2"/>
  <c r="AS182" i="2"/>
  <c r="AR182" i="2"/>
  <c r="AQ182" i="2"/>
  <c r="AP182" i="2"/>
  <c r="AO182" i="2"/>
  <c r="AN182" i="2"/>
  <c r="AM182" i="2"/>
  <c r="AK182" i="2"/>
  <c r="AJ182" i="2"/>
  <c r="AI182" i="2"/>
  <c r="AH182" i="2"/>
  <c r="AG182" i="2"/>
  <c r="AF182" i="2"/>
  <c r="AE182" i="2"/>
  <c r="AD182" i="2"/>
  <c r="AC182" i="2"/>
  <c r="E182" i="2"/>
  <c r="D182" i="2"/>
  <c r="C182" i="2"/>
  <c r="B182" i="2"/>
  <c r="A182" i="2"/>
  <c r="AV181" i="2"/>
  <c r="AU181" i="2"/>
  <c r="AT181" i="2"/>
  <c r="AS181" i="2"/>
  <c r="AR181" i="2"/>
  <c r="AQ181" i="2"/>
  <c r="AP181" i="2"/>
  <c r="AO181" i="2"/>
  <c r="AN181" i="2"/>
  <c r="AM181" i="2"/>
  <c r="AK181" i="2"/>
  <c r="AJ181" i="2"/>
  <c r="AI181" i="2"/>
  <c r="AH181" i="2"/>
  <c r="AG181" i="2"/>
  <c r="AF181" i="2"/>
  <c r="AE181" i="2"/>
  <c r="AD181" i="2"/>
  <c r="AC181" i="2"/>
  <c r="E181" i="2"/>
  <c r="D181" i="2"/>
  <c r="C181" i="2"/>
  <c r="B181" i="2"/>
  <c r="A181" i="2"/>
  <c r="AV180" i="2"/>
  <c r="AU180" i="2"/>
  <c r="AT180" i="2"/>
  <c r="AS180" i="2"/>
  <c r="AR180" i="2"/>
  <c r="AQ180" i="2"/>
  <c r="AP180" i="2"/>
  <c r="AO180" i="2"/>
  <c r="AN180" i="2"/>
  <c r="AM180" i="2"/>
  <c r="AK180" i="2"/>
  <c r="AJ180" i="2"/>
  <c r="AI180" i="2"/>
  <c r="AH180" i="2"/>
  <c r="AG180" i="2"/>
  <c r="AF180" i="2"/>
  <c r="AE180" i="2"/>
  <c r="AD180" i="2"/>
  <c r="AC180" i="2"/>
  <c r="E180" i="2"/>
  <c r="D180" i="2"/>
  <c r="C180" i="2"/>
  <c r="B180" i="2"/>
  <c r="A180" i="2"/>
  <c r="AV179" i="2"/>
  <c r="AU179" i="2"/>
  <c r="AT179" i="2"/>
  <c r="AS179" i="2"/>
  <c r="AR179" i="2"/>
  <c r="AQ179" i="2"/>
  <c r="AP179" i="2"/>
  <c r="AO179" i="2"/>
  <c r="AN179" i="2"/>
  <c r="AM179" i="2"/>
  <c r="AK179" i="2"/>
  <c r="AJ179" i="2"/>
  <c r="AI179" i="2"/>
  <c r="AH179" i="2"/>
  <c r="AG179" i="2"/>
  <c r="AF179" i="2"/>
  <c r="AE179" i="2"/>
  <c r="AD179" i="2"/>
  <c r="AC179" i="2"/>
  <c r="E179" i="2"/>
  <c r="D179" i="2"/>
  <c r="C179" i="2"/>
  <c r="B179" i="2"/>
  <c r="A179" i="2"/>
  <c r="AV178" i="2"/>
  <c r="AU178" i="2"/>
  <c r="AT178" i="2"/>
  <c r="AS178" i="2"/>
  <c r="AR178" i="2"/>
  <c r="AQ178" i="2"/>
  <c r="AP178" i="2"/>
  <c r="AO178" i="2"/>
  <c r="AN178" i="2"/>
  <c r="AM178" i="2"/>
  <c r="AK178" i="2"/>
  <c r="AJ178" i="2"/>
  <c r="AI178" i="2"/>
  <c r="AH178" i="2"/>
  <c r="AG178" i="2"/>
  <c r="AF178" i="2"/>
  <c r="AE178" i="2"/>
  <c r="AD178" i="2"/>
  <c r="AC178" i="2"/>
  <c r="E178" i="2"/>
  <c r="D178" i="2"/>
  <c r="C178" i="2"/>
  <c r="B178" i="2"/>
  <c r="A178" i="2"/>
  <c r="AV177" i="2"/>
  <c r="AU177" i="2"/>
  <c r="AT177" i="2"/>
  <c r="AS177" i="2"/>
  <c r="AR177" i="2"/>
  <c r="AQ177" i="2"/>
  <c r="AP177" i="2"/>
  <c r="AO177" i="2"/>
  <c r="AN177" i="2"/>
  <c r="AM177" i="2"/>
  <c r="AK177" i="2"/>
  <c r="AJ177" i="2"/>
  <c r="AI177" i="2"/>
  <c r="AH177" i="2"/>
  <c r="AG177" i="2"/>
  <c r="AF177" i="2"/>
  <c r="AE177" i="2"/>
  <c r="AD177" i="2"/>
  <c r="AC177" i="2"/>
  <c r="E177" i="2"/>
  <c r="D177" i="2"/>
  <c r="C177" i="2"/>
  <c r="B177" i="2"/>
  <c r="A177" i="2"/>
  <c r="AV176" i="2"/>
  <c r="AU176" i="2"/>
  <c r="AT176" i="2"/>
  <c r="AS176" i="2"/>
  <c r="AR176" i="2"/>
  <c r="AQ176" i="2"/>
  <c r="AP176" i="2"/>
  <c r="AO176" i="2"/>
  <c r="AN176" i="2"/>
  <c r="AM176" i="2"/>
  <c r="AK176" i="2"/>
  <c r="AJ176" i="2"/>
  <c r="AI176" i="2"/>
  <c r="AH176" i="2"/>
  <c r="AG176" i="2"/>
  <c r="AF176" i="2"/>
  <c r="AE176" i="2"/>
  <c r="AD176" i="2"/>
  <c r="AC176" i="2"/>
  <c r="E176" i="2"/>
  <c r="D176" i="2"/>
  <c r="C176" i="2"/>
  <c r="B176" i="2"/>
  <c r="A176" i="2"/>
  <c r="AV175" i="2"/>
  <c r="AU175" i="2"/>
  <c r="AT175" i="2"/>
  <c r="AS175" i="2"/>
  <c r="AR175" i="2"/>
  <c r="AQ175" i="2"/>
  <c r="AP175" i="2"/>
  <c r="AO175" i="2"/>
  <c r="AN175" i="2"/>
  <c r="AM175" i="2"/>
  <c r="AK175" i="2"/>
  <c r="AJ175" i="2"/>
  <c r="AI175" i="2"/>
  <c r="AH175" i="2"/>
  <c r="AG175" i="2"/>
  <c r="AF175" i="2"/>
  <c r="AE175" i="2"/>
  <c r="AD175" i="2"/>
  <c r="AC175" i="2"/>
  <c r="E175" i="2"/>
  <c r="D175" i="2"/>
  <c r="C175" i="2"/>
  <c r="B175" i="2"/>
  <c r="A175" i="2"/>
  <c r="AV174" i="2"/>
  <c r="AU174" i="2"/>
  <c r="AT174" i="2"/>
  <c r="AS174" i="2"/>
  <c r="AR174" i="2"/>
  <c r="AQ174" i="2"/>
  <c r="AP174" i="2"/>
  <c r="AO174" i="2"/>
  <c r="AN174" i="2"/>
  <c r="AM174" i="2"/>
  <c r="AK174" i="2"/>
  <c r="AJ174" i="2"/>
  <c r="AI174" i="2"/>
  <c r="AH174" i="2"/>
  <c r="AG174" i="2"/>
  <c r="AF174" i="2"/>
  <c r="AE174" i="2"/>
  <c r="AD174" i="2"/>
  <c r="AC174" i="2"/>
  <c r="E174" i="2"/>
  <c r="D174" i="2"/>
  <c r="C174" i="2"/>
  <c r="B174" i="2"/>
  <c r="A174" i="2"/>
  <c r="AV173" i="2"/>
  <c r="AU173" i="2"/>
  <c r="AT173" i="2"/>
  <c r="AS173" i="2"/>
  <c r="AR173" i="2"/>
  <c r="AQ173" i="2"/>
  <c r="AP173" i="2"/>
  <c r="AO173" i="2"/>
  <c r="AN173" i="2"/>
  <c r="AM173" i="2"/>
  <c r="AK173" i="2"/>
  <c r="AJ173" i="2"/>
  <c r="AI173" i="2"/>
  <c r="AH173" i="2"/>
  <c r="AG173" i="2"/>
  <c r="AF173" i="2"/>
  <c r="AE173" i="2"/>
  <c r="AD173" i="2"/>
  <c r="AC173" i="2"/>
  <c r="E173" i="2"/>
  <c r="D173" i="2"/>
  <c r="C173" i="2"/>
  <c r="B173" i="2"/>
  <c r="A173" i="2"/>
  <c r="AV172" i="2"/>
  <c r="AU172" i="2"/>
  <c r="AT172" i="2"/>
  <c r="AS172" i="2"/>
  <c r="AR172" i="2"/>
  <c r="AQ172" i="2"/>
  <c r="AP172" i="2"/>
  <c r="AO172" i="2"/>
  <c r="AN172" i="2"/>
  <c r="AM172" i="2"/>
  <c r="AK172" i="2"/>
  <c r="AJ172" i="2"/>
  <c r="AI172" i="2"/>
  <c r="AH172" i="2"/>
  <c r="AG172" i="2"/>
  <c r="AF172" i="2"/>
  <c r="AE172" i="2"/>
  <c r="AD172" i="2"/>
  <c r="AC172" i="2"/>
  <c r="E172" i="2"/>
  <c r="D172" i="2"/>
  <c r="C172" i="2"/>
  <c r="B172" i="2"/>
  <c r="A172" i="2"/>
  <c r="AV171" i="2"/>
  <c r="AU171" i="2"/>
  <c r="AT171" i="2"/>
  <c r="AS171" i="2"/>
  <c r="AR171" i="2"/>
  <c r="AQ171" i="2"/>
  <c r="AP171" i="2"/>
  <c r="AO171" i="2"/>
  <c r="AN171" i="2"/>
  <c r="AM171" i="2"/>
  <c r="AK171" i="2"/>
  <c r="AJ171" i="2"/>
  <c r="AI171" i="2"/>
  <c r="AH171" i="2"/>
  <c r="AG171" i="2"/>
  <c r="AF171" i="2"/>
  <c r="AE171" i="2"/>
  <c r="AD171" i="2"/>
  <c r="AC171" i="2"/>
  <c r="E171" i="2"/>
  <c r="D171" i="2"/>
  <c r="C171" i="2"/>
  <c r="B171" i="2"/>
  <c r="A171" i="2"/>
  <c r="AV170" i="2"/>
  <c r="AU170" i="2"/>
  <c r="AT170" i="2"/>
  <c r="AS170" i="2"/>
  <c r="AR170" i="2"/>
  <c r="AQ170" i="2"/>
  <c r="AP170" i="2"/>
  <c r="AO170" i="2"/>
  <c r="AN170" i="2"/>
  <c r="AM170" i="2"/>
  <c r="AK170" i="2"/>
  <c r="AJ170" i="2"/>
  <c r="AI170" i="2"/>
  <c r="AH170" i="2"/>
  <c r="AG170" i="2"/>
  <c r="AF170" i="2"/>
  <c r="AE170" i="2"/>
  <c r="AD170" i="2"/>
  <c r="AC170" i="2"/>
  <c r="E170" i="2"/>
  <c r="D170" i="2"/>
  <c r="C170" i="2"/>
  <c r="B170" i="2"/>
  <c r="A170" i="2"/>
  <c r="AV169" i="2"/>
  <c r="AU169" i="2"/>
  <c r="AT169" i="2"/>
  <c r="AS169" i="2"/>
  <c r="AR169" i="2"/>
  <c r="AQ169" i="2"/>
  <c r="AP169" i="2"/>
  <c r="AO169" i="2"/>
  <c r="AN169" i="2"/>
  <c r="AM169" i="2"/>
  <c r="AK169" i="2"/>
  <c r="AJ169" i="2"/>
  <c r="AI169" i="2"/>
  <c r="AH169" i="2"/>
  <c r="AG169" i="2"/>
  <c r="AF169" i="2"/>
  <c r="AE169" i="2"/>
  <c r="AD169" i="2"/>
  <c r="AC169" i="2"/>
  <c r="E169" i="2"/>
  <c r="D169" i="2"/>
  <c r="C169" i="2"/>
  <c r="B169" i="2"/>
  <c r="A169" i="2"/>
  <c r="AV168" i="2"/>
  <c r="AU168" i="2"/>
  <c r="AT168" i="2"/>
  <c r="AS168" i="2"/>
  <c r="AR168" i="2"/>
  <c r="AQ168" i="2"/>
  <c r="AP168" i="2"/>
  <c r="AO168" i="2"/>
  <c r="AN168" i="2"/>
  <c r="AM168" i="2"/>
  <c r="AK168" i="2"/>
  <c r="AJ168" i="2"/>
  <c r="AI168" i="2"/>
  <c r="AH168" i="2"/>
  <c r="AG168" i="2"/>
  <c r="AF168" i="2"/>
  <c r="AE168" i="2"/>
  <c r="AD168" i="2"/>
  <c r="AC168" i="2"/>
  <c r="E168" i="2"/>
  <c r="D168" i="2"/>
  <c r="C168" i="2"/>
  <c r="B168" i="2"/>
  <c r="A168" i="2"/>
  <c r="AV167" i="2"/>
  <c r="AU167" i="2"/>
  <c r="AT167" i="2"/>
  <c r="AS167" i="2"/>
  <c r="AR167" i="2"/>
  <c r="AQ167" i="2"/>
  <c r="AP167" i="2"/>
  <c r="AO167" i="2"/>
  <c r="AN167" i="2"/>
  <c r="AM167" i="2"/>
  <c r="AK167" i="2"/>
  <c r="AJ167" i="2"/>
  <c r="AI167" i="2"/>
  <c r="AH167" i="2"/>
  <c r="AG167" i="2"/>
  <c r="AF167" i="2"/>
  <c r="AE167" i="2"/>
  <c r="AD167" i="2"/>
  <c r="AC167" i="2"/>
  <c r="E167" i="2"/>
  <c r="D167" i="2"/>
  <c r="C167" i="2"/>
  <c r="B167" i="2"/>
  <c r="A167" i="2"/>
  <c r="AV166" i="2"/>
  <c r="AU166" i="2"/>
  <c r="AT166" i="2"/>
  <c r="AS166" i="2"/>
  <c r="AR166" i="2"/>
  <c r="AQ166" i="2"/>
  <c r="AP166" i="2"/>
  <c r="AO166" i="2"/>
  <c r="AN166" i="2"/>
  <c r="AM166" i="2"/>
  <c r="AK166" i="2"/>
  <c r="AJ166" i="2"/>
  <c r="AI166" i="2"/>
  <c r="AH166" i="2"/>
  <c r="AG166" i="2"/>
  <c r="AF166" i="2"/>
  <c r="AE166" i="2"/>
  <c r="AD166" i="2"/>
  <c r="AC166" i="2"/>
  <c r="E166" i="2"/>
  <c r="D166" i="2"/>
  <c r="C166" i="2"/>
  <c r="B166" i="2"/>
  <c r="A166" i="2"/>
  <c r="AV165" i="2"/>
  <c r="AU165" i="2"/>
  <c r="AT165" i="2"/>
  <c r="AS165" i="2"/>
  <c r="AR165" i="2"/>
  <c r="AQ165" i="2"/>
  <c r="AP165" i="2"/>
  <c r="AO165" i="2"/>
  <c r="AN165" i="2"/>
  <c r="AM165" i="2"/>
  <c r="AK165" i="2"/>
  <c r="AJ165" i="2"/>
  <c r="AI165" i="2"/>
  <c r="AH165" i="2"/>
  <c r="AG165" i="2"/>
  <c r="AF165" i="2"/>
  <c r="AE165" i="2"/>
  <c r="AD165" i="2"/>
  <c r="AC165" i="2"/>
  <c r="E165" i="2"/>
  <c r="D165" i="2"/>
  <c r="C165" i="2"/>
  <c r="B165" i="2"/>
  <c r="A165" i="2"/>
  <c r="AV164" i="2"/>
  <c r="AU164" i="2"/>
  <c r="AT164" i="2"/>
  <c r="AS164" i="2"/>
  <c r="AR164" i="2"/>
  <c r="AQ164" i="2"/>
  <c r="AP164" i="2"/>
  <c r="AO164" i="2"/>
  <c r="AN164" i="2"/>
  <c r="AM164" i="2"/>
  <c r="AK164" i="2"/>
  <c r="AJ164" i="2"/>
  <c r="AI164" i="2"/>
  <c r="AH164" i="2"/>
  <c r="AG164" i="2"/>
  <c r="AF164" i="2"/>
  <c r="AE164" i="2"/>
  <c r="AD164" i="2"/>
  <c r="AC164" i="2"/>
  <c r="E164" i="2"/>
  <c r="D164" i="2"/>
  <c r="C164" i="2"/>
  <c r="B164" i="2"/>
  <c r="A164" i="2"/>
  <c r="AV163" i="2"/>
  <c r="AU163" i="2"/>
  <c r="AT163" i="2"/>
  <c r="AS163" i="2"/>
  <c r="AR163" i="2"/>
  <c r="AQ163" i="2"/>
  <c r="AP163" i="2"/>
  <c r="AO163" i="2"/>
  <c r="AN163" i="2"/>
  <c r="AM163" i="2"/>
  <c r="AK163" i="2"/>
  <c r="AJ163" i="2"/>
  <c r="AI163" i="2"/>
  <c r="AH163" i="2"/>
  <c r="AG163" i="2"/>
  <c r="AF163" i="2"/>
  <c r="AE163" i="2"/>
  <c r="AD163" i="2"/>
  <c r="AC163" i="2"/>
  <c r="E163" i="2"/>
  <c r="D163" i="2"/>
  <c r="C163" i="2"/>
  <c r="B163" i="2"/>
  <c r="A163" i="2"/>
  <c r="AV162" i="2"/>
  <c r="AU162" i="2"/>
  <c r="AT162" i="2"/>
  <c r="AS162" i="2"/>
  <c r="AR162" i="2"/>
  <c r="AQ162" i="2"/>
  <c r="AP162" i="2"/>
  <c r="AO162" i="2"/>
  <c r="AN162" i="2"/>
  <c r="AM162" i="2"/>
  <c r="AK162" i="2"/>
  <c r="AJ162" i="2"/>
  <c r="AI162" i="2"/>
  <c r="AH162" i="2"/>
  <c r="AG162" i="2"/>
  <c r="AF162" i="2"/>
  <c r="AE162" i="2"/>
  <c r="AD162" i="2"/>
  <c r="AC162" i="2"/>
  <c r="E162" i="2"/>
  <c r="D162" i="2"/>
  <c r="C162" i="2"/>
  <c r="B162" i="2"/>
  <c r="A162" i="2"/>
  <c r="AV161" i="2"/>
  <c r="AU161" i="2"/>
  <c r="AT161" i="2"/>
  <c r="AS161" i="2"/>
  <c r="AR161" i="2"/>
  <c r="AQ161" i="2"/>
  <c r="AP161" i="2"/>
  <c r="AO161" i="2"/>
  <c r="AN161" i="2"/>
  <c r="AM161" i="2"/>
  <c r="AK161" i="2"/>
  <c r="AJ161" i="2"/>
  <c r="AI161" i="2"/>
  <c r="AH161" i="2"/>
  <c r="AG161" i="2"/>
  <c r="AF161" i="2"/>
  <c r="AE161" i="2"/>
  <c r="AD161" i="2"/>
  <c r="AC161" i="2"/>
  <c r="E161" i="2"/>
  <c r="D161" i="2"/>
  <c r="C161" i="2"/>
  <c r="B161" i="2"/>
  <c r="A161" i="2"/>
  <c r="AV160" i="2"/>
  <c r="AU160" i="2"/>
  <c r="AT160" i="2"/>
  <c r="AS160" i="2"/>
  <c r="AR160" i="2"/>
  <c r="AQ160" i="2"/>
  <c r="AP160" i="2"/>
  <c r="AO160" i="2"/>
  <c r="AN160" i="2"/>
  <c r="AM160" i="2"/>
  <c r="AK160" i="2"/>
  <c r="AJ160" i="2"/>
  <c r="AI160" i="2"/>
  <c r="AH160" i="2"/>
  <c r="AG160" i="2"/>
  <c r="AF160" i="2"/>
  <c r="AE160" i="2"/>
  <c r="AD160" i="2"/>
  <c r="AC160" i="2"/>
  <c r="E160" i="2"/>
  <c r="D160" i="2"/>
  <c r="C160" i="2"/>
  <c r="B160" i="2"/>
  <c r="A160" i="2"/>
  <c r="AV159" i="2"/>
  <c r="AU159" i="2"/>
  <c r="AT159" i="2"/>
  <c r="AS159" i="2"/>
  <c r="AR159" i="2"/>
  <c r="AQ159" i="2"/>
  <c r="AP159" i="2"/>
  <c r="AO159" i="2"/>
  <c r="AN159" i="2"/>
  <c r="AM159" i="2"/>
  <c r="AK159" i="2"/>
  <c r="AJ159" i="2"/>
  <c r="AI159" i="2"/>
  <c r="AH159" i="2"/>
  <c r="AG159" i="2"/>
  <c r="AF159" i="2"/>
  <c r="AE159" i="2"/>
  <c r="AD159" i="2"/>
  <c r="AC159" i="2"/>
  <c r="E159" i="2"/>
  <c r="D159" i="2"/>
  <c r="C159" i="2"/>
  <c r="B159" i="2"/>
  <c r="A159" i="2"/>
  <c r="AV158" i="2"/>
  <c r="AU158" i="2"/>
  <c r="AT158" i="2"/>
  <c r="AS158" i="2"/>
  <c r="AR158" i="2"/>
  <c r="AQ158" i="2"/>
  <c r="AP158" i="2"/>
  <c r="AO158" i="2"/>
  <c r="AN158" i="2"/>
  <c r="AM158" i="2"/>
  <c r="AK158" i="2"/>
  <c r="AJ158" i="2"/>
  <c r="AI158" i="2"/>
  <c r="AH158" i="2"/>
  <c r="AG158" i="2"/>
  <c r="AF158" i="2"/>
  <c r="AE158" i="2"/>
  <c r="AD158" i="2"/>
  <c r="AC158" i="2"/>
  <c r="E158" i="2"/>
  <c r="D158" i="2"/>
  <c r="C158" i="2"/>
  <c r="B158" i="2"/>
  <c r="A158" i="2"/>
  <c r="AV157" i="2"/>
  <c r="AU157" i="2"/>
  <c r="AT157" i="2"/>
  <c r="AS157" i="2"/>
  <c r="AR157" i="2"/>
  <c r="AQ157" i="2"/>
  <c r="AP157" i="2"/>
  <c r="AO157" i="2"/>
  <c r="AN157" i="2"/>
  <c r="AM157" i="2"/>
  <c r="AK157" i="2"/>
  <c r="AJ157" i="2"/>
  <c r="AI157" i="2"/>
  <c r="AH157" i="2"/>
  <c r="AG157" i="2"/>
  <c r="AF157" i="2"/>
  <c r="AE157" i="2"/>
  <c r="AD157" i="2"/>
  <c r="AC157" i="2"/>
  <c r="E157" i="2"/>
  <c r="D157" i="2"/>
  <c r="C157" i="2"/>
  <c r="B157" i="2"/>
  <c r="A157" i="2"/>
  <c r="AV156" i="2"/>
  <c r="AU156" i="2"/>
  <c r="AT156" i="2"/>
  <c r="AS156" i="2"/>
  <c r="AR156" i="2"/>
  <c r="AQ156" i="2"/>
  <c r="AP156" i="2"/>
  <c r="AO156" i="2"/>
  <c r="AN156" i="2"/>
  <c r="AM156" i="2"/>
  <c r="AK156" i="2"/>
  <c r="AJ156" i="2"/>
  <c r="AI156" i="2"/>
  <c r="AH156" i="2"/>
  <c r="AG156" i="2"/>
  <c r="AF156" i="2"/>
  <c r="AE156" i="2"/>
  <c r="AD156" i="2"/>
  <c r="AC156" i="2"/>
  <c r="E156" i="2"/>
  <c r="D156" i="2"/>
  <c r="C156" i="2"/>
  <c r="B156" i="2"/>
  <c r="A156" i="2"/>
  <c r="AV155" i="2"/>
  <c r="AU155" i="2"/>
  <c r="AT155" i="2"/>
  <c r="AS155" i="2"/>
  <c r="AR155" i="2"/>
  <c r="AQ155" i="2"/>
  <c r="AP155" i="2"/>
  <c r="AO155" i="2"/>
  <c r="AN155" i="2"/>
  <c r="AM155" i="2"/>
  <c r="AK155" i="2"/>
  <c r="AJ155" i="2"/>
  <c r="AI155" i="2"/>
  <c r="AH155" i="2"/>
  <c r="AG155" i="2"/>
  <c r="AF155" i="2"/>
  <c r="AE155" i="2"/>
  <c r="AD155" i="2"/>
  <c r="AC155" i="2"/>
  <c r="E155" i="2"/>
  <c r="D155" i="2"/>
  <c r="C155" i="2"/>
  <c r="B155" i="2"/>
  <c r="A155" i="2"/>
  <c r="AV154" i="2"/>
  <c r="AU154" i="2"/>
  <c r="AT154" i="2"/>
  <c r="AS154" i="2"/>
  <c r="AR154" i="2"/>
  <c r="AQ154" i="2"/>
  <c r="AP154" i="2"/>
  <c r="AO154" i="2"/>
  <c r="AN154" i="2"/>
  <c r="AM154" i="2"/>
  <c r="AK154" i="2"/>
  <c r="AJ154" i="2"/>
  <c r="AI154" i="2"/>
  <c r="AH154" i="2"/>
  <c r="AG154" i="2"/>
  <c r="AF154" i="2"/>
  <c r="AE154" i="2"/>
  <c r="AD154" i="2"/>
  <c r="AC154" i="2"/>
  <c r="E154" i="2"/>
  <c r="D154" i="2"/>
  <c r="C154" i="2"/>
  <c r="B154" i="2"/>
  <c r="A154" i="2"/>
  <c r="AV153" i="2"/>
  <c r="AU153" i="2"/>
  <c r="AT153" i="2"/>
  <c r="AS153" i="2"/>
  <c r="AR153" i="2"/>
  <c r="AQ153" i="2"/>
  <c r="AP153" i="2"/>
  <c r="AO153" i="2"/>
  <c r="AN153" i="2"/>
  <c r="AM153" i="2"/>
  <c r="AK153" i="2"/>
  <c r="AJ153" i="2"/>
  <c r="AI153" i="2"/>
  <c r="AH153" i="2"/>
  <c r="AG153" i="2"/>
  <c r="AF153" i="2"/>
  <c r="AE153" i="2"/>
  <c r="AD153" i="2"/>
  <c r="AC153" i="2"/>
  <c r="E153" i="2"/>
  <c r="D153" i="2"/>
  <c r="C153" i="2"/>
  <c r="B153" i="2"/>
  <c r="A153" i="2"/>
  <c r="AV152" i="2"/>
  <c r="AU152" i="2"/>
  <c r="AT152" i="2"/>
  <c r="AS152" i="2"/>
  <c r="AR152" i="2"/>
  <c r="AQ152" i="2"/>
  <c r="AP152" i="2"/>
  <c r="AO152" i="2"/>
  <c r="AN152" i="2"/>
  <c r="AM152" i="2"/>
  <c r="AK152" i="2"/>
  <c r="AJ152" i="2"/>
  <c r="AI152" i="2"/>
  <c r="AH152" i="2"/>
  <c r="AG152" i="2"/>
  <c r="AF152" i="2"/>
  <c r="AE152" i="2"/>
  <c r="AD152" i="2"/>
  <c r="AC152" i="2"/>
  <c r="E152" i="2"/>
  <c r="D152" i="2"/>
  <c r="C152" i="2"/>
  <c r="B152" i="2"/>
  <c r="A152" i="2"/>
  <c r="AV151" i="2"/>
  <c r="AU151" i="2"/>
  <c r="AT151" i="2"/>
  <c r="AS151" i="2"/>
  <c r="AR151" i="2"/>
  <c r="AQ151" i="2"/>
  <c r="AP151" i="2"/>
  <c r="AO151" i="2"/>
  <c r="AN151" i="2"/>
  <c r="AM151" i="2"/>
  <c r="AK151" i="2"/>
  <c r="AJ151" i="2"/>
  <c r="AI151" i="2"/>
  <c r="AH151" i="2"/>
  <c r="AG151" i="2"/>
  <c r="AF151" i="2"/>
  <c r="AE151" i="2"/>
  <c r="AD151" i="2"/>
  <c r="AC151" i="2"/>
  <c r="E151" i="2"/>
  <c r="D151" i="2"/>
  <c r="C151" i="2"/>
  <c r="B151" i="2"/>
  <c r="A151" i="2"/>
  <c r="AV150" i="2"/>
  <c r="AU150" i="2"/>
  <c r="AT150" i="2"/>
  <c r="AS150" i="2"/>
  <c r="AR150" i="2"/>
  <c r="AQ150" i="2"/>
  <c r="AP150" i="2"/>
  <c r="AO150" i="2"/>
  <c r="AN150" i="2"/>
  <c r="AM150" i="2"/>
  <c r="AK150" i="2"/>
  <c r="AJ150" i="2"/>
  <c r="AI150" i="2"/>
  <c r="AH150" i="2"/>
  <c r="AG150" i="2"/>
  <c r="AF150" i="2"/>
  <c r="AE150" i="2"/>
  <c r="AD150" i="2"/>
  <c r="AC150" i="2"/>
  <c r="E150" i="2"/>
  <c r="D150" i="2"/>
  <c r="C150" i="2"/>
  <c r="B150" i="2"/>
  <c r="A150" i="2"/>
  <c r="AV149" i="2"/>
  <c r="AU149" i="2"/>
  <c r="AT149" i="2"/>
  <c r="AS149" i="2"/>
  <c r="AR149" i="2"/>
  <c r="AQ149" i="2"/>
  <c r="AP149" i="2"/>
  <c r="AO149" i="2"/>
  <c r="AN149" i="2"/>
  <c r="AM149" i="2"/>
  <c r="AK149" i="2"/>
  <c r="AJ149" i="2"/>
  <c r="AI149" i="2"/>
  <c r="AH149" i="2"/>
  <c r="AG149" i="2"/>
  <c r="AF149" i="2"/>
  <c r="AE149" i="2"/>
  <c r="AD149" i="2"/>
  <c r="AC149" i="2"/>
  <c r="E149" i="2"/>
  <c r="D149" i="2"/>
  <c r="C149" i="2"/>
  <c r="B149" i="2"/>
  <c r="A149" i="2"/>
  <c r="AV148" i="2"/>
  <c r="AU148" i="2"/>
  <c r="AT148" i="2"/>
  <c r="AS148" i="2"/>
  <c r="AR148" i="2"/>
  <c r="AQ148" i="2"/>
  <c r="AP148" i="2"/>
  <c r="AO148" i="2"/>
  <c r="AN148" i="2"/>
  <c r="AM148" i="2"/>
  <c r="AK148" i="2"/>
  <c r="AJ148" i="2"/>
  <c r="AI148" i="2"/>
  <c r="AH148" i="2"/>
  <c r="AG148" i="2"/>
  <c r="AF148" i="2"/>
  <c r="AE148" i="2"/>
  <c r="AD148" i="2"/>
  <c r="AC148" i="2"/>
  <c r="E148" i="2"/>
  <c r="D148" i="2"/>
  <c r="C148" i="2"/>
  <c r="B148" i="2"/>
  <c r="A148" i="2"/>
  <c r="AV147" i="2"/>
  <c r="AU147" i="2"/>
  <c r="AT147" i="2"/>
  <c r="AS147" i="2"/>
  <c r="AR147" i="2"/>
  <c r="AQ147" i="2"/>
  <c r="AP147" i="2"/>
  <c r="AO147" i="2"/>
  <c r="AN147" i="2"/>
  <c r="AM147" i="2"/>
  <c r="AK147" i="2"/>
  <c r="AJ147" i="2"/>
  <c r="AI147" i="2"/>
  <c r="AH147" i="2"/>
  <c r="AG147" i="2"/>
  <c r="AF147" i="2"/>
  <c r="AE147" i="2"/>
  <c r="AD147" i="2"/>
  <c r="AC147" i="2"/>
  <c r="E147" i="2"/>
  <c r="D147" i="2"/>
  <c r="C147" i="2"/>
  <c r="B147" i="2"/>
  <c r="A147" i="2"/>
  <c r="AV146" i="2"/>
  <c r="AU146" i="2"/>
  <c r="AT146" i="2"/>
  <c r="AS146" i="2"/>
  <c r="AR146" i="2"/>
  <c r="AQ146" i="2"/>
  <c r="AP146" i="2"/>
  <c r="AO146" i="2"/>
  <c r="AN146" i="2"/>
  <c r="AM146" i="2"/>
  <c r="AK146" i="2"/>
  <c r="AJ146" i="2"/>
  <c r="AI146" i="2"/>
  <c r="AH146" i="2"/>
  <c r="AG146" i="2"/>
  <c r="AF146" i="2"/>
  <c r="AE146" i="2"/>
  <c r="AD146" i="2"/>
  <c r="AC146" i="2"/>
  <c r="E146" i="2"/>
  <c r="D146" i="2"/>
  <c r="C146" i="2"/>
  <c r="B146" i="2"/>
  <c r="A146" i="2"/>
  <c r="AV145" i="2"/>
  <c r="AU145" i="2"/>
  <c r="AT145" i="2"/>
  <c r="AS145" i="2"/>
  <c r="AR145" i="2"/>
  <c r="AQ145" i="2"/>
  <c r="AP145" i="2"/>
  <c r="AO145" i="2"/>
  <c r="AN145" i="2"/>
  <c r="AM145" i="2"/>
  <c r="AK145" i="2"/>
  <c r="AJ145" i="2"/>
  <c r="AI145" i="2"/>
  <c r="AH145" i="2"/>
  <c r="AG145" i="2"/>
  <c r="AF145" i="2"/>
  <c r="AE145" i="2"/>
  <c r="AD145" i="2"/>
  <c r="AC145" i="2"/>
  <c r="E145" i="2"/>
  <c r="D145" i="2"/>
  <c r="C145" i="2"/>
  <c r="B145" i="2"/>
  <c r="A145" i="2"/>
  <c r="AV144" i="2"/>
  <c r="AU144" i="2"/>
  <c r="AT144" i="2"/>
  <c r="AS144" i="2"/>
  <c r="AR144" i="2"/>
  <c r="AQ144" i="2"/>
  <c r="AP144" i="2"/>
  <c r="AO144" i="2"/>
  <c r="AN144" i="2"/>
  <c r="AM144" i="2"/>
  <c r="AK144" i="2"/>
  <c r="AJ144" i="2"/>
  <c r="AI144" i="2"/>
  <c r="AH144" i="2"/>
  <c r="AG144" i="2"/>
  <c r="AF144" i="2"/>
  <c r="AE144" i="2"/>
  <c r="AD144" i="2"/>
  <c r="AC144" i="2"/>
  <c r="E144" i="2"/>
  <c r="D144" i="2"/>
  <c r="C144" i="2"/>
  <c r="B144" i="2"/>
  <c r="A144" i="2"/>
  <c r="AV143" i="2"/>
  <c r="AU143" i="2"/>
  <c r="AT143" i="2"/>
  <c r="AS143" i="2"/>
  <c r="AR143" i="2"/>
  <c r="AQ143" i="2"/>
  <c r="AP143" i="2"/>
  <c r="AO143" i="2"/>
  <c r="AN143" i="2"/>
  <c r="AM143" i="2"/>
  <c r="AK143" i="2"/>
  <c r="AJ143" i="2"/>
  <c r="AI143" i="2"/>
  <c r="AH143" i="2"/>
  <c r="AG143" i="2"/>
  <c r="AF143" i="2"/>
  <c r="AE143" i="2"/>
  <c r="AD143" i="2"/>
  <c r="AC143" i="2"/>
  <c r="E143" i="2"/>
  <c r="D143" i="2"/>
  <c r="C143" i="2"/>
  <c r="B143" i="2"/>
  <c r="A143" i="2"/>
  <c r="AV142" i="2"/>
  <c r="AU142" i="2"/>
  <c r="AT142" i="2"/>
  <c r="AS142" i="2"/>
  <c r="AR142" i="2"/>
  <c r="AQ142" i="2"/>
  <c r="AP142" i="2"/>
  <c r="AO142" i="2"/>
  <c r="AN142" i="2"/>
  <c r="AM142" i="2"/>
  <c r="AK142" i="2"/>
  <c r="AJ142" i="2"/>
  <c r="AI142" i="2"/>
  <c r="AH142" i="2"/>
  <c r="AG142" i="2"/>
  <c r="AF142" i="2"/>
  <c r="AE142" i="2"/>
  <c r="AD142" i="2"/>
  <c r="AC142" i="2"/>
  <c r="E142" i="2"/>
  <c r="D142" i="2"/>
  <c r="C142" i="2"/>
  <c r="B142" i="2"/>
  <c r="A142" i="2"/>
  <c r="AV141" i="2"/>
  <c r="AU141" i="2"/>
  <c r="AT141" i="2"/>
  <c r="AS141" i="2"/>
  <c r="AR141" i="2"/>
  <c r="AQ141" i="2"/>
  <c r="AP141" i="2"/>
  <c r="AO141" i="2"/>
  <c r="AN141" i="2"/>
  <c r="AM141" i="2"/>
  <c r="AK141" i="2"/>
  <c r="AJ141" i="2"/>
  <c r="AI141" i="2"/>
  <c r="AH141" i="2"/>
  <c r="AG141" i="2"/>
  <c r="AF141" i="2"/>
  <c r="AE141" i="2"/>
  <c r="AD141" i="2"/>
  <c r="AC141" i="2"/>
  <c r="E141" i="2"/>
  <c r="D141" i="2"/>
  <c r="C141" i="2"/>
  <c r="B141" i="2"/>
  <c r="A141" i="2"/>
  <c r="AV140" i="2"/>
  <c r="AU140" i="2"/>
  <c r="AT140" i="2"/>
  <c r="AS140" i="2"/>
  <c r="AR140" i="2"/>
  <c r="AQ140" i="2"/>
  <c r="AP140" i="2"/>
  <c r="AO140" i="2"/>
  <c r="AN140" i="2"/>
  <c r="AM140" i="2"/>
  <c r="AK140" i="2"/>
  <c r="AJ140" i="2"/>
  <c r="AI140" i="2"/>
  <c r="AH140" i="2"/>
  <c r="AG140" i="2"/>
  <c r="AF140" i="2"/>
  <c r="AE140" i="2"/>
  <c r="AD140" i="2"/>
  <c r="AC140" i="2"/>
  <c r="E140" i="2"/>
  <c r="D140" i="2"/>
  <c r="C140" i="2"/>
  <c r="B140" i="2"/>
  <c r="A140" i="2"/>
  <c r="AV139" i="2"/>
  <c r="AU139" i="2"/>
  <c r="AT139" i="2"/>
  <c r="AS139" i="2"/>
  <c r="AR139" i="2"/>
  <c r="AQ139" i="2"/>
  <c r="AP139" i="2"/>
  <c r="AO139" i="2"/>
  <c r="AN139" i="2"/>
  <c r="AM139" i="2"/>
  <c r="AK139" i="2"/>
  <c r="AJ139" i="2"/>
  <c r="AI139" i="2"/>
  <c r="AH139" i="2"/>
  <c r="AG139" i="2"/>
  <c r="AF139" i="2"/>
  <c r="AE139" i="2"/>
  <c r="AD139" i="2"/>
  <c r="AC139" i="2"/>
  <c r="E139" i="2"/>
  <c r="D139" i="2"/>
  <c r="C139" i="2"/>
  <c r="B139" i="2"/>
  <c r="A139" i="2"/>
  <c r="AV138" i="2"/>
  <c r="AU138" i="2"/>
  <c r="AT138" i="2"/>
  <c r="AS138" i="2"/>
  <c r="AR138" i="2"/>
  <c r="AQ138" i="2"/>
  <c r="AP138" i="2"/>
  <c r="AO138" i="2"/>
  <c r="AN138" i="2"/>
  <c r="AM138" i="2"/>
  <c r="AK138" i="2"/>
  <c r="AJ138" i="2"/>
  <c r="AI138" i="2"/>
  <c r="AH138" i="2"/>
  <c r="AG138" i="2"/>
  <c r="AF138" i="2"/>
  <c r="AE138" i="2"/>
  <c r="AD138" i="2"/>
  <c r="AC138" i="2"/>
  <c r="E138" i="2"/>
  <c r="D138" i="2"/>
  <c r="C138" i="2"/>
  <c r="B138" i="2"/>
  <c r="A138" i="2"/>
  <c r="AV137" i="2"/>
  <c r="AU137" i="2"/>
  <c r="AT137" i="2"/>
  <c r="AS137" i="2"/>
  <c r="AR137" i="2"/>
  <c r="AQ137" i="2"/>
  <c r="AP137" i="2"/>
  <c r="AO137" i="2"/>
  <c r="AN137" i="2"/>
  <c r="AM137" i="2"/>
  <c r="AK137" i="2"/>
  <c r="AJ137" i="2"/>
  <c r="AI137" i="2"/>
  <c r="AH137" i="2"/>
  <c r="AG137" i="2"/>
  <c r="AF137" i="2"/>
  <c r="AE137" i="2"/>
  <c r="AD137" i="2"/>
  <c r="AC137" i="2"/>
  <c r="E137" i="2"/>
  <c r="D137" i="2"/>
  <c r="C137" i="2"/>
  <c r="B137" i="2"/>
  <c r="A137" i="2"/>
  <c r="AV136" i="2"/>
  <c r="AU136" i="2"/>
  <c r="AT136" i="2"/>
  <c r="AS136" i="2"/>
  <c r="AR136" i="2"/>
  <c r="AQ136" i="2"/>
  <c r="AP136" i="2"/>
  <c r="AO136" i="2"/>
  <c r="AN136" i="2"/>
  <c r="AM136" i="2"/>
  <c r="AK136" i="2"/>
  <c r="AJ136" i="2"/>
  <c r="AI136" i="2"/>
  <c r="AH136" i="2"/>
  <c r="AG136" i="2"/>
  <c r="AF136" i="2"/>
  <c r="AE136" i="2"/>
  <c r="AD136" i="2"/>
  <c r="AC136" i="2"/>
  <c r="E136" i="2"/>
  <c r="D136" i="2"/>
  <c r="C136" i="2"/>
  <c r="B136" i="2"/>
  <c r="A136" i="2"/>
  <c r="AV135" i="2"/>
  <c r="AU135" i="2"/>
  <c r="AT135" i="2"/>
  <c r="AS135" i="2"/>
  <c r="AR135" i="2"/>
  <c r="AQ135" i="2"/>
  <c r="AP135" i="2"/>
  <c r="AO135" i="2"/>
  <c r="AN135" i="2"/>
  <c r="AM135" i="2"/>
  <c r="AK135" i="2"/>
  <c r="AJ135" i="2"/>
  <c r="AI135" i="2"/>
  <c r="AH135" i="2"/>
  <c r="AG135" i="2"/>
  <c r="AF135" i="2"/>
  <c r="AE135" i="2"/>
  <c r="AD135" i="2"/>
  <c r="AC135" i="2"/>
  <c r="E135" i="2"/>
  <c r="D135" i="2"/>
  <c r="C135" i="2"/>
  <c r="B135" i="2"/>
  <c r="A135" i="2"/>
  <c r="AV134" i="2"/>
  <c r="AU134" i="2"/>
  <c r="AT134" i="2"/>
  <c r="AS134" i="2"/>
  <c r="AR134" i="2"/>
  <c r="AQ134" i="2"/>
  <c r="AP134" i="2"/>
  <c r="AO134" i="2"/>
  <c r="AN134" i="2"/>
  <c r="AM134" i="2"/>
  <c r="AK134" i="2"/>
  <c r="AJ134" i="2"/>
  <c r="AI134" i="2"/>
  <c r="AH134" i="2"/>
  <c r="AG134" i="2"/>
  <c r="AF134" i="2"/>
  <c r="AE134" i="2"/>
  <c r="AD134" i="2"/>
  <c r="AC134" i="2"/>
  <c r="E134" i="2"/>
  <c r="D134" i="2"/>
  <c r="C134" i="2"/>
  <c r="B134" i="2"/>
  <c r="A134" i="2"/>
  <c r="AV133" i="2"/>
  <c r="AU133" i="2"/>
  <c r="AT133" i="2"/>
  <c r="AS133" i="2"/>
  <c r="AR133" i="2"/>
  <c r="AQ133" i="2"/>
  <c r="AP133" i="2"/>
  <c r="AO133" i="2"/>
  <c r="AN133" i="2"/>
  <c r="AM133" i="2"/>
  <c r="AK133" i="2"/>
  <c r="AJ133" i="2"/>
  <c r="AI133" i="2"/>
  <c r="AH133" i="2"/>
  <c r="AG133" i="2"/>
  <c r="AF133" i="2"/>
  <c r="AE133" i="2"/>
  <c r="AD133" i="2"/>
  <c r="AC133" i="2"/>
  <c r="E133" i="2"/>
  <c r="D133" i="2"/>
  <c r="C133" i="2"/>
  <c r="B133" i="2"/>
  <c r="A133" i="2"/>
  <c r="AV132" i="2"/>
  <c r="AU132" i="2"/>
  <c r="AT132" i="2"/>
  <c r="AS132" i="2"/>
  <c r="AR132" i="2"/>
  <c r="AQ132" i="2"/>
  <c r="AP132" i="2"/>
  <c r="AO132" i="2"/>
  <c r="AN132" i="2"/>
  <c r="AM132" i="2"/>
  <c r="AK132" i="2"/>
  <c r="AJ132" i="2"/>
  <c r="AI132" i="2"/>
  <c r="AH132" i="2"/>
  <c r="AG132" i="2"/>
  <c r="AF132" i="2"/>
  <c r="AE132" i="2"/>
  <c r="AD132" i="2"/>
  <c r="AC132" i="2"/>
  <c r="E132" i="2"/>
  <c r="D132" i="2"/>
  <c r="C132" i="2"/>
  <c r="B132" i="2"/>
  <c r="A132" i="2"/>
  <c r="AV131" i="2"/>
  <c r="AU131" i="2"/>
  <c r="AT131" i="2"/>
  <c r="AS131" i="2"/>
  <c r="AR131" i="2"/>
  <c r="AQ131" i="2"/>
  <c r="AP131" i="2"/>
  <c r="AO131" i="2"/>
  <c r="AN131" i="2"/>
  <c r="AM131" i="2"/>
  <c r="AK131" i="2"/>
  <c r="AJ131" i="2"/>
  <c r="AI131" i="2"/>
  <c r="AH131" i="2"/>
  <c r="AG131" i="2"/>
  <c r="AF131" i="2"/>
  <c r="AE131" i="2"/>
  <c r="AD131" i="2"/>
  <c r="AC131" i="2"/>
  <c r="E131" i="2"/>
  <c r="D131" i="2"/>
  <c r="C131" i="2"/>
  <c r="B131" i="2"/>
  <c r="A131" i="2"/>
  <c r="AV130" i="2"/>
  <c r="AU130" i="2"/>
  <c r="AT130" i="2"/>
  <c r="AS130" i="2"/>
  <c r="AR130" i="2"/>
  <c r="AQ130" i="2"/>
  <c r="AP130" i="2"/>
  <c r="AO130" i="2"/>
  <c r="AN130" i="2"/>
  <c r="AM130" i="2"/>
  <c r="AK130" i="2"/>
  <c r="AJ130" i="2"/>
  <c r="AI130" i="2"/>
  <c r="AH130" i="2"/>
  <c r="AG130" i="2"/>
  <c r="AF130" i="2"/>
  <c r="AE130" i="2"/>
  <c r="AD130" i="2"/>
  <c r="AC130" i="2"/>
  <c r="E130" i="2"/>
  <c r="D130" i="2"/>
  <c r="C130" i="2"/>
  <c r="B130" i="2"/>
  <c r="A130" i="2"/>
  <c r="AV129" i="2"/>
  <c r="AU129" i="2"/>
  <c r="AT129" i="2"/>
  <c r="AS129" i="2"/>
  <c r="AR129" i="2"/>
  <c r="AQ129" i="2"/>
  <c r="AP129" i="2"/>
  <c r="AO129" i="2"/>
  <c r="AN129" i="2"/>
  <c r="AM129" i="2"/>
  <c r="AK129" i="2"/>
  <c r="AJ129" i="2"/>
  <c r="AI129" i="2"/>
  <c r="AH129" i="2"/>
  <c r="AG129" i="2"/>
  <c r="AF129" i="2"/>
  <c r="AE129" i="2"/>
  <c r="AD129" i="2"/>
  <c r="AC129" i="2"/>
  <c r="E129" i="2"/>
  <c r="D129" i="2"/>
  <c r="C129" i="2"/>
  <c r="B129" i="2"/>
  <c r="A129" i="2"/>
  <c r="AV128" i="2"/>
  <c r="AU128" i="2"/>
  <c r="AT128" i="2"/>
  <c r="AS128" i="2"/>
  <c r="AR128" i="2"/>
  <c r="AQ128" i="2"/>
  <c r="AP128" i="2"/>
  <c r="AO128" i="2"/>
  <c r="AN128" i="2"/>
  <c r="AM128" i="2"/>
  <c r="AK128" i="2"/>
  <c r="AJ128" i="2"/>
  <c r="AI128" i="2"/>
  <c r="AH128" i="2"/>
  <c r="AG128" i="2"/>
  <c r="AF128" i="2"/>
  <c r="AE128" i="2"/>
  <c r="AD128" i="2"/>
  <c r="AC128" i="2"/>
  <c r="E128" i="2"/>
  <c r="D128" i="2"/>
  <c r="C128" i="2"/>
  <c r="B128" i="2"/>
  <c r="A128" i="2"/>
  <c r="AV127" i="2"/>
  <c r="AU127" i="2"/>
  <c r="AT127" i="2"/>
  <c r="AS127" i="2"/>
  <c r="AR127" i="2"/>
  <c r="AQ127" i="2"/>
  <c r="AP127" i="2"/>
  <c r="AO127" i="2"/>
  <c r="AN127" i="2"/>
  <c r="AM127" i="2"/>
  <c r="AK127" i="2"/>
  <c r="AJ127" i="2"/>
  <c r="AI127" i="2"/>
  <c r="AH127" i="2"/>
  <c r="AG127" i="2"/>
  <c r="AF127" i="2"/>
  <c r="AE127" i="2"/>
  <c r="AD127" i="2"/>
  <c r="AC127" i="2"/>
  <c r="E127" i="2"/>
  <c r="D127" i="2"/>
  <c r="C127" i="2"/>
  <c r="B127" i="2"/>
  <c r="A127" i="2"/>
  <c r="AV126" i="2"/>
  <c r="AU126" i="2"/>
  <c r="AT126" i="2"/>
  <c r="AS126" i="2"/>
  <c r="AR126" i="2"/>
  <c r="AQ126" i="2"/>
  <c r="AP126" i="2"/>
  <c r="AO126" i="2"/>
  <c r="AN126" i="2"/>
  <c r="AM126" i="2"/>
  <c r="AK126" i="2"/>
  <c r="AJ126" i="2"/>
  <c r="AI126" i="2"/>
  <c r="AH126" i="2"/>
  <c r="AG126" i="2"/>
  <c r="AF126" i="2"/>
  <c r="AE126" i="2"/>
  <c r="AD126" i="2"/>
  <c r="AC126" i="2"/>
  <c r="E126" i="2"/>
  <c r="D126" i="2"/>
  <c r="C126" i="2"/>
  <c r="B126" i="2"/>
  <c r="A126" i="2"/>
  <c r="AV125" i="2"/>
  <c r="AU125" i="2"/>
  <c r="AT125" i="2"/>
  <c r="AS125" i="2"/>
  <c r="AR125" i="2"/>
  <c r="AQ125" i="2"/>
  <c r="AP125" i="2"/>
  <c r="AO125" i="2"/>
  <c r="AN125" i="2"/>
  <c r="AM125" i="2"/>
  <c r="AK125" i="2"/>
  <c r="AJ125" i="2"/>
  <c r="AI125" i="2"/>
  <c r="AH125" i="2"/>
  <c r="AG125" i="2"/>
  <c r="AF125" i="2"/>
  <c r="AE125" i="2"/>
  <c r="AD125" i="2"/>
  <c r="AC125" i="2"/>
  <c r="E125" i="2"/>
  <c r="D125" i="2"/>
  <c r="C125" i="2"/>
  <c r="B125" i="2"/>
  <c r="A125" i="2"/>
  <c r="AV124" i="2"/>
  <c r="AU124" i="2"/>
  <c r="AT124" i="2"/>
  <c r="AS124" i="2"/>
  <c r="AR124" i="2"/>
  <c r="AQ124" i="2"/>
  <c r="AP124" i="2"/>
  <c r="AO124" i="2"/>
  <c r="AN124" i="2"/>
  <c r="AM124" i="2"/>
  <c r="AK124" i="2"/>
  <c r="AJ124" i="2"/>
  <c r="AI124" i="2"/>
  <c r="AH124" i="2"/>
  <c r="AG124" i="2"/>
  <c r="AF124" i="2"/>
  <c r="AE124" i="2"/>
  <c r="AD124" i="2"/>
  <c r="AC124" i="2"/>
  <c r="E124" i="2"/>
  <c r="D124" i="2"/>
  <c r="C124" i="2"/>
  <c r="B124" i="2"/>
  <c r="A124" i="2"/>
  <c r="AV123" i="2"/>
  <c r="AU123" i="2"/>
  <c r="AT123" i="2"/>
  <c r="AS123" i="2"/>
  <c r="AR123" i="2"/>
  <c r="AQ123" i="2"/>
  <c r="AP123" i="2"/>
  <c r="AO123" i="2"/>
  <c r="AN123" i="2"/>
  <c r="AM123" i="2"/>
  <c r="AK123" i="2"/>
  <c r="AJ123" i="2"/>
  <c r="AI123" i="2"/>
  <c r="AH123" i="2"/>
  <c r="AG123" i="2"/>
  <c r="AF123" i="2"/>
  <c r="AE123" i="2"/>
  <c r="AD123" i="2"/>
  <c r="AC123" i="2"/>
  <c r="E123" i="2"/>
  <c r="D123" i="2"/>
  <c r="C123" i="2"/>
  <c r="B123" i="2"/>
  <c r="A123" i="2"/>
  <c r="AV122" i="2"/>
  <c r="AU122" i="2"/>
  <c r="AT122" i="2"/>
  <c r="AS122" i="2"/>
  <c r="AR122" i="2"/>
  <c r="AQ122" i="2"/>
  <c r="AP122" i="2"/>
  <c r="AO122" i="2"/>
  <c r="AN122" i="2"/>
  <c r="AM122" i="2"/>
  <c r="AK122" i="2"/>
  <c r="AJ122" i="2"/>
  <c r="AI122" i="2"/>
  <c r="AH122" i="2"/>
  <c r="AG122" i="2"/>
  <c r="AF122" i="2"/>
  <c r="AE122" i="2"/>
  <c r="AD122" i="2"/>
  <c r="AC122" i="2"/>
  <c r="E122" i="2"/>
  <c r="D122" i="2"/>
  <c r="C122" i="2"/>
  <c r="B122" i="2"/>
  <c r="A122" i="2"/>
  <c r="AV121" i="2"/>
  <c r="AU121" i="2"/>
  <c r="AT121" i="2"/>
  <c r="AS121" i="2"/>
  <c r="AR121" i="2"/>
  <c r="AQ121" i="2"/>
  <c r="AP121" i="2"/>
  <c r="AO121" i="2"/>
  <c r="AN121" i="2"/>
  <c r="AM121" i="2"/>
  <c r="AK121" i="2"/>
  <c r="AJ121" i="2"/>
  <c r="AI121" i="2"/>
  <c r="AH121" i="2"/>
  <c r="AG121" i="2"/>
  <c r="AF121" i="2"/>
  <c r="AE121" i="2"/>
  <c r="AD121" i="2"/>
  <c r="AC121" i="2"/>
  <c r="E121" i="2"/>
  <c r="D121" i="2"/>
  <c r="C121" i="2"/>
  <c r="B121" i="2"/>
  <c r="A121" i="2"/>
  <c r="AV120" i="2"/>
  <c r="AU120" i="2"/>
  <c r="AT120" i="2"/>
  <c r="AS120" i="2"/>
  <c r="AR120" i="2"/>
  <c r="AQ120" i="2"/>
  <c r="AP120" i="2"/>
  <c r="AO120" i="2"/>
  <c r="AN120" i="2"/>
  <c r="AM120" i="2"/>
  <c r="AK120" i="2"/>
  <c r="AJ120" i="2"/>
  <c r="AI120" i="2"/>
  <c r="AH120" i="2"/>
  <c r="AG120" i="2"/>
  <c r="AF120" i="2"/>
  <c r="AE120" i="2"/>
  <c r="AD120" i="2"/>
  <c r="AC120" i="2"/>
  <c r="E120" i="2"/>
  <c r="D120" i="2"/>
  <c r="C120" i="2"/>
  <c r="B120" i="2"/>
  <c r="A120" i="2"/>
  <c r="AV119" i="2"/>
  <c r="AU119" i="2"/>
  <c r="AT119" i="2"/>
  <c r="AS119" i="2"/>
  <c r="AR119" i="2"/>
  <c r="AQ119" i="2"/>
  <c r="AP119" i="2"/>
  <c r="AO119" i="2"/>
  <c r="AN119" i="2"/>
  <c r="AM119" i="2"/>
  <c r="AK119" i="2"/>
  <c r="AJ119" i="2"/>
  <c r="AI119" i="2"/>
  <c r="AH119" i="2"/>
  <c r="AG119" i="2"/>
  <c r="AF119" i="2"/>
  <c r="AE119" i="2"/>
  <c r="AD119" i="2"/>
  <c r="AC119" i="2"/>
  <c r="E119" i="2"/>
  <c r="D119" i="2"/>
  <c r="C119" i="2"/>
  <c r="B119" i="2"/>
  <c r="A119" i="2"/>
  <c r="AV118" i="2"/>
  <c r="AU118" i="2"/>
  <c r="AT118" i="2"/>
  <c r="AS118" i="2"/>
  <c r="AR118" i="2"/>
  <c r="AQ118" i="2"/>
  <c r="AP118" i="2"/>
  <c r="AO118" i="2"/>
  <c r="AN118" i="2"/>
  <c r="AM118" i="2"/>
  <c r="AK118" i="2"/>
  <c r="AJ118" i="2"/>
  <c r="AI118" i="2"/>
  <c r="AH118" i="2"/>
  <c r="AG118" i="2"/>
  <c r="AF118" i="2"/>
  <c r="AE118" i="2"/>
  <c r="AD118" i="2"/>
  <c r="AC118" i="2"/>
  <c r="E118" i="2"/>
  <c r="D118" i="2"/>
  <c r="C118" i="2"/>
  <c r="B118" i="2"/>
  <c r="A118" i="2"/>
  <c r="AV117" i="2"/>
  <c r="AU117" i="2"/>
  <c r="AT117" i="2"/>
  <c r="AS117" i="2"/>
  <c r="AR117" i="2"/>
  <c r="AQ117" i="2"/>
  <c r="AP117" i="2"/>
  <c r="AO117" i="2"/>
  <c r="AN117" i="2"/>
  <c r="AM117" i="2"/>
  <c r="AK117" i="2"/>
  <c r="AJ117" i="2"/>
  <c r="AI117" i="2"/>
  <c r="AH117" i="2"/>
  <c r="AG117" i="2"/>
  <c r="AF117" i="2"/>
  <c r="AE117" i="2"/>
  <c r="AD117" i="2"/>
  <c r="AC117" i="2"/>
  <c r="E117" i="2"/>
  <c r="D117" i="2"/>
  <c r="C117" i="2"/>
  <c r="B117" i="2"/>
  <c r="A117" i="2"/>
  <c r="AV116" i="2"/>
  <c r="AU116" i="2"/>
  <c r="AT116" i="2"/>
  <c r="AS116" i="2"/>
  <c r="AR116" i="2"/>
  <c r="AQ116" i="2"/>
  <c r="AP116" i="2"/>
  <c r="AO116" i="2"/>
  <c r="AN116" i="2"/>
  <c r="AM116" i="2"/>
  <c r="AK116" i="2"/>
  <c r="AJ116" i="2"/>
  <c r="AI116" i="2"/>
  <c r="AH116" i="2"/>
  <c r="AG116" i="2"/>
  <c r="AF116" i="2"/>
  <c r="AE116" i="2"/>
  <c r="AD116" i="2"/>
  <c r="AC116" i="2"/>
  <c r="E116" i="2"/>
  <c r="D116" i="2"/>
  <c r="C116" i="2"/>
  <c r="B116" i="2"/>
  <c r="A116" i="2"/>
  <c r="AV115" i="2"/>
  <c r="AU115" i="2"/>
  <c r="AT115" i="2"/>
  <c r="AS115" i="2"/>
  <c r="AR115" i="2"/>
  <c r="AQ115" i="2"/>
  <c r="AP115" i="2"/>
  <c r="AO115" i="2"/>
  <c r="AN115" i="2"/>
  <c r="AM115" i="2"/>
  <c r="AK115" i="2"/>
  <c r="AJ115" i="2"/>
  <c r="AI115" i="2"/>
  <c r="AH115" i="2"/>
  <c r="AG115" i="2"/>
  <c r="AF115" i="2"/>
  <c r="AE115" i="2"/>
  <c r="AD115" i="2"/>
  <c r="AC115" i="2"/>
  <c r="E115" i="2"/>
  <c r="D115" i="2"/>
  <c r="C115" i="2"/>
  <c r="B115" i="2"/>
  <c r="A115" i="2"/>
  <c r="AV114" i="2"/>
  <c r="AU114" i="2"/>
  <c r="AT114" i="2"/>
  <c r="AS114" i="2"/>
  <c r="AR114" i="2"/>
  <c r="AQ114" i="2"/>
  <c r="AP114" i="2"/>
  <c r="AO114" i="2"/>
  <c r="AN114" i="2"/>
  <c r="AM114" i="2"/>
  <c r="AK114" i="2"/>
  <c r="AJ114" i="2"/>
  <c r="AI114" i="2"/>
  <c r="AH114" i="2"/>
  <c r="AG114" i="2"/>
  <c r="AF114" i="2"/>
  <c r="AE114" i="2"/>
  <c r="AD114" i="2"/>
  <c r="AC114" i="2"/>
  <c r="E114" i="2"/>
  <c r="D114" i="2"/>
  <c r="C114" i="2"/>
  <c r="B114" i="2"/>
  <c r="A114" i="2"/>
  <c r="AV113" i="2"/>
  <c r="AU113" i="2"/>
  <c r="AT113" i="2"/>
  <c r="AS113" i="2"/>
  <c r="AR113" i="2"/>
  <c r="AQ113" i="2"/>
  <c r="AP113" i="2"/>
  <c r="AO113" i="2"/>
  <c r="AN113" i="2"/>
  <c r="AM113" i="2"/>
  <c r="AK113" i="2"/>
  <c r="AJ113" i="2"/>
  <c r="AI113" i="2"/>
  <c r="AH113" i="2"/>
  <c r="AG113" i="2"/>
  <c r="AF113" i="2"/>
  <c r="AE113" i="2"/>
  <c r="AD113" i="2"/>
  <c r="AC113" i="2"/>
  <c r="E113" i="2"/>
  <c r="D113" i="2"/>
  <c r="C113" i="2"/>
  <c r="B113" i="2"/>
  <c r="A113" i="2"/>
  <c r="AV112" i="2"/>
  <c r="AU112" i="2"/>
  <c r="AT112" i="2"/>
  <c r="AS112" i="2"/>
  <c r="AR112" i="2"/>
  <c r="AQ112" i="2"/>
  <c r="AP112" i="2"/>
  <c r="AO112" i="2"/>
  <c r="AN112" i="2"/>
  <c r="AM112" i="2"/>
  <c r="AK112" i="2"/>
  <c r="AJ112" i="2"/>
  <c r="AI112" i="2"/>
  <c r="AH112" i="2"/>
  <c r="AG112" i="2"/>
  <c r="AF112" i="2"/>
  <c r="AE112" i="2"/>
  <c r="AD112" i="2"/>
  <c r="AC112" i="2"/>
  <c r="E112" i="2"/>
  <c r="D112" i="2"/>
  <c r="C112" i="2"/>
  <c r="B112" i="2"/>
  <c r="A112" i="2"/>
  <c r="AV111" i="2"/>
  <c r="AU111" i="2"/>
  <c r="AT111" i="2"/>
  <c r="AS111" i="2"/>
  <c r="AR111" i="2"/>
  <c r="AQ111" i="2"/>
  <c r="AP111" i="2"/>
  <c r="AO111" i="2"/>
  <c r="AN111" i="2"/>
  <c r="AM111" i="2"/>
  <c r="AK111" i="2"/>
  <c r="AJ111" i="2"/>
  <c r="AI111" i="2"/>
  <c r="AH111" i="2"/>
  <c r="AG111" i="2"/>
  <c r="AF111" i="2"/>
  <c r="AE111" i="2"/>
  <c r="AD111" i="2"/>
  <c r="AC111" i="2"/>
  <c r="E111" i="2"/>
  <c r="D111" i="2"/>
  <c r="C111" i="2"/>
  <c r="B111" i="2"/>
  <c r="A111" i="2"/>
  <c r="AV110" i="2"/>
  <c r="AU110" i="2"/>
  <c r="AT110" i="2"/>
  <c r="AS110" i="2"/>
  <c r="AR110" i="2"/>
  <c r="AQ110" i="2"/>
  <c r="AP110" i="2"/>
  <c r="AO110" i="2"/>
  <c r="AN110" i="2"/>
  <c r="AM110" i="2"/>
  <c r="AK110" i="2"/>
  <c r="AJ110" i="2"/>
  <c r="AI110" i="2"/>
  <c r="AH110" i="2"/>
  <c r="AG110" i="2"/>
  <c r="AF110" i="2"/>
  <c r="AE110" i="2"/>
  <c r="AD110" i="2"/>
  <c r="AC110" i="2"/>
  <c r="E110" i="2"/>
  <c r="D110" i="2"/>
  <c r="C110" i="2"/>
  <c r="B110" i="2"/>
  <c r="A110" i="2"/>
  <c r="AV109" i="2"/>
  <c r="AU109" i="2"/>
  <c r="AT109" i="2"/>
  <c r="AS109" i="2"/>
  <c r="AR109" i="2"/>
  <c r="AQ109" i="2"/>
  <c r="AP109" i="2"/>
  <c r="AO109" i="2"/>
  <c r="AN109" i="2"/>
  <c r="AM109" i="2"/>
  <c r="AK109" i="2"/>
  <c r="AJ109" i="2"/>
  <c r="AI109" i="2"/>
  <c r="AH109" i="2"/>
  <c r="AG109" i="2"/>
  <c r="AF109" i="2"/>
  <c r="AE109" i="2"/>
  <c r="AD109" i="2"/>
  <c r="AC109" i="2"/>
  <c r="E109" i="2"/>
  <c r="D109" i="2"/>
  <c r="C109" i="2"/>
  <c r="B109" i="2"/>
  <c r="A109" i="2"/>
  <c r="AV108" i="2"/>
  <c r="AU108" i="2"/>
  <c r="AT108" i="2"/>
  <c r="AS108" i="2"/>
  <c r="AR108" i="2"/>
  <c r="AQ108" i="2"/>
  <c r="AP108" i="2"/>
  <c r="AO108" i="2"/>
  <c r="AN108" i="2"/>
  <c r="AM108" i="2"/>
  <c r="AK108" i="2"/>
  <c r="AJ108" i="2"/>
  <c r="AI108" i="2"/>
  <c r="AH108" i="2"/>
  <c r="AG108" i="2"/>
  <c r="AF108" i="2"/>
  <c r="AE108" i="2"/>
  <c r="AD108" i="2"/>
  <c r="AC108" i="2"/>
  <c r="E108" i="2"/>
  <c r="D108" i="2"/>
  <c r="C108" i="2"/>
  <c r="B108" i="2"/>
  <c r="A108" i="2"/>
  <c r="AV107" i="2"/>
  <c r="AU107" i="2"/>
  <c r="AT107" i="2"/>
  <c r="AS107" i="2"/>
  <c r="AR107" i="2"/>
  <c r="AQ107" i="2"/>
  <c r="AP107" i="2"/>
  <c r="AO107" i="2"/>
  <c r="AN107" i="2"/>
  <c r="AM107" i="2"/>
  <c r="AK107" i="2"/>
  <c r="AJ107" i="2"/>
  <c r="AI107" i="2"/>
  <c r="AH107" i="2"/>
  <c r="AG107" i="2"/>
  <c r="AF107" i="2"/>
  <c r="AE107" i="2"/>
  <c r="AD107" i="2"/>
  <c r="AC107" i="2"/>
  <c r="E107" i="2"/>
  <c r="D107" i="2"/>
  <c r="C107" i="2"/>
  <c r="B107" i="2"/>
  <c r="A107" i="2"/>
  <c r="AV106" i="2"/>
  <c r="AU106" i="2"/>
  <c r="AT106" i="2"/>
  <c r="AS106" i="2"/>
  <c r="AR106" i="2"/>
  <c r="AQ106" i="2"/>
  <c r="AP106" i="2"/>
  <c r="AO106" i="2"/>
  <c r="AN106" i="2"/>
  <c r="AM106" i="2"/>
  <c r="AK106" i="2"/>
  <c r="AJ106" i="2"/>
  <c r="AI106" i="2"/>
  <c r="AH106" i="2"/>
  <c r="AG106" i="2"/>
  <c r="AF106" i="2"/>
  <c r="AE106" i="2"/>
  <c r="AD106" i="2"/>
  <c r="AC106" i="2"/>
  <c r="D106" i="2"/>
  <c r="C106" i="2"/>
  <c r="B106" i="2"/>
  <c r="A106" i="2"/>
  <c r="AV105" i="2"/>
  <c r="AU105" i="2"/>
  <c r="AT105" i="2"/>
  <c r="AS105" i="2"/>
  <c r="AR105" i="2"/>
  <c r="AQ105" i="2"/>
  <c r="AP105" i="2"/>
  <c r="AO105" i="2"/>
  <c r="AN105" i="2"/>
  <c r="AM105" i="2"/>
  <c r="AK105" i="2"/>
  <c r="AJ105" i="2"/>
  <c r="AI105" i="2"/>
  <c r="AH105" i="2"/>
  <c r="AG105" i="2"/>
  <c r="AF105" i="2"/>
  <c r="AE105" i="2"/>
  <c r="AD105" i="2"/>
  <c r="AC105" i="2"/>
  <c r="D105" i="2"/>
  <c r="C105" i="2"/>
  <c r="B105" i="2"/>
  <c r="A105" i="2"/>
  <c r="AV104" i="2"/>
  <c r="AU104" i="2"/>
  <c r="AT104" i="2"/>
  <c r="AS104" i="2"/>
  <c r="AR104" i="2"/>
  <c r="AQ104" i="2"/>
  <c r="AP104" i="2"/>
  <c r="AO104" i="2"/>
  <c r="AN104" i="2"/>
  <c r="AM104" i="2"/>
  <c r="AK104" i="2"/>
  <c r="AJ104" i="2"/>
  <c r="AI104" i="2"/>
  <c r="AH104" i="2"/>
  <c r="AG104" i="2"/>
  <c r="AF104" i="2"/>
  <c r="AE104" i="2"/>
  <c r="AD104" i="2"/>
  <c r="AC104" i="2"/>
  <c r="D104" i="2"/>
  <c r="C104" i="2"/>
  <c r="B104" i="2"/>
  <c r="A104" i="2"/>
  <c r="AV103" i="2"/>
  <c r="AU103" i="2"/>
  <c r="AT103" i="2"/>
  <c r="AS103" i="2"/>
  <c r="AR103" i="2"/>
  <c r="AQ103" i="2"/>
  <c r="AP103" i="2"/>
  <c r="AO103" i="2"/>
  <c r="AN103" i="2"/>
  <c r="AM103" i="2"/>
  <c r="AK103" i="2"/>
  <c r="AJ103" i="2"/>
  <c r="AI103" i="2"/>
  <c r="AH103" i="2"/>
  <c r="AG103" i="2"/>
  <c r="AF103" i="2"/>
  <c r="AE103" i="2"/>
  <c r="AD103" i="2"/>
  <c r="AC103" i="2"/>
  <c r="D103" i="2"/>
  <c r="C103" i="2"/>
  <c r="B103" i="2"/>
  <c r="A103" i="2"/>
  <c r="AV102" i="2"/>
  <c r="AU102" i="2"/>
  <c r="AT102" i="2"/>
  <c r="AS102" i="2"/>
  <c r="AR102" i="2"/>
  <c r="AQ102" i="2"/>
  <c r="AP102" i="2"/>
  <c r="AO102" i="2"/>
  <c r="AN102" i="2"/>
  <c r="AM102" i="2"/>
  <c r="AK102" i="2"/>
  <c r="AJ102" i="2"/>
  <c r="AI102" i="2"/>
  <c r="AH102" i="2"/>
  <c r="AG102" i="2"/>
  <c r="AF102" i="2"/>
  <c r="AE102" i="2"/>
  <c r="AD102" i="2"/>
  <c r="AC102" i="2"/>
  <c r="B102" i="2"/>
  <c r="A102" i="2"/>
  <c r="AV101" i="2"/>
  <c r="AU101" i="2"/>
  <c r="AT101" i="2"/>
  <c r="AS101" i="2"/>
  <c r="AR101" i="2"/>
  <c r="AQ101" i="2"/>
  <c r="AP101" i="2"/>
  <c r="AO101" i="2"/>
  <c r="AN101" i="2"/>
  <c r="AM101" i="2"/>
  <c r="AK101" i="2"/>
  <c r="AJ101" i="2"/>
  <c r="AI101" i="2"/>
  <c r="AH101" i="2"/>
  <c r="AG101" i="2"/>
  <c r="AF101" i="2"/>
  <c r="AE101" i="2"/>
  <c r="AD101" i="2"/>
  <c r="AC101" i="2"/>
  <c r="B101" i="2"/>
  <c r="A101" i="2"/>
  <c r="AV100" i="2"/>
  <c r="AU100" i="2"/>
  <c r="AT100" i="2"/>
  <c r="AS100" i="2"/>
  <c r="AR100" i="2"/>
  <c r="AQ100" i="2"/>
  <c r="AP100" i="2"/>
  <c r="AO100" i="2"/>
  <c r="AN100" i="2"/>
  <c r="AM100" i="2"/>
  <c r="AK100" i="2"/>
  <c r="AJ100" i="2"/>
  <c r="AI100" i="2"/>
  <c r="AH100" i="2"/>
  <c r="AG100" i="2"/>
  <c r="AF100" i="2"/>
  <c r="AE100" i="2"/>
  <c r="AD100" i="2"/>
  <c r="AC100" i="2"/>
  <c r="B100" i="2"/>
  <c r="A100" i="2"/>
  <c r="AV99" i="2"/>
  <c r="AU99" i="2"/>
  <c r="AT99" i="2"/>
  <c r="AS99" i="2"/>
  <c r="AR99" i="2"/>
  <c r="AQ99" i="2"/>
  <c r="AP99" i="2"/>
  <c r="AO99" i="2"/>
  <c r="AN99" i="2"/>
  <c r="AM99" i="2"/>
  <c r="AK99" i="2"/>
  <c r="AJ99" i="2"/>
  <c r="AI99" i="2"/>
  <c r="AH99" i="2"/>
  <c r="AG99" i="2"/>
  <c r="AF99" i="2"/>
  <c r="AE99" i="2"/>
  <c r="AD99" i="2"/>
  <c r="AC99" i="2"/>
  <c r="B99" i="2"/>
  <c r="A99" i="2"/>
  <c r="AV98" i="2"/>
  <c r="AU98" i="2"/>
  <c r="AT98" i="2"/>
  <c r="AS98" i="2"/>
  <c r="AR98" i="2"/>
  <c r="AQ98" i="2"/>
  <c r="AP98" i="2"/>
  <c r="AO98" i="2"/>
  <c r="AN98" i="2"/>
  <c r="AM98" i="2"/>
  <c r="AK98" i="2"/>
  <c r="AJ98" i="2"/>
  <c r="AI98" i="2"/>
  <c r="AH98" i="2"/>
  <c r="AG98" i="2"/>
  <c r="AF98" i="2"/>
  <c r="AE98" i="2"/>
  <c r="AD98" i="2"/>
  <c r="AC98" i="2"/>
  <c r="B98" i="2"/>
  <c r="A98" i="2"/>
  <c r="AV97" i="2"/>
  <c r="AU97" i="2"/>
  <c r="AT97" i="2"/>
  <c r="AS97" i="2"/>
  <c r="AR97" i="2"/>
  <c r="AQ97" i="2"/>
  <c r="AP97" i="2"/>
  <c r="AO97" i="2"/>
  <c r="AN97" i="2"/>
  <c r="AM97" i="2"/>
  <c r="AK97" i="2"/>
  <c r="AJ97" i="2"/>
  <c r="AI97" i="2"/>
  <c r="AH97" i="2"/>
  <c r="AG97" i="2"/>
  <c r="AF97" i="2"/>
  <c r="AE97" i="2"/>
  <c r="AD97" i="2"/>
  <c r="AC97" i="2"/>
  <c r="B97" i="2"/>
  <c r="A97" i="2"/>
  <c r="AV96" i="2"/>
  <c r="AU96" i="2"/>
  <c r="AT96" i="2"/>
  <c r="AS96" i="2"/>
  <c r="AR96" i="2"/>
  <c r="AQ96" i="2"/>
  <c r="AP96" i="2"/>
  <c r="AO96" i="2"/>
  <c r="AN96" i="2"/>
  <c r="AM96" i="2"/>
  <c r="AK96" i="2"/>
  <c r="AJ96" i="2"/>
  <c r="AI96" i="2"/>
  <c r="AH96" i="2"/>
  <c r="AG96" i="2"/>
  <c r="AF96" i="2"/>
  <c r="AE96" i="2"/>
  <c r="AD96" i="2"/>
  <c r="AC96" i="2"/>
  <c r="B96" i="2"/>
  <c r="A96" i="2"/>
  <c r="AV95" i="2"/>
  <c r="AU95" i="2"/>
  <c r="AT95" i="2"/>
  <c r="AS95" i="2"/>
  <c r="AR95" i="2"/>
  <c r="AQ95" i="2"/>
  <c r="AP95" i="2"/>
  <c r="AO95" i="2"/>
  <c r="AN95" i="2"/>
  <c r="AM95" i="2"/>
  <c r="AK95" i="2"/>
  <c r="AJ95" i="2"/>
  <c r="AI95" i="2"/>
  <c r="AH95" i="2"/>
  <c r="AG95" i="2"/>
  <c r="AF95" i="2"/>
  <c r="AE95" i="2"/>
  <c r="AD95" i="2"/>
  <c r="AC95" i="2"/>
  <c r="B95" i="2"/>
  <c r="A95" i="2"/>
  <c r="AV94" i="2"/>
  <c r="AU94" i="2"/>
  <c r="AT94" i="2"/>
  <c r="AS94" i="2"/>
  <c r="AR94" i="2"/>
  <c r="AQ94" i="2"/>
  <c r="AP94" i="2"/>
  <c r="AO94" i="2"/>
  <c r="AN94" i="2"/>
  <c r="AM94" i="2"/>
  <c r="AK94" i="2"/>
  <c r="AJ94" i="2"/>
  <c r="AI94" i="2"/>
  <c r="AH94" i="2"/>
  <c r="AG94" i="2"/>
  <c r="AF94" i="2"/>
  <c r="AE94" i="2"/>
  <c r="AD94" i="2"/>
  <c r="AC94" i="2"/>
  <c r="B94" i="2"/>
  <c r="A94" i="2"/>
  <c r="AV93" i="2"/>
  <c r="AU93" i="2"/>
  <c r="AT93" i="2"/>
  <c r="AS93" i="2"/>
  <c r="AR93" i="2"/>
  <c r="AQ93" i="2"/>
  <c r="AP93" i="2"/>
  <c r="AO93" i="2"/>
  <c r="AN93" i="2"/>
  <c r="AM93" i="2"/>
  <c r="AK93" i="2"/>
  <c r="AJ93" i="2"/>
  <c r="AI93" i="2"/>
  <c r="AH93" i="2"/>
  <c r="AG93" i="2"/>
  <c r="AF93" i="2"/>
  <c r="AE93" i="2"/>
  <c r="AD93" i="2"/>
  <c r="AC93" i="2"/>
  <c r="B93" i="2"/>
  <c r="A93" i="2"/>
  <c r="AV92" i="2"/>
  <c r="AU92" i="2"/>
  <c r="AT92" i="2"/>
  <c r="AS92" i="2"/>
  <c r="AR92" i="2"/>
  <c r="AQ92" i="2"/>
  <c r="AP92" i="2"/>
  <c r="AO92" i="2"/>
  <c r="AN92" i="2"/>
  <c r="AM92" i="2"/>
  <c r="AK92" i="2"/>
  <c r="AJ92" i="2"/>
  <c r="AI92" i="2"/>
  <c r="AH92" i="2"/>
  <c r="AG92" i="2"/>
  <c r="AF92" i="2"/>
  <c r="AE92" i="2"/>
  <c r="AD92" i="2"/>
  <c r="AC92" i="2"/>
  <c r="B92" i="2"/>
  <c r="A92" i="2"/>
  <c r="AV91" i="2"/>
  <c r="AU91" i="2"/>
  <c r="AT91" i="2"/>
  <c r="AS91" i="2"/>
  <c r="AR91" i="2"/>
  <c r="AQ91" i="2"/>
  <c r="AP91" i="2"/>
  <c r="AO91" i="2"/>
  <c r="AN91" i="2"/>
  <c r="AM91" i="2"/>
  <c r="AK91" i="2"/>
  <c r="AJ91" i="2"/>
  <c r="AI91" i="2"/>
  <c r="AH91" i="2"/>
  <c r="AG91" i="2"/>
  <c r="AF91" i="2"/>
  <c r="AE91" i="2"/>
  <c r="AD91" i="2"/>
  <c r="AC91" i="2"/>
  <c r="B91" i="2"/>
  <c r="A91" i="2"/>
  <c r="AV90" i="2"/>
  <c r="AU90" i="2"/>
  <c r="AT90" i="2"/>
  <c r="AS90" i="2"/>
  <c r="AR90" i="2"/>
  <c r="AQ90" i="2"/>
  <c r="AP90" i="2"/>
  <c r="AO90" i="2"/>
  <c r="AN90" i="2"/>
  <c r="AM90" i="2"/>
  <c r="AK90" i="2"/>
  <c r="AJ90" i="2"/>
  <c r="AI90" i="2"/>
  <c r="AH90" i="2"/>
  <c r="AG90" i="2"/>
  <c r="AF90" i="2"/>
  <c r="AE90" i="2"/>
  <c r="AD90" i="2"/>
  <c r="AC90" i="2"/>
  <c r="B90" i="2"/>
  <c r="A90" i="2"/>
  <c r="AV89" i="2"/>
  <c r="AU89" i="2"/>
  <c r="AT89" i="2"/>
  <c r="AS89" i="2"/>
  <c r="AR89" i="2"/>
  <c r="AQ89" i="2"/>
  <c r="AP89" i="2"/>
  <c r="AO89" i="2"/>
  <c r="AN89" i="2"/>
  <c r="AM89" i="2"/>
  <c r="AK89" i="2"/>
  <c r="AJ89" i="2"/>
  <c r="AI89" i="2"/>
  <c r="AH89" i="2"/>
  <c r="AG89" i="2"/>
  <c r="AF89" i="2"/>
  <c r="AE89" i="2"/>
  <c r="AD89" i="2"/>
  <c r="AC89" i="2"/>
  <c r="B89" i="2"/>
  <c r="A89" i="2"/>
  <c r="AV88" i="2"/>
  <c r="AU88" i="2"/>
  <c r="AT88" i="2"/>
  <c r="AS88" i="2"/>
  <c r="AR88" i="2"/>
  <c r="AQ88" i="2"/>
  <c r="AP88" i="2"/>
  <c r="AO88" i="2"/>
  <c r="AN88" i="2"/>
  <c r="AM88" i="2"/>
  <c r="AK88" i="2"/>
  <c r="AJ88" i="2"/>
  <c r="AI88" i="2"/>
  <c r="AH88" i="2"/>
  <c r="AG88" i="2"/>
  <c r="AF88" i="2"/>
  <c r="AE88" i="2"/>
  <c r="AD88" i="2"/>
  <c r="AC88" i="2"/>
  <c r="B88" i="2"/>
  <c r="A88" i="2"/>
  <c r="AV87" i="2"/>
  <c r="AU87" i="2"/>
  <c r="AT87" i="2"/>
  <c r="AS87" i="2"/>
  <c r="AR87" i="2"/>
  <c r="AQ87" i="2"/>
  <c r="AP87" i="2"/>
  <c r="AO87" i="2"/>
  <c r="AN87" i="2"/>
  <c r="AM87" i="2"/>
  <c r="AK87" i="2"/>
  <c r="AJ87" i="2"/>
  <c r="AI87" i="2"/>
  <c r="AH87" i="2"/>
  <c r="AG87" i="2"/>
  <c r="AF87" i="2"/>
  <c r="AE87" i="2"/>
  <c r="AD87" i="2"/>
  <c r="AC87" i="2"/>
  <c r="B87" i="2"/>
  <c r="A87" i="2"/>
  <c r="AV86" i="2"/>
  <c r="AU86" i="2"/>
  <c r="AT86" i="2"/>
  <c r="AS86" i="2"/>
  <c r="AR86" i="2"/>
  <c r="AQ86" i="2"/>
  <c r="AP86" i="2"/>
  <c r="AO86" i="2"/>
  <c r="AN86" i="2"/>
  <c r="AM86" i="2"/>
  <c r="AK86" i="2"/>
  <c r="AJ86" i="2"/>
  <c r="AI86" i="2"/>
  <c r="AH86" i="2"/>
  <c r="AG86" i="2"/>
  <c r="AF86" i="2"/>
  <c r="AE86" i="2"/>
  <c r="AD86" i="2"/>
  <c r="AC86" i="2"/>
  <c r="B86" i="2"/>
  <c r="A86" i="2"/>
  <c r="AV85" i="2"/>
  <c r="AU85" i="2"/>
  <c r="AT85" i="2"/>
  <c r="AS85" i="2"/>
  <c r="AR85" i="2"/>
  <c r="AQ85" i="2"/>
  <c r="AP85" i="2"/>
  <c r="AO85" i="2"/>
  <c r="AN85" i="2"/>
  <c r="AM85" i="2"/>
  <c r="AK85" i="2"/>
  <c r="AJ85" i="2"/>
  <c r="AI85" i="2"/>
  <c r="AH85" i="2"/>
  <c r="AG85" i="2"/>
  <c r="AF85" i="2"/>
  <c r="AE85" i="2"/>
  <c r="AD85" i="2"/>
  <c r="AC85" i="2"/>
  <c r="B85" i="2"/>
  <c r="A85" i="2"/>
  <c r="AV84" i="2"/>
  <c r="AU84" i="2"/>
  <c r="AT84" i="2"/>
  <c r="AS84" i="2"/>
  <c r="AR84" i="2"/>
  <c r="AQ84" i="2"/>
  <c r="AP84" i="2"/>
  <c r="AO84" i="2"/>
  <c r="AN84" i="2"/>
  <c r="AM84" i="2"/>
  <c r="AK84" i="2"/>
  <c r="AJ84" i="2"/>
  <c r="AI84" i="2"/>
  <c r="AH84" i="2"/>
  <c r="AG84" i="2"/>
  <c r="AF84" i="2"/>
  <c r="AE84" i="2"/>
  <c r="AD84" i="2"/>
  <c r="AC84" i="2"/>
  <c r="B84" i="2"/>
  <c r="A84" i="2"/>
  <c r="AV83" i="2"/>
  <c r="AU83" i="2"/>
  <c r="AT83" i="2"/>
  <c r="AS83" i="2"/>
  <c r="AR83" i="2"/>
  <c r="AQ83" i="2"/>
  <c r="AP83" i="2"/>
  <c r="AO83" i="2"/>
  <c r="AN83" i="2"/>
  <c r="AM83" i="2"/>
  <c r="AK83" i="2"/>
  <c r="AJ83" i="2"/>
  <c r="AI83" i="2"/>
  <c r="AH83" i="2"/>
  <c r="AG83" i="2"/>
  <c r="AF83" i="2"/>
  <c r="AE83" i="2"/>
  <c r="AD83" i="2"/>
  <c r="AC83" i="2"/>
  <c r="B83" i="2"/>
  <c r="A83" i="2"/>
  <c r="AV82" i="2"/>
  <c r="AU82" i="2"/>
  <c r="AT82" i="2"/>
  <c r="AS82" i="2"/>
  <c r="AR82" i="2"/>
  <c r="AQ82" i="2"/>
  <c r="AP82" i="2"/>
  <c r="AO82" i="2"/>
  <c r="AN82" i="2"/>
  <c r="AM82" i="2"/>
  <c r="AK82" i="2"/>
  <c r="AJ82" i="2"/>
  <c r="AI82" i="2"/>
  <c r="AH82" i="2"/>
  <c r="AG82" i="2"/>
  <c r="AF82" i="2"/>
  <c r="AE82" i="2"/>
  <c r="AD82" i="2"/>
  <c r="AC82" i="2"/>
  <c r="B82" i="2"/>
  <c r="A82" i="2"/>
  <c r="AV81" i="2"/>
  <c r="AU81" i="2"/>
  <c r="AT81" i="2"/>
  <c r="AS81" i="2"/>
  <c r="AR81" i="2"/>
  <c r="AQ81" i="2"/>
  <c r="AP81" i="2"/>
  <c r="AO81" i="2"/>
  <c r="AN81" i="2"/>
  <c r="AM81" i="2"/>
  <c r="AK81" i="2"/>
  <c r="AJ81" i="2"/>
  <c r="AI81" i="2"/>
  <c r="AH81" i="2"/>
  <c r="AG81" i="2"/>
  <c r="AF81" i="2"/>
  <c r="AE81" i="2"/>
  <c r="AD81" i="2"/>
  <c r="AC81" i="2"/>
  <c r="B81" i="2"/>
  <c r="A81" i="2"/>
  <c r="AV80" i="2"/>
  <c r="AU80" i="2"/>
  <c r="AT80" i="2"/>
  <c r="AS80" i="2"/>
  <c r="AR80" i="2"/>
  <c r="AQ80" i="2"/>
  <c r="AP80" i="2"/>
  <c r="AO80" i="2"/>
  <c r="AN80" i="2"/>
  <c r="AM80" i="2"/>
  <c r="AK80" i="2"/>
  <c r="AJ80" i="2"/>
  <c r="AI80" i="2"/>
  <c r="AH80" i="2"/>
  <c r="AG80" i="2"/>
  <c r="AF80" i="2"/>
  <c r="AE80" i="2"/>
  <c r="AD80" i="2"/>
  <c r="AC80" i="2"/>
  <c r="B80" i="2"/>
  <c r="A80" i="2"/>
  <c r="AV79" i="2"/>
  <c r="AU79" i="2"/>
  <c r="AT79" i="2"/>
  <c r="AS79" i="2"/>
  <c r="AR79" i="2"/>
  <c r="AQ79" i="2"/>
  <c r="AP79" i="2"/>
  <c r="AO79" i="2"/>
  <c r="AN79" i="2"/>
  <c r="AM79" i="2"/>
  <c r="AK79" i="2"/>
  <c r="AJ79" i="2"/>
  <c r="AI79" i="2"/>
  <c r="AH79" i="2"/>
  <c r="AG79" i="2"/>
  <c r="AF79" i="2"/>
  <c r="AE79" i="2"/>
  <c r="AD79" i="2"/>
  <c r="AC79" i="2"/>
  <c r="B79" i="2"/>
  <c r="A79" i="2"/>
  <c r="AV78" i="2"/>
  <c r="AU78" i="2"/>
  <c r="AT78" i="2"/>
  <c r="AS78" i="2"/>
  <c r="AR78" i="2"/>
  <c r="AQ78" i="2"/>
  <c r="AP78" i="2"/>
  <c r="AO78" i="2"/>
  <c r="AN78" i="2"/>
  <c r="AM78" i="2"/>
  <c r="AK78" i="2"/>
  <c r="AJ78" i="2"/>
  <c r="AI78" i="2"/>
  <c r="AH78" i="2"/>
  <c r="AG78" i="2"/>
  <c r="AF78" i="2"/>
  <c r="AE78" i="2"/>
  <c r="AD78" i="2"/>
  <c r="AC78" i="2"/>
  <c r="B78" i="2"/>
  <c r="A78" i="2"/>
  <c r="AV77" i="2"/>
  <c r="AU77" i="2"/>
  <c r="AT77" i="2"/>
  <c r="AS77" i="2"/>
  <c r="AR77" i="2"/>
  <c r="AQ77" i="2"/>
  <c r="AP77" i="2"/>
  <c r="AO77" i="2"/>
  <c r="AN77" i="2"/>
  <c r="AM77" i="2"/>
  <c r="AK77" i="2"/>
  <c r="AJ77" i="2"/>
  <c r="AI77" i="2"/>
  <c r="AH77" i="2"/>
  <c r="AG77" i="2"/>
  <c r="AF77" i="2"/>
  <c r="AE77" i="2"/>
  <c r="AD77" i="2"/>
  <c r="AC77" i="2"/>
  <c r="B77" i="2"/>
  <c r="A77" i="2"/>
  <c r="AV76" i="2"/>
  <c r="AU76" i="2"/>
  <c r="AT76" i="2"/>
  <c r="AS76" i="2"/>
  <c r="AR76" i="2"/>
  <c r="AQ76" i="2"/>
  <c r="AP76" i="2"/>
  <c r="AO76" i="2"/>
  <c r="AN76" i="2"/>
  <c r="AM76" i="2"/>
  <c r="AK76" i="2"/>
  <c r="AJ76" i="2"/>
  <c r="AI76" i="2"/>
  <c r="AH76" i="2"/>
  <c r="AG76" i="2"/>
  <c r="AF76" i="2"/>
  <c r="AE76" i="2"/>
  <c r="AD76" i="2"/>
  <c r="AC76" i="2"/>
  <c r="B76" i="2"/>
  <c r="A76" i="2"/>
  <c r="AV75" i="2"/>
  <c r="AU75" i="2"/>
  <c r="AT75" i="2"/>
  <c r="AS75" i="2"/>
  <c r="AR75" i="2"/>
  <c r="AQ75" i="2"/>
  <c r="AP75" i="2"/>
  <c r="AO75" i="2"/>
  <c r="AN75" i="2"/>
  <c r="AM75" i="2"/>
  <c r="AK75" i="2"/>
  <c r="AJ75" i="2"/>
  <c r="AI75" i="2"/>
  <c r="AH75" i="2"/>
  <c r="AG75" i="2"/>
  <c r="AF75" i="2"/>
  <c r="AE75" i="2"/>
  <c r="AD75" i="2"/>
  <c r="AC75" i="2"/>
  <c r="B75" i="2"/>
  <c r="A75" i="2"/>
  <c r="AV74" i="2"/>
  <c r="AU74" i="2"/>
  <c r="AT74" i="2"/>
  <c r="AS74" i="2"/>
  <c r="AR74" i="2"/>
  <c r="AQ74" i="2"/>
  <c r="AP74" i="2"/>
  <c r="AO74" i="2"/>
  <c r="AN74" i="2"/>
  <c r="AM74" i="2"/>
  <c r="AK74" i="2"/>
  <c r="AJ74" i="2"/>
  <c r="AI74" i="2"/>
  <c r="AH74" i="2"/>
  <c r="AG74" i="2"/>
  <c r="AF74" i="2"/>
  <c r="AE74" i="2"/>
  <c r="AD74" i="2"/>
  <c r="AC74" i="2"/>
  <c r="B74" i="2"/>
  <c r="A74" i="2"/>
  <c r="AV73" i="2"/>
  <c r="AU73" i="2"/>
  <c r="AT73" i="2"/>
  <c r="AS73" i="2"/>
  <c r="AR73" i="2"/>
  <c r="AQ73" i="2"/>
  <c r="AP73" i="2"/>
  <c r="AO73" i="2"/>
  <c r="AN73" i="2"/>
  <c r="AM73" i="2"/>
  <c r="AK73" i="2"/>
  <c r="AJ73" i="2"/>
  <c r="AI73" i="2"/>
  <c r="AH73" i="2"/>
  <c r="AG73" i="2"/>
  <c r="AF73" i="2"/>
  <c r="AE73" i="2"/>
  <c r="AD73" i="2"/>
  <c r="AC73" i="2"/>
  <c r="B73" i="2"/>
  <c r="A73" i="2"/>
  <c r="AV72" i="2"/>
  <c r="AU72" i="2"/>
  <c r="AT72" i="2"/>
  <c r="AS72" i="2"/>
  <c r="AR72" i="2"/>
  <c r="AQ72" i="2"/>
  <c r="AP72" i="2"/>
  <c r="AO72" i="2"/>
  <c r="AN72" i="2"/>
  <c r="AM72" i="2"/>
  <c r="AK72" i="2"/>
  <c r="AJ72" i="2"/>
  <c r="AI72" i="2"/>
  <c r="AH72" i="2"/>
  <c r="AG72" i="2"/>
  <c r="AF72" i="2"/>
  <c r="AE72" i="2"/>
  <c r="AD72" i="2"/>
  <c r="AC72" i="2"/>
  <c r="B72" i="2"/>
  <c r="A72" i="2"/>
  <c r="AV71" i="2"/>
  <c r="AU71" i="2"/>
  <c r="AT71" i="2"/>
  <c r="AS71" i="2"/>
  <c r="AR71" i="2"/>
  <c r="AQ71" i="2"/>
  <c r="AP71" i="2"/>
  <c r="AO71" i="2"/>
  <c r="AN71" i="2"/>
  <c r="AM71" i="2"/>
  <c r="AK71" i="2"/>
  <c r="AJ71" i="2"/>
  <c r="AI71" i="2"/>
  <c r="AH71" i="2"/>
  <c r="AG71" i="2"/>
  <c r="AF71" i="2"/>
  <c r="AE71" i="2"/>
  <c r="AD71" i="2"/>
  <c r="AC71" i="2"/>
  <c r="B71" i="2"/>
  <c r="A71" i="2"/>
  <c r="AV70" i="2"/>
  <c r="AU70" i="2"/>
  <c r="AT70" i="2"/>
  <c r="AS70" i="2"/>
  <c r="AR70" i="2"/>
  <c r="AQ70" i="2"/>
  <c r="AP70" i="2"/>
  <c r="AO70" i="2"/>
  <c r="AN70" i="2"/>
  <c r="AM70" i="2"/>
  <c r="AK70" i="2"/>
  <c r="AJ70" i="2"/>
  <c r="AI70" i="2"/>
  <c r="AH70" i="2"/>
  <c r="AG70" i="2"/>
  <c r="AF70" i="2"/>
  <c r="AE70" i="2"/>
  <c r="AD70" i="2"/>
  <c r="AC70" i="2"/>
  <c r="B70" i="2"/>
  <c r="A70" i="2"/>
  <c r="AV69" i="2"/>
  <c r="AU69" i="2"/>
  <c r="AT69" i="2"/>
  <c r="AS69" i="2"/>
  <c r="AR69" i="2"/>
  <c r="AQ69" i="2"/>
  <c r="AP69" i="2"/>
  <c r="AO69" i="2"/>
  <c r="AN69" i="2"/>
  <c r="AM69" i="2"/>
  <c r="AK69" i="2"/>
  <c r="AJ69" i="2"/>
  <c r="AI69" i="2"/>
  <c r="AH69" i="2"/>
  <c r="AG69" i="2"/>
  <c r="AF69" i="2"/>
  <c r="AE69" i="2"/>
  <c r="AD69" i="2"/>
  <c r="AC69" i="2"/>
  <c r="B69" i="2"/>
  <c r="A69" i="2"/>
  <c r="AV68" i="2"/>
  <c r="AU68" i="2"/>
  <c r="AT68" i="2"/>
  <c r="AS68" i="2"/>
  <c r="AR68" i="2"/>
  <c r="AQ68" i="2"/>
  <c r="AP68" i="2"/>
  <c r="AO68" i="2"/>
  <c r="AN68" i="2"/>
  <c r="AM68" i="2"/>
  <c r="AK68" i="2"/>
  <c r="AJ68" i="2"/>
  <c r="AI68" i="2"/>
  <c r="AH68" i="2"/>
  <c r="AG68" i="2"/>
  <c r="AF68" i="2"/>
  <c r="AE68" i="2"/>
  <c r="AD68" i="2"/>
  <c r="AC68" i="2"/>
  <c r="B68" i="2"/>
  <c r="A68" i="2"/>
  <c r="AV67" i="2"/>
  <c r="AU67" i="2"/>
  <c r="AT67" i="2"/>
  <c r="AS67" i="2"/>
  <c r="AR67" i="2"/>
  <c r="AQ67" i="2"/>
  <c r="AP67" i="2"/>
  <c r="AO67" i="2"/>
  <c r="AN67" i="2"/>
  <c r="AM67" i="2"/>
  <c r="AK67" i="2"/>
  <c r="AJ67" i="2"/>
  <c r="AI67" i="2"/>
  <c r="AH67" i="2"/>
  <c r="AG67" i="2"/>
  <c r="AF67" i="2"/>
  <c r="AE67" i="2"/>
  <c r="AD67" i="2"/>
  <c r="AC67" i="2"/>
  <c r="B67" i="2"/>
  <c r="A67" i="2"/>
  <c r="AV66" i="2"/>
  <c r="AU66" i="2"/>
  <c r="AT66" i="2"/>
  <c r="AS66" i="2"/>
  <c r="AR66" i="2"/>
  <c r="AQ66" i="2"/>
  <c r="AP66" i="2"/>
  <c r="AO66" i="2"/>
  <c r="AN66" i="2"/>
  <c r="AM66" i="2"/>
  <c r="AK66" i="2"/>
  <c r="AJ66" i="2"/>
  <c r="AI66" i="2"/>
  <c r="AH66" i="2"/>
  <c r="AG66" i="2"/>
  <c r="AF66" i="2"/>
  <c r="AE66" i="2"/>
  <c r="AD66" i="2"/>
  <c r="AC66" i="2"/>
  <c r="B66" i="2"/>
  <c r="A66" i="2"/>
  <c r="AV65" i="2"/>
  <c r="AU65" i="2"/>
  <c r="AT65" i="2"/>
  <c r="AS65" i="2"/>
  <c r="AR65" i="2"/>
  <c r="AQ65" i="2"/>
  <c r="AP65" i="2"/>
  <c r="AO65" i="2"/>
  <c r="AN65" i="2"/>
  <c r="AM65" i="2"/>
  <c r="AK65" i="2"/>
  <c r="AJ65" i="2"/>
  <c r="AI65" i="2"/>
  <c r="AH65" i="2"/>
  <c r="AG65" i="2"/>
  <c r="AF65" i="2"/>
  <c r="AE65" i="2"/>
  <c r="AD65" i="2"/>
  <c r="AC65" i="2"/>
  <c r="B65" i="2"/>
  <c r="A65" i="2"/>
  <c r="AV64" i="2"/>
  <c r="AU64" i="2"/>
  <c r="AT64" i="2"/>
  <c r="AS64" i="2"/>
  <c r="AR64" i="2"/>
  <c r="AQ64" i="2"/>
  <c r="AP64" i="2"/>
  <c r="AO64" i="2"/>
  <c r="AN64" i="2"/>
  <c r="AM64" i="2"/>
  <c r="AK64" i="2"/>
  <c r="AJ64" i="2"/>
  <c r="AI64" i="2"/>
  <c r="AH64" i="2"/>
  <c r="AG64" i="2"/>
  <c r="AF64" i="2"/>
  <c r="AE64" i="2"/>
  <c r="AD64" i="2"/>
  <c r="AC64" i="2"/>
  <c r="B64" i="2"/>
  <c r="A64" i="2"/>
  <c r="AV63" i="2"/>
  <c r="AU63" i="2"/>
  <c r="AT63" i="2"/>
  <c r="AS63" i="2"/>
  <c r="AR63" i="2"/>
  <c r="AQ63" i="2"/>
  <c r="AP63" i="2"/>
  <c r="AO63" i="2"/>
  <c r="AN63" i="2"/>
  <c r="AM63" i="2"/>
  <c r="AK63" i="2"/>
  <c r="AJ63" i="2"/>
  <c r="AI63" i="2"/>
  <c r="AH63" i="2"/>
  <c r="AG63" i="2"/>
  <c r="AF63" i="2"/>
  <c r="AE63" i="2"/>
  <c r="AD63" i="2"/>
  <c r="AC63" i="2"/>
  <c r="B63" i="2"/>
  <c r="A63" i="2"/>
  <c r="AV62" i="2"/>
  <c r="AU62" i="2"/>
  <c r="AT62" i="2"/>
  <c r="AS62" i="2"/>
  <c r="AR62" i="2"/>
  <c r="AQ62" i="2"/>
  <c r="AP62" i="2"/>
  <c r="AO62" i="2"/>
  <c r="AN62" i="2"/>
  <c r="AM62" i="2"/>
  <c r="AK62" i="2"/>
  <c r="AJ62" i="2"/>
  <c r="AI62" i="2"/>
  <c r="AH62" i="2"/>
  <c r="AG62" i="2"/>
  <c r="AF62" i="2"/>
  <c r="AE62" i="2"/>
  <c r="AD62" i="2"/>
  <c r="AC62" i="2"/>
  <c r="B62" i="2"/>
  <c r="A62" i="2"/>
  <c r="AV61" i="2"/>
  <c r="AU61" i="2"/>
  <c r="AT61" i="2"/>
  <c r="AS61" i="2"/>
  <c r="AR61" i="2"/>
  <c r="AQ61" i="2"/>
  <c r="AP61" i="2"/>
  <c r="AO61" i="2"/>
  <c r="AN61" i="2"/>
  <c r="AM61" i="2"/>
  <c r="AK61" i="2"/>
  <c r="AJ61" i="2"/>
  <c r="AI61" i="2"/>
  <c r="AH61" i="2"/>
  <c r="AG61" i="2"/>
  <c r="AF61" i="2"/>
  <c r="AE61" i="2"/>
  <c r="AD61" i="2"/>
  <c r="AC61" i="2"/>
  <c r="E61" i="2"/>
  <c r="B61" i="2"/>
  <c r="A61" i="2"/>
  <c r="AV60" i="2"/>
  <c r="AU60" i="2"/>
  <c r="AT60" i="2"/>
  <c r="AS60" i="2"/>
  <c r="AR60" i="2"/>
  <c r="AQ60" i="2"/>
  <c r="AP60" i="2"/>
  <c r="AO60" i="2"/>
  <c r="AN60" i="2"/>
  <c r="AM60" i="2"/>
  <c r="AK60" i="2"/>
  <c r="AJ60" i="2"/>
  <c r="AI60" i="2"/>
  <c r="AH60" i="2"/>
  <c r="AG60" i="2"/>
  <c r="AF60" i="2"/>
  <c r="AE60" i="2"/>
  <c r="AD60" i="2"/>
  <c r="AC60" i="2"/>
  <c r="E60" i="2"/>
  <c r="B60" i="2"/>
  <c r="A60" i="2"/>
  <c r="AV59" i="2"/>
  <c r="AU59" i="2"/>
  <c r="AT59" i="2"/>
  <c r="AS59" i="2"/>
  <c r="AR59" i="2"/>
  <c r="AQ59" i="2"/>
  <c r="AP59" i="2"/>
  <c r="AO59" i="2"/>
  <c r="AN59" i="2"/>
  <c r="AM59" i="2"/>
  <c r="AK59" i="2"/>
  <c r="AJ59" i="2"/>
  <c r="AI59" i="2"/>
  <c r="AH59" i="2"/>
  <c r="AG59" i="2"/>
  <c r="AF59" i="2"/>
  <c r="AE59" i="2"/>
  <c r="AD59" i="2"/>
  <c r="AC59" i="2"/>
  <c r="E59" i="2"/>
  <c r="B59" i="2"/>
  <c r="A59" i="2"/>
  <c r="AV58" i="2"/>
  <c r="AU58" i="2"/>
  <c r="AT58" i="2"/>
  <c r="AS58" i="2"/>
  <c r="AR58" i="2"/>
  <c r="AQ58" i="2"/>
  <c r="AP58" i="2"/>
  <c r="AO58" i="2"/>
  <c r="AN58" i="2"/>
  <c r="AM58" i="2"/>
  <c r="AK58" i="2"/>
  <c r="AJ58" i="2"/>
  <c r="AI58" i="2"/>
  <c r="AH58" i="2"/>
  <c r="AG58" i="2"/>
  <c r="AF58" i="2"/>
  <c r="AE58" i="2"/>
  <c r="AD58" i="2"/>
  <c r="AC58" i="2"/>
  <c r="E58" i="2"/>
  <c r="B58" i="2"/>
  <c r="A58" i="2"/>
  <c r="AV57" i="2"/>
  <c r="AU57" i="2"/>
  <c r="AT57" i="2"/>
  <c r="AS57" i="2"/>
  <c r="AR57" i="2"/>
  <c r="AQ57" i="2"/>
  <c r="AP57" i="2"/>
  <c r="AO57" i="2"/>
  <c r="AN57" i="2"/>
  <c r="AM57" i="2"/>
  <c r="AK57" i="2"/>
  <c r="AJ57" i="2"/>
  <c r="AI57" i="2"/>
  <c r="AH57" i="2"/>
  <c r="AG57" i="2"/>
  <c r="AF57" i="2"/>
  <c r="AE57" i="2"/>
  <c r="AD57" i="2"/>
  <c r="AC57" i="2"/>
  <c r="E57" i="2"/>
  <c r="B57" i="2"/>
  <c r="A57" i="2"/>
  <c r="AV56" i="2"/>
  <c r="AU56" i="2"/>
  <c r="AT56" i="2"/>
  <c r="AS56" i="2"/>
  <c r="AR56" i="2"/>
  <c r="AQ56" i="2"/>
  <c r="AP56" i="2"/>
  <c r="AO56" i="2"/>
  <c r="AN56" i="2"/>
  <c r="AM56" i="2"/>
  <c r="AK56" i="2"/>
  <c r="AJ56" i="2"/>
  <c r="AI56" i="2"/>
  <c r="AH56" i="2"/>
  <c r="AG56" i="2"/>
  <c r="AF56" i="2"/>
  <c r="AE56" i="2"/>
  <c r="AD56" i="2"/>
  <c r="AC56" i="2"/>
  <c r="E56" i="2"/>
  <c r="B56" i="2"/>
  <c r="A56" i="2"/>
  <c r="AV55" i="2"/>
  <c r="AU55" i="2"/>
  <c r="AT55" i="2"/>
  <c r="AS55" i="2"/>
  <c r="AR55" i="2"/>
  <c r="AQ55" i="2"/>
  <c r="AP55" i="2"/>
  <c r="AO55" i="2"/>
  <c r="AN55" i="2"/>
  <c r="AM55" i="2"/>
  <c r="AK55" i="2"/>
  <c r="AJ55" i="2"/>
  <c r="AI55" i="2"/>
  <c r="AH55" i="2"/>
  <c r="AG55" i="2"/>
  <c r="AF55" i="2"/>
  <c r="AE55" i="2"/>
  <c r="AD55" i="2"/>
  <c r="AC55" i="2"/>
  <c r="E55" i="2"/>
  <c r="B55" i="2"/>
  <c r="A55" i="2"/>
  <c r="AV54" i="2"/>
  <c r="AU54" i="2"/>
  <c r="AT54" i="2"/>
  <c r="AS54" i="2"/>
  <c r="AR54" i="2"/>
  <c r="AQ54" i="2"/>
  <c r="AP54" i="2"/>
  <c r="AO54" i="2"/>
  <c r="AN54" i="2"/>
  <c r="AM54" i="2"/>
  <c r="AK54" i="2"/>
  <c r="AJ54" i="2"/>
  <c r="AI54" i="2"/>
  <c r="AH54" i="2"/>
  <c r="AG54" i="2"/>
  <c r="AF54" i="2"/>
  <c r="AE54" i="2"/>
  <c r="AD54" i="2"/>
  <c r="AC54" i="2"/>
  <c r="E54" i="2"/>
  <c r="B54" i="2"/>
  <c r="A54" i="2"/>
  <c r="AV53" i="2"/>
  <c r="AU53" i="2"/>
  <c r="AT53" i="2"/>
  <c r="AS53" i="2"/>
  <c r="AR53" i="2"/>
  <c r="AQ53" i="2"/>
  <c r="AP53" i="2"/>
  <c r="AO53" i="2"/>
  <c r="AN53" i="2"/>
  <c r="AM53" i="2"/>
  <c r="AK53" i="2"/>
  <c r="AJ53" i="2"/>
  <c r="AI53" i="2"/>
  <c r="AH53" i="2"/>
  <c r="AG53" i="2"/>
  <c r="AF53" i="2"/>
  <c r="AE53" i="2"/>
  <c r="AD53" i="2"/>
  <c r="AC53" i="2"/>
  <c r="E53" i="2"/>
  <c r="B53" i="2"/>
  <c r="A53" i="2"/>
  <c r="AV52" i="2"/>
  <c r="AU52" i="2"/>
  <c r="AT52" i="2"/>
  <c r="AS52" i="2"/>
  <c r="AR52" i="2"/>
  <c r="AQ52" i="2"/>
  <c r="AP52" i="2"/>
  <c r="AO52" i="2"/>
  <c r="AN52" i="2"/>
  <c r="AM52" i="2"/>
  <c r="AK52" i="2"/>
  <c r="AJ52" i="2"/>
  <c r="AI52" i="2"/>
  <c r="AH52" i="2"/>
  <c r="AG52" i="2"/>
  <c r="AF52" i="2"/>
  <c r="AE52" i="2"/>
  <c r="AD52" i="2"/>
  <c r="AC52" i="2"/>
  <c r="E52" i="2"/>
  <c r="B52" i="2"/>
  <c r="A52" i="2"/>
  <c r="AV51" i="2"/>
  <c r="AU51" i="2"/>
  <c r="AT51" i="2"/>
  <c r="AS51" i="2"/>
  <c r="AR51" i="2"/>
  <c r="AQ51" i="2"/>
  <c r="AP51" i="2"/>
  <c r="AO51" i="2"/>
  <c r="AN51" i="2"/>
  <c r="AM51" i="2"/>
  <c r="AK51" i="2"/>
  <c r="AJ51" i="2"/>
  <c r="AI51" i="2"/>
  <c r="AH51" i="2"/>
  <c r="AG51" i="2"/>
  <c r="AF51" i="2"/>
  <c r="AE51" i="2"/>
  <c r="AD51" i="2"/>
  <c r="AC51" i="2"/>
  <c r="E51" i="2"/>
  <c r="B51" i="2"/>
  <c r="A51" i="2"/>
  <c r="AV50" i="2"/>
  <c r="AU50" i="2"/>
  <c r="AT50" i="2"/>
  <c r="AS50" i="2"/>
  <c r="AR50" i="2"/>
  <c r="AQ50" i="2"/>
  <c r="AP50" i="2"/>
  <c r="AO50" i="2"/>
  <c r="AN50" i="2"/>
  <c r="AM50" i="2"/>
  <c r="AK50" i="2"/>
  <c r="AJ50" i="2"/>
  <c r="AI50" i="2"/>
  <c r="AH50" i="2"/>
  <c r="AG50" i="2"/>
  <c r="AF50" i="2"/>
  <c r="AE50" i="2"/>
  <c r="AD50" i="2"/>
  <c r="AC50" i="2"/>
  <c r="E50" i="2"/>
  <c r="B50" i="2"/>
  <c r="A50" i="2"/>
  <c r="AV49" i="2"/>
  <c r="AU49" i="2"/>
  <c r="AT49" i="2"/>
  <c r="AS49" i="2"/>
  <c r="AR49" i="2"/>
  <c r="AQ49" i="2"/>
  <c r="AP49" i="2"/>
  <c r="AO49" i="2"/>
  <c r="AN49" i="2"/>
  <c r="AM49" i="2"/>
  <c r="AK49" i="2"/>
  <c r="AJ49" i="2"/>
  <c r="AI49" i="2"/>
  <c r="AH49" i="2"/>
  <c r="AG49" i="2"/>
  <c r="AF49" i="2"/>
  <c r="AE49" i="2"/>
  <c r="AD49" i="2"/>
  <c r="AC49" i="2"/>
  <c r="E49" i="2"/>
  <c r="B49" i="2"/>
  <c r="A49" i="2"/>
  <c r="AV48" i="2"/>
  <c r="AU48" i="2"/>
  <c r="AT48" i="2"/>
  <c r="AS48" i="2"/>
  <c r="AR48" i="2"/>
  <c r="AQ48" i="2"/>
  <c r="AP48" i="2"/>
  <c r="AO48" i="2"/>
  <c r="AN48" i="2"/>
  <c r="AM48" i="2"/>
  <c r="AK48" i="2"/>
  <c r="AJ48" i="2"/>
  <c r="AI48" i="2"/>
  <c r="AH48" i="2"/>
  <c r="AG48" i="2"/>
  <c r="AF48" i="2"/>
  <c r="AE48" i="2"/>
  <c r="AD48" i="2"/>
  <c r="AC48" i="2"/>
  <c r="E48" i="2"/>
  <c r="B48" i="2"/>
  <c r="A48" i="2"/>
  <c r="AV47" i="2"/>
  <c r="AU47" i="2"/>
  <c r="AT47" i="2"/>
  <c r="AS47" i="2"/>
  <c r="AR47" i="2"/>
  <c r="AQ47" i="2"/>
  <c r="AP47" i="2"/>
  <c r="AO47" i="2"/>
  <c r="AN47" i="2"/>
  <c r="AM47" i="2"/>
  <c r="AK47" i="2"/>
  <c r="AJ47" i="2"/>
  <c r="AI47" i="2"/>
  <c r="AH47" i="2"/>
  <c r="AG47" i="2"/>
  <c r="AF47" i="2"/>
  <c r="AE47" i="2"/>
  <c r="AD47" i="2"/>
  <c r="AC47" i="2"/>
  <c r="E47" i="2"/>
  <c r="B47" i="2"/>
  <c r="A47" i="2"/>
  <c r="AV46" i="2"/>
  <c r="AU46" i="2"/>
  <c r="AT46" i="2"/>
  <c r="AS46" i="2"/>
  <c r="AR46" i="2"/>
  <c r="AQ46" i="2"/>
  <c r="AP46" i="2"/>
  <c r="AO46" i="2"/>
  <c r="AN46" i="2"/>
  <c r="AM46" i="2"/>
  <c r="AK46" i="2"/>
  <c r="AJ46" i="2"/>
  <c r="AI46" i="2"/>
  <c r="AH46" i="2"/>
  <c r="AG46" i="2"/>
  <c r="AF46" i="2"/>
  <c r="AL46" i="2" s="1"/>
  <c r="AE46" i="2"/>
  <c r="AD46" i="2"/>
  <c r="AC46" i="2"/>
  <c r="E46" i="2"/>
  <c r="B46" i="2"/>
  <c r="A46" i="2"/>
  <c r="AV45" i="2"/>
  <c r="AU45" i="2"/>
  <c r="AT45" i="2"/>
  <c r="AS45" i="2"/>
  <c r="AR45" i="2"/>
  <c r="AQ45" i="2"/>
  <c r="AP45" i="2"/>
  <c r="AO45" i="2"/>
  <c r="AN45" i="2"/>
  <c r="AM45" i="2"/>
  <c r="AK45" i="2"/>
  <c r="AJ45" i="2"/>
  <c r="AI45" i="2"/>
  <c r="AH45" i="2"/>
  <c r="AG45" i="2"/>
  <c r="AF45" i="2"/>
  <c r="AE45" i="2"/>
  <c r="AD45" i="2"/>
  <c r="AC45" i="2"/>
  <c r="E45" i="2"/>
  <c r="B45" i="2"/>
  <c r="A45" i="2"/>
  <c r="AV44" i="2"/>
  <c r="AU44" i="2"/>
  <c r="AT44" i="2"/>
  <c r="AS44" i="2"/>
  <c r="AR44" i="2"/>
  <c r="AQ44" i="2"/>
  <c r="AP44" i="2"/>
  <c r="AO44" i="2"/>
  <c r="AN44" i="2"/>
  <c r="AM44" i="2"/>
  <c r="AK44" i="2"/>
  <c r="AJ44" i="2"/>
  <c r="AI44" i="2"/>
  <c r="AH44" i="2"/>
  <c r="AG44" i="2"/>
  <c r="AF44" i="2"/>
  <c r="AE44" i="2"/>
  <c r="AD44" i="2"/>
  <c r="AC44" i="2"/>
  <c r="E44" i="2"/>
  <c r="B44" i="2"/>
  <c r="A44" i="2"/>
  <c r="AV43" i="2"/>
  <c r="AU43" i="2"/>
  <c r="AT43" i="2"/>
  <c r="AS43" i="2"/>
  <c r="AR43" i="2"/>
  <c r="AQ43" i="2"/>
  <c r="AP43" i="2"/>
  <c r="AO43" i="2"/>
  <c r="AN43" i="2"/>
  <c r="AM43" i="2"/>
  <c r="AK43" i="2"/>
  <c r="AJ43" i="2"/>
  <c r="AI43" i="2"/>
  <c r="AH43" i="2"/>
  <c r="AG43" i="2"/>
  <c r="AF43" i="2"/>
  <c r="AE43" i="2"/>
  <c r="AD43" i="2"/>
  <c r="AC43" i="2"/>
  <c r="E43" i="2"/>
  <c r="B43" i="2"/>
  <c r="A43" i="2"/>
  <c r="AV42" i="2"/>
  <c r="AU42" i="2"/>
  <c r="AT42" i="2"/>
  <c r="AS42" i="2"/>
  <c r="AR42" i="2"/>
  <c r="AQ42" i="2"/>
  <c r="AP42" i="2"/>
  <c r="AO42" i="2"/>
  <c r="AN42" i="2"/>
  <c r="AM42" i="2"/>
  <c r="AK42" i="2"/>
  <c r="AJ42" i="2"/>
  <c r="AI42" i="2"/>
  <c r="AH42" i="2"/>
  <c r="AG42" i="2"/>
  <c r="AF42" i="2"/>
  <c r="AE42" i="2"/>
  <c r="AD42" i="2"/>
  <c r="AC42" i="2"/>
  <c r="E42" i="2"/>
  <c r="B42" i="2"/>
  <c r="A42" i="2"/>
  <c r="AV41" i="2"/>
  <c r="AU41" i="2"/>
  <c r="AT41" i="2"/>
  <c r="AS41" i="2"/>
  <c r="AR41" i="2"/>
  <c r="AQ41" i="2"/>
  <c r="AP41" i="2"/>
  <c r="AO41" i="2"/>
  <c r="AN41" i="2"/>
  <c r="AM41" i="2"/>
  <c r="AK41" i="2"/>
  <c r="AJ41" i="2"/>
  <c r="AI41" i="2"/>
  <c r="AH41" i="2"/>
  <c r="AG41" i="2"/>
  <c r="AF41" i="2"/>
  <c r="AE41" i="2"/>
  <c r="AD41" i="2"/>
  <c r="AC41" i="2"/>
  <c r="E41" i="2"/>
  <c r="B41" i="2"/>
  <c r="A41" i="2"/>
  <c r="AV40" i="2"/>
  <c r="AU40" i="2"/>
  <c r="AT40" i="2"/>
  <c r="AS40" i="2"/>
  <c r="AR40" i="2"/>
  <c r="AQ40" i="2"/>
  <c r="AP40" i="2"/>
  <c r="AO40" i="2"/>
  <c r="AN40" i="2"/>
  <c r="AM40" i="2"/>
  <c r="AK40" i="2"/>
  <c r="AJ40" i="2"/>
  <c r="AI40" i="2"/>
  <c r="AH40" i="2"/>
  <c r="AG40" i="2"/>
  <c r="AF40" i="2"/>
  <c r="AE40" i="2"/>
  <c r="AD40" i="2"/>
  <c r="AC40" i="2"/>
  <c r="E40" i="2"/>
  <c r="B40" i="2"/>
  <c r="A40" i="2"/>
  <c r="AV39" i="2"/>
  <c r="AU39" i="2"/>
  <c r="AT39" i="2"/>
  <c r="AS39" i="2"/>
  <c r="AR39" i="2"/>
  <c r="AQ39" i="2"/>
  <c r="AP39" i="2"/>
  <c r="AO39" i="2"/>
  <c r="AN39" i="2"/>
  <c r="AM39" i="2"/>
  <c r="AK39" i="2"/>
  <c r="AJ39" i="2"/>
  <c r="AI39" i="2"/>
  <c r="AH39" i="2"/>
  <c r="AG39" i="2"/>
  <c r="AF39" i="2"/>
  <c r="AE39" i="2"/>
  <c r="AD39" i="2"/>
  <c r="AC39" i="2"/>
  <c r="E39" i="2"/>
  <c r="B39" i="2"/>
  <c r="A39" i="2"/>
  <c r="AV38" i="2"/>
  <c r="AU38" i="2"/>
  <c r="AT38" i="2"/>
  <c r="AS38" i="2"/>
  <c r="AR38" i="2"/>
  <c r="AQ38" i="2"/>
  <c r="AP38" i="2"/>
  <c r="AO38" i="2"/>
  <c r="AN38" i="2"/>
  <c r="AM38" i="2"/>
  <c r="AK38" i="2"/>
  <c r="AJ38" i="2"/>
  <c r="AI38" i="2"/>
  <c r="AH38" i="2"/>
  <c r="AG38" i="2"/>
  <c r="AF38" i="2"/>
  <c r="AE38" i="2"/>
  <c r="AD38" i="2"/>
  <c r="AC38" i="2"/>
  <c r="E38" i="2"/>
  <c r="B38" i="2"/>
  <c r="A38" i="2"/>
  <c r="AV37" i="2"/>
  <c r="AU37" i="2"/>
  <c r="AT37" i="2"/>
  <c r="AS37" i="2"/>
  <c r="AR37" i="2"/>
  <c r="AQ37" i="2"/>
  <c r="AP37" i="2"/>
  <c r="AO37" i="2"/>
  <c r="AN37" i="2"/>
  <c r="AM37" i="2"/>
  <c r="AK37" i="2"/>
  <c r="AJ37" i="2"/>
  <c r="AI37" i="2"/>
  <c r="AH37" i="2"/>
  <c r="AG37" i="2"/>
  <c r="AF37" i="2"/>
  <c r="AE37" i="2"/>
  <c r="AD37" i="2"/>
  <c r="AC37" i="2"/>
  <c r="E37" i="2"/>
  <c r="B37" i="2"/>
  <c r="A37" i="2"/>
  <c r="AV36" i="2"/>
  <c r="AU36" i="2"/>
  <c r="AT36" i="2"/>
  <c r="AS36" i="2"/>
  <c r="AR36" i="2"/>
  <c r="AQ36" i="2"/>
  <c r="AP36" i="2"/>
  <c r="AO36" i="2"/>
  <c r="AN36" i="2"/>
  <c r="AM36" i="2"/>
  <c r="AK36" i="2"/>
  <c r="AJ36" i="2"/>
  <c r="AI36" i="2"/>
  <c r="AH36" i="2"/>
  <c r="AG36" i="2"/>
  <c r="AF36" i="2"/>
  <c r="AE36" i="2"/>
  <c r="AD36" i="2"/>
  <c r="AC36" i="2"/>
  <c r="E36" i="2"/>
  <c r="B36" i="2"/>
  <c r="A36" i="2"/>
  <c r="AV35" i="2"/>
  <c r="AU35" i="2"/>
  <c r="AT35" i="2"/>
  <c r="AS35" i="2"/>
  <c r="AR35" i="2"/>
  <c r="AQ35" i="2"/>
  <c r="AP35" i="2"/>
  <c r="AO35" i="2"/>
  <c r="AN35" i="2"/>
  <c r="AM35" i="2"/>
  <c r="AK35" i="2"/>
  <c r="AJ35" i="2"/>
  <c r="AI35" i="2"/>
  <c r="AH35" i="2"/>
  <c r="AG35" i="2"/>
  <c r="AF35" i="2"/>
  <c r="AE35" i="2"/>
  <c r="AD35" i="2"/>
  <c r="AC35" i="2"/>
  <c r="E35" i="2"/>
  <c r="B35" i="2"/>
  <c r="A35" i="2"/>
  <c r="AV34" i="2"/>
  <c r="AU34" i="2"/>
  <c r="AT34" i="2"/>
  <c r="AS34" i="2"/>
  <c r="AR34" i="2"/>
  <c r="AQ34" i="2"/>
  <c r="AP34" i="2"/>
  <c r="AO34" i="2"/>
  <c r="AN34" i="2"/>
  <c r="AM34" i="2"/>
  <c r="AK34" i="2"/>
  <c r="AJ34" i="2"/>
  <c r="AI34" i="2"/>
  <c r="AH34" i="2"/>
  <c r="AG34" i="2"/>
  <c r="AF34" i="2"/>
  <c r="AE34" i="2"/>
  <c r="AD34" i="2"/>
  <c r="AC34" i="2"/>
  <c r="E34" i="2"/>
  <c r="B34" i="2"/>
  <c r="A34" i="2"/>
  <c r="AV33" i="2"/>
  <c r="AU33" i="2"/>
  <c r="AT33" i="2"/>
  <c r="AS33" i="2"/>
  <c r="AR33" i="2"/>
  <c r="AQ33" i="2"/>
  <c r="AP33" i="2"/>
  <c r="AO33" i="2"/>
  <c r="AN33" i="2"/>
  <c r="AM33" i="2"/>
  <c r="AK33" i="2"/>
  <c r="AJ33" i="2"/>
  <c r="AI33" i="2"/>
  <c r="AH33" i="2"/>
  <c r="AG33" i="2"/>
  <c r="AF33" i="2"/>
  <c r="AE33" i="2"/>
  <c r="AD33" i="2"/>
  <c r="AC33" i="2"/>
  <c r="E33" i="2"/>
  <c r="B33" i="2"/>
  <c r="A33" i="2"/>
  <c r="AV32" i="2"/>
  <c r="AU32" i="2"/>
  <c r="AT32" i="2"/>
  <c r="AS32" i="2"/>
  <c r="AR32" i="2"/>
  <c r="AQ32" i="2"/>
  <c r="AP32" i="2"/>
  <c r="AO32" i="2"/>
  <c r="AN32" i="2"/>
  <c r="AM32" i="2"/>
  <c r="AK32" i="2"/>
  <c r="AJ32" i="2"/>
  <c r="AI32" i="2"/>
  <c r="AH32" i="2"/>
  <c r="AG32" i="2"/>
  <c r="AF32" i="2"/>
  <c r="AE32" i="2"/>
  <c r="AD32" i="2"/>
  <c r="AC32" i="2"/>
  <c r="E32" i="2"/>
  <c r="B32" i="2"/>
  <c r="A32" i="2"/>
  <c r="AV31" i="2"/>
  <c r="AU31" i="2"/>
  <c r="AT31" i="2"/>
  <c r="AS31" i="2"/>
  <c r="AR31" i="2"/>
  <c r="AQ31" i="2"/>
  <c r="AP31" i="2"/>
  <c r="AO31" i="2"/>
  <c r="AN31" i="2"/>
  <c r="AM31" i="2"/>
  <c r="AK31" i="2"/>
  <c r="AJ31" i="2"/>
  <c r="AI31" i="2"/>
  <c r="AH31" i="2"/>
  <c r="AG31" i="2"/>
  <c r="AF31" i="2"/>
  <c r="AE31" i="2"/>
  <c r="AD31" i="2"/>
  <c r="AC31" i="2"/>
  <c r="E31" i="2"/>
  <c r="B31" i="2"/>
  <c r="A31" i="2"/>
  <c r="AV30" i="2"/>
  <c r="AU30" i="2"/>
  <c r="AT30" i="2"/>
  <c r="AS30" i="2"/>
  <c r="AR30" i="2"/>
  <c r="AQ30" i="2"/>
  <c r="AP30" i="2"/>
  <c r="AO30" i="2"/>
  <c r="AN30" i="2"/>
  <c r="AM30" i="2"/>
  <c r="AK30" i="2"/>
  <c r="AJ30" i="2"/>
  <c r="AI30" i="2"/>
  <c r="AH30" i="2"/>
  <c r="AG30" i="2"/>
  <c r="AF30" i="2"/>
  <c r="AE30" i="2"/>
  <c r="AD30" i="2"/>
  <c r="AC30" i="2"/>
  <c r="E30" i="2"/>
  <c r="B30" i="2"/>
  <c r="A30" i="2"/>
  <c r="AV29" i="2"/>
  <c r="AU29" i="2"/>
  <c r="AT29" i="2"/>
  <c r="AS29" i="2"/>
  <c r="AR29" i="2"/>
  <c r="AQ29" i="2"/>
  <c r="AP29" i="2"/>
  <c r="AO29" i="2"/>
  <c r="AN29" i="2"/>
  <c r="AM29" i="2"/>
  <c r="AK29" i="2"/>
  <c r="AJ29" i="2"/>
  <c r="AI29" i="2"/>
  <c r="AH29" i="2"/>
  <c r="AG29" i="2"/>
  <c r="AF29" i="2"/>
  <c r="AE29" i="2"/>
  <c r="AD29" i="2"/>
  <c r="AC29" i="2"/>
  <c r="E29" i="2"/>
  <c r="B29" i="2"/>
  <c r="A29" i="2"/>
  <c r="AV28" i="2"/>
  <c r="AU28" i="2"/>
  <c r="AT28" i="2"/>
  <c r="AS28" i="2"/>
  <c r="AR28" i="2"/>
  <c r="AQ28" i="2"/>
  <c r="AP28" i="2"/>
  <c r="AO28" i="2"/>
  <c r="AN28" i="2"/>
  <c r="AM28" i="2"/>
  <c r="AK28" i="2"/>
  <c r="AJ28" i="2"/>
  <c r="AI28" i="2"/>
  <c r="AH28" i="2"/>
  <c r="AG28" i="2"/>
  <c r="AF28" i="2"/>
  <c r="AL28" i="2" s="1"/>
  <c r="AE28" i="2"/>
  <c r="AD28" i="2"/>
  <c r="AC28" i="2"/>
  <c r="G28" i="2"/>
  <c r="E28" i="2"/>
  <c r="B28" i="2"/>
  <c r="A28" i="2"/>
  <c r="AV27" i="2"/>
  <c r="AU27" i="2"/>
  <c r="AT27" i="2"/>
  <c r="AS27" i="2"/>
  <c r="AR27" i="2"/>
  <c r="AQ27" i="2"/>
  <c r="AP27" i="2"/>
  <c r="AO27" i="2"/>
  <c r="AN27" i="2"/>
  <c r="AM27" i="2"/>
  <c r="AK27" i="2"/>
  <c r="AJ27" i="2"/>
  <c r="AI27" i="2"/>
  <c r="AH27" i="2"/>
  <c r="AG27" i="2"/>
  <c r="AF27" i="2"/>
  <c r="AE27" i="2"/>
  <c r="AD27" i="2"/>
  <c r="AC27" i="2"/>
  <c r="E27" i="2"/>
  <c r="B27" i="2"/>
  <c r="A27" i="2"/>
  <c r="AV26" i="2"/>
  <c r="AU26" i="2"/>
  <c r="AT26" i="2"/>
  <c r="AS26" i="2"/>
  <c r="AR26" i="2"/>
  <c r="AQ26" i="2"/>
  <c r="AP26" i="2"/>
  <c r="AO26" i="2"/>
  <c r="AN26" i="2"/>
  <c r="AM26" i="2"/>
  <c r="AK26" i="2"/>
  <c r="AJ26" i="2"/>
  <c r="AI26" i="2"/>
  <c r="AH26" i="2"/>
  <c r="AG26" i="2"/>
  <c r="AF26" i="2"/>
  <c r="AE26" i="2"/>
  <c r="AD26" i="2"/>
  <c r="AC26" i="2"/>
  <c r="E26" i="2"/>
  <c r="B26" i="2"/>
  <c r="A26" i="2"/>
  <c r="AV25" i="2"/>
  <c r="AU25" i="2"/>
  <c r="AT25" i="2"/>
  <c r="AS25" i="2"/>
  <c r="AR25" i="2"/>
  <c r="AQ25" i="2"/>
  <c r="AP25" i="2"/>
  <c r="AO25" i="2"/>
  <c r="AN25" i="2"/>
  <c r="AM25" i="2"/>
  <c r="AK25" i="2"/>
  <c r="AJ25" i="2"/>
  <c r="AI25" i="2"/>
  <c r="AH25" i="2"/>
  <c r="AG25" i="2"/>
  <c r="AF25" i="2"/>
  <c r="AE25" i="2"/>
  <c r="AD25" i="2"/>
  <c r="AC25" i="2"/>
  <c r="E25" i="2"/>
  <c r="B25" i="2"/>
  <c r="A25" i="2"/>
  <c r="AV24" i="2"/>
  <c r="AU24" i="2"/>
  <c r="AT24" i="2"/>
  <c r="AS24" i="2"/>
  <c r="AR24" i="2"/>
  <c r="AQ24" i="2"/>
  <c r="AP24" i="2"/>
  <c r="AO24" i="2"/>
  <c r="AN24" i="2"/>
  <c r="AM24" i="2"/>
  <c r="AK24" i="2"/>
  <c r="AJ24" i="2"/>
  <c r="AI24" i="2"/>
  <c r="AH24" i="2"/>
  <c r="AG24" i="2"/>
  <c r="AF24" i="2"/>
  <c r="AE24" i="2"/>
  <c r="AD24" i="2"/>
  <c r="AC24" i="2"/>
  <c r="E24" i="2"/>
  <c r="B24" i="2"/>
  <c r="A24" i="2"/>
  <c r="AV23" i="2"/>
  <c r="AU23" i="2"/>
  <c r="AT23" i="2"/>
  <c r="AS23" i="2"/>
  <c r="AR23" i="2"/>
  <c r="AQ23" i="2"/>
  <c r="AP23" i="2"/>
  <c r="AO23" i="2"/>
  <c r="AN23" i="2"/>
  <c r="AM23" i="2"/>
  <c r="AK23" i="2"/>
  <c r="AJ23" i="2"/>
  <c r="AI23" i="2"/>
  <c r="AH23" i="2"/>
  <c r="AG23" i="2"/>
  <c r="AF23" i="2"/>
  <c r="AE23" i="2"/>
  <c r="AD23" i="2"/>
  <c r="AC23" i="2"/>
  <c r="E23" i="2"/>
  <c r="B23" i="2"/>
  <c r="A23" i="2"/>
  <c r="AV22" i="2"/>
  <c r="AU22" i="2"/>
  <c r="AT22" i="2"/>
  <c r="AS22" i="2"/>
  <c r="AR22" i="2"/>
  <c r="AQ22" i="2"/>
  <c r="AP22" i="2"/>
  <c r="AO22" i="2"/>
  <c r="AN22" i="2"/>
  <c r="AM22" i="2"/>
  <c r="AK22" i="2"/>
  <c r="AJ22" i="2"/>
  <c r="AI22" i="2"/>
  <c r="AH22" i="2"/>
  <c r="AG22" i="2"/>
  <c r="AF22" i="2"/>
  <c r="AE22" i="2"/>
  <c r="AD22" i="2"/>
  <c r="AC22" i="2"/>
  <c r="E22" i="2"/>
  <c r="B22" i="2"/>
  <c r="A22" i="2"/>
  <c r="AV21" i="2"/>
  <c r="AU21" i="2"/>
  <c r="AT21" i="2"/>
  <c r="AS21" i="2"/>
  <c r="AR21" i="2"/>
  <c r="AQ21" i="2"/>
  <c r="AP21" i="2"/>
  <c r="AO21" i="2"/>
  <c r="AN21" i="2"/>
  <c r="AM21" i="2"/>
  <c r="AK21" i="2"/>
  <c r="AJ21" i="2"/>
  <c r="AI21" i="2"/>
  <c r="AH21" i="2"/>
  <c r="AG21" i="2"/>
  <c r="AF21" i="2"/>
  <c r="AE21" i="2"/>
  <c r="AD21" i="2"/>
  <c r="AC21" i="2"/>
  <c r="E21" i="2"/>
  <c r="B21" i="2"/>
  <c r="A21" i="2"/>
  <c r="AV20" i="2"/>
  <c r="AU20" i="2"/>
  <c r="AT20" i="2"/>
  <c r="AS20" i="2"/>
  <c r="AR20" i="2"/>
  <c r="AQ20" i="2"/>
  <c r="AP20" i="2"/>
  <c r="AO20" i="2"/>
  <c r="AN20" i="2"/>
  <c r="AM20" i="2"/>
  <c r="AK20" i="2"/>
  <c r="AJ20" i="2"/>
  <c r="AI20" i="2"/>
  <c r="AH20" i="2"/>
  <c r="AG20" i="2"/>
  <c r="AF20" i="2"/>
  <c r="AE20" i="2"/>
  <c r="AD20" i="2"/>
  <c r="AC20" i="2"/>
  <c r="E20" i="2"/>
  <c r="B20" i="2"/>
  <c r="A20" i="2"/>
  <c r="AV19" i="2"/>
  <c r="AU19" i="2"/>
  <c r="AT19" i="2"/>
  <c r="AS19" i="2"/>
  <c r="AR19" i="2"/>
  <c r="AQ19" i="2"/>
  <c r="AP19" i="2"/>
  <c r="AO19" i="2"/>
  <c r="AN19" i="2"/>
  <c r="AM19" i="2"/>
  <c r="AK19" i="2"/>
  <c r="AJ19" i="2"/>
  <c r="AI19" i="2"/>
  <c r="AH19" i="2"/>
  <c r="AG19" i="2"/>
  <c r="AF19" i="2"/>
  <c r="AE19" i="2"/>
  <c r="AD19" i="2"/>
  <c r="AC19" i="2"/>
  <c r="E19" i="2"/>
  <c r="B19" i="2"/>
  <c r="A19" i="2"/>
  <c r="AV18" i="2"/>
  <c r="AU18" i="2"/>
  <c r="AT18" i="2"/>
  <c r="AS18" i="2"/>
  <c r="AR18" i="2"/>
  <c r="AQ18" i="2"/>
  <c r="AP18" i="2"/>
  <c r="AO18" i="2"/>
  <c r="AN18" i="2"/>
  <c r="AM18" i="2"/>
  <c r="AK18" i="2"/>
  <c r="AJ18" i="2"/>
  <c r="AI18" i="2"/>
  <c r="AH18" i="2"/>
  <c r="AG18" i="2"/>
  <c r="AF18" i="2"/>
  <c r="AE18" i="2"/>
  <c r="AD18" i="2"/>
  <c r="AC18" i="2"/>
  <c r="E18" i="2"/>
  <c r="B18" i="2"/>
  <c r="A18" i="2"/>
  <c r="AV17" i="2"/>
  <c r="AU17" i="2"/>
  <c r="AT17" i="2"/>
  <c r="AS17" i="2"/>
  <c r="AR17" i="2"/>
  <c r="AQ17" i="2"/>
  <c r="AP17" i="2"/>
  <c r="AO17" i="2"/>
  <c r="AN17" i="2"/>
  <c r="AM17" i="2"/>
  <c r="AK17" i="2"/>
  <c r="AJ17" i="2"/>
  <c r="AI17" i="2"/>
  <c r="AH17" i="2"/>
  <c r="AG17" i="2"/>
  <c r="AF17" i="2"/>
  <c r="AE17" i="2"/>
  <c r="AD17" i="2"/>
  <c r="AC17" i="2"/>
  <c r="E17" i="2"/>
  <c r="B17" i="2"/>
  <c r="A17" i="2"/>
  <c r="AV16" i="2"/>
  <c r="AU16" i="2"/>
  <c r="AT16" i="2"/>
  <c r="AS16" i="2"/>
  <c r="AR16" i="2"/>
  <c r="AQ16" i="2"/>
  <c r="AP16" i="2"/>
  <c r="AO16" i="2"/>
  <c r="AN16" i="2"/>
  <c r="AM16" i="2"/>
  <c r="AK16" i="2"/>
  <c r="AJ16" i="2"/>
  <c r="AI16" i="2"/>
  <c r="AH16" i="2"/>
  <c r="AG16" i="2"/>
  <c r="AF16" i="2"/>
  <c r="AE16" i="2"/>
  <c r="AD16" i="2"/>
  <c r="AC16" i="2"/>
  <c r="E16" i="2"/>
  <c r="B16" i="2"/>
  <c r="A16" i="2"/>
  <c r="AV15" i="2"/>
  <c r="AU15" i="2"/>
  <c r="AT15" i="2"/>
  <c r="AS15" i="2"/>
  <c r="AR15" i="2"/>
  <c r="AQ15" i="2"/>
  <c r="AP15" i="2"/>
  <c r="AO15" i="2"/>
  <c r="AN15" i="2"/>
  <c r="AM15" i="2"/>
  <c r="AK15" i="2"/>
  <c r="AJ15" i="2"/>
  <c r="AI15" i="2"/>
  <c r="AH15" i="2"/>
  <c r="AG15" i="2"/>
  <c r="AF15" i="2"/>
  <c r="AE15" i="2"/>
  <c r="AD15" i="2"/>
  <c r="AC15" i="2"/>
  <c r="E15" i="2"/>
  <c r="B15" i="2"/>
  <c r="A15" i="2"/>
  <c r="AV14" i="2"/>
  <c r="AU14" i="2"/>
  <c r="AT14" i="2"/>
  <c r="AS14" i="2"/>
  <c r="AR14" i="2"/>
  <c r="AQ14" i="2"/>
  <c r="AP14" i="2"/>
  <c r="AO14" i="2"/>
  <c r="AN14" i="2"/>
  <c r="AM14" i="2"/>
  <c r="AK14" i="2"/>
  <c r="AJ14" i="2"/>
  <c r="AI14" i="2"/>
  <c r="AH14" i="2"/>
  <c r="AG14" i="2"/>
  <c r="AF14" i="2"/>
  <c r="AE14" i="2"/>
  <c r="AD14" i="2"/>
  <c r="AC14" i="2"/>
  <c r="E14" i="2"/>
  <c r="B14" i="2"/>
  <c r="A14" i="2"/>
  <c r="AV13" i="2"/>
  <c r="AU13" i="2"/>
  <c r="AT13" i="2"/>
  <c r="AS13" i="2"/>
  <c r="AR13" i="2"/>
  <c r="AQ13" i="2"/>
  <c r="AP13" i="2"/>
  <c r="AO13" i="2"/>
  <c r="AN13" i="2"/>
  <c r="AM13" i="2"/>
  <c r="AK13" i="2"/>
  <c r="AJ13" i="2"/>
  <c r="AI13" i="2"/>
  <c r="AH13" i="2"/>
  <c r="AG13" i="2"/>
  <c r="AF13" i="2"/>
  <c r="AE13" i="2"/>
  <c r="AD13" i="2"/>
  <c r="AC13" i="2"/>
  <c r="E13" i="2"/>
  <c r="B13" i="2"/>
  <c r="A13" i="2"/>
  <c r="CB12" i="2"/>
  <c r="AV12" i="2"/>
  <c r="AU12" i="2"/>
  <c r="AT12" i="2"/>
  <c r="AS12" i="2"/>
  <c r="AR12" i="2"/>
  <c r="AQ12" i="2"/>
  <c r="AP12" i="2"/>
  <c r="AO12" i="2"/>
  <c r="AN12" i="2"/>
  <c r="AM12" i="2"/>
  <c r="AK12" i="2"/>
  <c r="AJ12" i="2"/>
  <c r="AI12" i="2"/>
  <c r="AH12" i="2"/>
  <c r="AG12" i="2"/>
  <c r="AF12" i="2"/>
  <c r="AE12" i="2"/>
  <c r="AD12" i="2"/>
  <c r="AC12" i="2"/>
  <c r="E12" i="2"/>
  <c r="B12" i="2"/>
  <c r="A12" i="2"/>
  <c r="AV11" i="2"/>
  <c r="AU11" i="2"/>
  <c r="AT11" i="2"/>
  <c r="AS11" i="2"/>
  <c r="AR11" i="2"/>
  <c r="AQ11" i="2"/>
  <c r="AP11" i="2"/>
  <c r="AO11" i="2"/>
  <c r="AN11" i="2"/>
  <c r="AM11" i="2"/>
  <c r="AK11" i="2"/>
  <c r="AJ11" i="2"/>
  <c r="AI11" i="2"/>
  <c r="AH11" i="2"/>
  <c r="AG11" i="2"/>
  <c r="AF11" i="2"/>
  <c r="AE11" i="2"/>
  <c r="AD11" i="2"/>
  <c r="AC11" i="2"/>
  <c r="E11" i="2"/>
  <c r="B11" i="2"/>
  <c r="A11" i="2"/>
  <c r="CL10" i="2"/>
  <c r="CK10" i="2"/>
  <c r="CJ10" i="2"/>
  <c r="CI10" i="2"/>
  <c r="CH10" i="2"/>
  <c r="CG10" i="2"/>
  <c r="CF10" i="2"/>
  <c r="CE10" i="2"/>
  <c r="CD10" i="2"/>
  <c r="CC10" i="2"/>
  <c r="CB10" i="2"/>
  <c r="AW10" i="2"/>
  <c r="AW8" i="2"/>
  <c r="G86" i="2" s="1"/>
  <c r="I8" i="2"/>
  <c r="G51" i="2" l="1"/>
  <c r="G38" i="2"/>
  <c r="G80" i="2"/>
  <c r="G8" i="2"/>
  <c r="L8" i="2" s="1"/>
  <c r="U8" i="2" s="1"/>
  <c r="G14" i="2"/>
  <c r="G24" i="2"/>
  <c r="G47" i="2"/>
  <c r="G12" i="2"/>
  <c r="G11" i="2"/>
  <c r="G22" i="2"/>
  <c r="G32" i="2"/>
  <c r="G36" i="2"/>
  <c r="G54" i="2"/>
  <c r="G62" i="2"/>
  <c r="G95" i="2"/>
  <c r="G16" i="2"/>
  <c r="G20" i="2"/>
  <c r="G30" i="2"/>
  <c r="AL115" i="2"/>
  <c r="AL176" i="2"/>
  <c r="AL61" i="2"/>
  <c r="AL80" i="2"/>
  <c r="AL94" i="2"/>
  <c r="AL149" i="2"/>
  <c r="AL153" i="2"/>
  <c r="AL163" i="2"/>
  <c r="AL166" i="2"/>
  <c r="AL184" i="2"/>
  <c r="AL200" i="2"/>
  <c r="AL50" i="2"/>
  <c r="AL31" i="2"/>
  <c r="AL75" i="2"/>
  <c r="AL81" i="2"/>
  <c r="AL29" i="2"/>
  <c r="AL34" i="2"/>
  <c r="AL37" i="2"/>
  <c r="AL39" i="2"/>
  <c r="AL67" i="2"/>
  <c r="AL100" i="2"/>
  <c r="AL190" i="2"/>
  <c r="AL192" i="2"/>
  <c r="AL19" i="2"/>
  <c r="AL27" i="2"/>
  <c r="AL79" i="2"/>
  <c r="AL85" i="2"/>
  <c r="AL73" i="2"/>
  <c r="AL114" i="2"/>
  <c r="AL117" i="2"/>
  <c r="AL121" i="2"/>
  <c r="AL125" i="2"/>
  <c r="AL137" i="2"/>
  <c r="AL154" i="2"/>
  <c r="AL156" i="2"/>
  <c r="AL157" i="2"/>
  <c r="AL160" i="2"/>
  <c r="AL168" i="2"/>
  <c r="AL169" i="2"/>
  <c r="AL170" i="2"/>
  <c r="AL11" i="2"/>
  <c r="AL22" i="2"/>
  <c r="AL58" i="2"/>
  <c r="AL66" i="2"/>
  <c r="AL89" i="2"/>
  <c r="AL142" i="2"/>
  <c r="AL146" i="2"/>
  <c r="AL159" i="2"/>
  <c r="AL162" i="2"/>
  <c r="AL165" i="2"/>
  <c r="AL198" i="2"/>
  <c r="AL21" i="2"/>
  <c r="AL26" i="2"/>
  <c r="AL38" i="2"/>
  <c r="AL44" i="2"/>
  <c r="AL47" i="2"/>
  <c r="AL52" i="2"/>
  <c r="AL64" i="2"/>
  <c r="AL84" i="2"/>
  <c r="AL86" i="2"/>
  <c r="AL123" i="2"/>
  <c r="AL129" i="2"/>
  <c r="AL131" i="2"/>
  <c r="AL16" i="2"/>
  <c r="AL35" i="2"/>
  <c r="AL56" i="2"/>
  <c r="AL60" i="2"/>
  <c r="AL78" i="2"/>
  <c r="AL90" i="2"/>
  <c r="AL101" i="2"/>
  <c r="AL110" i="2"/>
  <c r="AL112" i="2"/>
  <c r="AL133" i="2"/>
  <c r="AL138" i="2"/>
  <c r="AL148" i="2"/>
  <c r="AL164" i="2"/>
  <c r="AL171" i="2"/>
  <c r="AL177" i="2"/>
  <c r="AL178" i="2"/>
  <c r="AL15" i="2"/>
  <c r="AL20" i="2"/>
  <c r="AL42" i="2"/>
  <c r="AL106" i="2"/>
  <c r="AL108" i="2"/>
  <c r="AL113" i="2"/>
  <c r="AL141" i="2"/>
  <c r="AL172" i="2"/>
  <c r="AL179" i="2"/>
  <c r="AL185" i="2"/>
  <c r="AL186" i="2"/>
  <c r="AL188" i="2"/>
  <c r="AL36" i="2"/>
  <c r="AL45" i="2"/>
  <c r="AL53" i="2"/>
  <c r="AL72" i="2"/>
  <c r="AL87" i="2"/>
  <c r="AL120" i="2"/>
  <c r="AL187" i="2"/>
  <c r="AL193" i="2"/>
  <c r="AL194" i="2"/>
  <c r="AL197" i="2"/>
  <c r="AL12" i="2"/>
  <c r="AL14" i="2"/>
  <c r="AL24" i="2"/>
  <c r="AL30" i="2"/>
  <c r="AL40" i="2"/>
  <c r="AL102" i="2"/>
  <c r="AL124" i="2"/>
  <c r="AL126" i="2"/>
  <c r="AL134" i="2"/>
  <c r="AL136" i="2"/>
  <c r="AL191" i="2"/>
  <c r="AL195" i="2"/>
  <c r="AL201" i="2"/>
  <c r="AL202" i="2"/>
  <c r="AL13" i="2"/>
  <c r="AL23" i="2"/>
  <c r="AL51" i="2"/>
  <c r="AL54" i="2"/>
  <c r="AL71" i="2"/>
  <c r="AL76" i="2"/>
  <c r="AL92" i="2"/>
  <c r="AL99" i="2"/>
  <c r="AL116" i="2"/>
  <c r="AL140" i="2"/>
  <c r="AL144" i="2"/>
  <c r="AL150" i="2"/>
  <c r="AL151" i="2"/>
  <c r="AL182" i="2"/>
  <c r="AL196" i="2"/>
  <c r="AL199" i="2"/>
  <c r="AL18" i="2"/>
  <c r="AL32" i="2"/>
  <c r="G196" i="2"/>
  <c r="G188" i="2"/>
  <c r="G180" i="2"/>
  <c r="G172" i="2"/>
  <c r="G197" i="2"/>
  <c r="G189" i="2"/>
  <c r="G181" i="2"/>
  <c r="G173" i="2"/>
  <c r="G165" i="2"/>
  <c r="G198" i="2"/>
  <c r="G190" i="2"/>
  <c r="G182" i="2"/>
  <c r="G174" i="2"/>
  <c r="G166" i="2"/>
  <c r="G158" i="2"/>
  <c r="G199" i="2"/>
  <c r="G191" i="2"/>
  <c r="G183" i="2"/>
  <c r="G175" i="2"/>
  <c r="G167" i="2"/>
  <c r="G200" i="2"/>
  <c r="G192" i="2"/>
  <c r="G184" i="2"/>
  <c r="G176" i="2"/>
  <c r="G168" i="2"/>
  <c r="G202" i="2"/>
  <c r="G194" i="2"/>
  <c r="G186" i="2"/>
  <c r="G178" i="2"/>
  <c r="G170" i="2"/>
  <c r="G162" i="2"/>
  <c r="G195" i="2"/>
  <c r="G187" i="2"/>
  <c r="G179" i="2"/>
  <c r="G171" i="2"/>
  <c r="G163" i="2"/>
  <c r="G153" i="2"/>
  <c r="G145" i="2"/>
  <c r="G169" i="2"/>
  <c r="G154" i="2"/>
  <c r="G146" i="2"/>
  <c r="G185" i="2"/>
  <c r="G159" i="2"/>
  <c r="G156" i="2"/>
  <c r="G148" i="2"/>
  <c r="G140" i="2"/>
  <c r="G152" i="2"/>
  <c r="G144" i="2"/>
  <c r="G136" i="2"/>
  <c r="G128" i="2"/>
  <c r="G120" i="2"/>
  <c r="G112" i="2"/>
  <c r="G164" i="2"/>
  <c r="G150" i="2"/>
  <c r="G143" i="2"/>
  <c r="G125" i="2"/>
  <c r="G123" i="2"/>
  <c r="G121" i="2"/>
  <c r="G177" i="2"/>
  <c r="G147" i="2"/>
  <c r="G149" i="2"/>
  <c r="G139" i="2"/>
  <c r="G134" i="2"/>
  <c r="G132" i="2"/>
  <c r="G130" i="2"/>
  <c r="G151" i="2"/>
  <c r="G137" i="2"/>
  <c r="G135" i="2"/>
  <c r="G110" i="2"/>
  <c r="G105" i="2"/>
  <c r="G97" i="2"/>
  <c r="G201" i="2"/>
  <c r="G157" i="2"/>
  <c r="G141" i="2"/>
  <c r="G133" i="2"/>
  <c r="G131" i="2"/>
  <c r="G129" i="2"/>
  <c r="G127" i="2"/>
  <c r="G94" i="2"/>
  <c r="G92" i="2"/>
  <c r="G90" i="2"/>
  <c r="G160" i="2"/>
  <c r="G142" i="2"/>
  <c r="G124" i="2"/>
  <c r="G113" i="2"/>
  <c r="G85" i="2"/>
  <c r="G77" i="2"/>
  <c r="G69" i="2"/>
  <c r="G119" i="2"/>
  <c r="G117" i="2"/>
  <c r="G116" i="2"/>
  <c r="G103" i="2"/>
  <c r="G101" i="2"/>
  <c r="G99" i="2"/>
  <c r="G161" i="2"/>
  <c r="G155" i="2"/>
  <c r="G108" i="2"/>
  <c r="G106" i="2"/>
  <c r="G104" i="2"/>
  <c r="G111" i="2"/>
  <c r="G102" i="2"/>
  <c r="G100" i="2"/>
  <c r="G98" i="2"/>
  <c r="G96" i="2"/>
  <c r="G83" i="2"/>
  <c r="G75" i="2"/>
  <c r="G67" i="2"/>
  <c r="G122" i="2"/>
  <c r="G93" i="2"/>
  <c r="G71" i="2"/>
  <c r="G57" i="2"/>
  <c r="G49" i="2"/>
  <c r="G41" i="2"/>
  <c r="G193" i="2"/>
  <c r="G126" i="2"/>
  <c r="G109" i="2"/>
  <c r="G107" i="2"/>
  <c r="G91" i="2"/>
  <c r="G88" i="2"/>
  <c r="G76" i="2"/>
  <c r="G70" i="2"/>
  <c r="G58" i="2"/>
  <c r="G50" i="2"/>
  <c r="G42" i="2"/>
  <c r="G34" i="2"/>
  <c r="G26" i="2"/>
  <c r="G18" i="2"/>
  <c r="G114" i="2"/>
  <c r="G89" i="2"/>
  <c r="G68" i="2"/>
  <c r="G65" i="2"/>
  <c r="G60" i="2"/>
  <c r="G52" i="2"/>
  <c r="G44" i="2"/>
  <c r="G79" i="2"/>
  <c r="G73" i="2"/>
  <c r="G66" i="2"/>
  <c r="G63" i="2"/>
  <c r="G138" i="2"/>
  <c r="G87" i="2"/>
  <c r="G84" i="2"/>
  <c r="G78" i="2"/>
  <c r="G72" i="2"/>
  <c r="G64" i="2"/>
  <c r="G56" i="2"/>
  <c r="G48" i="2"/>
  <c r="G13" i="2"/>
  <c r="G43" i="2"/>
  <c r="G45" i="2"/>
  <c r="G17" i="2"/>
  <c r="G19" i="2"/>
  <c r="G21" i="2"/>
  <c r="G23" i="2"/>
  <c r="AL25" i="2"/>
  <c r="AL57" i="2"/>
  <c r="AL65" i="2"/>
  <c r="AL70" i="2"/>
  <c r="AL88" i="2"/>
  <c r="G115" i="2"/>
  <c r="G25" i="2"/>
  <c r="G27" i="2"/>
  <c r="G29" i="2"/>
  <c r="G31" i="2"/>
  <c r="AL33" i="2"/>
  <c r="G40" i="2"/>
  <c r="AL48" i="2"/>
  <c r="AL55" i="2"/>
  <c r="G59" i="2"/>
  <c r="AL62" i="2"/>
  <c r="AL69" i="2"/>
  <c r="G33" i="2"/>
  <c r="G35" i="2"/>
  <c r="G37" i="2"/>
  <c r="AL43" i="2"/>
  <c r="G46" i="2"/>
  <c r="G55" i="2"/>
  <c r="AL59" i="2"/>
  <c r="AL63" i="2"/>
  <c r="AX10" i="2"/>
  <c r="AW9" i="2"/>
  <c r="G53" i="2"/>
  <c r="AL77" i="2"/>
  <c r="AL41" i="2"/>
  <c r="AL49" i="2"/>
  <c r="G61" i="2"/>
  <c r="G81" i="2"/>
  <c r="G82" i="2"/>
  <c r="AL83" i="2"/>
  <c r="G118" i="2"/>
  <c r="G15" i="2"/>
  <c r="AL17" i="2"/>
  <c r="G39" i="2"/>
  <c r="G74" i="2"/>
  <c r="AL95" i="2"/>
  <c r="AL105" i="2"/>
  <c r="AL107" i="2"/>
  <c r="AL119" i="2"/>
  <c r="AL130" i="2"/>
  <c r="AL68" i="2"/>
  <c r="AL82" i="2"/>
  <c r="AL98" i="2"/>
  <c r="AL103" i="2"/>
  <c r="AL122" i="2"/>
  <c r="AL93" i="2"/>
  <c r="AL91" i="2"/>
  <c r="AL74" i="2"/>
  <c r="AL97" i="2"/>
  <c r="AL118" i="2"/>
  <c r="AL104" i="2"/>
  <c r="AL132" i="2"/>
  <c r="AL109" i="2"/>
  <c r="AL111" i="2"/>
  <c r="AL128" i="2"/>
  <c r="AL96" i="2"/>
  <c r="AL139" i="2"/>
  <c r="AL135" i="2"/>
  <c r="AL155" i="2"/>
  <c r="AL147" i="2"/>
  <c r="AL143" i="2"/>
  <c r="AL145" i="2"/>
  <c r="AL152" i="2"/>
  <c r="AL127" i="2"/>
  <c r="AL158" i="2"/>
  <c r="AL167" i="2"/>
  <c r="AL173" i="2"/>
  <c r="AL174" i="2"/>
  <c r="AL180" i="2"/>
  <c r="AL183" i="2"/>
  <c r="AL189" i="2"/>
  <c r="AL161" i="2"/>
  <c r="AL175" i="2"/>
  <c r="AL181" i="2"/>
  <c r="AY10" i="2" l="1"/>
  <c r="AX9" i="2"/>
  <c r="AY9" i="2" l="1"/>
  <c r="AZ10" i="2"/>
  <c r="BA10" i="2" l="1"/>
  <c r="AZ9" i="2"/>
  <c r="BB10" i="2" l="1"/>
  <c r="BA9" i="2"/>
  <c r="BB9" i="2" l="1"/>
  <c r="BC10" i="2"/>
  <c r="BD10" i="2" l="1"/>
  <c r="BC9" i="2"/>
  <c r="BD9" i="2" l="1"/>
  <c r="BE10" i="2"/>
  <c r="BF10" i="2" l="1"/>
  <c r="BE9" i="2"/>
  <c r="BF9" i="2" l="1"/>
  <c r="BG10" i="2"/>
  <c r="BH10" i="2" l="1"/>
  <c r="BG9" i="2"/>
  <c r="BH9" i="2" l="1"/>
  <c r="BI10" i="2"/>
  <c r="BJ10" i="2" l="1"/>
  <c r="BI9" i="2"/>
  <c r="BJ9" i="2" l="1"/>
  <c r="BK10" i="2"/>
  <c r="BK9" i="2" l="1"/>
  <c r="BL10" i="2"/>
  <c r="BM10" i="2" l="1"/>
  <c r="BL9" i="2"/>
  <c r="BN10" i="2" l="1"/>
  <c r="BM9" i="2"/>
  <c r="BN9" i="2" l="1"/>
  <c r="BO10" i="2"/>
  <c r="BP10" i="2" l="1"/>
  <c r="BO9" i="2"/>
  <c r="BQ10" i="2" l="1"/>
  <c r="BP9" i="2"/>
  <c r="BQ9" i="2" l="1"/>
  <c r="BR10" i="2"/>
  <c r="BS10" i="2" l="1"/>
  <c r="BR9" i="2"/>
  <c r="BT10" i="2" l="1"/>
  <c r="BS9" i="2"/>
  <c r="BT9" i="2" l="1"/>
  <c r="BU10" i="2"/>
  <c r="BV10" i="2" l="1"/>
  <c r="BU9" i="2"/>
  <c r="BW10" i="2" l="1"/>
  <c r="BV9" i="2"/>
  <c r="BW9" i="2" l="1"/>
  <c r="BX10" i="2"/>
  <c r="BX9" i="2" l="1"/>
  <c r="BY10" i="2"/>
  <c r="BZ10" i="2" l="1"/>
  <c r="BY9" i="2"/>
  <c r="BZ9" i="2" l="1"/>
  <c r="CA10" i="2"/>
  <c r="CA9" i="2" l="1"/>
  <c r="Z102" i="2"/>
  <c r="N176" i="2"/>
  <c r="R70" i="2"/>
  <c r="L144" i="2"/>
  <c r="Y98" i="2"/>
  <c r="I120" i="2"/>
  <c r="U122" i="2"/>
  <c r="O164" i="2"/>
  <c r="U145" i="2"/>
  <c r="P108" i="2"/>
  <c r="K165" i="2"/>
  <c r="X142" i="2"/>
  <c r="T74" i="2"/>
  <c r="Y23" i="2"/>
  <c r="K147" i="2"/>
  <c r="H132" i="2"/>
  <c r="S188" i="2"/>
  <c r="Q129" i="2"/>
  <c r="S95" i="2"/>
  <c r="AA161" i="2"/>
  <c r="P155" i="2"/>
  <c r="Q69" i="2"/>
  <c r="Y168" i="2"/>
  <c r="I131" i="2"/>
  <c r="Q165" i="2"/>
  <c r="Z147" i="2"/>
  <c r="Z118" i="2"/>
  <c r="U131" i="2"/>
  <c r="S111" i="2"/>
  <c r="U25" i="2"/>
  <c r="N157" i="2"/>
  <c r="R37" i="2"/>
  <c r="R155" i="2"/>
  <c r="T182" i="2"/>
  <c r="O138" i="2"/>
  <c r="N174" i="2"/>
  <c r="AA169" i="2"/>
  <c r="N17" i="2"/>
  <c r="Q133" i="2"/>
  <c r="I105" i="2"/>
  <c r="U157" i="2"/>
  <c r="Z45" i="2"/>
  <c r="P168" i="2"/>
  <c r="N130" i="2"/>
  <c r="T54" i="2"/>
  <c r="Y154" i="2"/>
  <c r="M122" i="2"/>
  <c r="R16" i="2"/>
  <c r="I145" i="2"/>
  <c r="N131" i="2"/>
  <c r="Z25" i="2"/>
  <c r="U103" i="2"/>
  <c r="N97" i="2"/>
  <c r="U68" i="2"/>
  <c r="I112" i="2"/>
  <c r="AA93" i="2"/>
  <c r="Q97" i="2"/>
  <c r="AA79" i="2"/>
  <c r="X92" i="2"/>
  <c r="X103" i="2"/>
  <c r="M22" i="2"/>
  <c r="Y87" i="2"/>
  <c r="P70" i="2"/>
  <c r="Y111" i="2"/>
  <c r="O105" i="2"/>
  <c r="M149" i="2"/>
  <c r="P173" i="2"/>
  <c r="K99" i="2"/>
  <c r="O133" i="2"/>
  <c r="Z150" i="2"/>
  <c r="V16" i="2"/>
  <c r="T192" i="2"/>
  <c r="X138" i="2"/>
  <c r="H51" i="2"/>
  <c r="Y99" i="2"/>
  <c r="O77" i="2"/>
  <c r="AA153" i="2"/>
  <c r="H113" i="2"/>
  <c r="AA141" i="2"/>
  <c r="I122" i="2"/>
  <c r="Y201" i="2"/>
  <c r="R145" i="2"/>
  <c r="X120" i="2"/>
  <c r="N121" i="2"/>
  <c r="L174" i="2"/>
  <c r="H81" i="2"/>
  <c r="I14" i="2"/>
  <c r="K93" i="2"/>
  <c r="P103" i="2"/>
  <c r="U139" i="2"/>
  <c r="R134" i="2"/>
  <c r="X121" i="2"/>
  <c r="W139" i="2"/>
  <c r="X143" i="2"/>
  <c r="T133" i="2"/>
  <c r="U156" i="2"/>
  <c r="X140" i="2"/>
  <c r="V81" i="2"/>
  <c r="AA78" i="2"/>
  <c r="K115" i="2"/>
  <c r="L192" i="2"/>
  <c r="Q114" i="2"/>
  <c r="Y86" i="2"/>
  <c r="Z197" i="2"/>
  <c r="Q41" i="2"/>
  <c r="Q128" i="2"/>
  <c r="N115" i="2"/>
  <c r="Y110" i="2"/>
  <c r="Z60" i="2"/>
  <c r="Y117" i="2"/>
  <c r="Z131" i="2"/>
  <c r="V68" i="2"/>
  <c r="S70" i="2"/>
  <c r="W182" i="2"/>
  <c r="W42" i="2"/>
  <c r="W118" i="2"/>
  <c r="I148" i="2"/>
  <c r="I82" i="2"/>
  <c r="W124" i="2"/>
  <c r="O131" i="2"/>
  <c r="AA183" i="2"/>
  <c r="S157" i="2"/>
  <c r="W117" i="2"/>
  <c r="S173" i="2"/>
  <c r="AA107" i="2"/>
  <c r="R18" i="2"/>
  <c r="AA126" i="2"/>
  <c r="W85" i="2"/>
  <c r="O176" i="2"/>
  <c r="O175" i="2"/>
  <c r="L142" i="2"/>
  <c r="AA155" i="2"/>
  <c r="V26" i="2"/>
  <c r="V116" i="2"/>
  <c r="AA138" i="2"/>
  <c r="U84" i="2"/>
  <c r="Q112" i="2"/>
  <c r="T85" i="2"/>
  <c r="AA111" i="2"/>
  <c r="K160" i="2"/>
  <c r="X137" i="2"/>
  <c r="K47" i="2"/>
  <c r="X182" i="2"/>
  <c r="X36" i="2"/>
  <c r="V142" i="2"/>
  <c r="V99" i="2"/>
  <c r="Z86" i="2"/>
  <c r="P133" i="2"/>
  <c r="L155" i="2"/>
  <c r="U168" i="2"/>
  <c r="P105" i="2"/>
  <c r="V124" i="2"/>
  <c r="L12" i="2"/>
  <c r="U72" i="2"/>
  <c r="K174" i="2"/>
  <c r="S81" i="2"/>
  <c r="M32" i="2"/>
  <c r="Z90" i="2"/>
  <c r="Y73" i="2"/>
  <c r="N132" i="2"/>
  <c r="U88" i="2"/>
  <c r="K131" i="2"/>
  <c r="S33" i="2"/>
  <c r="P76" i="2"/>
  <c r="W172" i="2"/>
  <c r="T185" i="2"/>
  <c r="X141" i="2"/>
  <c r="L74" i="2"/>
  <c r="V77" i="2"/>
  <c r="R44" i="2"/>
  <c r="L134" i="2"/>
  <c r="K195" i="2"/>
  <c r="N138" i="2"/>
  <c r="L154" i="2"/>
  <c r="O201" i="2"/>
  <c r="P118" i="2"/>
  <c r="L63" i="2"/>
  <c r="P144" i="2"/>
  <c r="N64" i="2"/>
  <c r="H119" i="2"/>
  <c r="Z169" i="2"/>
  <c r="Y107" i="2"/>
  <c r="P152" i="2"/>
  <c r="X155" i="2"/>
  <c r="S151" i="2"/>
  <c r="U101" i="2"/>
  <c r="L128" i="2"/>
  <c r="V54" i="2"/>
  <c r="O125" i="2"/>
  <c r="S149" i="2"/>
  <c r="M118" i="2"/>
  <c r="O50" i="2"/>
  <c r="U155" i="2"/>
  <c r="S116" i="2"/>
  <c r="T124" i="2"/>
  <c r="T97" i="2"/>
  <c r="T121" i="2"/>
  <c r="H154" i="2"/>
  <c r="X129" i="2"/>
  <c r="L140" i="2"/>
  <c r="W97" i="2"/>
  <c r="U93" i="2"/>
  <c r="AA189" i="2"/>
  <c r="T32" i="2"/>
  <c r="V85" i="2"/>
  <c r="R142" i="2"/>
  <c r="O72" i="2"/>
  <c r="T91" i="2"/>
  <c r="Q118" i="2"/>
  <c r="K121" i="2"/>
  <c r="W150" i="2"/>
  <c r="M123" i="2"/>
  <c r="L44" i="2"/>
  <c r="V131" i="2"/>
  <c r="T154" i="2"/>
  <c r="R64" i="2"/>
  <c r="N175" i="2"/>
  <c r="M175" i="2"/>
  <c r="R94" i="2"/>
  <c r="R108" i="2"/>
  <c r="W141" i="2"/>
  <c r="Z32" i="2"/>
  <c r="H148" i="2"/>
  <c r="U44" i="2"/>
  <c r="AA81" i="2"/>
  <c r="S107" i="2"/>
  <c r="L94" i="2"/>
  <c r="W99" i="2"/>
  <c r="AA130" i="2"/>
  <c r="Y195" i="2"/>
  <c r="R100" i="2"/>
  <c r="W179" i="2"/>
  <c r="T190" i="2"/>
  <c r="Y202" i="2"/>
  <c r="L145" i="2"/>
  <c r="W137" i="2"/>
  <c r="N163" i="2"/>
  <c r="P99" i="2"/>
  <c r="P109" i="2"/>
  <c r="T118" i="2"/>
  <c r="Q132" i="2"/>
  <c r="R80" i="2"/>
  <c r="W40" i="2"/>
  <c r="Z157" i="2"/>
  <c r="O57" i="2"/>
  <c r="R101" i="2"/>
  <c r="V192" i="2"/>
  <c r="R199" i="2"/>
  <c r="O127" i="2"/>
  <c r="I118" i="2"/>
  <c r="X147" i="2"/>
  <c r="T33" i="2"/>
  <c r="K127" i="2"/>
  <c r="K136" i="2"/>
  <c r="P101" i="2"/>
  <c r="K97" i="2"/>
  <c r="Z129" i="2"/>
  <c r="Y20" i="2"/>
  <c r="U110" i="2"/>
  <c r="K161" i="2"/>
  <c r="S19" i="2"/>
  <c r="S189" i="2"/>
  <c r="P122" i="2"/>
  <c r="P104" i="2"/>
  <c r="H179" i="2"/>
  <c r="I143" i="2"/>
  <c r="Z103" i="2"/>
  <c r="W185" i="2"/>
  <c r="M140" i="2"/>
  <c r="N146" i="2"/>
  <c r="W138" i="2"/>
  <c r="X178" i="2"/>
  <c r="X27" i="2"/>
  <c r="M163" i="2"/>
  <c r="X116" i="2"/>
  <c r="M53" i="2"/>
  <c r="L126" i="2"/>
  <c r="U113" i="2"/>
  <c r="T55" i="2"/>
  <c r="W193" i="2"/>
  <c r="K169" i="2"/>
  <c r="P96" i="2"/>
  <c r="X161" i="2"/>
  <c r="T66" i="2"/>
  <c r="K124" i="2"/>
  <c r="AA134" i="2"/>
  <c r="K96" i="2"/>
  <c r="P190" i="2"/>
  <c r="S128" i="2"/>
  <c r="Q91" i="2"/>
  <c r="N116" i="2"/>
  <c r="Y115" i="2"/>
  <c r="K154" i="2"/>
  <c r="K128" i="2"/>
  <c r="Q92" i="2"/>
  <c r="S187" i="2"/>
  <c r="T174" i="2"/>
  <c r="O104" i="2"/>
  <c r="W120" i="2"/>
  <c r="I111" i="2"/>
  <c r="S61" i="2"/>
  <c r="P136" i="2"/>
  <c r="T167" i="2"/>
  <c r="V135" i="2"/>
  <c r="U196" i="2"/>
  <c r="H133" i="2"/>
  <c r="V27" i="2"/>
  <c r="K110" i="2"/>
  <c r="H112" i="2"/>
  <c r="J112" i="2" s="1"/>
  <c r="H114" i="2"/>
  <c r="M126" i="2"/>
  <c r="K183" i="2"/>
  <c r="O193" i="2"/>
  <c r="S75" i="2"/>
  <c r="Q90" i="2"/>
  <c r="Y28" i="2"/>
  <c r="W66" i="2"/>
  <c r="N202" i="2"/>
  <c r="V138" i="2"/>
  <c r="I123" i="2"/>
  <c r="R87" i="2"/>
  <c r="T128" i="2"/>
  <c r="L81" i="2"/>
  <c r="H93" i="2"/>
  <c r="T110" i="2"/>
  <c r="O23" i="2"/>
  <c r="U137" i="2"/>
  <c r="P141" i="2"/>
  <c r="AA129" i="2"/>
  <c r="U191" i="2"/>
  <c r="H202" i="2"/>
  <c r="I51" i="2"/>
  <c r="W130" i="2"/>
  <c r="W59" i="2"/>
  <c r="I202" i="2"/>
  <c r="AA121" i="2"/>
  <c r="P50" i="2"/>
  <c r="L189" i="2"/>
  <c r="S103" i="2"/>
  <c r="K91" i="2"/>
  <c r="W156" i="2"/>
  <c r="W151" i="2"/>
  <c r="U167" i="2"/>
  <c r="R147" i="2"/>
  <c r="S130" i="2"/>
  <c r="V143" i="2"/>
  <c r="H91" i="2"/>
  <c r="U65" i="2"/>
  <c r="O180" i="2"/>
  <c r="I71" i="2"/>
  <c r="Q135" i="2"/>
  <c r="H32" i="2"/>
  <c r="Q162" i="2"/>
  <c r="W149" i="2"/>
  <c r="H27" i="2"/>
  <c r="W77" i="2"/>
  <c r="H145" i="2"/>
  <c r="X150" i="2"/>
  <c r="V97" i="2"/>
  <c r="Q36" i="2"/>
  <c r="X133" i="2"/>
  <c r="AA115" i="2"/>
  <c r="H117" i="2"/>
  <c r="Q140" i="2"/>
  <c r="X108" i="2"/>
  <c r="V137" i="2"/>
  <c r="Z128" i="2"/>
  <c r="T147" i="2"/>
  <c r="R105" i="2"/>
  <c r="O197" i="2"/>
  <c r="P56" i="2"/>
  <c r="R122" i="2"/>
  <c r="N112" i="2"/>
  <c r="N154" i="2"/>
  <c r="M103" i="2"/>
  <c r="T144" i="2"/>
  <c r="K137" i="2"/>
  <c r="Z158" i="2"/>
  <c r="K190" i="2"/>
  <c r="T155" i="2"/>
  <c r="S43" i="2"/>
  <c r="N98" i="2"/>
  <c r="T108" i="2"/>
  <c r="P194" i="2"/>
  <c r="Y85" i="2"/>
  <c r="Q183" i="2"/>
  <c r="K175" i="2"/>
  <c r="T112" i="2"/>
  <c r="N33" i="2"/>
  <c r="V118" i="2"/>
  <c r="H156" i="2"/>
  <c r="T23" i="2"/>
  <c r="Z127" i="2"/>
  <c r="V40" i="2"/>
  <c r="H149" i="2"/>
  <c r="O85" i="2"/>
  <c r="M130" i="2"/>
  <c r="Q93" i="2"/>
  <c r="K122" i="2"/>
  <c r="Z154" i="2"/>
  <c r="Q197" i="2"/>
  <c r="S118" i="2"/>
  <c r="P59" i="2"/>
  <c r="T120" i="2"/>
  <c r="U201" i="2"/>
  <c r="K45" i="2"/>
  <c r="T136" i="2"/>
  <c r="W134" i="2"/>
  <c r="AA132" i="2"/>
  <c r="X68" i="2"/>
  <c r="Q53" i="2"/>
  <c r="S115" i="2"/>
  <c r="V151" i="2"/>
  <c r="S161" i="2"/>
  <c r="N24" i="2"/>
  <c r="L157" i="2"/>
  <c r="N60" i="2"/>
  <c r="T152" i="2"/>
  <c r="Q70" i="2"/>
  <c r="K142" i="2"/>
  <c r="K158" i="2"/>
  <c r="M31" i="2"/>
  <c r="W176" i="2"/>
  <c r="I126" i="2"/>
  <c r="U147" i="2"/>
  <c r="U67" i="2"/>
  <c r="U96" i="2"/>
  <c r="Q199" i="2"/>
  <c r="K157" i="2"/>
  <c r="P114" i="2"/>
  <c r="S20" i="2"/>
  <c r="O84" i="2"/>
  <c r="M148" i="2"/>
  <c r="U187" i="2"/>
  <c r="L98" i="2"/>
  <c r="X112" i="2"/>
  <c r="V76" i="2"/>
  <c r="M189" i="2"/>
  <c r="U148" i="2"/>
  <c r="R117" i="2"/>
  <c r="H190" i="2"/>
  <c r="U141" i="2"/>
  <c r="U170" i="2"/>
  <c r="V18" i="2"/>
  <c r="I24" i="2"/>
  <c r="L96" i="2"/>
  <c r="N129" i="2"/>
  <c r="K51" i="2"/>
  <c r="X52" i="2"/>
  <c r="AA197" i="2"/>
  <c r="AA123" i="2"/>
  <c r="L31" i="2"/>
  <c r="R160" i="2"/>
  <c r="V183" i="2"/>
  <c r="K95" i="2"/>
  <c r="N82" i="2"/>
  <c r="S196" i="2"/>
  <c r="O192" i="2"/>
  <c r="L69" i="2"/>
  <c r="Z71" i="2"/>
  <c r="AA175" i="2"/>
  <c r="AA32" i="2"/>
  <c r="W164" i="2"/>
  <c r="R165" i="2"/>
  <c r="O107" i="2"/>
  <c r="AA147" i="2"/>
  <c r="R77" i="2"/>
  <c r="AA158" i="2"/>
  <c r="Q177" i="2"/>
  <c r="I73" i="2"/>
  <c r="Y90" i="2"/>
  <c r="X153" i="2"/>
  <c r="Q147" i="2"/>
  <c r="Y121" i="2"/>
  <c r="AA61" i="2"/>
  <c r="Q166" i="2"/>
  <c r="O16" i="2"/>
  <c r="I172" i="2"/>
  <c r="I39" i="2"/>
  <c r="O147" i="2"/>
  <c r="W119" i="2"/>
  <c r="I176" i="2"/>
  <c r="V123" i="2"/>
  <c r="W29" i="2"/>
  <c r="Y190" i="2"/>
  <c r="T169" i="2"/>
  <c r="H137" i="2"/>
  <c r="T131" i="2"/>
  <c r="X87" i="2"/>
  <c r="Z149" i="2"/>
  <c r="N86" i="2"/>
  <c r="W202" i="2"/>
  <c r="O139" i="2"/>
  <c r="AA23" i="2"/>
  <c r="T75" i="2"/>
  <c r="O184" i="2"/>
  <c r="U106" i="2"/>
  <c r="Y142" i="2"/>
  <c r="R201" i="2"/>
  <c r="T50" i="2"/>
  <c r="W162" i="2"/>
  <c r="Y102" i="2"/>
  <c r="W170" i="2"/>
  <c r="P177" i="2"/>
  <c r="Q188" i="2"/>
  <c r="K186" i="2"/>
  <c r="O163" i="2"/>
  <c r="R55" i="2"/>
  <c r="N109" i="2"/>
  <c r="T183" i="2"/>
  <c r="V185" i="2"/>
  <c r="M85" i="2"/>
  <c r="X199" i="2"/>
  <c r="AA191" i="2"/>
  <c r="U76" i="2"/>
  <c r="W158" i="2"/>
  <c r="Y17" i="2"/>
  <c r="Z152" i="2"/>
  <c r="X158" i="2"/>
  <c r="I72" i="2"/>
  <c r="U126" i="2"/>
  <c r="V164" i="2"/>
  <c r="O128" i="2"/>
  <c r="M25" i="2"/>
  <c r="P186" i="2"/>
  <c r="I129" i="2"/>
  <c r="X29" i="2"/>
  <c r="Q180" i="2"/>
  <c r="K36" i="2"/>
  <c r="L59" i="2"/>
  <c r="K118" i="2"/>
  <c r="M181" i="2"/>
  <c r="AA177" i="2"/>
  <c r="K24" i="2"/>
  <c r="Q19" i="2"/>
  <c r="Z123" i="2"/>
  <c r="O27" i="2"/>
  <c r="Z41" i="2"/>
  <c r="W127" i="2"/>
  <c r="Q125" i="2"/>
  <c r="N200" i="2"/>
  <c r="Y47" i="2"/>
  <c r="R169" i="2"/>
  <c r="U132" i="2"/>
  <c r="N25" i="2"/>
  <c r="K63" i="2"/>
  <c r="V158" i="2"/>
  <c r="V91" i="2"/>
  <c r="N178" i="2"/>
  <c r="Y177" i="2"/>
  <c r="I171" i="2"/>
  <c r="Q124" i="2"/>
  <c r="Z114" i="2"/>
  <c r="AA41" i="2"/>
  <c r="U86" i="2"/>
  <c r="L156" i="2"/>
  <c r="O141" i="2"/>
  <c r="I181" i="2"/>
  <c r="AA124" i="2"/>
  <c r="Q138" i="2"/>
  <c r="O100" i="2"/>
  <c r="H70" i="2"/>
  <c r="W70" i="2"/>
  <c r="K192" i="2"/>
  <c r="X163" i="2"/>
  <c r="P146" i="2"/>
  <c r="W75" i="2"/>
  <c r="I187" i="2"/>
  <c r="I191" i="2"/>
  <c r="L104" i="2"/>
  <c r="U114" i="2"/>
  <c r="Z35" i="2"/>
  <c r="Q122" i="2"/>
  <c r="W125" i="2"/>
  <c r="W69" i="2"/>
  <c r="X168" i="2"/>
  <c r="V24" i="2"/>
  <c r="W19" i="2"/>
  <c r="U199" i="2"/>
  <c r="Y93" i="2"/>
  <c r="W12" i="2"/>
  <c r="O157" i="2"/>
  <c r="I149" i="2"/>
  <c r="P97" i="2"/>
  <c r="K84" i="2"/>
  <c r="Q150" i="2"/>
  <c r="W184" i="2"/>
  <c r="N188" i="2"/>
  <c r="AA140" i="2"/>
  <c r="M187" i="2"/>
  <c r="U143" i="2"/>
  <c r="Y165" i="2"/>
  <c r="N181" i="2"/>
  <c r="Y191" i="2"/>
  <c r="O178" i="2"/>
  <c r="V125" i="2"/>
  <c r="U47" i="2"/>
  <c r="S179" i="2"/>
  <c r="O14" i="2"/>
  <c r="Q193" i="2"/>
  <c r="H62" i="2"/>
  <c r="I142" i="2"/>
  <c r="V153" i="2"/>
  <c r="H23" i="2"/>
  <c r="Q159" i="2"/>
  <c r="Z135" i="2"/>
  <c r="T69" i="2"/>
  <c r="K156" i="2"/>
  <c r="P121" i="2"/>
  <c r="S178" i="2"/>
  <c r="I19" i="2"/>
  <c r="P145" i="2"/>
  <c r="AA184" i="2"/>
  <c r="S147" i="2"/>
  <c r="S83" i="2"/>
  <c r="S96" i="2"/>
  <c r="O129" i="2"/>
  <c r="R129" i="2"/>
  <c r="Y33" i="2"/>
  <c r="W79" i="2"/>
  <c r="W58" i="2"/>
  <c r="M139" i="2"/>
  <c r="I169" i="2"/>
  <c r="Z96" i="2"/>
  <c r="T139" i="2"/>
  <c r="N182" i="2"/>
  <c r="H159" i="2"/>
  <c r="W143" i="2"/>
  <c r="U140" i="2"/>
  <c r="V31" i="2"/>
  <c r="AA185" i="2"/>
  <c r="S94" i="2"/>
  <c r="Y192" i="2"/>
  <c r="U124" i="2"/>
  <c r="L117" i="2"/>
  <c r="T89" i="2"/>
  <c r="X66" i="2"/>
  <c r="S51" i="2"/>
  <c r="Q134" i="2"/>
  <c r="V104" i="2"/>
  <c r="P163" i="2"/>
  <c r="W43" i="2"/>
  <c r="Y181" i="2"/>
  <c r="I180" i="2"/>
  <c r="AA145" i="2"/>
  <c r="V149" i="2"/>
  <c r="R167" i="2"/>
  <c r="M106" i="2"/>
  <c r="I134" i="2"/>
  <c r="X174" i="2"/>
  <c r="S132" i="2"/>
  <c r="X136" i="2"/>
  <c r="H141" i="2"/>
  <c r="H83" i="2"/>
  <c r="I65" i="2"/>
  <c r="K182" i="2"/>
  <c r="AA150" i="2"/>
  <c r="U38" i="2"/>
  <c r="X118" i="2"/>
  <c r="I141" i="2"/>
  <c r="Y167" i="2"/>
  <c r="Q39" i="2"/>
  <c r="S174" i="2"/>
  <c r="X134" i="2"/>
  <c r="M65" i="2"/>
  <c r="Q181" i="2"/>
  <c r="R196" i="2"/>
  <c r="N37" i="2"/>
  <c r="T70" i="2"/>
  <c r="K102" i="2"/>
  <c r="Q167" i="2"/>
  <c r="I57" i="2"/>
  <c r="T99" i="2"/>
  <c r="M111" i="2"/>
  <c r="R162" i="2"/>
  <c r="S138" i="2"/>
  <c r="S105" i="2"/>
  <c r="AA202" i="2"/>
  <c r="T93" i="2"/>
  <c r="U178" i="2"/>
  <c r="U166" i="2"/>
  <c r="O146" i="2"/>
  <c r="V166" i="2"/>
  <c r="AA199" i="2"/>
  <c r="H199" i="2"/>
  <c r="K34" i="2"/>
  <c r="W116" i="2"/>
  <c r="Y175" i="2"/>
  <c r="Z190" i="2"/>
  <c r="P184" i="2"/>
  <c r="AA103" i="2"/>
  <c r="W112" i="2"/>
  <c r="S124" i="2"/>
  <c r="Q157" i="2"/>
  <c r="V75" i="2"/>
  <c r="AA28" i="2"/>
  <c r="L105" i="2"/>
  <c r="T142" i="2"/>
  <c r="O124" i="2"/>
  <c r="Z95" i="2"/>
  <c r="K117" i="2"/>
  <c r="T130" i="2"/>
  <c r="U180" i="2"/>
  <c r="K145" i="2"/>
  <c r="V167" i="2"/>
  <c r="P179" i="2"/>
  <c r="I188" i="2"/>
  <c r="Y174" i="2"/>
  <c r="M144" i="2"/>
  <c r="Y122" i="2"/>
  <c r="V145" i="2"/>
  <c r="T88" i="2"/>
  <c r="U198" i="2"/>
  <c r="L82" i="2"/>
  <c r="H130" i="2"/>
  <c r="T191" i="2"/>
  <c r="Z92" i="2"/>
  <c r="L46" i="2"/>
  <c r="V60" i="2"/>
  <c r="Y91" i="2"/>
  <c r="N90" i="2"/>
  <c r="P167" i="2"/>
  <c r="AA59" i="2"/>
  <c r="AA178" i="2"/>
  <c r="Z61" i="2"/>
  <c r="W168" i="2"/>
  <c r="V173" i="2"/>
  <c r="U183" i="2"/>
  <c r="S113" i="2"/>
  <c r="H182" i="2"/>
  <c r="U24" i="2"/>
  <c r="H189" i="2"/>
  <c r="AA152" i="2"/>
  <c r="T109" i="2"/>
  <c r="K71" i="2"/>
  <c r="W80" i="2"/>
  <c r="U22" i="2"/>
  <c r="L62" i="2"/>
  <c r="P201" i="2"/>
  <c r="O76" i="2"/>
  <c r="N172" i="2"/>
  <c r="L193" i="2"/>
  <c r="L66" i="2"/>
  <c r="M45" i="2"/>
  <c r="Q75" i="2"/>
  <c r="Y150" i="2"/>
  <c r="H47" i="2"/>
  <c r="P23" i="2"/>
  <c r="N190" i="2"/>
  <c r="Z168" i="2"/>
  <c r="L169" i="2"/>
  <c r="X145" i="2"/>
  <c r="X149" i="2"/>
  <c r="I110" i="2"/>
  <c r="R195" i="2"/>
  <c r="V189" i="2"/>
  <c r="M27" i="2"/>
  <c r="I22" i="2"/>
  <c r="X33" i="2"/>
  <c r="O156" i="2"/>
  <c r="I31" i="2"/>
  <c r="S164" i="2"/>
  <c r="W197" i="2"/>
  <c r="L108" i="2"/>
  <c r="N44" i="2"/>
  <c r="S18" i="2"/>
  <c r="U185" i="2"/>
  <c r="W65" i="2"/>
  <c r="Y148" i="2"/>
  <c r="S199" i="2"/>
  <c r="I117" i="2"/>
  <c r="U164" i="2"/>
  <c r="O121" i="2"/>
  <c r="M188" i="2"/>
  <c r="W175" i="2"/>
  <c r="M191" i="2"/>
  <c r="N16" i="2"/>
  <c r="AA187" i="2"/>
  <c r="X114" i="2"/>
  <c r="U55" i="2"/>
  <c r="T42" i="2"/>
  <c r="K141" i="2"/>
  <c r="V181" i="2"/>
  <c r="O189" i="2"/>
  <c r="Z181" i="2"/>
  <c r="V139" i="2"/>
  <c r="I196" i="2"/>
  <c r="S150" i="2"/>
  <c r="T171" i="2"/>
  <c r="H29" i="2"/>
  <c r="H98" i="2"/>
  <c r="Q78" i="2"/>
  <c r="U149" i="2"/>
  <c r="M162" i="2"/>
  <c r="O48" i="2"/>
  <c r="U102" i="2"/>
  <c r="T162" i="2"/>
  <c r="U192" i="2"/>
  <c r="V72" i="2"/>
  <c r="I183" i="2"/>
  <c r="S97" i="2"/>
  <c r="I20" i="2"/>
  <c r="V195" i="2"/>
  <c r="K130" i="2"/>
  <c r="U98" i="2"/>
  <c r="U12" i="2"/>
  <c r="Q168" i="2"/>
  <c r="P166" i="2"/>
  <c r="X176" i="2"/>
  <c r="Y187" i="2"/>
  <c r="K166" i="2"/>
  <c r="P171" i="2"/>
  <c r="AA190" i="2"/>
  <c r="S48" i="2"/>
  <c r="K119" i="2"/>
  <c r="O186" i="2"/>
  <c r="V117" i="2"/>
  <c r="N135" i="2"/>
  <c r="L164" i="2"/>
  <c r="R124" i="2"/>
  <c r="H92" i="2"/>
  <c r="Y164" i="2"/>
  <c r="S137" i="2"/>
  <c r="AA112" i="2"/>
  <c r="O96" i="2"/>
  <c r="S198" i="2"/>
  <c r="Q107" i="2"/>
  <c r="Z107" i="2"/>
  <c r="H163" i="2"/>
  <c r="U200" i="2"/>
  <c r="R141" i="2"/>
  <c r="O196" i="2"/>
  <c r="L188" i="2"/>
  <c r="O62" i="2"/>
  <c r="AA154" i="2"/>
  <c r="P92" i="2"/>
  <c r="X13" i="2"/>
  <c r="Z195" i="2"/>
  <c r="M164" i="2"/>
  <c r="H69" i="2"/>
  <c r="L170" i="2"/>
  <c r="H166" i="2"/>
  <c r="K197" i="2"/>
  <c r="I173" i="2"/>
  <c r="V119" i="2"/>
  <c r="O162" i="2"/>
  <c r="H193" i="2"/>
  <c r="O153" i="2"/>
  <c r="I56" i="2"/>
  <c r="N149" i="2"/>
  <c r="M55" i="2"/>
  <c r="L201" i="2"/>
  <c r="O47" i="2"/>
  <c r="X26" i="2"/>
  <c r="Q164" i="2"/>
  <c r="U20" i="2"/>
  <c r="X71" i="2"/>
  <c r="AA27" i="2"/>
  <c r="O64" i="2"/>
  <c r="S28" i="2"/>
  <c r="Z79" i="2"/>
  <c r="S55" i="2"/>
  <c r="V96" i="2"/>
  <c r="T47" i="2"/>
  <c r="I139" i="2"/>
  <c r="AA182" i="2"/>
  <c r="L122" i="2"/>
  <c r="U165" i="2"/>
  <c r="O52" i="2"/>
  <c r="Q79" i="2"/>
  <c r="P188" i="2"/>
  <c r="P62" i="2"/>
  <c r="P41" i="2"/>
  <c r="Q191" i="2"/>
  <c r="Q175" i="2"/>
  <c r="V163" i="2"/>
  <c r="V38" i="2"/>
  <c r="O109" i="2"/>
  <c r="T123" i="2"/>
  <c r="H11" i="2"/>
  <c r="Q126" i="2"/>
  <c r="Q179" i="2"/>
  <c r="W187" i="2"/>
  <c r="N69" i="2"/>
  <c r="U159" i="2"/>
  <c r="W183" i="2"/>
  <c r="I60" i="2"/>
  <c r="V20" i="2"/>
  <c r="S121" i="2"/>
  <c r="K75" i="2"/>
  <c r="K194" i="2"/>
  <c r="N22" i="2"/>
  <c r="Z192" i="2"/>
  <c r="N113" i="2"/>
  <c r="T143" i="2"/>
  <c r="V182" i="2"/>
  <c r="AA127" i="2"/>
  <c r="N45" i="2"/>
  <c r="M109" i="2"/>
  <c r="K178" i="2"/>
  <c r="Z182" i="2"/>
  <c r="S88" i="2"/>
  <c r="Z142" i="2"/>
  <c r="V186" i="2"/>
  <c r="R151" i="2"/>
  <c r="Q121" i="2"/>
  <c r="W21" i="2"/>
  <c r="I28" i="2"/>
  <c r="U146" i="2"/>
  <c r="I27" i="2"/>
  <c r="H151" i="2"/>
  <c r="Z98" i="2"/>
  <c r="W101" i="2"/>
  <c r="U118" i="2"/>
  <c r="K155" i="2"/>
  <c r="S139" i="2"/>
  <c r="Z73" i="2"/>
  <c r="Q184" i="2"/>
  <c r="O185" i="2"/>
  <c r="U26" i="2"/>
  <c r="S54" i="2"/>
  <c r="W16" i="2"/>
  <c r="R30" i="2"/>
  <c r="T186" i="2"/>
  <c r="H138" i="2"/>
  <c r="R90" i="2"/>
  <c r="N165" i="2"/>
  <c r="X48" i="2"/>
  <c r="L60" i="2"/>
  <c r="Z58" i="2"/>
  <c r="T146" i="2"/>
  <c r="AA174" i="2"/>
  <c r="R126" i="2"/>
  <c r="N117" i="2"/>
  <c r="M183" i="2"/>
  <c r="AA100" i="2"/>
  <c r="P193" i="2"/>
  <c r="U195" i="2"/>
  <c r="Y193" i="2"/>
  <c r="Q57" i="2"/>
  <c r="R158" i="2"/>
  <c r="P202" i="2"/>
  <c r="S154" i="2"/>
  <c r="M194" i="2"/>
  <c r="U91" i="2"/>
  <c r="L190" i="2"/>
  <c r="X99" i="2"/>
  <c r="X50" i="2"/>
  <c r="H14" i="2"/>
  <c r="J14" i="2" s="1"/>
  <c r="L70" i="2"/>
  <c r="H33" i="2"/>
  <c r="M97" i="2"/>
  <c r="M166" i="2"/>
  <c r="Z165" i="2"/>
  <c r="N66" i="2"/>
  <c r="Y123" i="2"/>
  <c r="M127" i="2"/>
  <c r="W199" i="2"/>
  <c r="K113" i="2"/>
  <c r="L143" i="2"/>
  <c r="U186" i="2"/>
  <c r="P13" i="2"/>
  <c r="W198" i="2"/>
  <c r="P169" i="2"/>
  <c r="P187" i="2"/>
  <c r="Z138" i="2"/>
  <c r="AA194" i="2"/>
  <c r="R78" i="2"/>
  <c r="X188" i="2"/>
  <c r="Q173" i="2"/>
  <c r="T166" i="2"/>
  <c r="N78" i="2"/>
  <c r="Y76" i="2"/>
  <c r="U11" i="2"/>
  <c r="N85" i="2"/>
  <c r="I23" i="2"/>
  <c r="V176" i="2"/>
  <c r="V165" i="2"/>
  <c r="N114" i="2"/>
  <c r="S191" i="2"/>
  <c r="K89" i="2"/>
  <c r="M39" i="2"/>
  <c r="K109" i="2"/>
  <c r="V86" i="2"/>
  <c r="K126" i="2"/>
  <c r="O167" i="2"/>
  <c r="Q48" i="2"/>
  <c r="P150" i="2"/>
  <c r="L161" i="2"/>
  <c r="I99" i="2"/>
  <c r="L34" i="2"/>
  <c r="AA164" i="2"/>
  <c r="P132" i="2"/>
  <c r="O150" i="2"/>
  <c r="R189" i="2"/>
  <c r="P45" i="2"/>
  <c r="R185" i="2"/>
  <c r="L11" i="2"/>
  <c r="N101" i="2"/>
  <c r="L136" i="2"/>
  <c r="Y186" i="2"/>
  <c r="M120" i="2"/>
  <c r="Z110" i="2"/>
  <c r="L18" i="2"/>
  <c r="N152" i="2"/>
  <c r="W92" i="2"/>
  <c r="Y129" i="2"/>
  <c r="L129" i="2"/>
  <c r="P25" i="2"/>
  <c r="X42" i="2"/>
  <c r="H25" i="2"/>
  <c r="W33" i="2"/>
  <c r="V42" i="2"/>
  <c r="H72" i="2"/>
  <c r="J72" i="2" s="1"/>
  <c r="Z183" i="2"/>
  <c r="Q96" i="2"/>
  <c r="R98" i="2"/>
  <c r="R197" i="2"/>
  <c r="Q31" i="2"/>
  <c r="M23" i="2"/>
  <c r="V115" i="2"/>
  <c r="H79" i="2"/>
  <c r="V94" i="2"/>
  <c r="N158" i="2"/>
  <c r="O75" i="2"/>
  <c r="N61" i="2"/>
  <c r="O187" i="2"/>
  <c r="Q148" i="2"/>
  <c r="V161" i="2"/>
  <c r="P159" i="2"/>
  <c r="Y139" i="2"/>
  <c r="U90" i="2"/>
  <c r="Y100" i="2"/>
  <c r="AA176" i="2"/>
  <c r="S167" i="2"/>
  <c r="Z139" i="2"/>
  <c r="S14" i="2"/>
  <c r="U79" i="2"/>
  <c r="Z187" i="2"/>
  <c r="P131" i="2"/>
  <c r="U48" i="2"/>
  <c r="Y70" i="2"/>
  <c r="L171" i="2"/>
  <c r="Z199" i="2"/>
  <c r="Q102" i="2"/>
  <c r="AA30" i="2"/>
  <c r="X14" i="2"/>
  <c r="U142" i="2"/>
  <c r="S153" i="2"/>
  <c r="W200" i="2"/>
  <c r="Y199" i="2"/>
  <c r="M200" i="2"/>
  <c r="S131" i="2"/>
  <c r="S62" i="2"/>
  <c r="M165" i="2"/>
  <c r="Y29" i="2"/>
  <c r="R76" i="2"/>
  <c r="S136" i="2"/>
  <c r="Q40" i="2"/>
  <c r="R38" i="2"/>
  <c r="T137" i="2"/>
  <c r="R146" i="2"/>
  <c r="K187" i="2"/>
  <c r="L179" i="2"/>
  <c r="K164" i="2"/>
  <c r="Q74" i="2"/>
  <c r="S169" i="2"/>
  <c r="Y118" i="2"/>
  <c r="K168" i="2"/>
  <c r="M160" i="2"/>
  <c r="M157" i="2"/>
  <c r="Z186" i="2"/>
  <c r="P95" i="2"/>
  <c r="T179" i="2"/>
  <c r="X154" i="2"/>
  <c r="Q161" i="2"/>
  <c r="I182" i="2"/>
  <c r="H164" i="2"/>
  <c r="Y152" i="2"/>
  <c r="R187" i="2"/>
  <c r="R28" i="2"/>
  <c r="W145" i="2"/>
  <c r="P161" i="2"/>
  <c r="P182" i="2"/>
  <c r="Y182" i="2"/>
  <c r="X198" i="2"/>
  <c r="T34" i="2"/>
  <c r="I162" i="2"/>
  <c r="L141" i="2"/>
  <c r="W122" i="2"/>
  <c r="P93" i="2"/>
  <c r="M151" i="2"/>
  <c r="O165" i="2"/>
  <c r="K13" i="2"/>
  <c r="Y134" i="2"/>
  <c r="X152" i="2"/>
  <c r="Z27" i="2"/>
  <c r="R170" i="2"/>
  <c r="X191" i="2"/>
  <c r="P130" i="2"/>
  <c r="S184" i="2"/>
  <c r="P36" i="2"/>
  <c r="Q142" i="2"/>
  <c r="I91" i="2"/>
  <c r="P106" i="2"/>
  <c r="O202" i="2"/>
  <c r="S109" i="2"/>
  <c r="N100" i="2"/>
  <c r="Z101" i="2"/>
  <c r="W20" i="2"/>
  <c r="V126" i="2"/>
  <c r="N41" i="2"/>
  <c r="U163" i="2"/>
  <c r="S146" i="2"/>
  <c r="I155" i="2"/>
  <c r="X195" i="2"/>
  <c r="I66" i="2"/>
  <c r="S163" i="2"/>
  <c r="I200" i="2"/>
  <c r="O123" i="2"/>
  <c r="Z125" i="2"/>
  <c r="AA69" i="2"/>
  <c r="N194" i="2"/>
  <c r="O61" i="2"/>
  <c r="M196" i="2"/>
  <c r="X102" i="2"/>
  <c r="N56" i="2"/>
  <c r="M132" i="2"/>
  <c r="R177" i="2"/>
  <c r="N151" i="2"/>
  <c r="U189" i="2"/>
  <c r="Y84" i="2"/>
  <c r="H28" i="2"/>
  <c r="P116" i="2"/>
  <c r="U172" i="2"/>
  <c r="I135" i="2"/>
  <c r="O148" i="2"/>
  <c r="L78" i="2"/>
  <c r="I144" i="2"/>
  <c r="T189" i="2"/>
  <c r="Q187" i="2"/>
  <c r="T48" i="2"/>
  <c r="U94" i="2"/>
  <c r="L107" i="2"/>
  <c r="L131" i="2"/>
  <c r="M190" i="2"/>
  <c r="X84" i="2"/>
  <c r="V148" i="2"/>
  <c r="Z15" i="2"/>
  <c r="N119" i="2"/>
  <c r="Q170" i="2"/>
  <c r="H161" i="2"/>
  <c r="H111" i="2"/>
  <c r="J111" i="2" s="1"/>
  <c r="V187" i="2"/>
  <c r="R154" i="2"/>
  <c r="S53" i="2"/>
  <c r="X89" i="2"/>
  <c r="P21" i="2"/>
  <c r="R190" i="2"/>
  <c r="M14" i="2"/>
  <c r="Y170" i="2"/>
  <c r="R107" i="2"/>
  <c r="T170" i="2"/>
  <c r="O69" i="2"/>
  <c r="S122" i="2"/>
  <c r="O91" i="2"/>
  <c r="X193" i="2"/>
  <c r="R148" i="2"/>
  <c r="H175" i="2"/>
  <c r="Y160" i="2"/>
  <c r="H136" i="2"/>
  <c r="M177" i="2"/>
  <c r="K200" i="2"/>
  <c r="N161" i="2"/>
  <c r="W131" i="2"/>
  <c r="K58" i="2"/>
  <c r="R71" i="2"/>
  <c r="I147" i="2"/>
  <c r="K188" i="2"/>
  <c r="P135" i="2"/>
  <c r="V136" i="2"/>
  <c r="R184" i="2"/>
  <c r="S182" i="2"/>
  <c r="Q23" i="2"/>
  <c r="O49" i="2"/>
  <c r="I21" i="2"/>
  <c r="H152" i="2"/>
  <c r="I43" i="2"/>
  <c r="R161" i="2"/>
  <c r="X25" i="2"/>
  <c r="W195" i="2"/>
  <c r="Y104" i="2"/>
  <c r="H85" i="2"/>
  <c r="U117" i="2"/>
  <c r="M161" i="2"/>
  <c r="Z16" i="2"/>
  <c r="R191" i="2"/>
  <c r="L183" i="2"/>
  <c r="Z23" i="2"/>
  <c r="Z196" i="2"/>
  <c r="Q163" i="2"/>
  <c r="R123" i="2"/>
  <c r="L132" i="2"/>
  <c r="O31" i="2"/>
  <c r="X15" i="2"/>
  <c r="H34" i="2"/>
  <c r="Y57" i="2"/>
  <c r="R40" i="2"/>
  <c r="M138" i="2"/>
  <c r="L113" i="2"/>
  <c r="S32" i="2"/>
  <c r="Y147" i="2"/>
  <c r="U40" i="2"/>
  <c r="S80" i="2"/>
  <c r="H15" i="2"/>
  <c r="P37" i="2"/>
  <c r="Z124" i="2"/>
  <c r="P134" i="2"/>
  <c r="T64" i="2"/>
  <c r="H90" i="2"/>
  <c r="U42" i="2"/>
  <c r="M172" i="2"/>
  <c r="AA72" i="2"/>
  <c r="Z160" i="2"/>
  <c r="I79" i="2"/>
  <c r="Y173" i="2"/>
  <c r="R61" i="2"/>
  <c r="L150" i="2"/>
  <c r="T149" i="2"/>
  <c r="I159" i="2"/>
  <c r="O37" i="2"/>
  <c r="U58" i="2"/>
  <c r="P113" i="2"/>
  <c r="Z112" i="2"/>
  <c r="R25" i="2"/>
  <c r="P19" i="2"/>
  <c r="Q194" i="2"/>
  <c r="K159" i="2"/>
  <c r="Y196" i="2"/>
  <c r="T198" i="2"/>
  <c r="O55" i="2"/>
  <c r="Y97" i="2"/>
  <c r="V34" i="2"/>
  <c r="Y128" i="2"/>
  <c r="H45" i="2"/>
  <c r="L181" i="2"/>
  <c r="R39" i="2"/>
  <c r="AA146" i="2"/>
  <c r="H158" i="2"/>
  <c r="R135" i="2"/>
  <c r="AA110" i="2"/>
  <c r="T159" i="2"/>
  <c r="P123" i="2"/>
  <c r="N160" i="2"/>
  <c r="Q139" i="2"/>
  <c r="K116" i="2"/>
  <c r="L121" i="2"/>
  <c r="Y137" i="2"/>
  <c r="R92" i="2"/>
  <c r="S156" i="2"/>
  <c r="X18" i="2"/>
  <c r="V175" i="2"/>
  <c r="W147" i="2"/>
  <c r="H134" i="2"/>
  <c r="J134" i="2" s="1"/>
  <c r="H168" i="2"/>
  <c r="AA50" i="2"/>
  <c r="R48" i="2"/>
  <c r="S200" i="2"/>
  <c r="K88" i="2"/>
  <c r="V146" i="2"/>
  <c r="S45" i="2"/>
  <c r="O151" i="2"/>
  <c r="O200" i="2"/>
  <c r="T44" i="2"/>
  <c r="W129" i="2"/>
  <c r="P157" i="2"/>
  <c r="R116" i="2"/>
  <c r="K149" i="2"/>
  <c r="W34" i="2"/>
  <c r="T200" i="2"/>
  <c r="I83" i="2"/>
  <c r="M48" i="2"/>
  <c r="H73" i="2"/>
  <c r="U74" i="2"/>
  <c r="V88" i="2"/>
  <c r="V52" i="2"/>
  <c r="AA159" i="2"/>
  <c r="Y45" i="2"/>
  <c r="V169" i="2"/>
  <c r="X37" i="2"/>
  <c r="M95" i="2"/>
  <c r="O142" i="2"/>
  <c r="T172" i="2"/>
  <c r="R32" i="2"/>
  <c r="M178" i="2"/>
  <c r="T199" i="2"/>
  <c r="Q174" i="2"/>
  <c r="Y171" i="2"/>
  <c r="U54" i="2"/>
  <c r="V191" i="2"/>
  <c r="O174" i="2"/>
  <c r="I104" i="2"/>
  <c r="AA71" i="2"/>
  <c r="W46" i="2"/>
  <c r="N110" i="2"/>
  <c r="X170" i="2"/>
  <c r="Q25" i="2"/>
  <c r="T150" i="2"/>
  <c r="S183" i="2"/>
  <c r="N12" i="2"/>
  <c r="Y183" i="2"/>
  <c r="R72" i="2"/>
  <c r="X160" i="2"/>
  <c r="W26" i="2"/>
  <c r="M186" i="2"/>
  <c r="U153" i="2"/>
  <c r="Y179" i="2"/>
  <c r="W104" i="2"/>
  <c r="T197" i="2"/>
  <c r="Y65" i="2"/>
  <c r="M169" i="2"/>
  <c r="N19" i="2"/>
  <c r="Y89" i="2"/>
  <c r="Q145" i="2"/>
  <c r="T79" i="2"/>
  <c r="M66" i="2"/>
  <c r="S69" i="2"/>
  <c r="P68" i="2"/>
  <c r="Z17" i="2"/>
  <c r="W83" i="2"/>
  <c r="U112" i="2"/>
  <c r="Y198" i="2"/>
  <c r="V28" i="2"/>
  <c r="N88" i="2"/>
  <c r="H21" i="2"/>
  <c r="V174" i="2"/>
  <c r="S135" i="2"/>
  <c r="AA179" i="2"/>
  <c r="Z108" i="2"/>
  <c r="N195" i="2"/>
  <c r="Y44" i="2"/>
  <c r="M152" i="2"/>
  <c r="P195" i="2"/>
  <c r="P199" i="2"/>
  <c r="R51" i="2"/>
  <c r="I167" i="2"/>
  <c r="V108" i="2"/>
  <c r="K54" i="2"/>
  <c r="S168" i="2"/>
  <c r="R132" i="2"/>
  <c r="M105" i="2"/>
  <c r="H31" i="2"/>
  <c r="J31" i="2" s="1"/>
  <c r="N153" i="2"/>
  <c r="T196" i="2"/>
  <c r="M102" i="2"/>
  <c r="L124" i="2"/>
  <c r="M70" i="2"/>
  <c r="U171" i="2"/>
  <c r="S152" i="2"/>
  <c r="V168" i="2"/>
  <c r="Y125" i="2"/>
  <c r="L88" i="2"/>
  <c r="AA119" i="2"/>
  <c r="X119" i="2"/>
  <c r="U59" i="2"/>
  <c r="W55" i="2"/>
  <c r="S190" i="2"/>
  <c r="L125" i="2"/>
  <c r="T119" i="2"/>
  <c r="M198" i="2"/>
  <c r="S186" i="2"/>
  <c r="U28" i="2"/>
  <c r="X82" i="2"/>
  <c r="I197" i="2"/>
  <c r="L36" i="2"/>
  <c r="U92" i="2"/>
  <c r="O149" i="2"/>
  <c r="AA17" i="2"/>
  <c r="M159" i="2"/>
  <c r="V129" i="2"/>
  <c r="V74" i="2"/>
  <c r="AA83" i="2"/>
  <c r="I74" i="2"/>
  <c r="AA95" i="2"/>
  <c r="M179" i="2"/>
  <c r="Q169" i="2"/>
  <c r="Z161" i="2"/>
  <c r="I163" i="2"/>
  <c r="V22" i="2"/>
  <c r="T87" i="2"/>
  <c r="I192" i="2"/>
  <c r="U53" i="2"/>
  <c r="I80" i="2"/>
  <c r="I75" i="2"/>
  <c r="R26" i="2"/>
  <c r="U130" i="2"/>
  <c r="AA136" i="2"/>
  <c r="AA128" i="2"/>
  <c r="Z54" i="2"/>
  <c r="K150" i="2"/>
  <c r="R13" i="2"/>
  <c r="H115" i="2"/>
  <c r="O35" i="2"/>
  <c r="Z162" i="2"/>
  <c r="R186" i="2"/>
  <c r="I194" i="2"/>
  <c r="P154" i="2"/>
  <c r="T153" i="2"/>
  <c r="O152" i="2"/>
  <c r="W165" i="2"/>
  <c r="Z97" i="2"/>
  <c r="M82" i="2"/>
  <c r="L195" i="2"/>
  <c r="K193" i="2"/>
  <c r="Y184" i="2"/>
  <c r="W191" i="2"/>
  <c r="I140" i="2"/>
  <c r="L22" i="2"/>
  <c r="P143" i="2"/>
  <c r="O117" i="2"/>
  <c r="X16" i="2"/>
  <c r="AA40" i="2"/>
  <c r="U144" i="2"/>
  <c r="X94" i="2"/>
  <c r="K181" i="2"/>
  <c r="T24" i="2"/>
  <c r="N144" i="2"/>
  <c r="V111" i="2"/>
  <c r="P44" i="2"/>
  <c r="Y161" i="2"/>
  <c r="AA87" i="2"/>
  <c r="O90" i="2"/>
  <c r="L114" i="2"/>
  <c r="AA47" i="2"/>
  <c r="X98" i="2"/>
  <c r="L93" i="2"/>
  <c r="U43" i="2"/>
  <c r="R46" i="2"/>
  <c r="I186" i="2"/>
  <c r="V157" i="2"/>
  <c r="R136" i="2"/>
  <c r="Z119" i="2"/>
  <c r="Q15" i="2"/>
  <c r="T141" i="2"/>
  <c r="AA102" i="2"/>
  <c r="P72" i="2"/>
  <c r="S195" i="2"/>
  <c r="L58" i="2"/>
  <c r="M146" i="2"/>
  <c r="S159" i="2"/>
  <c r="I108" i="2"/>
  <c r="AA63" i="2"/>
  <c r="L120" i="2"/>
  <c r="T80" i="2"/>
  <c r="M184" i="2"/>
  <c r="K172" i="2"/>
  <c r="AA101" i="2"/>
  <c r="V171" i="2"/>
  <c r="Y106" i="2"/>
  <c r="T132" i="2"/>
  <c r="O155" i="2"/>
  <c r="P33" i="2"/>
  <c r="H185" i="2"/>
  <c r="U138" i="2"/>
  <c r="H186" i="2"/>
  <c r="Z91" i="2"/>
  <c r="I177" i="2"/>
  <c r="O53" i="2"/>
  <c r="O94" i="2"/>
  <c r="K152" i="2"/>
  <c r="K184" i="2"/>
  <c r="P140" i="2"/>
  <c r="H180" i="2"/>
  <c r="J180" i="2" s="1"/>
  <c r="Z121" i="2"/>
  <c r="R163" i="2"/>
  <c r="X111" i="2"/>
  <c r="W126" i="2"/>
  <c r="K32" i="2"/>
  <c r="L187" i="2"/>
  <c r="S172" i="2"/>
  <c r="R127" i="2"/>
  <c r="I58" i="2"/>
  <c r="L137" i="2"/>
  <c r="H198" i="2"/>
  <c r="W98" i="2"/>
  <c r="O67" i="2"/>
  <c r="V32" i="2"/>
  <c r="K179" i="2"/>
  <c r="X172" i="2"/>
  <c r="V188" i="2"/>
  <c r="K59" i="2"/>
  <c r="W169" i="2"/>
  <c r="M170" i="2"/>
  <c r="X202" i="2"/>
  <c r="V84" i="2"/>
  <c r="W196" i="2"/>
  <c r="V147" i="2"/>
  <c r="I156" i="2"/>
  <c r="V120" i="2"/>
  <c r="W159" i="2"/>
  <c r="R176" i="2"/>
  <c r="M158" i="2"/>
  <c r="I38" i="2"/>
  <c r="AA51" i="2"/>
  <c r="O79" i="2"/>
  <c r="S160" i="2"/>
  <c r="M176" i="2"/>
  <c r="Y130" i="2"/>
  <c r="AA196" i="2"/>
  <c r="M91" i="2"/>
  <c r="W123" i="2"/>
  <c r="M80" i="2"/>
  <c r="V46" i="2"/>
  <c r="V132" i="2"/>
  <c r="K132" i="2"/>
  <c r="Y116" i="2"/>
  <c r="W71" i="2"/>
  <c r="R23" i="2"/>
  <c r="L146" i="2"/>
  <c r="Q160" i="2"/>
  <c r="Y48" i="2"/>
  <c r="Y55" i="2"/>
  <c r="K41" i="2"/>
  <c r="N159" i="2"/>
  <c r="X122" i="2"/>
  <c r="P147" i="2"/>
  <c r="L39" i="2"/>
  <c r="M124" i="2"/>
  <c r="Y51" i="2"/>
  <c r="R21" i="2"/>
  <c r="L24" i="2"/>
  <c r="AA14" i="2"/>
  <c r="H201" i="2"/>
  <c r="N141" i="2"/>
  <c r="AA186" i="2"/>
  <c r="M115" i="2"/>
  <c r="W67" i="2"/>
  <c r="U174" i="2"/>
  <c r="K171" i="2"/>
  <c r="K167" i="2"/>
  <c r="Q195" i="2"/>
  <c r="AA21" i="2"/>
  <c r="O170" i="2"/>
  <c r="O21" i="2"/>
  <c r="K11" i="2"/>
  <c r="V48" i="2"/>
  <c r="X151" i="2"/>
  <c r="M41" i="2"/>
  <c r="O89" i="2"/>
  <c r="U30" i="2"/>
  <c r="Z185" i="2"/>
  <c r="I201" i="2"/>
  <c r="H84" i="2"/>
  <c r="V53" i="2"/>
  <c r="T102" i="2"/>
  <c r="P162" i="2"/>
  <c r="O113" i="2"/>
  <c r="M83" i="2"/>
  <c r="H13" i="2"/>
  <c r="M101" i="2"/>
  <c r="H106" i="2"/>
  <c r="V196" i="2"/>
  <c r="P111" i="2"/>
  <c r="N53" i="2"/>
  <c r="R159" i="2"/>
  <c r="Q94" i="2"/>
  <c r="Y138" i="2"/>
  <c r="R83" i="2"/>
  <c r="AA53" i="2"/>
  <c r="Y197" i="2"/>
  <c r="Y194" i="2"/>
  <c r="O136" i="2"/>
  <c r="W47" i="2"/>
  <c r="O58" i="2"/>
  <c r="O51" i="2"/>
  <c r="W140" i="2"/>
  <c r="R131" i="2"/>
  <c r="R41" i="2"/>
  <c r="L191" i="2"/>
  <c r="I70" i="2"/>
  <c r="Q95" i="2"/>
  <c r="U125" i="2"/>
  <c r="P192" i="2"/>
  <c r="S42" i="2"/>
  <c r="S71" i="2"/>
  <c r="H197" i="2"/>
  <c r="X31" i="2"/>
  <c r="N126" i="2"/>
  <c r="T184" i="2"/>
  <c r="T38" i="2"/>
  <c r="Z179" i="2"/>
  <c r="M30" i="2"/>
  <c r="Q141" i="2"/>
  <c r="N133" i="2"/>
  <c r="U34" i="2"/>
  <c r="M33" i="2"/>
  <c r="Y189" i="2"/>
  <c r="Y59" i="2"/>
  <c r="Z136" i="2"/>
  <c r="W14" i="2"/>
  <c r="Y77" i="2"/>
  <c r="S22" i="2"/>
  <c r="N124" i="2"/>
  <c r="H176" i="2"/>
  <c r="J176" i="2" s="1"/>
  <c r="L116" i="2"/>
  <c r="I109" i="2"/>
  <c r="I32" i="2"/>
  <c r="L165" i="2"/>
  <c r="Q13" i="2"/>
  <c r="U15" i="2"/>
  <c r="H109" i="2"/>
  <c r="R15" i="2"/>
  <c r="Y180" i="2"/>
  <c r="H128" i="2"/>
  <c r="Q154" i="2"/>
  <c r="AA97" i="2"/>
  <c r="X179" i="2"/>
  <c r="L186" i="2"/>
  <c r="Y140" i="2"/>
  <c r="Z52" i="2"/>
  <c r="Y166" i="2"/>
  <c r="P29" i="2"/>
  <c r="U107" i="2"/>
  <c r="N177" i="2"/>
  <c r="R174" i="2"/>
  <c r="W109" i="2"/>
  <c r="H88" i="2"/>
  <c r="AA96" i="2"/>
  <c r="P63" i="2"/>
  <c r="H64" i="2"/>
  <c r="P153" i="2"/>
  <c r="H171" i="2"/>
  <c r="J171" i="2" s="1"/>
  <c r="I47" i="2"/>
  <c r="AA171" i="2"/>
  <c r="Q137" i="2"/>
  <c r="Y188" i="2"/>
  <c r="P85" i="2"/>
  <c r="I160" i="2"/>
  <c r="Z153" i="2"/>
  <c r="Z137" i="2"/>
  <c r="Z189" i="2"/>
  <c r="X185" i="2"/>
  <c r="M143" i="2"/>
  <c r="T111" i="2"/>
  <c r="Y35" i="2"/>
  <c r="N147" i="2"/>
  <c r="Y67" i="2"/>
  <c r="S155" i="2"/>
  <c r="I98" i="2"/>
  <c r="M154" i="2"/>
  <c r="Q37" i="2"/>
  <c r="S114" i="2"/>
  <c r="Q123" i="2"/>
  <c r="M17" i="2"/>
  <c r="I193" i="2"/>
  <c r="Z40" i="2"/>
  <c r="T202" i="2"/>
  <c r="P120" i="2"/>
  <c r="R156" i="2"/>
  <c r="T81" i="2"/>
  <c r="I62" i="2"/>
  <c r="M168" i="2"/>
  <c r="K20" i="2"/>
  <c r="V144" i="2"/>
  <c r="U36" i="2"/>
  <c r="O198" i="2"/>
  <c r="H38" i="2"/>
  <c r="Z166" i="2"/>
  <c r="M86" i="2"/>
  <c r="X46" i="2"/>
  <c r="Z172" i="2"/>
  <c r="H68" i="2"/>
  <c r="N184" i="2"/>
  <c r="L185" i="2"/>
  <c r="T168" i="2"/>
  <c r="M18" i="2"/>
  <c r="Z201" i="2"/>
  <c r="Y172" i="2"/>
  <c r="N169" i="2"/>
  <c r="K103" i="2"/>
  <c r="P125" i="2"/>
  <c r="H181" i="2"/>
  <c r="T72" i="2"/>
  <c r="R139" i="2"/>
  <c r="V80" i="2"/>
  <c r="L202" i="2"/>
  <c r="P180" i="2"/>
  <c r="U181" i="2"/>
  <c r="Q27" i="2"/>
  <c r="N170" i="2"/>
  <c r="X181" i="2"/>
  <c r="H17" i="2"/>
  <c r="H127" i="2"/>
  <c r="N193" i="2"/>
  <c r="R179" i="2"/>
  <c r="H157" i="2"/>
  <c r="K196" i="2"/>
  <c r="H48" i="2"/>
  <c r="O154" i="2"/>
  <c r="Y158" i="2"/>
  <c r="V159" i="2"/>
  <c r="AA116" i="2"/>
  <c r="S185" i="2"/>
  <c r="Z19" i="2"/>
  <c r="I86" i="2"/>
  <c r="X131" i="2"/>
  <c r="X187" i="2"/>
  <c r="Q192" i="2"/>
  <c r="AA88" i="2"/>
  <c r="O194" i="2"/>
  <c r="Y112" i="2"/>
  <c r="O160" i="2"/>
  <c r="N143" i="2"/>
  <c r="X47" i="2"/>
  <c r="U105" i="2"/>
  <c r="Q155" i="2"/>
  <c r="N27" i="2"/>
  <c r="P178" i="2"/>
  <c r="T82" i="2"/>
  <c r="Q85" i="2"/>
  <c r="I190" i="2"/>
  <c r="AA180" i="2"/>
  <c r="S11" i="2"/>
  <c r="AA76" i="2"/>
  <c r="Q182" i="2"/>
  <c r="M193" i="2"/>
  <c r="S166" i="2"/>
  <c r="Z151" i="2"/>
  <c r="AA201" i="2"/>
  <c r="X159" i="2"/>
  <c r="V178" i="2"/>
  <c r="H56" i="2"/>
  <c r="J56" i="2" s="1"/>
  <c r="S141" i="2"/>
  <c r="V162" i="2"/>
  <c r="Y146" i="2"/>
  <c r="M113" i="2"/>
  <c r="Y94" i="2"/>
  <c r="L162" i="2"/>
  <c r="AA198" i="2"/>
  <c r="L180" i="2"/>
  <c r="R172" i="2"/>
  <c r="X200" i="2"/>
  <c r="R99" i="2"/>
  <c r="X12" i="2"/>
  <c r="AA142" i="2"/>
  <c r="I165" i="2"/>
  <c r="K202" i="2"/>
  <c r="R198" i="2"/>
  <c r="I138" i="2"/>
  <c r="P196" i="2"/>
  <c r="M142" i="2"/>
  <c r="P12" i="2"/>
  <c r="T134" i="2"/>
  <c r="H123" i="2"/>
  <c r="J123" i="2" s="1"/>
  <c r="AA73" i="2"/>
  <c r="O166" i="2"/>
  <c r="S181" i="2"/>
  <c r="P17" i="2"/>
  <c r="M145" i="2"/>
  <c r="N68" i="2"/>
  <c r="K49" i="2"/>
  <c r="N111" i="2"/>
  <c r="I76" i="2"/>
  <c r="R144" i="2"/>
  <c r="N199" i="2"/>
  <c r="AA131" i="2"/>
  <c r="W38" i="2"/>
  <c r="V101" i="2"/>
  <c r="Q131" i="2"/>
  <c r="Z174" i="2"/>
  <c r="X79" i="2"/>
  <c r="I119" i="2"/>
  <c r="X107" i="2"/>
  <c r="R24" i="2"/>
  <c r="P200" i="2"/>
  <c r="U95" i="2"/>
  <c r="Q44" i="2"/>
  <c r="L51" i="2"/>
  <c r="K185" i="2"/>
  <c r="V152" i="2"/>
  <c r="M43" i="2"/>
  <c r="V89" i="2"/>
  <c r="V202" i="2"/>
  <c r="Y79" i="2"/>
  <c r="M73" i="2"/>
  <c r="T107" i="2"/>
  <c r="W105" i="2"/>
  <c r="Y92" i="2"/>
  <c r="V197" i="2"/>
  <c r="Z140" i="2"/>
  <c r="L166" i="2"/>
  <c r="R114" i="2"/>
  <c r="Y109" i="2"/>
  <c r="X40" i="2"/>
  <c r="X45" i="2"/>
  <c r="L101" i="2"/>
  <c r="O195" i="2"/>
  <c r="P198" i="2"/>
  <c r="AA139" i="2"/>
  <c r="K162" i="2"/>
  <c r="P42" i="2"/>
  <c r="O126" i="2"/>
  <c r="V50" i="2"/>
  <c r="O106" i="2"/>
  <c r="H170" i="2"/>
  <c r="Q71" i="2"/>
  <c r="R57" i="2"/>
  <c r="S15" i="2"/>
  <c r="N189" i="2"/>
  <c r="W180" i="2"/>
  <c r="H153" i="2"/>
  <c r="L175" i="2"/>
  <c r="W174" i="2"/>
  <c r="V170" i="2"/>
  <c r="Q200" i="2"/>
  <c r="Z141" i="2"/>
  <c r="P183" i="2"/>
  <c r="M150" i="2"/>
  <c r="R166" i="2"/>
  <c r="H118" i="2"/>
  <c r="J118" i="2" s="1"/>
  <c r="N123" i="2"/>
  <c r="M121" i="2"/>
  <c r="Q98" i="2"/>
  <c r="AA45" i="2"/>
  <c r="S26" i="2"/>
  <c r="U81" i="2"/>
  <c r="V155" i="2"/>
  <c r="W96" i="2"/>
  <c r="Q32" i="2"/>
  <c r="S34" i="2"/>
  <c r="V43" i="2"/>
  <c r="N197" i="2"/>
  <c r="K106" i="2"/>
  <c r="I121" i="2"/>
  <c r="X93" i="2"/>
  <c r="H195" i="2"/>
  <c r="W188" i="2"/>
  <c r="Y151" i="2"/>
  <c r="P176" i="2"/>
  <c r="X96" i="2"/>
  <c r="N187" i="2"/>
  <c r="Q55" i="2"/>
  <c r="Z143" i="2"/>
  <c r="P191" i="2"/>
  <c r="S140" i="2"/>
  <c r="Q201" i="2"/>
  <c r="Q127" i="2"/>
  <c r="T145" i="2"/>
  <c r="R180" i="2"/>
  <c r="Z171" i="2"/>
  <c r="K73" i="2"/>
  <c r="S171" i="2"/>
  <c r="T180" i="2"/>
  <c r="Z175" i="2"/>
  <c r="R85" i="2"/>
  <c r="AA193" i="2"/>
  <c r="P128" i="2"/>
  <c r="W201" i="2"/>
  <c r="H139" i="2"/>
  <c r="J139" i="2" s="1"/>
  <c r="X95" i="2"/>
  <c r="X78" i="2"/>
  <c r="N168" i="2"/>
  <c r="O191" i="2"/>
  <c r="M34" i="2"/>
  <c r="M180" i="2"/>
  <c r="U127" i="2"/>
  <c r="U39" i="2"/>
  <c r="T178" i="2"/>
  <c r="M51" i="2"/>
  <c r="V41" i="2"/>
  <c r="Y56" i="2"/>
  <c r="T188" i="2"/>
  <c r="R120" i="2"/>
  <c r="X128" i="2"/>
  <c r="V93" i="2"/>
  <c r="N14" i="2"/>
  <c r="V128" i="2"/>
  <c r="Q87" i="2"/>
  <c r="M167" i="2"/>
  <c r="Z132" i="2"/>
  <c r="O169" i="2"/>
  <c r="P79" i="2"/>
  <c r="Q120" i="2"/>
  <c r="S193" i="2"/>
  <c r="R149" i="2"/>
  <c r="T177" i="2"/>
  <c r="U52" i="2"/>
  <c r="S197" i="2"/>
  <c r="X43" i="2"/>
  <c r="Q49" i="2"/>
  <c r="Z115" i="2"/>
  <c r="W115" i="2"/>
  <c r="S41" i="2"/>
  <c r="L20" i="2"/>
  <c r="X73" i="2"/>
  <c r="K107" i="2"/>
  <c r="K101" i="2"/>
  <c r="O54" i="2"/>
  <c r="Y156" i="2"/>
  <c r="V200" i="2"/>
  <c r="X86" i="2"/>
  <c r="W154" i="2"/>
  <c r="L30" i="2"/>
  <c r="O145" i="2"/>
  <c r="W24" i="2"/>
  <c r="L163" i="2"/>
  <c r="V172" i="2"/>
  <c r="W142" i="2"/>
  <c r="L123" i="2"/>
  <c r="I45" i="2"/>
  <c r="U202" i="2"/>
  <c r="P40" i="2"/>
  <c r="X190" i="2"/>
  <c r="T125" i="2"/>
  <c r="X180" i="2"/>
  <c r="N166" i="2"/>
  <c r="O190" i="2"/>
  <c r="S162" i="2"/>
  <c r="U194" i="2"/>
  <c r="X23" i="2"/>
  <c r="X192" i="2"/>
  <c r="AA117" i="2"/>
  <c r="V177" i="2"/>
  <c r="N31" i="2"/>
  <c r="AA165" i="2"/>
  <c r="Z36" i="2"/>
  <c r="W37" i="2"/>
  <c r="T22" i="2"/>
  <c r="Y159" i="2"/>
  <c r="P74" i="2"/>
  <c r="Y133" i="2"/>
  <c r="AA26" i="2"/>
  <c r="U160" i="2"/>
  <c r="AA160" i="2"/>
  <c r="N183" i="2"/>
  <c r="W22" i="2"/>
  <c r="S13" i="2"/>
  <c r="W160" i="2"/>
  <c r="P100" i="2"/>
  <c r="I166" i="2"/>
  <c r="S148" i="2"/>
  <c r="O182" i="2"/>
  <c r="Z163" i="2"/>
  <c r="R110" i="2"/>
  <c r="X64" i="2"/>
  <c r="L148" i="2"/>
  <c r="N162" i="2"/>
  <c r="O168" i="2"/>
  <c r="I195" i="2"/>
  <c r="W90" i="2"/>
  <c r="AA149" i="2"/>
  <c r="Y21" i="2"/>
  <c r="M134" i="2"/>
  <c r="O135" i="2"/>
  <c r="R68" i="2"/>
  <c r="U14" i="2"/>
  <c r="Z173" i="2"/>
  <c r="Z180" i="2"/>
  <c r="U154" i="2"/>
  <c r="P102" i="2"/>
  <c r="W152" i="2"/>
  <c r="V13" i="2"/>
  <c r="AA54" i="2"/>
  <c r="M81" i="2"/>
  <c r="P129" i="2"/>
  <c r="Z49" i="2"/>
  <c r="M197" i="2"/>
  <c r="W177" i="2"/>
  <c r="I13" i="2"/>
  <c r="R168" i="2"/>
  <c r="AA125" i="2"/>
  <c r="R128" i="2"/>
  <c r="S44" i="2"/>
  <c r="L200" i="2"/>
  <c r="I189" i="2"/>
  <c r="Q29" i="2"/>
  <c r="Z188" i="2"/>
  <c r="V29" i="2"/>
  <c r="W49" i="2"/>
  <c r="M64" i="2"/>
  <c r="M147" i="2"/>
  <c r="Q130" i="2"/>
  <c r="Z191" i="2"/>
  <c r="O15" i="2"/>
  <c r="T164" i="2"/>
  <c r="R140" i="2"/>
  <c r="L84" i="2"/>
  <c r="H110" i="2"/>
  <c r="J110" i="2" s="1"/>
  <c r="X171" i="2"/>
  <c r="T117" i="2"/>
  <c r="O81" i="2"/>
  <c r="X165" i="2"/>
  <c r="Z34" i="2"/>
  <c r="T122" i="2"/>
  <c r="O65" i="2"/>
  <c r="Z89" i="2"/>
  <c r="P165" i="2"/>
  <c r="N164" i="2"/>
  <c r="H131" i="2"/>
  <c r="J131" i="2" s="1"/>
  <c r="Q80" i="2"/>
  <c r="H129" i="2"/>
  <c r="J129" i="2" s="1"/>
  <c r="K28" i="2"/>
  <c r="Y82" i="2"/>
  <c r="V105" i="2"/>
  <c r="X167" i="2"/>
  <c r="Y52" i="2"/>
  <c r="H174" i="2"/>
  <c r="L133" i="2"/>
  <c r="S39" i="2"/>
  <c r="U18" i="2"/>
  <c r="W146" i="2"/>
  <c r="Z167" i="2"/>
  <c r="S175" i="2"/>
  <c r="H183" i="2"/>
  <c r="J183" i="2" s="1"/>
  <c r="H150" i="2"/>
  <c r="P181" i="2"/>
  <c r="T176" i="2"/>
  <c r="T95" i="2"/>
  <c r="M174" i="2"/>
  <c r="I59" i="2"/>
  <c r="H103" i="2"/>
  <c r="AA157" i="2"/>
  <c r="O112" i="2"/>
  <c r="H39" i="2"/>
  <c r="J39" i="2" s="1"/>
  <c r="T62" i="2"/>
  <c r="Y169" i="2"/>
  <c r="Z156" i="2"/>
  <c r="R103" i="2"/>
  <c r="V114" i="2"/>
  <c r="S142" i="2"/>
  <c r="W173" i="2"/>
  <c r="Q172" i="2"/>
  <c r="K43" i="2"/>
  <c r="M173" i="2"/>
  <c r="Z198" i="2"/>
  <c r="W148" i="2"/>
  <c r="T106" i="2"/>
  <c r="N84" i="2"/>
  <c r="K151" i="2"/>
  <c r="T114" i="2"/>
  <c r="Z117" i="2"/>
  <c r="H177" i="2"/>
  <c r="O118" i="2"/>
  <c r="X22" i="2"/>
  <c r="Z94" i="2"/>
  <c r="S57" i="2"/>
  <c r="T68" i="2"/>
  <c r="L115" i="2"/>
  <c r="V39" i="2"/>
  <c r="Z81" i="2"/>
  <c r="AA120" i="2"/>
  <c r="K180" i="2"/>
  <c r="U129" i="2"/>
  <c r="O101" i="2"/>
  <c r="K176" i="2"/>
  <c r="M87" i="2"/>
  <c r="U150" i="2"/>
  <c r="L194" i="2"/>
  <c r="U135" i="2"/>
  <c r="W144" i="2"/>
  <c r="V134" i="2"/>
  <c r="Y12" i="2"/>
  <c r="AA163" i="2"/>
  <c r="K79" i="2"/>
  <c r="X184" i="2"/>
  <c r="X162" i="2"/>
  <c r="O33" i="2"/>
  <c r="H95" i="2"/>
  <c r="N36" i="2"/>
  <c r="L38" i="2"/>
  <c r="I154" i="2"/>
  <c r="O102" i="2"/>
  <c r="W27" i="2"/>
  <c r="Y200" i="2"/>
  <c r="X56" i="2"/>
  <c r="K170" i="2"/>
  <c r="V112" i="2"/>
  <c r="S110" i="2"/>
  <c r="S77" i="2"/>
  <c r="H191" i="2"/>
  <c r="J191" i="2" s="1"/>
  <c r="O110" i="2"/>
  <c r="T151" i="2"/>
  <c r="N122" i="2"/>
  <c r="M98" i="2"/>
  <c r="Z184" i="2"/>
  <c r="N171" i="2"/>
  <c r="Q30" i="2"/>
  <c r="M20" i="2"/>
  <c r="L43" i="2"/>
  <c r="R138" i="2"/>
  <c r="L73" i="2"/>
  <c r="Q77" i="2"/>
  <c r="T140" i="2"/>
  <c r="Z31" i="2"/>
  <c r="AA166" i="2"/>
  <c r="N46" i="2"/>
  <c r="X100" i="2"/>
  <c r="X164" i="2"/>
  <c r="O143" i="2"/>
  <c r="M28" i="2"/>
  <c r="N148" i="2"/>
  <c r="K42" i="2"/>
  <c r="V193" i="2"/>
  <c r="T135" i="2"/>
  <c r="N180" i="2"/>
  <c r="S66" i="2"/>
  <c r="N96" i="2"/>
  <c r="S58" i="2"/>
  <c r="P35" i="2"/>
  <c r="Q178" i="2"/>
  <c r="P18" i="2"/>
  <c r="O199" i="2"/>
  <c r="X90" i="2"/>
  <c r="W135" i="2"/>
  <c r="K85" i="2"/>
  <c r="U89" i="2"/>
  <c r="AA58" i="2"/>
  <c r="X166" i="2"/>
  <c r="O188" i="2"/>
  <c r="N127" i="2"/>
  <c r="S73" i="2"/>
  <c r="H52" i="2"/>
  <c r="N191" i="2"/>
  <c r="S129" i="2"/>
  <c r="Q198" i="2"/>
  <c r="X51" i="2"/>
  <c r="X60" i="2"/>
  <c r="Q153" i="2"/>
  <c r="L26" i="2"/>
  <c r="Q84" i="2"/>
  <c r="T193" i="2"/>
  <c r="H36" i="2"/>
  <c r="S192" i="2"/>
  <c r="I152" i="2"/>
  <c r="V179" i="2"/>
  <c r="N201" i="2"/>
  <c r="N42" i="2"/>
  <c r="W91" i="2"/>
  <c r="K177" i="2"/>
  <c r="AA29" i="2"/>
  <c r="N120" i="2"/>
  <c r="L41" i="2"/>
  <c r="U193" i="2"/>
  <c r="T195" i="2"/>
  <c r="K38" i="2"/>
  <c r="V199" i="2"/>
  <c r="AA168" i="2"/>
  <c r="X126" i="2"/>
  <c r="O130" i="2"/>
  <c r="P78" i="2"/>
  <c r="N186" i="2"/>
  <c r="S144" i="2"/>
  <c r="S50" i="2"/>
  <c r="T138" i="2"/>
  <c r="U109" i="2"/>
  <c r="H200" i="2"/>
  <c r="J200" i="2" s="1"/>
  <c r="T28" i="2"/>
  <c r="Z50" i="2"/>
  <c r="I68" i="2"/>
  <c r="W54" i="2"/>
  <c r="X169" i="2"/>
  <c r="R181" i="2"/>
  <c r="Q111" i="2"/>
  <c r="AA188" i="2"/>
  <c r="T126" i="2"/>
  <c r="M156" i="2"/>
  <c r="N155" i="2"/>
  <c r="P172" i="2"/>
  <c r="Y113" i="2"/>
  <c r="Q136" i="2"/>
  <c r="V154" i="2"/>
  <c r="AA19" i="2"/>
  <c r="S180" i="2"/>
  <c r="I26" i="2"/>
  <c r="R53" i="2"/>
  <c r="T115" i="2"/>
  <c r="S24" i="2"/>
  <c r="L168" i="2"/>
  <c r="K144" i="2"/>
  <c r="O181" i="2"/>
  <c r="L56" i="2"/>
  <c r="L77" i="2"/>
  <c r="Q59" i="2"/>
  <c r="L109" i="2"/>
  <c r="T163" i="2"/>
  <c r="Z116" i="2"/>
  <c r="U182" i="2"/>
  <c r="X156" i="2"/>
  <c r="P60" i="2"/>
  <c r="AA170" i="2"/>
  <c r="S194" i="2"/>
  <c r="S201" i="2"/>
  <c r="L196" i="2"/>
  <c r="K163" i="2"/>
  <c r="H173" i="2"/>
  <c r="J173" i="2" s="1"/>
  <c r="Q115" i="2"/>
  <c r="W100" i="2"/>
  <c r="R171" i="2"/>
  <c r="R178" i="2"/>
  <c r="T194" i="2"/>
  <c r="L173" i="2"/>
  <c r="O173" i="2"/>
  <c r="K199" i="2"/>
  <c r="S89" i="2"/>
  <c r="N48" i="2"/>
  <c r="M202" i="2"/>
  <c r="X139" i="2"/>
  <c r="T96" i="2"/>
  <c r="Y66" i="2"/>
  <c r="U197" i="2"/>
  <c r="R188" i="2"/>
  <c r="Z148" i="2"/>
  <c r="S126" i="2"/>
  <c r="N192" i="2"/>
  <c r="T201" i="2"/>
  <c r="U177" i="2"/>
  <c r="K33" i="2"/>
  <c r="AA85" i="2"/>
  <c r="I132" i="2"/>
  <c r="P31" i="2"/>
  <c r="L40" i="2"/>
  <c r="X77" i="2"/>
  <c r="I146" i="2"/>
  <c r="O183" i="2"/>
  <c r="P69" i="2"/>
  <c r="V190" i="2"/>
  <c r="S176" i="2"/>
  <c r="X148" i="2"/>
  <c r="K108" i="2"/>
  <c r="Y176" i="2"/>
  <c r="T148" i="2"/>
  <c r="U152" i="2"/>
  <c r="H196" i="2"/>
  <c r="J196" i="2" s="1"/>
  <c r="K30" i="2"/>
  <c r="N106" i="2"/>
  <c r="R182" i="2"/>
  <c r="O29" i="2"/>
  <c r="N67" i="2"/>
  <c r="L177" i="2"/>
  <c r="Z177" i="2"/>
  <c r="U188" i="2"/>
  <c r="O177" i="2"/>
  <c r="L61" i="2"/>
  <c r="AA137" i="2"/>
  <c r="L16" i="2"/>
  <c r="N125" i="2"/>
  <c r="N142" i="2"/>
  <c r="L158" i="2"/>
  <c r="R58" i="2"/>
  <c r="Q202" i="2"/>
  <c r="I161" i="2"/>
  <c r="P86" i="2"/>
  <c r="Z194" i="2"/>
  <c r="H187" i="2"/>
  <c r="J187" i="2" s="1"/>
  <c r="Y27" i="2"/>
  <c r="K201" i="2"/>
  <c r="R193" i="2"/>
  <c r="V160" i="2"/>
  <c r="I11" i="2"/>
  <c r="L97" i="2"/>
  <c r="Q63" i="2"/>
  <c r="L119" i="2"/>
  <c r="N57" i="2"/>
  <c r="Z56" i="2"/>
  <c r="M135" i="2"/>
  <c r="I164" i="2"/>
  <c r="L182" i="2"/>
  <c r="Q21" i="2"/>
  <c r="T20" i="2"/>
  <c r="V150" i="2"/>
  <c r="N76" i="2"/>
  <c r="N54" i="2"/>
  <c r="T30" i="2"/>
  <c r="X146" i="2"/>
  <c r="W89" i="2"/>
  <c r="I15" i="2"/>
  <c r="H65" i="2"/>
  <c r="J65" i="2" s="1"/>
  <c r="O12" i="2"/>
  <c r="U169" i="2"/>
  <c r="K198" i="2"/>
  <c r="R183" i="2"/>
  <c r="R17" i="2"/>
  <c r="T157" i="2"/>
  <c r="S120" i="2"/>
  <c r="AA13" i="2"/>
  <c r="O158" i="2"/>
  <c r="Q43" i="2"/>
  <c r="P160" i="2"/>
  <c r="L198" i="2"/>
  <c r="K129" i="2"/>
  <c r="T127" i="2"/>
  <c r="S99" i="2"/>
  <c r="I175" i="2"/>
  <c r="W25" i="2"/>
  <c r="W194" i="2"/>
  <c r="S117" i="2"/>
  <c r="S21" i="2"/>
  <c r="Z84" i="2"/>
  <c r="M52" i="2"/>
  <c r="V57" i="2"/>
  <c r="L89" i="2"/>
  <c r="Z159" i="2"/>
  <c r="I30" i="2"/>
  <c r="X109" i="2"/>
  <c r="X183" i="2"/>
  <c r="W181" i="2"/>
  <c r="H19" i="2"/>
  <c r="J19" i="2" s="1"/>
  <c r="Z200" i="2"/>
  <c r="L138" i="2"/>
  <c r="H146" i="2"/>
  <c r="Z126" i="2"/>
  <c r="L172" i="2"/>
  <c r="T158" i="2"/>
  <c r="AA151" i="2"/>
  <c r="H143" i="2"/>
  <c r="J143" i="2" s="1"/>
  <c r="Z202" i="2"/>
  <c r="Y108" i="2"/>
  <c r="Z88" i="2"/>
  <c r="L37" i="2"/>
  <c r="W192" i="2"/>
  <c r="T161" i="2"/>
  <c r="K65" i="2"/>
  <c r="R150" i="2"/>
  <c r="Y143" i="2"/>
  <c r="H167" i="2"/>
  <c r="J167" i="2" s="1"/>
  <c r="AA156" i="2"/>
  <c r="S101" i="2"/>
  <c r="P175" i="2"/>
  <c r="W171" i="2"/>
  <c r="K173" i="2"/>
  <c r="L160" i="2"/>
  <c r="U120" i="2"/>
  <c r="I170" i="2"/>
  <c r="L64" i="2"/>
  <c r="N102" i="2"/>
  <c r="Z37" i="2"/>
  <c r="L199" i="2"/>
  <c r="H155" i="2"/>
  <c r="J155" i="2" s="1"/>
  <c r="Z72" i="2"/>
  <c r="M94" i="2"/>
  <c r="U134" i="2"/>
  <c r="M68" i="2"/>
  <c r="L54" i="2"/>
  <c r="AA12" i="2"/>
  <c r="S112" i="2"/>
  <c r="K138" i="2"/>
  <c r="P197" i="2"/>
  <c r="V194" i="2"/>
  <c r="U100" i="2"/>
  <c r="W166" i="2"/>
  <c r="K50" i="2"/>
  <c r="Y131" i="2"/>
  <c r="Y162" i="2"/>
  <c r="T105" i="2"/>
  <c r="X125" i="2"/>
  <c r="Q99" i="2"/>
  <c r="AA200" i="2"/>
  <c r="W17" i="2"/>
  <c r="I158" i="2"/>
  <c r="Q146" i="2"/>
  <c r="R27" i="2"/>
  <c r="I85" i="2"/>
  <c r="M38" i="2"/>
  <c r="L99" i="2"/>
  <c r="I17" i="2"/>
  <c r="X58" i="2"/>
  <c r="U116" i="2"/>
  <c r="S165" i="2"/>
  <c r="Q185" i="2"/>
  <c r="W35" i="2"/>
  <c r="I157" i="2"/>
  <c r="H63" i="2"/>
  <c r="X173" i="2"/>
  <c r="I103" i="2"/>
  <c r="O114" i="2"/>
  <c r="W64" i="2"/>
  <c r="N185" i="2"/>
  <c r="W74" i="2"/>
  <c r="N108" i="2"/>
  <c r="P58" i="2"/>
  <c r="H178" i="2"/>
  <c r="L95" i="2"/>
  <c r="V14" i="2"/>
  <c r="P148" i="2"/>
  <c r="H142" i="2"/>
  <c r="J142" i="2" s="1"/>
  <c r="W190" i="2"/>
  <c r="P189" i="2"/>
  <c r="Z164" i="2"/>
  <c r="M201" i="2"/>
  <c r="V180" i="2"/>
  <c r="H194" i="2"/>
  <c r="J194" i="2" s="1"/>
  <c r="X117" i="2"/>
  <c r="T175" i="2"/>
  <c r="Z155" i="2"/>
  <c r="O140" i="2"/>
  <c r="Z145" i="2"/>
  <c r="Y127" i="2"/>
  <c r="U151" i="2"/>
  <c r="H40" i="2"/>
  <c r="V201" i="2"/>
  <c r="L139" i="2"/>
  <c r="R152" i="2"/>
  <c r="M182" i="2"/>
  <c r="N145" i="2"/>
  <c r="AA24" i="2"/>
  <c r="O87" i="2"/>
  <c r="H42" i="2"/>
  <c r="H102" i="2"/>
  <c r="I115" i="2"/>
  <c r="P149" i="2"/>
  <c r="AA172" i="2"/>
  <c r="AA43" i="2"/>
  <c r="M110" i="2"/>
  <c r="X197" i="2"/>
  <c r="N58" i="2"/>
  <c r="M79" i="2"/>
  <c r="Z78" i="2"/>
  <c r="P156" i="2"/>
  <c r="AA192" i="2"/>
  <c r="I150" i="2"/>
  <c r="U60" i="2"/>
  <c r="U37" i="2"/>
  <c r="N80" i="2"/>
  <c r="R19" i="2"/>
  <c r="O97" i="2"/>
  <c r="Z176" i="2"/>
  <c r="N20" i="2"/>
  <c r="O25" i="2"/>
  <c r="N173" i="2"/>
  <c r="Q65" i="2"/>
  <c r="L103" i="2"/>
  <c r="H184" i="2"/>
  <c r="R200" i="2"/>
  <c r="I41" i="2"/>
  <c r="Y185" i="2"/>
  <c r="X189" i="2"/>
  <c r="Z170" i="2"/>
  <c r="H35" i="2"/>
  <c r="Y37" i="2"/>
  <c r="M49" i="2"/>
  <c r="M185" i="2"/>
  <c r="AA162" i="2"/>
  <c r="I168" i="2"/>
  <c r="W93" i="2"/>
  <c r="I199" i="2"/>
  <c r="U184" i="2"/>
  <c r="H165" i="2"/>
  <c r="M29" i="2"/>
  <c r="T26" i="2"/>
  <c r="R157" i="2"/>
  <c r="U173" i="2"/>
  <c r="R175" i="2"/>
  <c r="N140" i="2"/>
  <c r="Z80" i="2"/>
  <c r="X157" i="2"/>
  <c r="S134" i="2"/>
  <c r="N139" i="2"/>
  <c r="H135" i="2"/>
  <c r="J135" i="2" s="1"/>
  <c r="U57" i="2"/>
  <c r="M26" i="2"/>
  <c r="H126" i="2"/>
  <c r="J126" i="2" s="1"/>
  <c r="X135" i="2"/>
  <c r="I174" i="2"/>
  <c r="T187" i="2"/>
  <c r="AA98" i="2"/>
  <c r="R115" i="2"/>
  <c r="AA82" i="2"/>
  <c r="K62" i="2"/>
  <c r="Y178" i="2"/>
  <c r="O172" i="2"/>
  <c r="Z75" i="2"/>
  <c r="R62" i="2"/>
  <c r="R202" i="2"/>
  <c r="N21" i="2"/>
  <c r="L149" i="2"/>
  <c r="N74" i="2"/>
  <c r="P127" i="2"/>
  <c r="P151" i="2"/>
  <c r="L178" i="2"/>
  <c r="O18" i="2"/>
  <c r="K26" i="2"/>
  <c r="V61" i="2"/>
  <c r="H169" i="2"/>
  <c r="J169" i="2" s="1"/>
  <c r="L197" i="2"/>
  <c r="Y25" i="2"/>
  <c r="S36" i="2"/>
  <c r="T100" i="2"/>
  <c r="L102" i="2"/>
  <c r="AA195" i="2"/>
  <c r="O71" i="2"/>
  <c r="M195" i="2"/>
  <c r="Q34" i="2"/>
  <c r="L28" i="2"/>
  <c r="AA148" i="2"/>
  <c r="V30" i="2"/>
  <c r="N196" i="2"/>
  <c r="Z193" i="2"/>
  <c r="U158" i="2"/>
  <c r="R121" i="2"/>
  <c r="T59" i="2"/>
  <c r="V198" i="2"/>
  <c r="M171" i="2"/>
  <c r="V141" i="2"/>
  <c r="S145" i="2"/>
  <c r="Q156" i="2"/>
  <c r="L153" i="2"/>
  <c r="R192" i="2"/>
  <c r="Q151" i="2"/>
  <c r="Q35" i="2"/>
  <c r="M192" i="2"/>
  <c r="T173" i="2"/>
  <c r="P164" i="2"/>
  <c r="X113" i="2"/>
  <c r="M104" i="2"/>
  <c r="W186" i="2"/>
  <c r="T165" i="2"/>
  <c r="N167" i="2"/>
  <c r="M76" i="2"/>
  <c r="Q61" i="2"/>
  <c r="W163" i="2"/>
  <c r="T36" i="2"/>
  <c r="Y13" i="2"/>
  <c r="V113" i="2"/>
  <c r="I184" i="2"/>
  <c r="Y101" i="2"/>
  <c r="L100" i="2"/>
  <c r="U29" i="2"/>
  <c r="X201" i="2"/>
  <c r="N198" i="2"/>
  <c r="L159" i="2"/>
  <c r="AA173" i="2"/>
  <c r="R66" i="2"/>
  <c r="X177" i="2"/>
  <c r="O93" i="2"/>
  <c r="U179" i="2"/>
  <c r="Y114" i="2"/>
  <c r="K148" i="2"/>
  <c r="S127" i="2"/>
  <c r="N18" i="2"/>
  <c r="Q76" i="2"/>
  <c r="R143" i="2"/>
  <c r="S46" i="2"/>
  <c r="R52" i="2"/>
  <c r="T11" i="2"/>
  <c r="U176" i="2"/>
  <c r="U190" i="2"/>
  <c r="U133" i="2"/>
  <c r="I107" i="2"/>
  <c r="I178" i="2"/>
  <c r="H192" i="2"/>
  <c r="J192" i="2" s="1"/>
  <c r="W157" i="2"/>
  <c r="M137" i="2"/>
  <c r="T13" i="2"/>
  <c r="Y155" i="2"/>
  <c r="L184" i="2"/>
  <c r="T113" i="2"/>
  <c r="L135" i="2"/>
  <c r="S177" i="2"/>
  <c r="U75" i="2"/>
  <c r="I114" i="2"/>
  <c r="K189" i="2"/>
  <c r="P185" i="2"/>
  <c r="Y157" i="2"/>
  <c r="H147" i="2"/>
  <c r="J147" i="2" s="1"/>
  <c r="Y135" i="2"/>
  <c r="Y144" i="2"/>
  <c r="L176" i="2"/>
  <c r="L52" i="2"/>
  <c r="Q186" i="2"/>
  <c r="Q152" i="2"/>
  <c r="K191" i="2"/>
  <c r="M89" i="2"/>
  <c r="Z178" i="2"/>
  <c r="L14" i="2"/>
  <c r="K78" i="2"/>
  <c r="P174" i="2"/>
  <c r="I185" i="2"/>
  <c r="V90" i="2"/>
  <c r="S106" i="2"/>
  <c r="P137" i="2"/>
  <c r="W178" i="2"/>
  <c r="O66" i="2"/>
  <c r="Y132" i="2"/>
  <c r="Q17" i="2"/>
  <c r="I136" i="2"/>
  <c r="O171" i="2"/>
  <c r="S143" i="2"/>
  <c r="Q176" i="2"/>
  <c r="AA167" i="2"/>
  <c r="X67" i="2"/>
  <c r="K140" i="2"/>
  <c r="Q196" i="2"/>
  <c r="L25" i="2"/>
  <c r="R125" i="2"/>
  <c r="V127" i="2"/>
  <c r="V106" i="2"/>
  <c r="AA49" i="2"/>
  <c r="Y153" i="2"/>
  <c r="S104" i="2"/>
  <c r="U104" i="2"/>
  <c r="H86" i="2"/>
  <c r="J86" i="2" s="1"/>
  <c r="Q189" i="2"/>
  <c r="AA67" i="2"/>
  <c r="R164" i="2"/>
  <c r="X194" i="2"/>
  <c r="N35" i="2"/>
  <c r="W61" i="2"/>
  <c r="I130" i="2"/>
  <c r="H188" i="2"/>
  <c r="J188" i="2" s="1"/>
  <c r="P158" i="2"/>
  <c r="R109" i="2"/>
  <c r="L167" i="2"/>
  <c r="W111" i="2"/>
  <c r="H172" i="2"/>
  <c r="J172" i="2" s="1"/>
  <c r="Q144" i="2"/>
  <c r="H107" i="2"/>
  <c r="S170" i="2"/>
  <c r="Y163" i="2"/>
  <c r="I198" i="2"/>
  <c r="P51" i="2"/>
  <c r="Q190" i="2"/>
  <c r="H94" i="2"/>
  <c r="H160" i="2"/>
  <c r="J160" i="2" s="1"/>
  <c r="L13" i="2"/>
  <c r="O45" i="2"/>
  <c r="M84" i="2"/>
  <c r="P170" i="2"/>
  <c r="W161" i="2"/>
  <c r="O120" i="2"/>
  <c r="K133" i="2"/>
  <c r="U161" i="2"/>
  <c r="P71" i="2"/>
  <c r="U71" i="2"/>
  <c r="P84" i="2"/>
  <c r="W32" i="2"/>
  <c r="O134" i="2"/>
  <c r="N94" i="2"/>
  <c r="M141" i="2"/>
  <c r="AA25" i="2"/>
  <c r="N87" i="2"/>
  <c r="U64" i="2"/>
  <c r="Z51" i="2"/>
  <c r="K83" i="2"/>
  <c r="AA86" i="2"/>
  <c r="R69" i="2"/>
  <c r="V69" i="2"/>
  <c r="R93" i="2"/>
  <c r="V58" i="2"/>
  <c r="H122" i="2"/>
  <c r="J122" i="2" s="1"/>
  <c r="X44" i="2"/>
  <c r="P83" i="2"/>
  <c r="O137" i="2"/>
  <c r="S47" i="2"/>
  <c r="Y145" i="2"/>
  <c r="S40" i="2"/>
  <c r="Y124" i="2"/>
  <c r="P26" i="2"/>
  <c r="V56" i="2"/>
  <c r="R194" i="2"/>
  <c r="R79" i="2"/>
  <c r="AA106" i="2"/>
  <c r="I81" i="2"/>
  <c r="H77" i="2"/>
  <c r="Q64" i="2"/>
  <c r="I113" i="2"/>
  <c r="AA68" i="2"/>
  <c r="K66" i="2"/>
  <c r="T29" i="2"/>
  <c r="Q45" i="2"/>
  <c r="T181" i="2"/>
  <c r="P22" i="2"/>
  <c r="M61" i="2"/>
  <c r="S84" i="2"/>
  <c r="Q73" i="2"/>
  <c r="Y120" i="2"/>
  <c r="S17" i="2"/>
  <c r="V51" i="2"/>
  <c r="W51" i="2"/>
  <c r="K14" i="2"/>
  <c r="AA56" i="2"/>
  <c r="Z55" i="2"/>
  <c r="Z85" i="2"/>
  <c r="L87" i="2"/>
  <c r="I53" i="2"/>
  <c r="Y58" i="2"/>
  <c r="Y80" i="2"/>
  <c r="I90" i="2"/>
  <c r="Y36" i="2"/>
  <c r="Y126" i="2"/>
  <c r="O40" i="2"/>
  <c r="R67" i="2"/>
  <c r="W48" i="2"/>
  <c r="R36" i="2"/>
  <c r="V55" i="2"/>
  <c r="I63" i="2"/>
  <c r="V82" i="2"/>
  <c r="X70" i="2"/>
  <c r="U123" i="2"/>
  <c r="P57" i="2"/>
  <c r="U35" i="2"/>
  <c r="N93" i="2"/>
  <c r="U136" i="2"/>
  <c r="T15" i="2"/>
  <c r="M72" i="2"/>
  <c r="H67" i="2"/>
  <c r="X81" i="2"/>
  <c r="W107" i="2"/>
  <c r="W18" i="2"/>
  <c r="X24" i="2"/>
  <c r="H55" i="2"/>
  <c r="L49" i="2"/>
  <c r="W95" i="2"/>
  <c r="H59" i="2"/>
  <c r="J59" i="2" s="1"/>
  <c r="Y96" i="2"/>
  <c r="P89" i="2"/>
  <c r="M112" i="2"/>
  <c r="N89" i="2"/>
  <c r="R34" i="2"/>
  <c r="N136" i="2"/>
  <c r="Z13" i="2"/>
  <c r="Q20" i="2"/>
  <c r="W189" i="2"/>
  <c r="Z44" i="2"/>
  <c r="M11" i="2"/>
  <c r="H76" i="2"/>
  <c r="Q109" i="2"/>
  <c r="Z53" i="2"/>
  <c r="O22" i="2"/>
  <c r="N103" i="2"/>
  <c r="M40" i="2"/>
  <c r="Y64" i="2"/>
  <c r="I40" i="2"/>
  <c r="I55" i="2"/>
  <c r="P107" i="2"/>
  <c r="AA144" i="2"/>
  <c r="I69" i="2"/>
  <c r="AA92" i="2"/>
  <c r="H108" i="2"/>
  <c r="J108" i="2" s="1"/>
  <c r="V184" i="2"/>
  <c r="O46" i="2"/>
  <c r="Z87" i="2"/>
  <c r="Z100" i="2"/>
  <c r="R173" i="2"/>
  <c r="X21" i="2"/>
  <c r="V33" i="2"/>
  <c r="N75" i="2"/>
  <c r="X132" i="2"/>
  <c r="M74" i="2"/>
  <c r="Z111" i="2"/>
  <c r="K135" i="2"/>
  <c r="Q62" i="2"/>
  <c r="K23" i="2"/>
  <c r="R73" i="2"/>
  <c r="X28" i="2"/>
  <c r="O119" i="2"/>
  <c r="U61" i="2"/>
  <c r="K146" i="2"/>
  <c r="P49" i="2"/>
  <c r="W50" i="2"/>
  <c r="P112" i="2"/>
  <c r="P87" i="2"/>
  <c r="P39" i="2"/>
  <c r="AA113" i="2"/>
  <c r="I37" i="2"/>
  <c r="L23" i="2"/>
  <c r="R133" i="2"/>
  <c r="X34" i="2"/>
  <c r="T73" i="2"/>
  <c r="V49" i="2"/>
  <c r="M77" i="2"/>
  <c r="I34" i="2"/>
  <c r="W11" i="2"/>
  <c r="O68" i="2"/>
  <c r="AA48" i="2"/>
  <c r="T67" i="2"/>
  <c r="M37" i="2"/>
  <c r="Z109" i="2"/>
  <c r="S67" i="2"/>
  <c r="H121" i="2"/>
  <c r="J121" i="2" s="1"/>
  <c r="Y49" i="2"/>
  <c r="M69" i="2"/>
  <c r="H105" i="2"/>
  <c r="J105" i="2" s="1"/>
  <c r="R74" i="2"/>
  <c r="N11" i="2"/>
  <c r="X61" i="2"/>
  <c r="V17" i="2"/>
  <c r="K17" i="2"/>
  <c r="K86" i="2"/>
  <c r="X75" i="2"/>
  <c r="Z106" i="2"/>
  <c r="X41" i="2"/>
  <c r="K60" i="2"/>
  <c r="M58" i="2"/>
  <c r="AA22" i="2"/>
  <c r="N83" i="2"/>
  <c r="Z29" i="2"/>
  <c r="N55" i="2"/>
  <c r="P61" i="2"/>
  <c r="K16" i="2"/>
  <c r="Z57" i="2"/>
  <c r="AA108" i="2"/>
  <c r="V103" i="2"/>
  <c r="I133" i="2"/>
  <c r="O17" i="2"/>
  <c r="Z42" i="2"/>
  <c r="P81" i="2"/>
  <c r="M108" i="2"/>
  <c r="W72" i="2"/>
  <c r="I96" i="2"/>
  <c r="AA31" i="2"/>
  <c r="I153" i="2"/>
  <c r="P115" i="2"/>
  <c r="O20" i="2"/>
  <c r="AA90" i="2"/>
  <c r="L15" i="2"/>
  <c r="M99" i="2"/>
  <c r="N99" i="2"/>
  <c r="K98" i="2"/>
  <c r="Y22" i="2"/>
  <c r="Q12" i="2"/>
  <c r="S85" i="2"/>
  <c r="U69" i="2"/>
  <c r="S64" i="2"/>
  <c r="M67" i="2"/>
  <c r="N104" i="2"/>
  <c r="I42" i="2"/>
  <c r="O78" i="2"/>
  <c r="N52" i="2"/>
  <c r="Z74" i="2"/>
  <c r="AA118" i="2"/>
  <c r="K120" i="2"/>
  <c r="X196" i="2"/>
  <c r="T92" i="2"/>
  <c r="Q103" i="2"/>
  <c r="Q67" i="2"/>
  <c r="T156" i="2"/>
  <c r="U115" i="2"/>
  <c r="M96" i="2"/>
  <c r="Y39" i="2"/>
  <c r="W41" i="2"/>
  <c r="T40" i="2"/>
  <c r="S72" i="2"/>
  <c r="K27" i="2"/>
  <c r="Y75" i="2"/>
  <c r="O80" i="2"/>
  <c r="P90" i="2"/>
  <c r="I97" i="2"/>
  <c r="H100" i="2"/>
  <c r="X69" i="2"/>
  <c r="V122" i="2"/>
  <c r="O63" i="2"/>
  <c r="P64" i="2"/>
  <c r="U162" i="2"/>
  <c r="K61" i="2"/>
  <c r="P88" i="2"/>
  <c r="N51" i="2"/>
  <c r="R97" i="2"/>
  <c r="H124" i="2"/>
  <c r="P124" i="2"/>
  <c r="L111" i="2"/>
  <c r="K70" i="2"/>
  <c r="P77" i="2"/>
  <c r="N47" i="2"/>
  <c r="U62" i="2"/>
  <c r="X124" i="2"/>
  <c r="Y95" i="2"/>
  <c r="Z64" i="2"/>
  <c r="W86" i="2"/>
  <c r="Y119" i="2"/>
  <c r="Y15" i="2"/>
  <c r="X105" i="2"/>
  <c r="T45" i="2"/>
  <c r="S29" i="2"/>
  <c r="Z21" i="2"/>
  <c r="I125" i="2"/>
  <c r="N107" i="2"/>
  <c r="N105" i="2"/>
  <c r="T116" i="2"/>
  <c r="X19" i="2"/>
  <c r="K18" i="2"/>
  <c r="R130" i="2"/>
  <c r="AA75" i="2"/>
  <c r="H24" i="2"/>
  <c r="J24" i="2" s="1"/>
  <c r="N179" i="2"/>
  <c r="I29" i="2"/>
  <c r="X88" i="2"/>
  <c r="M63" i="2"/>
  <c r="W52" i="2"/>
  <c r="L45" i="2"/>
  <c r="P138" i="2"/>
  <c r="Z67" i="2"/>
  <c r="U175" i="2"/>
  <c r="O95" i="2"/>
  <c r="V100" i="2"/>
  <c r="K57" i="2"/>
  <c r="M153" i="2"/>
  <c r="K112" i="2"/>
  <c r="V71" i="2"/>
  <c r="X57" i="2"/>
  <c r="W87" i="2"/>
  <c r="W110" i="2"/>
  <c r="AA34" i="2"/>
  <c r="O41" i="2"/>
  <c r="U128" i="2"/>
  <c r="T101" i="2"/>
  <c r="V36" i="2"/>
  <c r="S30" i="2"/>
  <c r="P16" i="2"/>
  <c r="W62" i="2"/>
  <c r="V35" i="2"/>
  <c r="U80" i="2"/>
  <c r="X20" i="2"/>
  <c r="V130" i="2"/>
  <c r="AA109" i="2"/>
  <c r="X110" i="2"/>
  <c r="U99" i="2"/>
  <c r="R96" i="2"/>
  <c r="Y103" i="2"/>
  <c r="Q50" i="2"/>
  <c r="Y40" i="2"/>
  <c r="V140" i="2"/>
  <c r="Z133" i="2"/>
  <c r="K29" i="2"/>
  <c r="L79" i="2"/>
  <c r="H140" i="2"/>
  <c r="J140" i="2" s="1"/>
  <c r="T53" i="2"/>
  <c r="V156" i="2"/>
  <c r="I179" i="2"/>
  <c r="I106" i="2"/>
  <c r="H78" i="2"/>
  <c r="AA133" i="2"/>
  <c r="N38" i="2"/>
  <c r="K22" i="2"/>
  <c r="S16" i="2"/>
  <c r="M136" i="2"/>
  <c r="V78" i="2"/>
  <c r="AA15" i="2"/>
  <c r="H57" i="2"/>
  <c r="J57" i="2" s="1"/>
  <c r="S158" i="2"/>
  <c r="K21" i="2"/>
  <c r="I95" i="2"/>
  <c r="R42" i="2"/>
  <c r="AA114" i="2"/>
  <c r="K80" i="2"/>
  <c r="K153" i="2"/>
  <c r="N40" i="2"/>
  <c r="K114" i="2"/>
  <c r="K104" i="2"/>
  <c r="P46" i="2"/>
  <c r="N92" i="2"/>
  <c r="N134" i="2"/>
  <c r="T86" i="2"/>
  <c r="T61" i="2"/>
  <c r="U87" i="2"/>
  <c r="Y54" i="2"/>
  <c r="H74" i="2"/>
  <c r="J74" i="2" s="1"/>
  <c r="Z59" i="2"/>
  <c r="T94" i="2"/>
  <c r="K111" i="2"/>
  <c r="T41" i="2"/>
  <c r="W106" i="2"/>
  <c r="AA74" i="2"/>
  <c r="R33" i="2"/>
  <c r="Z46" i="2"/>
  <c r="K134" i="2"/>
  <c r="S35" i="2"/>
  <c r="I87" i="2"/>
  <c r="P53" i="2"/>
  <c r="Y72" i="2"/>
  <c r="Q116" i="2"/>
  <c r="L90" i="2"/>
  <c r="I102" i="2"/>
  <c r="M13" i="2"/>
  <c r="V66" i="2"/>
  <c r="Z48" i="2"/>
  <c r="Q158" i="2"/>
  <c r="U82" i="2"/>
  <c r="O88" i="2"/>
  <c r="V110" i="2"/>
  <c r="Z113" i="2"/>
  <c r="Q52" i="2"/>
  <c r="AA42" i="2"/>
  <c r="Y61" i="2"/>
  <c r="P24" i="2"/>
  <c r="I12" i="2"/>
  <c r="O42" i="2"/>
  <c r="I88" i="2"/>
  <c r="N79" i="2"/>
  <c r="AA62" i="2"/>
  <c r="U119" i="2"/>
  <c r="I48" i="2"/>
  <c r="N128" i="2"/>
  <c r="K76" i="2"/>
  <c r="P73" i="2"/>
  <c r="L47" i="2"/>
  <c r="Z122" i="2"/>
  <c r="Q81" i="2"/>
  <c r="Z18" i="2"/>
  <c r="S65" i="2"/>
  <c r="H89" i="2"/>
  <c r="Z69" i="2"/>
  <c r="H162" i="2"/>
  <c r="J162" i="2" s="1"/>
  <c r="Z39" i="2"/>
  <c r="N65" i="2"/>
  <c r="O38" i="2"/>
  <c r="K46" i="2"/>
  <c r="V45" i="2"/>
  <c r="Q108" i="2"/>
  <c r="L152" i="2"/>
  <c r="H116" i="2"/>
  <c r="Z68" i="2"/>
  <c r="X130" i="2"/>
  <c r="I25" i="2"/>
  <c r="H82" i="2"/>
  <c r="J82" i="2" s="1"/>
  <c r="K74" i="2"/>
  <c r="I77" i="2"/>
  <c r="W60" i="2"/>
  <c r="L55" i="2"/>
  <c r="S12" i="2"/>
  <c r="X49" i="2"/>
  <c r="K55" i="2"/>
  <c r="L130" i="2"/>
  <c r="V121" i="2"/>
  <c r="N63" i="2"/>
  <c r="P91" i="2"/>
  <c r="P119" i="2"/>
  <c r="Q110" i="2"/>
  <c r="H60" i="2"/>
  <c r="J60" i="2" s="1"/>
  <c r="O159" i="2"/>
  <c r="W121" i="2"/>
  <c r="L147" i="2"/>
  <c r="Z30" i="2"/>
  <c r="S202" i="2"/>
  <c r="H75" i="2"/>
  <c r="J75" i="2" s="1"/>
  <c r="I127" i="2"/>
  <c r="AA122" i="2"/>
  <c r="R91" i="2"/>
  <c r="M155" i="2"/>
  <c r="N95" i="2"/>
  <c r="O116" i="2"/>
  <c r="P54" i="2"/>
  <c r="K37" i="2"/>
  <c r="Y18" i="2"/>
  <c r="P20" i="2"/>
  <c r="T46" i="2"/>
  <c r="N50" i="2"/>
  <c r="M56" i="2"/>
  <c r="R47" i="2"/>
  <c r="W155" i="2"/>
  <c r="V12" i="2"/>
  <c r="V47" i="2"/>
  <c r="O144" i="2"/>
  <c r="O108" i="2"/>
  <c r="T63" i="2"/>
  <c r="H71" i="2"/>
  <c r="J71" i="2" s="1"/>
  <c r="R56" i="2"/>
  <c r="AA91" i="2"/>
  <c r="Z105" i="2"/>
  <c r="AA11" i="2"/>
  <c r="P65" i="2"/>
  <c r="T104" i="2"/>
  <c r="H101" i="2"/>
  <c r="I89" i="2"/>
  <c r="M35" i="2"/>
  <c r="H53" i="2"/>
  <c r="J53" i="2" s="1"/>
  <c r="AA89" i="2"/>
  <c r="Y81" i="2"/>
  <c r="L75" i="2"/>
  <c r="Z63" i="2"/>
  <c r="Q18" i="2"/>
  <c r="S52" i="2"/>
  <c r="K19" i="2"/>
  <c r="X17" i="2"/>
  <c r="T49" i="2"/>
  <c r="K39" i="2"/>
  <c r="H50" i="2"/>
  <c r="U33" i="2"/>
  <c r="W31" i="2"/>
  <c r="I49" i="2"/>
  <c r="L151" i="2"/>
  <c r="W76" i="2"/>
  <c r="N156" i="2"/>
  <c r="U66" i="2"/>
  <c r="T83" i="2"/>
  <c r="U23" i="2"/>
  <c r="M24" i="2"/>
  <c r="M16" i="2"/>
  <c r="AA38" i="2"/>
  <c r="Z47" i="2"/>
  <c r="Z83" i="2"/>
  <c r="M42" i="2"/>
  <c r="Y24" i="2"/>
  <c r="N32" i="2"/>
  <c r="I64" i="2"/>
  <c r="T21" i="2"/>
  <c r="T52" i="2"/>
  <c r="W133" i="2"/>
  <c r="T58" i="2"/>
  <c r="R102" i="2"/>
  <c r="AA105" i="2"/>
  <c r="V109" i="2"/>
  <c r="Q33" i="2"/>
  <c r="M92" i="2"/>
  <c r="O111" i="2"/>
  <c r="S93" i="2"/>
  <c r="K44" i="2"/>
  <c r="X74" i="2"/>
  <c r="R31" i="2"/>
  <c r="X72" i="2"/>
  <c r="H54" i="2"/>
  <c r="V65" i="2"/>
  <c r="AA70" i="2"/>
  <c r="L76" i="2"/>
  <c r="Z65" i="2"/>
  <c r="X32" i="2"/>
  <c r="H16" i="2"/>
  <c r="V67" i="2"/>
  <c r="Y38" i="2"/>
  <c r="S59" i="2"/>
  <c r="T57" i="2"/>
  <c r="W45" i="2"/>
  <c r="W114" i="2"/>
  <c r="X63" i="2"/>
  <c r="Z12" i="2"/>
  <c r="R88" i="2"/>
  <c r="Q119" i="2"/>
  <c r="K81" i="2"/>
  <c r="O98" i="2"/>
  <c r="U56" i="2"/>
  <c r="Z76" i="2"/>
  <c r="S90" i="2"/>
  <c r="S27" i="2"/>
  <c r="M46" i="2"/>
  <c r="V62" i="2"/>
  <c r="X127" i="2"/>
  <c r="S38" i="2"/>
  <c r="I116" i="2"/>
  <c r="H30" i="2"/>
  <c r="M129" i="2"/>
  <c r="Y53" i="2"/>
  <c r="W39" i="2"/>
  <c r="W56" i="2"/>
  <c r="X123" i="2"/>
  <c r="K69" i="2"/>
  <c r="W78" i="2"/>
  <c r="H18" i="2"/>
  <c r="Q149" i="2"/>
  <c r="H120" i="2"/>
  <c r="J120" i="2" s="1"/>
  <c r="L19" i="2"/>
  <c r="P15" i="2"/>
  <c r="S100" i="2"/>
  <c r="L106" i="2"/>
  <c r="T98" i="2"/>
  <c r="R12" i="2"/>
  <c r="Z70" i="2"/>
  <c r="W63" i="2"/>
  <c r="Q14" i="2"/>
  <c r="O83" i="2"/>
  <c r="N49" i="2"/>
  <c r="R104" i="2"/>
  <c r="H46" i="2"/>
  <c r="Z120" i="2"/>
  <c r="K100" i="2"/>
  <c r="T77" i="2"/>
  <c r="X80" i="2"/>
  <c r="M50" i="2"/>
  <c r="R54" i="2"/>
  <c r="M36" i="2"/>
  <c r="W94" i="2"/>
  <c r="O122" i="2"/>
  <c r="Z24" i="2"/>
  <c r="L42" i="2"/>
  <c r="P94" i="2"/>
  <c r="R63" i="2"/>
  <c r="M199" i="2"/>
  <c r="L71" i="2"/>
  <c r="P43" i="2"/>
  <c r="U51" i="2"/>
  <c r="W128" i="2"/>
  <c r="AA135" i="2"/>
  <c r="H43" i="2"/>
  <c r="J43" i="2" s="1"/>
  <c r="Y11" i="2"/>
  <c r="R45" i="2"/>
  <c r="R29" i="2"/>
  <c r="K92" i="2"/>
  <c r="P32" i="2"/>
  <c r="P11" i="2"/>
  <c r="N81" i="2"/>
  <c r="X35" i="2"/>
  <c r="N62" i="2"/>
  <c r="V63" i="2"/>
  <c r="I50" i="2"/>
  <c r="O28" i="2"/>
  <c r="W88" i="2"/>
  <c r="X62" i="2"/>
  <c r="M75" i="2"/>
  <c r="V64" i="2"/>
  <c r="X39" i="2"/>
  <c r="M125" i="2"/>
  <c r="AA181" i="2"/>
  <c r="S108" i="2"/>
  <c r="N23" i="2"/>
  <c r="L21" i="2"/>
  <c r="N43" i="2"/>
  <c r="M100" i="2"/>
  <c r="K64" i="2"/>
  <c r="R60" i="2"/>
  <c r="Q101" i="2"/>
  <c r="X186" i="2"/>
  <c r="Q68" i="2"/>
  <c r="V25" i="2"/>
  <c r="Z66" i="2"/>
  <c r="Q28" i="2"/>
  <c r="U13" i="2"/>
  <c r="P14" i="2"/>
  <c r="Y19" i="2"/>
  <c r="U46" i="2"/>
  <c r="P142" i="2"/>
  <c r="K139" i="2"/>
  <c r="M128" i="2"/>
  <c r="T160" i="2"/>
  <c r="W57" i="2"/>
  <c r="Z82" i="2"/>
  <c r="U108" i="2"/>
  <c r="K67" i="2"/>
  <c r="L92" i="2"/>
  <c r="Q143" i="2"/>
  <c r="N73" i="2"/>
  <c r="T16" i="2"/>
  <c r="T90" i="2"/>
  <c r="H104" i="2"/>
  <c r="J104" i="2" s="1"/>
  <c r="X97" i="2"/>
  <c r="P75" i="2"/>
  <c r="Z11" i="2"/>
  <c r="X106" i="2"/>
  <c r="Q42" i="2"/>
  <c r="P82" i="2"/>
  <c r="M54" i="2"/>
  <c r="Q56" i="2"/>
  <c r="I35" i="2"/>
  <c r="N72" i="2"/>
  <c r="R84" i="2"/>
  <c r="M12" i="2"/>
  <c r="U70" i="2"/>
  <c r="T84" i="2"/>
  <c r="S119" i="2"/>
  <c r="M107" i="2"/>
  <c r="H96" i="2"/>
  <c r="X115" i="2"/>
  <c r="T18" i="2"/>
  <c r="W136" i="2"/>
  <c r="Q113" i="2"/>
  <c r="I101" i="2"/>
  <c r="O92" i="2"/>
  <c r="V59" i="2"/>
  <c r="W132" i="2"/>
  <c r="AA80" i="2"/>
  <c r="T31" i="2"/>
  <c r="K82" i="2"/>
  <c r="P67" i="2"/>
  <c r="S92" i="2"/>
  <c r="X85" i="2"/>
  <c r="P52" i="2"/>
  <c r="H37" i="2"/>
  <c r="Q58" i="2"/>
  <c r="T12" i="2"/>
  <c r="M47" i="2"/>
  <c r="T78" i="2"/>
  <c r="Z20" i="2"/>
  <c r="R111" i="2"/>
  <c r="S60" i="2"/>
  <c r="K105" i="2"/>
  <c r="H12" i="2"/>
  <c r="J12" i="2" s="1"/>
  <c r="U97" i="2"/>
  <c r="Q104" i="2"/>
  <c r="P110" i="2"/>
  <c r="M119" i="2"/>
  <c r="S56" i="2"/>
  <c r="N137" i="2"/>
  <c r="O34" i="2"/>
  <c r="W113" i="2"/>
  <c r="L110" i="2"/>
  <c r="L53" i="2"/>
  <c r="X175" i="2"/>
  <c r="AA104" i="2"/>
  <c r="P27" i="2"/>
  <c r="Y14" i="2"/>
  <c r="S102" i="2"/>
  <c r="O30" i="2"/>
  <c r="AA52" i="2"/>
  <c r="AA94" i="2"/>
  <c r="V92" i="2"/>
  <c r="Q46" i="2"/>
  <c r="Y141" i="2"/>
  <c r="Q89" i="2"/>
  <c r="S133" i="2"/>
  <c r="T14" i="2"/>
  <c r="AA99" i="2"/>
  <c r="Q22" i="2"/>
  <c r="I67" i="2"/>
  <c r="N70" i="2"/>
  <c r="H97" i="2"/>
  <c r="V133" i="2"/>
  <c r="W81" i="2"/>
  <c r="L65" i="2"/>
  <c r="K53" i="2"/>
  <c r="T103" i="2"/>
  <c r="P126" i="2"/>
  <c r="R65" i="2"/>
  <c r="Q16" i="2"/>
  <c r="U85" i="2"/>
  <c r="U45" i="2"/>
  <c r="H41" i="2"/>
  <c r="J41" i="2" s="1"/>
  <c r="W44" i="2"/>
  <c r="K72" i="2"/>
  <c r="M88" i="2"/>
  <c r="L50" i="2"/>
  <c r="U73" i="2"/>
  <c r="L118" i="2"/>
  <c r="W28" i="2"/>
  <c r="W167" i="2"/>
  <c r="I78" i="2"/>
  <c r="N118" i="2"/>
  <c r="T76" i="2"/>
  <c r="I84" i="2"/>
  <c r="Y63" i="2"/>
  <c r="R106" i="2"/>
  <c r="Y31" i="2"/>
  <c r="Q86" i="2"/>
  <c r="T39" i="2"/>
  <c r="O43" i="2"/>
  <c r="Y68" i="2"/>
  <c r="M44" i="2"/>
  <c r="AA33" i="2"/>
  <c r="Q51" i="2"/>
  <c r="R35" i="2"/>
  <c r="Y105" i="2"/>
  <c r="Y50" i="2"/>
  <c r="K48" i="2"/>
  <c r="O19" i="2"/>
  <c r="T51" i="2"/>
  <c r="R11" i="2"/>
  <c r="T65" i="2"/>
  <c r="T71" i="2"/>
  <c r="U77" i="2"/>
  <c r="P80" i="2"/>
  <c r="K68" i="2"/>
  <c r="Z144" i="2"/>
  <c r="I36" i="2"/>
  <c r="U111" i="2"/>
  <c r="I137" i="2"/>
  <c r="R22" i="2"/>
  <c r="V87" i="2"/>
  <c r="W84" i="2"/>
  <c r="X101" i="2"/>
  <c r="Y136" i="2"/>
  <c r="O103" i="2"/>
  <c r="AA37" i="2"/>
  <c r="Q106" i="2"/>
  <c r="W82" i="2"/>
  <c r="N30" i="2"/>
  <c r="O26" i="2"/>
  <c r="I94" i="2"/>
  <c r="W68" i="2"/>
  <c r="K56" i="2"/>
  <c r="U83" i="2"/>
  <c r="I44" i="2"/>
  <c r="L67" i="2"/>
  <c r="R75" i="2"/>
  <c r="V102" i="2"/>
  <c r="T19" i="2"/>
  <c r="R49" i="2"/>
  <c r="N29" i="2"/>
  <c r="P48" i="2"/>
  <c r="N28" i="2"/>
  <c r="U19" i="2"/>
  <c r="O44" i="2"/>
  <c r="AA36" i="2"/>
  <c r="AA143" i="2"/>
  <c r="O161" i="2"/>
  <c r="H61" i="2"/>
  <c r="W103" i="2"/>
  <c r="R118" i="2"/>
  <c r="Q47" i="2"/>
  <c r="I52" i="2"/>
  <c r="AA84" i="2"/>
  <c r="U63" i="2"/>
  <c r="Q117" i="2"/>
  <c r="U16" i="2"/>
  <c r="H58" i="2"/>
  <c r="J58" i="2" s="1"/>
  <c r="W53" i="2"/>
  <c r="S87" i="2"/>
  <c r="S78" i="2"/>
  <c r="AA35" i="2"/>
  <c r="P117" i="2"/>
  <c r="N26" i="2"/>
  <c r="N59" i="2"/>
  <c r="Y16" i="2"/>
  <c r="Y149" i="2"/>
  <c r="U121" i="2"/>
  <c r="O32" i="2"/>
  <c r="V15" i="2"/>
  <c r="W108" i="2"/>
  <c r="T43" i="2"/>
  <c r="Y71" i="2"/>
  <c r="L33" i="2"/>
  <c r="Z43" i="2"/>
  <c r="S79" i="2"/>
  <c r="M15" i="2"/>
  <c r="O73" i="2"/>
  <c r="Z130" i="2"/>
  <c r="S76" i="2"/>
  <c r="I93" i="2"/>
  <c r="L57" i="2"/>
  <c r="I46" i="2"/>
  <c r="AA57" i="2"/>
  <c r="O99" i="2"/>
  <c r="O82" i="2"/>
  <c r="V37" i="2"/>
  <c r="O56" i="2"/>
  <c r="M59" i="2"/>
  <c r="I33" i="2"/>
  <c r="N39" i="2"/>
  <c r="Y42" i="2"/>
  <c r="I124" i="2"/>
  <c r="S98" i="2"/>
  <c r="X144" i="2"/>
  <c r="L72" i="2"/>
  <c r="K125" i="2"/>
  <c r="H80" i="2"/>
  <c r="J80" i="2" s="1"/>
  <c r="K123" i="2"/>
  <c r="Y83" i="2"/>
  <c r="V98" i="2"/>
  <c r="V107" i="2"/>
  <c r="S123" i="2"/>
  <c r="I54" i="2"/>
  <c r="L35" i="2"/>
  <c r="Q171" i="2"/>
  <c r="AA44" i="2"/>
  <c r="U41" i="2"/>
  <c r="R59" i="2"/>
  <c r="M116" i="2"/>
  <c r="X53" i="2"/>
  <c r="L91" i="2"/>
  <c r="Z14" i="2"/>
  <c r="L80" i="2"/>
  <c r="P139" i="2"/>
  <c r="V70" i="2"/>
  <c r="S31" i="2"/>
  <c r="T27" i="2"/>
  <c r="K143" i="2"/>
  <c r="H125" i="2"/>
  <c r="T129" i="2"/>
  <c r="Y43" i="2"/>
  <c r="I128" i="2"/>
  <c r="Q100" i="2"/>
  <c r="X38" i="2"/>
  <c r="V11" i="2"/>
  <c r="N77" i="2"/>
  <c r="S49" i="2"/>
  <c r="X83" i="2"/>
  <c r="L68" i="2"/>
  <c r="Q82" i="2"/>
  <c r="H49" i="2"/>
  <c r="Y46" i="2"/>
  <c r="Q11" i="2"/>
  <c r="O74" i="2"/>
  <c r="O86" i="2"/>
  <c r="R81" i="2"/>
  <c r="H44" i="2"/>
  <c r="Y26" i="2"/>
  <c r="Q72" i="2"/>
  <c r="S82" i="2"/>
  <c r="S125" i="2"/>
  <c r="T60" i="2"/>
  <c r="Z104" i="2"/>
  <c r="M78" i="2"/>
  <c r="M131" i="2"/>
  <c r="K15" i="2"/>
  <c r="Y69" i="2"/>
  <c r="K52" i="2"/>
  <c r="Q38" i="2"/>
  <c r="N150" i="2"/>
  <c r="L86" i="2"/>
  <c r="AA60" i="2"/>
  <c r="S86" i="2"/>
  <c r="Y60" i="2"/>
  <c r="R112" i="2"/>
  <c r="R95" i="2"/>
  <c r="Q66" i="2"/>
  <c r="M62" i="2"/>
  <c r="P66" i="2"/>
  <c r="H87" i="2"/>
  <c r="S37" i="2"/>
  <c r="S25" i="2"/>
  <c r="L83" i="2"/>
  <c r="V44" i="2"/>
  <c r="W30" i="2"/>
  <c r="R43" i="2"/>
  <c r="U32" i="2"/>
  <c r="R119" i="2"/>
  <c r="M93" i="2"/>
  <c r="L127" i="2"/>
  <c r="I100" i="2"/>
  <c r="S74" i="2"/>
  <c r="P98" i="2"/>
  <c r="N34" i="2"/>
  <c r="N71" i="2"/>
  <c r="M133" i="2"/>
  <c r="S63" i="2"/>
  <c r="K90" i="2"/>
  <c r="AA65" i="2"/>
  <c r="X55" i="2"/>
  <c r="R113" i="2"/>
  <c r="X30" i="2"/>
  <c r="W36" i="2"/>
  <c r="R137" i="2"/>
  <c r="Y88" i="2"/>
  <c r="Q105" i="2"/>
  <c r="N91" i="2"/>
  <c r="V95" i="2"/>
  <c r="Z33" i="2"/>
  <c r="U21" i="2"/>
  <c r="K77" i="2"/>
  <c r="X54" i="2"/>
  <c r="S91" i="2"/>
  <c r="W153" i="2"/>
  <c r="O70" i="2"/>
  <c r="M117" i="2"/>
  <c r="S68" i="2"/>
  <c r="L112" i="2"/>
  <c r="AA39" i="2"/>
  <c r="K87" i="2"/>
  <c r="X104" i="2"/>
  <c r="M90" i="2"/>
  <c r="I61" i="2"/>
  <c r="Z134" i="2"/>
  <c r="P47" i="2"/>
  <c r="AA46" i="2"/>
  <c r="U78" i="2"/>
  <c r="AA66" i="2"/>
  <c r="Z77" i="2"/>
  <c r="L85" i="2"/>
  <c r="O24" i="2"/>
  <c r="K94" i="2"/>
  <c r="U50" i="2"/>
  <c r="S23" i="2"/>
  <c r="O179" i="2"/>
  <c r="Y74" i="2"/>
  <c r="X91" i="2"/>
  <c r="L32" i="2"/>
  <c r="AA77" i="2"/>
  <c r="X65" i="2"/>
  <c r="Q54" i="2"/>
  <c r="Z99" i="2"/>
  <c r="H144" i="2"/>
  <c r="J144" i="2" s="1"/>
  <c r="O115" i="2"/>
  <c r="M114" i="2"/>
  <c r="O60" i="2"/>
  <c r="V79" i="2"/>
  <c r="R82" i="2"/>
  <c r="R86" i="2"/>
  <c r="R153" i="2"/>
  <c r="V73" i="2"/>
  <c r="I151" i="2"/>
  <c r="Q60" i="2"/>
  <c r="T17" i="2"/>
  <c r="Z146" i="2"/>
  <c r="X59" i="2"/>
  <c r="Z93" i="2"/>
  <c r="Y62" i="2"/>
  <c r="W23" i="2"/>
  <c r="P55" i="2"/>
  <c r="Q88" i="2"/>
  <c r="O132" i="2"/>
  <c r="X76" i="2"/>
  <c r="W102" i="2"/>
  <c r="V83" i="2"/>
  <c r="L17" i="2"/>
  <c r="H22" i="2"/>
  <c r="J22" i="2" s="1"/>
  <c r="H26" i="2"/>
  <c r="M57" i="2"/>
  <c r="L27" i="2"/>
  <c r="M19" i="2"/>
  <c r="O59" i="2"/>
  <c r="M21" i="2"/>
  <c r="O11" i="2"/>
  <c r="AA64" i="2"/>
  <c r="L48" i="2"/>
  <c r="V21" i="2"/>
  <c r="AA16" i="2"/>
  <c r="H99" i="2"/>
  <c r="J99" i="2" s="1"/>
  <c r="R89" i="2"/>
  <c r="M60" i="2"/>
  <c r="Q24" i="2"/>
  <c r="Z26" i="2"/>
  <c r="W73" i="2"/>
  <c r="K12" i="2"/>
  <c r="P28" i="2"/>
  <c r="P34" i="2"/>
  <c r="Y41" i="2"/>
  <c r="N15" i="2"/>
  <c r="T25" i="2"/>
  <c r="Z62" i="2"/>
  <c r="O39" i="2"/>
  <c r="H20" i="2"/>
  <c r="J20" i="2" s="1"/>
  <c r="R20" i="2"/>
  <c r="Q26" i="2"/>
  <c r="Z28" i="2"/>
  <c r="R50" i="2"/>
  <c r="H66" i="2"/>
  <c r="K35" i="2"/>
  <c r="AA18" i="2"/>
  <c r="Z22" i="2"/>
  <c r="U31" i="2"/>
  <c r="U49" i="2"/>
  <c r="Z38" i="2"/>
  <c r="AA20" i="2"/>
  <c r="W13" i="2"/>
  <c r="L29" i="2"/>
  <c r="O13" i="2"/>
  <c r="T56" i="2"/>
  <c r="Q83" i="2"/>
  <c r="Y78" i="2"/>
  <c r="I92" i="2"/>
  <c r="K40" i="2"/>
  <c r="Y34" i="2"/>
  <c r="U27" i="2"/>
  <c r="Y32" i="2"/>
  <c r="R14" i="2"/>
  <c r="P30" i="2"/>
  <c r="AA55" i="2"/>
  <c r="K25" i="2"/>
  <c r="V19" i="2"/>
  <c r="T37" i="2"/>
  <c r="Y30" i="2"/>
  <c r="M71" i="2"/>
  <c r="V23" i="2"/>
  <c r="T35" i="2"/>
  <c r="U17" i="2"/>
  <c r="K31" i="2"/>
  <c r="O36" i="2"/>
  <c r="N13" i="2"/>
  <c r="I18" i="2"/>
  <c r="W15" i="2"/>
  <c r="I16" i="2"/>
  <c r="P38" i="2"/>
  <c r="X11" i="2"/>
  <c r="AB172" i="2" l="1"/>
  <c r="J66" i="2"/>
  <c r="AB66" i="2" s="1"/>
  <c r="J26" i="2"/>
  <c r="J76" i="2"/>
  <c r="AB76" i="2" s="1"/>
  <c r="J125" i="2"/>
  <c r="J165" i="2"/>
  <c r="AB165" i="2" s="1"/>
  <c r="J21" i="2"/>
  <c r="AB21" i="2" s="1"/>
  <c r="J148" i="2"/>
  <c r="AB148" i="2" s="1"/>
  <c r="J55" i="2"/>
  <c r="AB192" i="2"/>
  <c r="J28" i="2"/>
  <c r="AB28" i="2" s="1"/>
  <c r="J145" i="2"/>
  <c r="AB145" i="2" s="1"/>
  <c r="J73" i="2"/>
  <c r="AB73" i="2" s="1"/>
  <c r="J181" i="2"/>
  <c r="AB181" i="2" s="1"/>
  <c r="J50" i="2"/>
  <c r="AB50" i="2" s="1"/>
  <c r="J91" i="2"/>
  <c r="AB91" i="2" s="1"/>
  <c r="AB104" i="2"/>
  <c r="AB71" i="2"/>
  <c r="J77" i="2"/>
  <c r="AB77" i="2" s="1"/>
  <c r="AB160" i="2"/>
  <c r="J42" i="2"/>
  <c r="AB42" i="2" s="1"/>
  <c r="J40" i="2"/>
  <c r="AB40" i="2" s="1"/>
  <c r="AB194" i="2"/>
  <c r="J150" i="2"/>
  <c r="AB150" i="2" s="1"/>
  <c r="J13" i="2"/>
  <c r="J156" i="2"/>
  <c r="AB156" i="2" s="1"/>
  <c r="J54" i="2"/>
  <c r="AB54" i="2" s="1"/>
  <c r="J101" i="2"/>
  <c r="AB101" i="2" s="1"/>
  <c r="J94" i="2"/>
  <c r="AB94" i="2" s="1"/>
  <c r="J35" i="2"/>
  <c r="AB35" i="2" s="1"/>
  <c r="AB187" i="2"/>
  <c r="J164" i="2"/>
  <c r="AB164" i="2" s="1"/>
  <c r="J79" i="2"/>
  <c r="AB79" i="2" s="1"/>
  <c r="J61" i="2"/>
  <c r="AB61" i="2" s="1"/>
  <c r="J201" i="2"/>
  <c r="AB201" i="2" s="1"/>
  <c r="J141" i="2"/>
  <c r="AB141" i="2" s="1"/>
  <c r="AB125" i="2"/>
  <c r="AB120" i="2"/>
  <c r="J16" i="2"/>
  <c r="AB16" i="2" s="1"/>
  <c r="AB60" i="2"/>
  <c r="AB74" i="2"/>
  <c r="AB147" i="2"/>
  <c r="J63" i="2"/>
  <c r="AB63" i="2" s="1"/>
  <c r="AB200" i="2"/>
  <c r="J36" i="2"/>
  <c r="AB36" i="2" s="1"/>
  <c r="J95" i="2"/>
  <c r="AB95" i="2" s="1"/>
  <c r="AB110" i="2"/>
  <c r="J195" i="2"/>
  <c r="AB195" i="2" s="1"/>
  <c r="AB118" i="2"/>
  <c r="AB56" i="2"/>
  <c r="J17" i="2"/>
  <c r="AB17" i="2" s="1"/>
  <c r="AB176" i="2"/>
  <c r="J198" i="2"/>
  <c r="AB198" i="2" s="1"/>
  <c r="J90" i="2"/>
  <c r="AB90" i="2" s="1"/>
  <c r="J189" i="2"/>
  <c r="AB189" i="2" s="1"/>
  <c r="J23" i="2"/>
  <c r="AB23" i="2" s="1"/>
  <c r="J93" i="2"/>
  <c r="AB93" i="2" s="1"/>
  <c r="J119" i="2"/>
  <c r="AB119" i="2" s="1"/>
  <c r="AB20" i="2"/>
  <c r="J44" i="2"/>
  <c r="AB44" i="2" s="1"/>
  <c r="AB58" i="2"/>
  <c r="AB26" i="2"/>
  <c r="AB24" i="2"/>
  <c r="AB121" i="2"/>
  <c r="AB169" i="2"/>
  <c r="AB143" i="2"/>
  <c r="AB19" i="2"/>
  <c r="AB173" i="2"/>
  <c r="AB139" i="2"/>
  <c r="J153" i="2"/>
  <c r="AB153" i="2" s="1"/>
  <c r="J38" i="2"/>
  <c r="AB38" i="2" s="1"/>
  <c r="J88" i="2"/>
  <c r="AB88" i="2" s="1"/>
  <c r="J109" i="2"/>
  <c r="AB109" i="2" s="1"/>
  <c r="J152" i="2"/>
  <c r="AB152" i="2" s="1"/>
  <c r="J136" i="2"/>
  <c r="AB136" i="2" s="1"/>
  <c r="J25" i="2"/>
  <c r="AB25" i="2" s="1"/>
  <c r="J47" i="2"/>
  <c r="AB47" i="2" s="1"/>
  <c r="J130" i="2"/>
  <c r="AB130" i="2" s="1"/>
  <c r="J159" i="2"/>
  <c r="AB159" i="2" s="1"/>
  <c r="J149" i="2"/>
  <c r="AB149" i="2" s="1"/>
  <c r="J117" i="2"/>
  <c r="AB117" i="2" s="1"/>
  <c r="J27" i="2"/>
  <c r="AB27" i="2" s="1"/>
  <c r="J202" i="2"/>
  <c r="AB202" i="2" s="1"/>
  <c r="J18" i="2"/>
  <c r="AB18" i="2" s="1"/>
  <c r="J30" i="2"/>
  <c r="AB30" i="2" s="1"/>
  <c r="AB75" i="2"/>
  <c r="J116" i="2"/>
  <c r="AB116" i="2" s="1"/>
  <c r="AB162" i="2"/>
  <c r="AB57" i="2"/>
  <c r="J78" i="2"/>
  <c r="AB78" i="2" s="1"/>
  <c r="J124" i="2"/>
  <c r="AB124" i="2" s="1"/>
  <c r="AB108" i="2"/>
  <c r="AB135" i="2"/>
  <c r="AB155" i="2"/>
  <c r="J52" i="2"/>
  <c r="AB52" i="2" s="1"/>
  <c r="J177" i="2"/>
  <c r="AB177" i="2" s="1"/>
  <c r="AB123" i="2"/>
  <c r="J48" i="2"/>
  <c r="AB48" i="2" s="1"/>
  <c r="J197" i="2"/>
  <c r="AB197" i="2" s="1"/>
  <c r="J115" i="2"/>
  <c r="AB115" i="2" s="1"/>
  <c r="J166" i="2"/>
  <c r="AB166" i="2" s="1"/>
  <c r="J182" i="2"/>
  <c r="AB182" i="2" s="1"/>
  <c r="J70" i="2"/>
  <c r="AB70" i="2" s="1"/>
  <c r="J133" i="2"/>
  <c r="AB133" i="2" s="1"/>
  <c r="J51" i="2"/>
  <c r="AB51" i="2" s="1"/>
  <c r="AB41" i="2"/>
  <c r="AB53" i="2"/>
  <c r="AB59" i="2"/>
  <c r="J67" i="2"/>
  <c r="AB67" i="2" s="1"/>
  <c r="AB122" i="2"/>
  <c r="AB188" i="2"/>
  <c r="AB86" i="2"/>
  <c r="AB142" i="2"/>
  <c r="AB196" i="2"/>
  <c r="AB129" i="2"/>
  <c r="J106" i="2"/>
  <c r="AB106" i="2" s="1"/>
  <c r="J84" i="2"/>
  <c r="AB84" i="2" s="1"/>
  <c r="AB180" i="2"/>
  <c r="J186" i="2"/>
  <c r="AB186" i="2" s="1"/>
  <c r="J168" i="2"/>
  <c r="AB168" i="2" s="1"/>
  <c r="J158" i="2"/>
  <c r="AB158" i="2" s="1"/>
  <c r="J85" i="2"/>
  <c r="AB85" i="2" s="1"/>
  <c r="J175" i="2"/>
  <c r="AB175" i="2" s="1"/>
  <c r="AB111" i="2"/>
  <c r="J62" i="2"/>
  <c r="AB62" i="2" s="1"/>
  <c r="J190" i="2"/>
  <c r="AB190" i="2" s="1"/>
  <c r="J179" i="2"/>
  <c r="AB179" i="2" s="1"/>
  <c r="AB80" i="2"/>
  <c r="J97" i="2"/>
  <c r="AB97" i="2" s="1"/>
  <c r="J87" i="2"/>
  <c r="AB87" i="2" s="1"/>
  <c r="AB22" i="2"/>
  <c r="AB144" i="2"/>
  <c r="AB12" i="2"/>
  <c r="J46" i="2"/>
  <c r="AB46" i="2" s="1"/>
  <c r="AB99" i="2"/>
  <c r="J49" i="2"/>
  <c r="AB49" i="2" s="1"/>
  <c r="J37" i="2"/>
  <c r="AB37" i="2" s="1"/>
  <c r="J96" i="2"/>
  <c r="AB96" i="2" s="1"/>
  <c r="J89" i="2"/>
  <c r="AB89" i="2" s="1"/>
  <c r="J100" i="2"/>
  <c r="AB100" i="2" s="1"/>
  <c r="J107" i="2"/>
  <c r="AB107" i="2" s="1"/>
  <c r="J184" i="2"/>
  <c r="AB184" i="2" s="1"/>
  <c r="J102" i="2"/>
  <c r="AB102" i="2" s="1"/>
  <c r="AB191" i="2"/>
  <c r="AB39" i="2"/>
  <c r="J157" i="2"/>
  <c r="AB157" i="2" s="1"/>
  <c r="J68" i="2"/>
  <c r="AB68" i="2" s="1"/>
  <c r="AB171" i="2"/>
  <c r="AB31" i="2"/>
  <c r="AB134" i="2"/>
  <c r="J161" i="2"/>
  <c r="AB161" i="2" s="1"/>
  <c r="J11" i="2"/>
  <c r="AB11" i="2" s="1"/>
  <c r="J69" i="2"/>
  <c r="AB69" i="2" s="1"/>
  <c r="J32" i="2"/>
  <c r="AB32" i="2" s="1"/>
  <c r="J132" i="2"/>
  <c r="AB132" i="2" s="1"/>
  <c r="J174" i="2"/>
  <c r="AB174" i="2" s="1"/>
  <c r="AB131" i="2"/>
  <c r="AB13" i="2"/>
  <c r="J185" i="2"/>
  <c r="AB185" i="2" s="1"/>
  <c r="J15" i="2"/>
  <c r="AB15" i="2" s="1"/>
  <c r="J33" i="2"/>
  <c r="AB33" i="2" s="1"/>
  <c r="J151" i="2"/>
  <c r="AB151" i="2" s="1"/>
  <c r="J193" i="2"/>
  <c r="AB193" i="2" s="1"/>
  <c r="J98" i="2"/>
  <c r="AB98" i="2" s="1"/>
  <c r="J137" i="2"/>
  <c r="AB137" i="2" s="1"/>
  <c r="AB82" i="2"/>
  <c r="AB105" i="2"/>
  <c r="AB55" i="2"/>
  <c r="J146" i="2"/>
  <c r="AB146" i="2" s="1"/>
  <c r="AB183" i="2"/>
  <c r="J64" i="2"/>
  <c r="AB64" i="2" s="1"/>
  <c r="J128" i="2"/>
  <c r="AB128" i="2" s="1"/>
  <c r="J34" i="2"/>
  <c r="AB34" i="2" s="1"/>
  <c r="AB72" i="2"/>
  <c r="J29" i="2"/>
  <c r="AB29" i="2" s="1"/>
  <c r="J83" i="2"/>
  <c r="AB83" i="2" s="1"/>
  <c r="J114" i="2"/>
  <c r="AB114" i="2" s="1"/>
  <c r="J154" i="2"/>
  <c r="AB154" i="2" s="1"/>
  <c r="J81" i="2"/>
  <c r="AB81" i="2" s="1"/>
  <c r="J113" i="2"/>
  <c r="AB113" i="2" s="1"/>
  <c r="AB43" i="2"/>
  <c r="AB140" i="2"/>
  <c r="AB126" i="2"/>
  <c r="J178" i="2"/>
  <c r="AB178" i="2" s="1"/>
  <c r="AB167" i="2"/>
  <c r="AB65" i="2"/>
  <c r="J103" i="2"/>
  <c r="AB103" i="2" s="1"/>
  <c r="J170" i="2"/>
  <c r="AB170" i="2" s="1"/>
  <c r="J127" i="2"/>
  <c r="AB127" i="2" s="1"/>
  <c r="J45" i="2"/>
  <c r="AB45" i="2" s="1"/>
  <c r="AB14" i="2"/>
  <c r="J138" i="2"/>
  <c r="AB138" i="2" s="1"/>
  <c r="J163" i="2"/>
  <c r="AB163" i="2" s="1"/>
  <c r="J92" i="2"/>
  <c r="AB92" i="2" s="1"/>
  <c r="J199" i="2"/>
  <c r="AB199" i="2" s="1"/>
  <c r="AB112" i="2"/>
</calcChain>
</file>

<file path=xl/comments1.xml><?xml version="1.0" encoding="utf-8"?>
<comments xmlns="http://schemas.openxmlformats.org/spreadsheetml/2006/main">
  <authors>
    <author>DA CUNHA E SILVA Cyril ADJ</author>
    <author>jerome</author>
    <author>BERTHE Jerome LTN</author>
    <author>WATRIN Laurent LTN</author>
  </authors>
  <commentList>
    <comment ref="AW16" authorId="0" shapeId="0">
      <text>
        <r>
          <rPr>
            <sz val="7"/>
            <color indexed="81"/>
            <rFont val="Tverdana"/>
          </rPr>
          <t>Radié/non affeté/muté</t>
        </r>
      </text>
    </comment>
    <comment ref="AW63" authorId="1" shapeId="0">
      <text>
        <r>
          <rPr>
            <sz val="7"/>
            <color indexed="81"/>
            <rFont val="Tverdana"/>
          </rPr>
          <t>Détaché 1erRPIMa</t>
        </r>
      </text>
    </comment>
    <comment ref="AX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3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4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5" authorId="1" shapeId="0">
      <text>
        <r>
          <rPr>
            <sz val="7"/>
            <color indexed="81"/>
            <rFont val="Tverdana"/>
          </rPr>
          <t>Détaché 1erRPIMa</t>
        </r>
      </text>
    </comment>
    <comment ref="AX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5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66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X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Y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Z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A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B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C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D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E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F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G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H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I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J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K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L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M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N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O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P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Q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R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S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T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U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V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W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X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Y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BZ72" authorId="2" shapeId="0">
      <text>
        <r>
          <rPr>
            <sz val="7"/>
            <color indexed="81"/>
            <rFont val="Tverdana"/>
          </rPr>
          <t>Radié/non affeté/muté</t>
        </r>
      </text>
    </comment>
    <comment ref="AW81" authorId="3" shapeId="0">
      <text>
        <r>
          <rPr>
            <sz val="7"/>
            <color indexed="81"/>
            <rFont val="Tverdana"/>
          </rPr>
          <t>Radié/non affeté/muté</t>
        </r>
      </text>
    </comment>
    <comment ref="AW83" authorId="3" shapeId="0">
      <text>
        <r>
          <rPr>
            <sz val="7"/>
            <color indexed="81"/>
            <rFont val="Tverdana"/>
          </rPr>
          <t>Radié/non affeté/muté</t>
        </r>
      </text>
    </comment>
  </commentList>
</comments>
</file>

<file path=xl/sharedStrings.xml><?xml version="1.0" encoding="utf-8"?>
<sst xmlns="http://schemas.openxmlformats.org/spreadsheetml/2006/main" count="82" uniqueCount="33">
  <si>
    <t>Accueil</t>
  </si>
  <si>
    <t>SECTION</t>
  </si>
  <si>
    <t>GRADE</t>
  </si>
  <si>
    <t>NOM</t>
  </si>
  <si>
    <t>PRENOM</t>
  </si>
  <si>
    <t>FONCTION</t>
  </si>
  <si>
    <t>ALERTE</t>
  </si>
  <si>
    <t>MOIS</t>
  </si>
  <si>
    <t>Permission</t>
  </si>
  <si>
    <t>1/2 P</t>
  </si>
  <si>
    <t>somme permission</t>
  </si>
  <si>
    <t>OPInt</t>
  </si>
  <si>
    <t>OPEX</t>
  </si>
  <si>
    <t>Stage</t>
  </si>
  <si>
    <t>EI/CP</t>
  </si>
  <si>
    <t>PAF</t>
  </si>
  <si>
    <t>Semaine</t>
  </si>
  <si>
    <t>Armurier</t>
  </si>
  <si>
    <t>Soutier</t>
  </si>
  <si>
    <t>P.Chenil</t>
  </si>
  <si>
    <t xml:space="preserve">ALERTES DU  AU </t>
  </si>
  <si>
    <t>AI</t>
  </si>
  <si>
    <t>AT</t>
  </si>
  <si>
    <t>missions chronophages</t>
  </si>
  <si>
    <t>Prépa ops</t>
  </si>
  <si>
    <t xml:space="preserve">Non/plus Affecté </t>
  </si>
  <si>
    <t xml:space="preserve">Récupération </t>
  </si>
  <si>
    <t>Encadrement</t>
  </si>
  <si>
    <t>Temps de dressage</t>
  </si>
  <si>
    <t>Services</t>
  </si>
  <si>
    <t>Tir</t>
  </si>
  <si>
    <t>Reconvertion</t>
  </si>
  <si>
    <t>Déta.1erRPIMa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</si>
</sst>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"/>
    <numFmt numFmtId="165" formatCode="ddd\ dd"/>
    <numFmt numFmtId="166" formatCode="\ mmmm"/>
  </numFmts>
  <fonts count="21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Verdana"/>
      <family val="2"/>
    </font>
    <font>
      <sz val="8"/>
      <name val="Arial"/>
      <family val="2"/>
    </font>
    <font>
      <sz val="8"/>
      <color indexed="8"/>
      <name val="Verdana"/>
      <family val="2"/>
    </font>
    <font>
      <sz val="9"/>
      <name val="Verdana"/>
      <family val="2"/>
    </font>
    <font>
      <u/>
      <sz val="10"/>
      <color indexed="12"/>
      <name val="Arial"/>
      <family val="2"/>
    </font>
    <font>
      <u/>
      <sz val="20"/>
      <color indexed="12"/>
      <name val="Arial"/>
      <family val="2"/>
    </font>
    <font>
      <b/>
      <u/>
      <sz val="18"/>
      <name val="Arial"/>
      <family val="2"/>
    </font>
    <font>
      <b/>
      <sz val="10"/>
      <name val="Verdana"/>
      <family val="2"/>
    </font>
    <font>
      <u/>
      <sz val="18"/>
      <color indexed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2"/>
      <name val="Verdana"/>
      <family val="2"/>
    </font>
    <font>
      <b/>
      <sz val="9"/>
      <color theme="4"/>
      <name val="Verdana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8"/>
      <color theme="5" tint="-0.249977111117893"/>
      <name val="Verdana"/>
      <family val="2"/>
    </font>
    <font>
      <sz val="8"/>
      <color rgb="FF92D050"/>
      <name val="Verdana"/>
      <family val="2"/>
    </font>
    <font>
      <sz val="9"/>
      <name val="Arial"/>
      <family val="2"/>
    </font>
    <font>
      <sz val="7"/>
      <color indexed="81"/>
      <name val="Tverdana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theme="5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9" tint="-0.24994659260841701"/>
        <bgColor indexed="65"/>
      </patternFill>
    </fill>
    <fill>
      <patternFill patternType="gray0625">
        <fgColor theme="0"/>
        <bgColor theme="5" tint="-0.24994659260841701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gray0625">
        <fgColor theme="1"/>
        <bgColor theme="9" tint="0.59999389629810485"/>
      </patternFill>
    </fill>
    <fill>
      <patternFill patternType="lightUp">
        <fgColor theme="0"/>
        <bgColor rgb="FF00B0F0"/>
      </patternFill>
    </fill>
    <fill>
      <patternFill patternType="gray125">
        <fgColor auto="1"/>
        <bgColor theme="0"/>
      </patternFill>
    </fill>
    <fill>
      <patternFill patternType="darkHorizontal">
        <fgColor rgb="FFFF0000"/>
        <bgColor rgb="FF92D050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9" fillId="0" borderId="0" xfId="1" applyNumberFormat="1" applyFont="1" applyAlignment="1">
      <alignment horizontal="center" vertical="center"/>
    </xf>
    <xf numFmtId="0" fontId="10" fillId="0" borderId="0" xfId="2" applyFont="1" applyAlignment="1" applyProtection="1">
      <alignment horizontal="center" vertical="center"/>
    </xf>
    <xf numFmtId="0" fontId="1" fillId="0" borderId="0" xfId="1" applyNumberFormat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1" fillId="0" borderId="5" xfId="1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/>
    </xf>
    <xf numFmtId="165" fontId="12" fillId="0" borderId="7" xfId="1" applyNumberFormat="1" applyFont="1" applyFill="1" applyBorder="1" applyAlignment="1">
      <alignment horizontal="center" vertical="center" textRotation="90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shrinkToFit="1"/>
    </xf>
    <xf numFmtId="0" fontId="14" fillId="3" borderId="12" xfId="1" applyFont="1" applyFill="1" applyBorder="1" applyAlignment="1">
      <alignment horizontal="center" vertical="center" shrinkToFit="1"/>
    </xf>
    <xf numFmtId="0" fontId="14" fillId="4" borderId="11" xfId="1" applyFont="1" applyFill="1" applyBorder="1" applyAlignment="1">
      <alignment horizontal="center" vertical="center" shrinkToFit="1"/>
    </xf>
    <xf numFmtId="0" fontId="15" fillId="5" borderId="1" xfId="1" applyFont="1" applyFill="1" applyBorder="1" applyAlignment="1">
      <alignment shrinkToFit="1"/>
    </xf>
    <xf numFmtId="0" fontId="15" fillId="6" borderId="1" xfId="1" applyFont="1" applyFill="1" applyBorder="1" applyAlignment="1">
      <alignment shrinkToFit="1"/>
    </xf>
    <xf numFmtId="0" fontId="16" fillId="7" borderId="1" xfId="1" applyFont="1" applyFill="1" applyBorder="1" applyAlignment="1">
      <alignment shrinkToFit="1"/>
    </xf>
    <xf numFmtId="0" fontId="16" fillId="8" borderId="4" xfId="1" applyFont="1" applyFill="1" applyBorder="1" applyAlignment="1">
      <alignment shrinkToFit="1"/>
    </xf>
    <xf numFmtId="0" fontId="16" fillId="9" borderId="4" xfId="1" applyFont="1" applyFill="1" applyBorder="1" applyAlignment="1">
      <alignment shrinkToFit="1"/>
    </xf>
    <xf numFmtId="0" fontId="16" fillId="9" borderId="1" xfId="1" applyFont="1" applyFill="1" applyBorder="1" applyAlignment="1">
      <alignment shrinkToFit="1"/>
    </xf>
    <xf numFmtId="0" fontId="16" fillId="10" borderId="1" xfId="1" applyFont="1" applyFill="1" applyBorder="1" applyAlignment="1">
      <alignment shrinkToFit="1"/>
    </xf>
    <xf numFmtId="0" fontId="16" fillId="11" borderId="13" xfId="1" applyFont="1" applyFill="1" applyBorder="1" applyAlignment="1">
      <alignment shrinkToFit="1"/>
    </xf>
    <xf numFmtId="0" fontId="16" fillId="12" borderId="13" xfId="1" applyFont="1" applyFill="1" applyBorder="1" applyAlignment="1">
      <alignment shrinkToFit="1"/>
    </xf>
    <xf numFmtId="0" fontId="17" fillId="13" borderId="13" xfId="1" applyFont="1" applyFill="1" applyBorder="1" applyAlignment="1">
      <alignment shrinkToFit="1"/>
    </xf>
    <xf numFmtId="0" fontId="2" fillId="14" borderId="13" xfId="1" applyFont="1" applyFill="1" applyBorder="1" applyAlignment="1">
      <alignment shrinkToFit="1"/>
    </xf>
    <xf numFmtId="0" fontId="2" fillId="15" borderId="13" xfId="1" applyFont="1" applyFill="1" applyBorder="1" applyAlignment="1">
      <alignment shrinkToFit="1"/>
    </xf>
    <xf numFmtId="0" fontId="2" fillId="16" borderId="13" xfId="1" applyFont="1" applyFill="1" applyBorder="1" applyAlignment="1">
      <alignment shrinkToFit="1"/>
    </xf>
    <xf numFmtId="0" fontId="2" fillId="17" borderId="13" xfId="1" applyFont="1" applyFill="1" applyBorder="1" applyAlignment="1">
      <alignment shrinkToFit="1"/>
    </xf>
    <xf numFmtId="0" fontId="12" fillId="0" borderId="14" xfId="1" applyFont="1" applyBorder="1" applyAlignment="1">
      <alignment horizontal="center" vertical="center" textRotation="90" wrapText="1"/>
    </xf>
    <xf numFmtId="0" fontId="2" fillId="4" borderId="1" xfId="1" applyFont="1" applyFill="1" applyBorder="1" applyAlignment="1">
      <alignment shrinkToFit="1"/>
    </xf>
    <xf numFmtId="0" fontId="2" fillId="4" borderId="13" xfId="1" applyFont="1" applyFill="1" applyBorder="1" applyAlignment="1">
      <alignment shrinkToFit="1"/>
    </xf>
    <xf numFmtId="0" fontId="2" fillId="18" borderId="13" xfId="1" applyFont="1" applyFill="1" applyBorder="1" applyAlignment="1">
      <alignment shrinkToFit="1"/>
    </xf>
    <xf numFmtId="0" fontId="18" fillId="19" borderId="13" xfId="1" applyFont="1" applyFill="1" applyBorder="1" applyAlignment="1">
      <alignment shrinkToFit="1"/>
    </xf>
    <xf numFmtId="165" fontId="11" fillId="0" borderId="6" xfId="1" applyNumberFormat="1" applyFont="1" applyFill="1" applyBorder="1" applyAlignment="1">
      <alignment horizontal="center" vertical="center" textRotation="90"/>
    </xf>
    <xf numFmtId="165" fontId="11" fillId="0" borderId="11" xfId="1" applyNumberFormat="1" applyFont="1" applyFill="1" applyBorder="1" applyAlignment="1">
      <alignment horizontal="center" vertical="center" textRotation="90"/>
    </xf>
    <xf numFmtId="165" fontId="11" fillId="0" borderId="7" xfId="1" applyNumberFormat="1" applyFont="1" applyFill="1" applyBorder="1" applyAlignment="1">
      <alignment horizontal="center" vertical="center" textRotation="90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166" fontId="19" fillId="0" borderId="19" xfId="1" applyNumberFormat="1" applyFont="1" applyBorder="1" applyAlignment="1">
      <alignment horizontal="center" vertical="center" wrapText="1"/>
    </xf>
    <xf numFmtId="0" fontId="5" fillId="20" borderId="20" xfId="1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2" fillId="20" borderId="1" xfId="1" applyFont="1" applyFill="1" applyBorder="1" applyAlignment="1">
      <alignment shrinkToFit="1"/>
    </xf>
    <xf numFmtId="0" fontId="5" fillId="20" borderId="22" xfId="1" applyFont="1" applyFill="1" applyBorder="1" applyAlignment="1">
      <alignment horizontal="center" vertical="center" shrinkToFit="1"/>
    </xf>
    <xf numFmtId="0" fontId="5" fillId="4" borderId="0" xfId="1" applyFont="1" applyFill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166" fontId="19" fillId="0" borderId="27" xfId="1" applyNumberFormat="1" applyFont="1" applyBorder="1" applyAlignment="1">
      <alignment horizontal="center" vertical="center" wrapText="1"/>
    </xf>
    <xf numFmtId="0" fontId="19" fillId="0" borderId="28" xfId="1" applyFont="1" applyBorder="1" applyAlignment="1">
      <alignment horizontal="center" vertical="center"/>
    </xf>
    <xf numFmtId="0" fontId="2" fillId="20" borderId="13" xfId="1" applyFont="1" applyFill="1" applyBorder="1" applyAlignment="1">
      <alignment shrinkToFit="1"/>
    </xf>
    <xf numFmtId="0" fontId="19" fillId="0" borderId="13" xfId="1" applyFont="1" applyBorder="1" applyAlignment="1">
      <alignment horizontal="center" vertical="center"/>
    </xf>
    <xf numFmtId="0" fontId="2" fillId="15" borderId="1" xfId="1" applyFont="1" applyFill="1" applyBorder="1" applyAlignment="1">
      <alignment shrinkToFit="1"/>
    </xf>
    <xf numFmtId="0" fontId="2" fillId="15" borderId="28" xfId="1" applyFont="1" applyFill="1" applyBorder="1" applyAlignment="1">
      <alignment shrinkToFit="1"/>
    </xf>
    <xf numFmtId="0" fontId="19" fillId="20" borderId="28" xfId="1" applyFont="1" applyFill="1" applyBorder="1" applyAlignment="1">
      <alignment horizontal="center" vertical="center" shrinkToFit="1"/>
    </xf>
    <xf numFmtId="0" fontId="19" fillId="0" borderId="29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20" borderId="29" xfId="1" applyFont="1" applyFill="1" applyBorder="1" applyAlignment="1">
      <alignment horizontal="center" vertical="center" shrinkToFit="1"/>
    </xf>
    <xf numFmtId="0" fontId="19" fillId="20" borderId="1" xfId="1" applyFont="1" applyFill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7" fillId="0" borderId="0" xfId="2" applyFont="1" applyAlignment="1" applyProtection="1">
      <alignment horizontal="center" vertical="center"/>
    </xf>
    <xf numFmtId="0" fontId="7" fillId="0" borderId="3" xfId="2" applyFont="1" applyBorder="1" applyAlignment="1" applyProtection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14"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79</xdr:col>
      <xdr:colOff>1</xdr:colOff>
      <xdr:row>6</xdr:row>
      <xdr:rowOff>80963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0" y="152400"/>
          <a:ext cx="16635414" cy="923926"/>
        </a:xfrm>
        <a:prstGeom prst="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wrap="square" lIns="45720" tIns="41148" rIns="45720" bIns="0" anchor="ctr" upright="1"/>
        <a:lstStyle/>
        <a:p>
          <a:pPr algn="l" rtl="0">
            <a:defRPr sz="1000"/>
          </a:pPr>
          <a:r>
            <a:rPr lang="fr-FR" sz="24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                                                    PLANNING COMPAGNIE</a:t>
          </a:r>
        </a:p>
      </xdr:txBody>
    </xdr:sp>
    <xdr:clientData/>
  </xdr:twoCellAnchor>
  <xdr:twoCellAnchor>
    <xdr:from>
      <xdr:col>68</xdr:col>
      <xdr:colOff>183091</xdr:colOff>
      <xdr:row>1</xdr:row>
      <xdr:rowOff>94874</xdr:rowOff>
    </xdr:from>
    <xdr:to>
      <xdr:col>70</xdr:col>
      <xdr:colOff>266880</xdr:colOff>
      <xdr:row>2</xdr:row>
      <xdr:rowOff>129268</xdr:rowOff>
    </xdr:to>
    <xdr:sp macro="[1]!OFFICIER" textlink="">
      <xdr:nvSpPr>
        <xdr:cNvPr id="3" name="Rectangle 2"/>
        <xdr:cNvSpPr/>
      </xdr:nvSpPr>
      <xdr:spPr>
        <a:xfrm>
          <a:off x="13532379" y="247274"/>
          <a:ext cx="741014" cy="239182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71</xdr:col>
      <xdr:colOff>193147</xdr:colOff>
      <xdr:row>1</xdr:row>
      <xdr:rowOff>95249</xdr:rowOff>
    </xdr:from>
    <xdr:to>
      <xdr:col>74</xdr:col>
      <xdr:colOff>2153</xdr:colOff>
      <xdr:row>2</xdr:row>
      <xdr:rowOff>115660</xdr:rowOff>
    </xdr:to>
    <xdr:sp macro="[1]!SOFF" textlink="">
      <xdr:nvSpPr>
        <xdr:cNvPr id="4" name="Rectangle 3"/>
        <xdr:cNvSpPr/>
      </xdr:nvSpPr>
      <xdr:spPr>
        <a:xfrm>
          <a:off x="14528272" y="247649"/>
          <a:ext cx="794844" cy="225199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S/OFF</a:t>
          </a:r>
        </a:p>
      </xdr:txBody>
    </xdr:sp>
    <xdr:clientData/>
  </xdr:twoCellAnchor>
  <xdr:twoCellAnchor>
    <xdr:from>
      <xdr:col>74</xdr:col>
      <xdr:colOff>197682</xdr:colOff>
      <xdr:row>1</xdr:row>
      <xdr:rowOff>136371</xdr:rowOff>
    </xdr:from>
    <xdr:to>
      <xdr:col>76</xdr:col>
      <xdr:colOff>295927</xdr:colOff>
      <xdr:row>2</xdr:row>
      <xdr:rowOff>129530</xdr:rowOff>
    </xdr:to>
    <xdr:sp macro="[1]!MDR" textlink="">
      <xdr:nvSpPr>
        <xdr:cNvPr id="5" name="Rectangle 4"/>
        <xdr:cNvSpPr/>
      </xdr:nvSpPr>
      <xdr:spPr>
        <a:xfrm>
          <a:off x="15518645" y="288771"/>
          <a:ext cx="755470" cy="19794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MDR</a:t>
          </a:r>
        </a:p>
      </xdr:txBody>
    </xdr:sp>
    <xdr:clientData/>
  </xdr:twoCellAnchor>
  <xdr:twoCellAnchor>
    <xdr:from>
      <xdr:col>69</xdr:col>
      <xdr:colOff>67358</xdr:colOff>
      <xdr:row>4</xdr:row>
      <xdr:rowOff>20563</xdr:rowOff>
    </xdr:from>
    <xdr:to>
      <xdr:col>72</xdr:col>
      <xdr:colOff>117375</xdr:colOff>
      <xdr:row>5</xdr:row>
      <xdr:rowOff>90222</xdr:rowOff>
    </xdr:to>
    <xdr:sp macro="[1]!Soutier" textlink="">
      <xdr:nvSpPr>
        <xdr:cNvPr id="6" name="Rectangle 5"/>
        <xdr:cNvSpPr/>
      </xdr:nvSpPr>
      <xdr:spPr>
        <a:xfrm>
          <a:off x="13745258" y="692076"/>
          <a:ext cx="1035855" cy="231584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SOUTIER</a:t>
          </a:r>
        </a:p>
      </xdr:txBody>
    </xdr:sp>
    <xdr:clientData/>
  </xdr:twoCellAnchor>
  <xdr:twoCellAnchor>
    <xdr:from>
      <xdr:col>73</xdr:col>
      <xdr:colOff>52389</xdr:colOff>
      <xdr:row>4</xdr:row>
      <xdr:rowOff>9753</xdr:rowOff>
    </xdr:from>
    <xdr:to>
      <xdr:col>76</xdr:col>
      <xdr:colOff>17521</xdr:colOff>
      <xdr:row>5</xdr:row>
      <xdr:rowOff>122464</xdr:rowOff>
    </xdr:to>
    <xdr:sp macro="[1]!Armurier" textlink="">
      <xdr:nvSpPr>
        <xdr:cNvPr id="7" name="Rectangle 6"/>
        <xdr:cNvSpPr/>
      </xdr:nvSpPr>
      <xdr:spPr>
        <a:xfrm>
          <a:off x="15044739" y="681266"/>
          <a:ext cx="950970" cy="274636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ARMURIER</a:t>
          </a:r>
        </a:p>
      </xdr:txBody>
    </xdr:sp>
    <xdr:clientData/>
  </xdr:twoCellAnchor>
  <xdr:twoCellAnchor>
    <xdr:from>
      <xdr:col>62</xdr:col>
      <xdr:colOff>162605</xdr:colOff>
      <xdr:row>2</xdr:row>
      <xdr:rowOff>95249</xdr:rowOff>
    </xdr:from>
    <xdr:to>
      <xdr:col>66</xdr:col>
      <xdr:colOff>126548</xdr:colOff>
      <xdr:row>4</xdr:row>
      <xdr:rowOff>90194</xdr:rowOff>
    </xdr:to>
    <xdr:sp macro="[1]!effacetrie" textlink="">
      <xdr:nvSpPr>
        <xdr:cNvPr id="8" name="Rectangle 7"/>
        <xdr:cNvSpPr/>
      </xdr:nvSpPr>
      <xdr:spPr>
        <a:xfrm>
          <a:off x="11540218" y="452437"/>
          <a:ext cx="1278393" cy="309270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  <a:r>
            <a:rPr lang="fr-FR" sz="1100" baseline="0"/>
            <a:t> TRIE</a:t>
          </a:r>
          <a:endParaRPr lang="fr-FR" sz="1100"/>
        </a:p>
      </xdr:txBody>
    </xdr:sp>
    <xdr:clientData/>
  </xdr:twoCellAnchor>
  <xdr:twoCellAnchor>
    <xdr:from>
      <xdr:col>0</xdr:col>
      <xdr:colOff>591063</xdr:colOff>
      <xdr:row>4</xdr:row>
      <xdr:rowOff>141464</xdr:rowOff>
    </xdr:from>
    <xdr:to>
      <xdr:col>1</xdr:col>
      <xdr:colOff>417099</xdr:colOff>
      <xdr:row>5</xdr:row>
      <xdr:rowOff>161876</xdr:rowOff>
    </xdr:to>
    <xdr:sp macro="[1]!selection1" textlink="">
      <xdr:nvSpPr>
        <xdr:cNvPr id="9" name="Rectangle 8"/>
        <xdr:cNvSpPr/>
      </xdr:nvSpPr>
      <xdr:spPr>
        <a:xfrm>
          <a:off x="591063" y="812977"/>
          <a:ext cx="664236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S1</a:t>
          </a:r>
        </a:p>
      </xdr:txBody>
    </xdr:sp>
    <xdr:clientData/>
  </xdr:twoCellAnchor>
  <xdr:twoCellAnchor>
    <xdr:from>
      <xdr:col>1</xdr:col>
      <xdr:colOff>516904</xdr:colOff>
      <xdr:row>4</xdr:row>
      <xdr:rowOff>117653</xdr:rowOff>
    </xdr:from>
    <xdr:to>
      <xdr:col>2</xdr:col>
      <xdr:colOff>507874</xdr:colOff>
      <xdr:row>5</xdr:row>
      <xdr:rowOff>138065</xdr:rowOff>
    </xdr:to>
    <xdr:sp macro="[1]!selection2" textlink="">
      <xdr:nvSpPr>
        <xdr:cNvPr id="10" name="Rectangle 9"/>
        <xdr:cNvSpPr/>
      </xdr:nvSpPr>
      <xdr:spPr>
        <a:xfrm>
          <a:off x="1355104" y="789166"/>
          <a:ext cx="652958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S2</a:t>
          </a:r>
        </a:p>
      </xdr:txBody>
    </xdr:sp>
    <xdr:clientData/>
  </xdr:twoCellAnchor>
  <xdr:twoCellAnchor>
    <xdr:from>
      <xdr:col>2</xdr:col>
      <xdr:colOff>702414</xdr:colOff>
      <xdr:row>4</xdr:row>
      <xdr:rowOff>131940</xdr:rowOff>
    </xdr:from>
    <xdr:to>
      <xdr:col>2</xdr:col>
      <xdr:colOff>1306968</xdr:colOff>
      <xdr:row>5</xdr:row>
      <xdr:rowOff>152352</xdr:rowOff>
    </xdr:to>
    <xdr:sp macro="[1]!selectionSCAOS" textlink="">
      <xdr:nvSpPr>
        <xdr:cNvPr id="11" name="Rectangle 10"/>
        <xdr:cNvSpPr/>
      </xdr:nvSpPr>
      <xdr:spPr>
        <a:xfrm>
          <a:off x="2202602" y="803453"/>
          <a:ext cx="604554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SCAOS</a:t>
          </a:r>
        </a:p>
      </xdr:txBody>
    </xdr:sp>
    <xdr:clientData/>
  </xdr:twoCellAnchor>
  <xdr:twoCellAnchor>
    <xdr:from>
      <xdr:col>2</xdr:col>
      <xdr:colOff>1565561</xdr:colOff>
      <xdr:row>4</xdr:row>
      <xdr:rowOff>117653</xdr:rowOff>
    </xdr:from>
    <xdr:to>
      <xdr:col>3</xdr:col>
      <xdr:colOff>281783</xdr:colOff>
      <xdr:row>5</xdr:row>
      <xdr:rowOff>138065</xdr:rowOff>
    </xdr:to>
    <xdr:sp macro="[1]!selection4" textlink="">
      <xdr:nvSpPr>
        <xdr:cNvPr id="12" name="Rectangle 11"/>
        <xdr:cNvSpPr/>
      </xdr:nvSpPr>
      <xdr:spPr>
        <a:xfrm>
          <a:off x="3065749" y="789166"/>
          <a:ext cx="768859" cy="182337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S4</a:t>
          </a:r>
        </a:p>
      </xdr:txBody>
    </xdr:sp>
    <xdr:clientData/>
  </xdr:twoCellAnchor>
  <xdr:twoCellAnchor>
    <xdr:from>
      <xdr:col>2</xdr:col>
      <xdr:colOff>340691</xdr:colOff>
      <xdr:row>3</xdr:row>
      <xdr:rowOff>42210</xdr:rowOff>
    </xdr:from>
    <xdr:to>
      <xdr:col>2</xdr:col>
      <xdr:colOff>947146</xdr:colOff>
      <xdr:row>4</xdr:row>
      <xdr:rowOff>43299</xdr:rowOff>
    </xdr:to>
    <xdr:sp macro="[1]!sk" textlink="">
      <xdr:nvSpPr>
        <xdr:cNvPr id="13" name="Rectangle 12"/>
        <xdr:cNvSpPr/>
      </xdr:nvSpPr>
      <xdr:spPr>
        <a:xfrm>
          <a:off x="1840879" y="551798"/>
          <a:ext cx="606455" cy="163014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SK</a:t>
          </a:r>
        </a:p>
      </xdr:txBody>
    </xdr:sp>
    <xdr:clientData/>
  </xdr:twoCellAnchor>
  <xdr:twoCellAnchor>
    <xdr:from>
      <xdr:col>0</xdr:col>
      <xdr:colOff>481013</xdr:colOff>
      <xdr:row>1</xdr:row>
      <xdr:rowOff>104775</xdr:rowOff>
    </xdr:from>
    <xdr:to>
      <xdr:col>3</xdr:col>
      <xdr:colOff>145293</xdr:colOff>
      <xdr:row>2</xdr:row>
      <xdr:rowOff>99670</xdr:rowOff>
    </xdr:to>
    <xdr:sp macro="[1]!SelectionCIE" textlink="">
      <xdr:nvSpPr>
        <xdr:cNvPr id="14" name="Rectangle 13"/>
        <xdr:cNvSpPr/>
      </xdr:nvSpPr>
      <xdr:spPr>
        <a:xfrm>
          <a:off x="481013" y="257175"/>
          <a:ext cx="3217105" cy="199683"/>
        </a:xfrm>
        <a:prstGeom prst="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ie%20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lanning"/>
      <sheetName val="PERSONNELS"/>
      <sheetName val="Suivi des Permissions"/>
      <sheetName val="Suivi des Services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ParamètresCouleurs"/>
      <sheetName val="Année"/>
      <sheetName val="Récapitulatif Annuel"/>
      <sheetName val="TCD"/>
      <sheetName val="C.SPA"/>
      <sheetName val="SPA"/>
    </sheetNames>
    <definedNames>
      <definedName name="Armurier"/>
      <definedName name="effacetrie"/>
      <definedName name="MDR"/>
      <definedName name="OFFICIER"/>
      <definedName name="selection1"/>
      <definedName name="selection2"/>
      <definedName name="selection4"/>
      <definedName name="SelectionCIE"/>
      <definedName name="selectionSCAOS"/>
      <definedName name="sk"/>
      <definedName name="SOFF"/>
      <definedName name="Soutier"/>
    </definedNames>
    <sheetDataSet>
      <sheetData sheetId="0"/>
      <sheetData sheetId="1"/>
      <sheetData sheetId="2">
        <row r="6">
          <cell r="B6" t="str">
            <v>SK</v>
          </cell>
          <cell r="C6" t="str">
            <v>CNE</v>
          </cell>
          <cell r="F6" t="str">
            <v>CDU</v>
          </cell>
        </row>
        <row r="7">
          <cell r="B7" t="str">
            <v>SK</v>
          </cell>
          <cell r="C7" t="str">
            <v>ADJ</v>
          </cell>
          <cell r="F7" t="str">
            <v>ADU</v>
          </cell>
        </row>
        <row r="8">
          <cell r="B8" t="str">
            <v>SK</v>
          </cell>
          <cell r="C8" t="str">
            <v>ADJ</v>
          </cell>
        </row>
        <row r="9">
          <cell r="B9" t="str">
            <v>SK</v>
          </cell>
          <cell r="C9" t="str">
            <v>CC1</v>
          </cell>
        </row>
        <row r="10">
          <cell r="B10" t="str">
            <v>SK</v>
          </cell>
          <cell r="C10" t="str">
            <v>CCH</v>
          </cell>
        </row>
        <row r="11">
          <cell r="B11" t="str">
            <v>SK</v>
          </cell>
          <cell r="C11" t="str">
            <v>CC1</v>
          </cell>
        </row>
        <row r="12">
          <cell r="B12" t="str">
            <v>SK</v>
          </cell>
          <cell r="C12" t="str">
            <v>CPL</v>
          </cell>
        </row>
        <row r="13">
          <cell r="B13" t="str">
            <v>S1</v>
          </cell>
          <cell r="C13" t="str">
            <v>ADJ</v>
          </cell>
          <cell r="F13" t="str">
            <v>CDS</v>
          </cell>
        </row>
        <row r="14">
          <cell r="B14" t="str">
            <v>S1</v>
          </cell>
          <cell r="C14" t="str">
            <v>SGT</v>
          </cell>
        </row>
        <row r="15">
          <cell r="B15" t="str">
            <v>S1</v>
          </cell>
          <cell r="C15" t="str">
            <v>SGT</v>
          </cell>
        </row>
        <row r="16">
          <cell r="B16" t="str">
            <v>S1</v>
          </cell>
          <cell r="C16" t="str">
            <v>SGT</v>
          </cell>
        </row>
        <row r="17">
          <cell r="B17" t="str">
            <v>S1</v>
          </cell>
          <cell r="C17" t="str">
            <v>SGT</v>
          </cell>
        </row>
        <row r="18">
          <cell r="B18" t="str">
            <v>S1</v>
          </cell>
          <cell r="C18" t="str">
            <v>CC1</v>
          </cell>
        </row>
        <row r="19">
          <cell r="B19" t="str">
            <v>S1</v>
          </cell>
          <cell r="C19" t="str">
            <v>CC1</v>
          </cell>
        </row>
        <row r="20">
          <cell r="B20" t="str">
            <v>S1</v>
          </cell>
          <cell r="C20" t="str">
            <v>CC1</v>
          </cell>
        </row>
        <row r="21">
          <cell r="B21" t="str">
            <v>S1</v>
          </cell>
          <cell r="C21" t="str">
            <v>CCH</v>
          </cell>
        </row>
        <row r="22">
          <cell r="B22" t="str">
            <v>S1</v>
          </cell>
          <cell r="C22" t="str">
            <v>CCH</v>
          </cell>
        </row>
        <row r="23">
          <cell r="B23" t="str">
            <v>S1</v>
          </cell>
          <cell r="C23" t="str">
            <v>CCH</v>
          </cell>
        </row>
        <row r="24">
          <cell r="B24" t="str">
            <v>S1</v>
          </cell>
          <cell r="C24" t="str">
            <v>CPL</v>
          </cell>
        </row>
        <row r="25">
          <cell r="B25" t="str">
            <v>S1</v>
          </cell>
          <cell r="C25" t="str">
            <v>CPL</v>
          </cell>
        </row>
        <row r="26">
          <cell r="B26" t="str">
            <v>S1</v>
          </cell>
          <cell r="C26" t="str">
            <v>CPL</v>
          </cell>
        </row>
        <row r="27">
          <cell r="B27" t="str">
            <v>S1</v>
          </cell>
          <cell r="C27" t="str">
            <v>CPL</v>
          </cell>
        </row>
        <row r="28">
          <cell r="B28" t="str">
            <v>S1</v>
          </cell>
          <cell r="C28" t="str">
            <v>CPL</v>
          </cell>
        </row>
        <row r="29">
          <cell r="B29" t="str">
            <v>S1</v>
          </cell>
          <cell r="C29" t="str">
            <v>CPL</v>
          </cell>
        </row>
        <row r="30">
          <cell r="B30" t="str">
            <v>S1</v>
          </cell>
          <cell r="C30" t="str">
            <v>1CL</v>
          </cell>
        </row>
        <row r="31">
          <cell r="B31" t="str">
            <v>S1</v>
          </cell>
          <cell r="C31" t="str">
            <v>1CL</v>
          </cell>
        </row>
        <row r="32">
          <cell r="B32" t="str">
            <v>S1</v>
          </cell>
          <cell r="C32" t="str">
            <v>1CL</v>
          </cell>
        </row>
        <row r="33">
          <cell r="B33" t="str">
            <v>S1</v>
          </cell>
          <cell r="C33" t="str">
            <v>1CL</v>
          </cell>
        </row>
        <row r="34">
          <cell r="B34" t="str">
            <v>S1</v>
          </cell>
          <cell r="C34" t="str">
            <v>1CL</v>
          </cell>
        </row>
        <row r="35">
          <cell r="B35" t="str">
            <v>S1</v>
          </cell>
          <cell r="C35" t="str">
            <v>1CL</v>
          </cell>
        </row>
        <row r="36">
          <cell r="B36" t="str">
            <v>S2</v>
          </cell>
          <cell r="C36" t="str">
            <v>LTN</v>
          </cell>
          <cell r="F36" t="str">
            <v>CDS</v>
          </cell>
        </row>
        <row r="37">
          <cell r="B37" t="str">
            <v>S2</v>
          </cell>
          <cell r="C37" t="str">
            <v>SCH</v>
          </cell>
          <cell r="F37" t="str">
            <v>CDG</v>
          </cell>
        </row>
        <row r="38">
          <cell r="B38" t="str">
            <v>S2</v>
          </cell>
          <cell r="C38" t="str">
            <v>SCH</v>
          </cell>
          <cell r="F38" t="str">
            <v>SOA</v>
          </cell>
        </row>
        <row r="39">
          <cell r="B39" t="str">
            <v>S2</v>
          </cell>
          <cell r="C39" t="str">
            <v>SGT</v>
          </cell>
        </row>
        <row r="40">
          <cell r="B40" t="str">
            <v>S2</v>
          </cell>
          <cell r="C40" t="str">
            <v>SGT</v>
          </cell>
          <cell r="F40" t="str">
            <v>CDG</v>
          </cell>
        </row>
        <row r="41">
          <cell r="B41" t="str">
            <v>S2</v>
          </cell>
          <cell r="C41" t="str">
            <v>SGT</v>
          </cell>
          <cell r="F41" t="str">
            <v>CDG</v>
          </cell>
        </row>
        <row r="42">
          <cell r="B42" t="str">
            <v>S2</v>
          </cell>
          <cell r="C42" t="str">
            <v>CCH</v>
          </cell>
        </row>
        <row r="43">
          <cell r="B43" t="str">
            <v>S2</v>
          </cell>
          <cell r="C43" t="str">
            <v>CCH</v>
          </cell>
        </row>
        <row r="44">
          <cell r="B44" t="str">
            <v>S2</v>
          </cell>
          <cell r="C44" t="str">
            <v>CCH</v>
          </cell>
          <cell r="F44" t="str">
            <v>SOUTIER</v>
          </cell>
        </row>
        <row r="45">
          <cell r="B45" t="str">
            <v>S2</v>
          </cell>
          <cell r="C45" t="str">
            <v>CPL</v>
          </cell>
          <cell r="F45" t="str">
            <v>ARMURIER</v>
          </cell>
        </row>
        <row r="46">
          <cell r="B46" t="str">
            <v>S2</v>
          </cell>
          <cell r="C46" t="str">
            <v>CPL</v>
          </cell>
        </row>
        <row r="47">
          <cell r="B47" t="str">
            <v>S2</v>
          </cell>
          <cell r="C47" t="str">
            <v>CPL</v>
          </cell>
        </row>
        <row r="48">
          <cell r="B48" t="str">
            <v>S2</v>
          </cell>
          <cell r="C48" t="str">
            <v>CPL</v>
          </cell>
        </row>
        <row r="49">
          <cell r="B49" t="str">
            <v>S2</v>
          </cell>
          <cell r="C49" t="str">
            <v>1CL</v>
          </cell>
        </row>
        <row r="50">
          <cell r="B50" t="str">
            <v>S2</v>
          </cell>
          <cell r="C50" t="str">
            <v>1CL</v>
          </cell>
        </row>
        <row r="51">
          <cell r="B51" t="str">
            <v>S2</v>
          </cell>
          <cell r="C51" t="str">
            <v>1CL</v>
          </cell>
        </row>
        <row r="52">
          <cell r="B52" t="str">
            <v>S2</v>
          </cell>
          <cell r="C52" t="str">
            <v>1CL</v>
          </cell>
          <cell r="F52" t="str">
            <v>SOUTIER</v>
          </cell>
        </row>
        <row r="53">
          <cell r="B53" t="str">
            <v>S2</v>
          </cell>
          <cell r="C53" t="str">
            <v>1CL</v>
          </cell>
        </row>
        <row r="54">
          <cell r="B54" t="str">
            <v>S2</v>
          </cell>
          <cell r="C54" t="str">
            <v>1CL</v>
          </cell>
        </row>
        <row r="55">
          <cell r="B55" t="str">
            <v>S2</v>
          </cell>
          <cell r="C55" t="str">
            <v>1CL</v>
          </cell>
        </row>
        <row r="56">
          <cell r="B56" t="str">
            <v>S2</v>
          </cell>
          <cell r="C56" t="str">
            <v>1CL</v>
          </cell>
        </row>
        <row r="57">
          <cell r="B57" t="str">
            <v>SCAOS</v>
          </cell>
          <cell r="C57" t="str">
            <v>LTN</v>
          </cell>
        </row>
        <row r="58">
          <cell r="B58" t="str">
            <v>SCAOS</v>
          </cell>
          <cell r="C58" t="str">
            <v>SCH</v>
          </cell>
        </row>
        <row r="59">
          <cell r="B59" t="str">
            <v>SCAOS</v>
          </cell>
          <cell r="C59" t="str">
            <v>SGT</v>
          </cell>
        </row>
        <row r="60">
          <cell r="B60" t="str">
            <v>SCAOS</v>
          </cell>
          <cell r="C60" t="str">
            <v>SGT</v>
          </cell>
        </row>
        <row r="61">
          <cell r="B61" t="str">
            <v>SCAOS</v>
          </cell>
          <cell r="C61" t="str">
            <v>SGT</v>
          </cell>
        </row>
        <row r="62">
          <cell r="B62" t="str">
            <v>SCAOS</v>
          </cell>
          <cell r="C62" t="str">
            <v>SGT</v>
          </cell>
        </row>
        <row r="63">
          <cell r="B63" t="str">
            <v>SCAOS</v>
          </cell>
          <cell r="C63" t="str">
            <v>CC1</v>
          </cell>
        </row>
        <row r="64">
          <cell r="B64" t="str">
            <v>SCAOS</v>
          </cell>
          <cell r="C64" t="str">
            <v>CCH</v>
          </cell>
        </row>
        <row r="65">
          <cell r="B65" t="str">
            <v>SCAOS</v>
          </cell>
          <cell r="C65" t="str">
            <v>SGT</v>
          </cell>
        </row>
        <row r="66">
          <cell r="B66" t="str">
            <v>SCAOS</v>
          </cell>
          <cell r="C66" t="str">
            <v>SGT</v>
          </cell>
        </row>
        <row r="67">
          <cell r="B67" t="str">
            <v>SCAOS</v>
          </cell>
          <cell r="C67" t="str">
            <v>CPL</v>
          </cell>
        </row>
        <row r="68">
          <cell r="B68" t="str">
            <v>S4</v>
          </cell>
          <cell r="C68" t="str">
            <v>LTN</v>
          </cell>
        </row>
        <row r="69">
          <cell r="B69" t="str">
            <v>S4</v>
          </cell>
          <cell r="C69" t="str">
            <v>SCH</v>
          </cell>
        </row>
        <row r="70">
          <cell r="B70" t="str">
            <v>S4</v>
          </cell>
          <cell r="C70" t="str">
            <v>SGT</v>
          </cell>
        </row>
        <row r="71">
          <cell r="B71" t="str">
            <v>S4</v>
          </cell>
          <cell r="C71" t="str">
            <v>SGT</v>
          </cell>
        </row>
        <row r="72">
          <cell r="B72" t="str">
            <v>S4</v>
          </cell>
          <cell r="C72" t="str">
            <v>CC1</v>
          </cell>
        </row>
        <row r="73">
          <cell r="B73" t="str">
            <v>S4</v>
          </cell>
          <cell r="C73" t="str">
            <v>CC1</v>
          </cell>
        </row>
        <row r="74">
          <cell r="B74" t="str">
            <v>S4</v>
          </cell>
          <cell r="C74" t="str">
            <v>CC1</v>
          </cell>
        </row>
        <row r="75">
          <cell r="B75" t="str">
            <v>S4</v>
          </cell>
          <cell r="C75" t="str">
            <v>CCH</v>
          </cell>
        </row>
        <row r="76">
          <cell r="B76" t="str">
            <v>S4</v>
          </cell>
          <cell r="C76" t="str">
            <v>CCH</v>
          </cell>
        </row>
        <row r="77">
          <cell r="B77" t="str">
            <v>S4</v>
          </cell>
          <cell r="C77" t="str">
            <v>CCH</v>
          </cell>
        </row>
        <row r="78">
          <cell r="B78" t="str">
            <v>S4</v>
          </cell>
          <cell r="C78" t="str">
            <v>CCH</v>
          </cell>
        </row>
        <row r="79">
          <cell r="B79" t="str">
            <v>S4</v>
          </cell>
          <cell r="C79" t="str">
            <v>CCH</v>
          </cell>
        </row>
        <row r="80">
          <cell r="B80" t="str">
            <v>S4</v>
          </cell>
          <cell r="C80" t="str">
            <v>CCH</v>
          </cell>
        </row>
        <row r="81">
          <cell r="B81" t="str">
            <v>S4</v>
          </cell>
          <cell r="C81" t="str">
            <v>CPL</v>
          </cell>
        </row>
        <row r="82">
          <cell r="B82" t="str">
            <v>S4</v>
          </cell>
          <cell r="C82" t="str">
            <v>CPL</v>
          </cell>
        </row>
        <row r="83">
          <cell r="B83" t="str">
            <v>S4</v>
          </cell>
          <cell r="C83" t="str">
            <v>CPL</v>
          </cell>
        </row>
        <row r="84">
          <cell r="B84" t="str">
            <v>S4</v>
          </cell>
          <cell r="C84" t="str">
            <v>CPL</v>
          </cell>
        </row>
        <row r="85">
          <cell r="B85" t="str">
            <v>S4</v>
          </cell>
          <cell r="C85" t="str">
            <v>CPL</v>
          </cell>
        </row>
        <row r="86">
          <cell r="B86" t="str">
            <v>S4</v>
          </cell>
          <cell r="C86" t="str">
            <v>1CL</v>
          </cell>
        </row>
        <row r="87">
          <cell r="B87" t="str">
            <v>S4</v>
          </cell>
          <cell r="C87" t="str">
            <v>1CL</v>
          </cell>
        </row>
        <row r="88">
          <cell r="B88" t="str">
            <v>S4</v>
          </cell>
          <cell r="C88" t="str">
            <v>1CL</v>
          </cell>
        </row>
        <row r="89">
          <cell r="B89" t="str">
            <v>S4</v>
          </cell>
          <cell r="C89" t="str">
            <v>1CL</v>
          </cell>
        </row>
        <row r="90">
          <cell r="B90" t="str">
            <v>S4</v>
          </cell>
          <cell r="C90" t="str">
            <v>1CL</v>
          </cell>
        </row>
        <row r="91">
          <cell r="B91" t="str">
            <v>S4</v>
          </cell>
          <cell r="C91" t="str">
            <v>1CL</v>
          </cell>
        </row>
        <row r="92">
          <cell r="B92" t="str">
            <v>S4</v>
          </cell>
          <cell r="C92" t="str">
            <v>1CL</v>
          </cell>
        </row>
        <row r="93">
          <cell r="B93" t="str">
            <v>S4</v>
          </cell>
          <cell r="C93" t="str">
            <v>1CL</v>
          </cell>
        </row>
        <row r="94">
          <cell r="B94" t="str">
            <v>S4</v>
          </cell>
          <cell r="C94" t="str">
            <v>1CL</v>
          </cell>
        </row>
        <row r="95">
          <cell r="B95" t="str">
            <v>S4</v>
          </cell>
          <cell r="C95" t="str">
            <v>1CL</v>
          </cell>
        </row>
        <row r="96">
          <cell r="B96" t="str">
            <v>S4</v>
          </cell>
          <cell r="C96" t="str">
            <v>1CL</v>
          </cell>
        </row>
        <row r="97">
          <cell r="B97" t="str">
            <v>SK</v>
          </cell>
          <cell r="C97" t="str">
            <v>CCH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A2">
            <v>2016</v>
          </cell>
          <cell r="C2">
            <v>42370</v>
          </cell>
        </row>
        <row r="3">
          <cell r="C3">
            <v>42491</v>
          </cell>
        </row>
        <row r="4">
          <cell r="C4">
            <v>42498</v>
          </cell>
        </row>
        <row r="5">
          <cell r="C5">
            <v>42565</v>
          </cell>
        </row>
        <row r="6">
          <cell r="C6">
            <v>42597</v>
          </cell>
        </row>
        <row r="7">
          <cell r="C7">
            <v>42675</v>
          </cell>
        </row>
        <row r="8">
          <cell r="C8">
            <v>42685</v>
          </cell>
        </row>
        <row r="9">
          <cell r="C9">
            <v>42729</v>
          </cell>
        </row>
        <row r="10">
          <cell r="C10">
            <v>42496</v>
          </cell>
        </row>
        <row r="11">
          <cell r="C11">
            <v>42674</v>
          </cell>
        </row>
        <row r="12">
          <cell r="C12">
            <v>42726</v>
          </cell>
        </row>
        <row r="13">
          <cell r="C13">
            <v>42727</v>
          </cell>
        </row>
        <row r="14">
          <cell r="C14">
            <v>42730</v>
          </cell>
        </row>
        <row r="15">
          <cell r="C15">
            <v>42733</v>
          </cell>
        </row>
        <row r="16">
          <cell r="C16">
            <v>42734</v>
          </cell>
        </row>
        <row r="17">
          <cell r="C17">
            <v>42457</v>
          </cell>
        </row>
        <row r="18">
          <cell r="C18">
            <v>42495</v>
          </cell>
        </row>
        <row r="19">
          <cell r="C19">
            <v>42506</v>
          </cell>
        </row>
      </sheetData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filterMode="1"/>
  <dimension ref="A1:CL536"/>
  <sheetViews>
    <sheetView showGridLines="0" showZeros="0" tabSelected="1" zoomScale="50" zoomScaleNormal="50" workbookViewId="0">
      <pane ySplit="10" topLeftCell="A60" activePane="bottomLeft" state="frozen"/>
      <selection activeCell="BS48" sqref="BS48"/>
      <selection pane="bottomLeft" activeCell="AW61" sqref="AW61:BZ102"/>
    </sheetView>
  </sheetViews>
  <sheetFormatPr baseColWidth="10" defaultColWidth="11.3984375" defaultRowHeight="14.25" x14ac:dyDescent="0.45"/>
  <cols>
    <col min="1" max="1" width="11.73046875" bestFit="1" customWidth="1"/>
    <col min="2" max="2" width="9.265625" bestFit="1" customWidth="1"/>
    <col min="3" max="3" width="28.73046875" bestFit="1" customWidth="1"/>
    <col min="4" max="4" width="14.1328125" bestFit="1" customWidth="1"/>
    <col min="5" max="5" width="13.73046875" bestFit="1" customWidth="1"/>
    <col min="6" max="6" width="15.59765625" customWidth="1"/>
    <col min="7" max="48" width="10.73046875" hidden="1" customWidth="1"/>
    <col min="49" max="49" width="5.86328125" customWidth="1"/>
    <col min="50" max="51" width="4.59765625" customWidth="1"/>
    <col min="52" max="52" width="5" customWidth="1"/>
    <col min="53" max="78" width="4.59765625" customWidth="1"/>
    <col min="79" max="79" width="4.59765625" hidden="1" customWidth="1"/>
  </cols>
  <sheetData>
    <row r="1" spans="1:90" ht="12" customHeight="1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0" ht="16.149999999999999" customHeight="1" x14ac:dyDescent="0.45">
      <c r="A2" s="1"/>
      <c r="B2" s="1"/>
      <c r="C2" s="1"/>
      <c r="D2" s="1"/>
      <c r="E2" s="1"/>
      <c r="F2" s="1"/>
      <c r="G2" s="2"/>
      <c r="H2" s="3"/>
      <c r="I2" s="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2"/>
      <c r="AS2" s="2"/>
      <c r="AT2" s="2"/>
      <c r="AU2" s="2"/>
      <c r="AV2" s="2"/>
      <c r="AW2" s="1"/>
      <c r="AX2" s="1"/>
      <c r="AY2" s="1"/>
      <c r="AZ2" s="1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5"/>
      <c r="BX2" s="5"/>
      <c r="BY2" s="1"/>
      <c r="BZ2" s="1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</row>
    <row r="3" spans="1:90" ht="12" customHeight="1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4"/>
      <c r="BW3" s="5"/>
      <c r="BX3" s="5"/>
      <c r="BY3" s="5"/>
      <c r="BZ3" s="5"/>
      <c r="CA3" s="5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4"/>
      <c r="BW4" s="5"/>
      <c r="BX4" s="5"/>
      <c r="BY4" s="5"/>
      <c r="BZ4" s="5"/>
      <c r="CA4" s="5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4"/>
      <c r="BW5" s="5"/>
      <c r="BX5" s="5"/>
      <c r="BY5" s="5"/>
      <c r="BZ5" s="5"/>
      <c r="CA5" s="5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4"/>
      <c r="BW6" s="5"/>
      <c r="BX6" s="5"/>
      <c r="BY6" s="5"/>
      <c r="BZ6" s="5"/>
      <c r="CA6" s="5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ht="12.75" customHeight="1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4"/>
      <c r="BW7" s="5"/>
      <c r="BX7" s="5"/>
      <c r="BY7" s="5"/>
      <c r="BZ7" s="5"/>
      <c r="CA7" s="5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ht="27.4" customHeight="1" thickBot="1" x14ac:dyDescent="0.5">
      <c r="A8" s="1"/>
      <c r="B8" s="1"/>
      <c r="C8" s="1"/>
      <c r="D8" s="1"/>
      <c r="E8" s="1"/>
      <c r="F8" s="74" t="s">
        <v>0</v>
      </c>
      <c r="G8" s="6">
        <f>$AW$8</f>
        <v>42675</v>
      </c>
      <c r="H8" s="1"/>
      <c r="I8" s="1">
        <f>DAY(DATE(YEAR(AW8),MONTH(AW8)+1,1)-1)</f>
        <v>30</v>
      </c>
      <c r="J8" s="1"/>
      <c r="K8" s="1"/>
      <c r="L8" s="6">
        <f>(G8+I8)-1</f>
        <v>42704</v>
      </c>
      <c r="M8" s="6"/>
      <c r="N8" s="1"/>
      <c r="O8" s="7">
        <v>11</v>
      </c>
      <c r="P8" s="1"/>
      <c r="Q8" s="1"/>
      <c r="R8" s="1"/>
      <c r="S8" s="1"/>
      <c r="T8" s="1"/>
      <c r="U8" s="1">
        <f>NETWORKDAYS((G8),(L8),jours_fériés)</f>
        <v>20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6">
        <f>DATE(Année,O8,1)</f>
        <v>42675</v>
      </c>
      <c r="AX8" s="76"/>
      <c r="AY8" s="76"/>
      <c r="AZ8" s="76"/>
      <c r="BA8" s="76"/>
      <c r="BB8" s="8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9"/>
      <c r="BX8" s="5"/>
      <c r="BY8" s="10"/>
      <c r="BZ8" s="10"/>
      <c r="CA8" s="4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</row>
    <row r="9" spans="1:90" ht="27.4" customHeight="1" thickBot="1" x14ac:dyDescent="0.5">
      <c r="A9" s="1"/>
      <c r="B9" s="1"/>
      <c r="C9" s="1"/>
      <c r="D9" s="1"/>
      <c r="E9" s="1"/>
      <c r="F9" s="75"/>
      <c r="G9" s="6"/>
      <c r="H9" s="1"/>
      <c r="I9" s="1"/>
      <c r="J9" s="1"/>
      <c r="K9" s="1"/>
      <c r="L9" s="6"/>
      <c r="M9" s="6"/>
      <c r="N9" s="1"/>
      <c r="O9" s="1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2">
        <f>INT((AW$10-SUM(MOD(DATE(YEAR(AW$10-MOD(AW$10-2,7)+3),1,2),{1E+99;7})*{1;-1})+5)/7)</f>
        <v>44</v>
      </c>
      <c r="AX9" s="13">
        <f>INT((AX$10-SUM(MOD(DATE(YEAR(AX$10-MOD(AX$10-2,7)+3),1,2),{1E+99;7})*{1;-1})+5)/7)</f>
        <v>44</v>
      </c>
      <c r="AY9" s="13">
        <f>INT((AY$10-SUM(MOD(DATE(YEAR(AY$10-MOD(AY$10-2,7)+3),1,2),{1E+99;7})*{1;-1})+5)/7)</f>
        <v>44</v>
      </c>
      <c r="AZ9" s="13">
        <f>INT((AZ$10-SUM(MOD(DATE(YEAR(AZ$10-MOD(AZ$10-2,7)+3),1,2),{1E+99;7})*{1;-1})+5)/7)</f>
        <v>44</v>
      </c>
      <c r="BA9" s="13">
        <f>INT((BA$10-SUM(MOD(DATE(YEAR(BA$10-MOD(BA$10-2,7)+3),1,2),{1E+99;7})*{1;-1})+5)/7)</f>
        <v>44</v>
      </c>
      <c r="BB9" s="13">
        <f>INT((BB$10-SUM(MOD(DATE(YEAR(BB$10-MOD(BB$10-2,7)+3),1,2),{1E+99;7})*{1;-1})+5)/7)</f>
        <v>44</v>
      </c>
      <c r="BC9" s="13">
        <f>INT((BC$10-SUM(MOD(DATE(YEAR(BC$10-MOD(BC$10-2,7)+3),1,2),{1E+99;7})*{1;-1})+5)/7)</f>
        <v>45</v>
      </c>
      <c r="BD9" s="13">
        <f>INT((BD$10-SUM(MOD(DATE(YEAR(BD$10-MOD(BD$10-2,7)+3),1,2),{1E+99;7})*{1;-1})+5)/7)</f>
        <v>45</v>
      </c>
      <c r="BE9" s="13">
        <f>INT((BE$10-SUM(MOD(DATE(YEAR(BE$10-MOD(BE$10-2,7)+3),1,2),{1E+99;7})*{1;-1})+5)/7)</f>
        <v>45</v>
      </c>
      <c r="BF9" s="13">
        <f>INT((BF$10-SUM(MOD(DATE(YEAR(BF$10-MOD(BF$10-2,7)+3),1,2),{1E+99;7})*{1;-1})+5)/7)</f>
        <v>45</v>
      </c>
      <c r="BG9" s="13">
        <f>INT((BG$10-SUM(MOD(DATE(YEAR(BG$10-MOD(BG$10-2,7)+3),1,2),{1E+99;7})*{1;-1})+5)/7)</f>
        <v>45</v>
      </c>
      <c r="BH9" s="13">
        <f>INT((BH$10-SUM(MOD(DATE(YEAR(BH$10-MOD(BH$10-2,7)+3),1,2),{1E+99;7})*{1;-1})+5)/7)</f>
        <v>45</v>
      </c>
      <c r="BI9" s="13">
        <f>INT((BI$10-SUM(MOD(DATE(YEAR(BI$10-MOD(BI$10-2,7)+3),1,2),{1E+99;7})*{1;-1})+5)/7)</f>
        <v>45</v>
      </c>
      <c r="BJ9" s="13">
        <f>INT((BJ$10-SUM(MOD(DATE(YEAR(BJ$10-MOD(BJ$10-2,7)+3),1,2),{1E+99;7})*{1;-1})+5)/7)</f>
        <v>46</v>
      </c>
      <c r="BK9" s="13">
        <f>INT((BK$10-SUM(MOD(DATE(YEAR(BK$10-MOD(BK$10-2,7)+3),1,2),{1E+99;7})*{1;-1})+5)/7)</f>
        <v>46</v>
      </c>
      <c r="BL9" s="13">
        <f>INT((BL$10-SUM(MOD(DATE(YEAR(BL$10-MOD(BL$10-2,7)+3),1,2),{1E+99;7})*{1;-1})+5)/7)</f>
        <v>46</v>
      </c>
      <c r="BM9" s="13">
        <f>INT((BM$10-SUM(MOD(DATE(YEAR(BM$10-MOD(BM$10-2,7)+3),1,2),{1E+99;7})*{1;-1})+5)/7)</f>
        <v>46</v>
      </c>
      <c r="BN9" s="13">
        <f>INT((BN$10-SUM(MOD(DATE(YEAR(BN$10-MOD(BN$10-2,7)+3),1,2),{1E+99;7})*{1;-1})+5)/7)</f>
        <v>46</v>
      </c>
      <c r="BO9" s="13">
        <f>INT((BO$10-SUM(MOD(DATE(YEAR(BO$10-MOD(BO$10-2,7)+3),1,2),{1E+99;7})*{1;-1})+5)/7)</f>
        <v>46</v>
      </c>
      <c r="BP9" s="13">
        <f>INT((BP$10-SUM(MOD(DATE(YEAR(BP$10-MOD(BP$10-2,7)+3),1,2),{1E+99;7})*{1;-1})+5)/7)</f>
        <v>46</v>
      </c>
      <c r="BQ9" s="13">
        <f>INT((BQ$10-SUM(MOD(DATE(YEAR(BQ$10-MOD(BQ$10-2,7)+3),1,2),{1E+99;7})*{1;-1})+5)/7)</f>
        <v>47</v>
      </c>
      <c r="BR9" s="13">
        <f>INT((BR$10-SUM(MOD(DATE(YEAR(BR$10-MOD(BR$10-2,7)+3),1,2),{1E+99;7})*{1;-1})+5)/7)</f>
        <v>47</v>
      </c>
      <c r="BS9" s="13">
        <f>INT((BS$10-SUM(MOD(DATE(YEAR(BS$10-MOD(BS$10-2,7)+3),1,2),{1E+99;7})*{1;-1})+5)/7)</f>
        <v>47</v>
      </c>
      <c r="BT9" s="13">
        <f>INT((BT$10-SUM(MOD(DATE(YEAR(BT$10-MOD(BT$10-2,7)+3),1,2),{1E+99;7})*{1;-1})+5)/7)</f>
        <v>47</v>
      </c>
      <c r="BU9" s="13">
        <f>INT((BU$10-SUM(MOD(DATE(YEAR(BU$10-MOD(BU$10-2,7)+3),1,2),{1E+99;7})*{1;-1})+5)/7)</f>
        <v>47</v>
      </c>
      <c r="BV9" s="13">
        <f>INT((BV$10-SUM(MOD(DATE(YEAR(BV$10-MOD(BV$10-2,7)+3),1,2),{1E+99;7})*{1;-1})+5)/7)</f>
        <v>47</v>
      </c>
      <c r="BW9" s="13">
        <f>INT((BW$10-SUM(MOD(DATE(YEAR(BW$10-MOD(BW$10-2,7)+3),1,2),{1E+99;7})*{1;-1})+5)/7)</f>
        <v>47</v>
      </c>
      <c r="BX9" s="13">
        <f>INT((BX$10-SUM(MOD(DATE(YEAR(BX$10-MOD(BX$10-2,7)+3),1,2),{1E+99;7})*{1;-1})+5)/7)</f>
        <v>48</v>
      </c>
      <c r="BY9" s="13">
        <f>INT((BY$10-SUM(MOD(DATE(YEAR(BY$10-MOD(BY$10-2,7)+3),1,2),{1E+99;7})*{1;-1})+5)/7)</f>
        <v>48</v>
      </c>
      <c r="BZ9" s="13">
        <f>INT((BZ$10-SUM(MOD(DATE(YEAR(BZ$10-MOD(BZ$10-2,7)+3),1,2),{1E+99;7})*{1;-1})+5)/7)</f>
        <v>48</v>
      </c>
      <c r="CA9" s="14">
        <f>INT((CA$10-SUM(MOD(DATE(YEAR(CA$10-MOD(CA$10-2,7)+3),1,2),{1E+99;7})*{1;-1})+5)/7)</f>
        <v>48</v>
      </c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</row>
    <row r="10" spans="1:90" s="5" customFormat="1" ht="76.150000000000006" customHeight="1" thickTop="1" thickBot="1" x14ac:dyDescent="0.3">
      <c r="A10" s="15" t="s">
        <v>1</v>
      </c>
      <c r="B10" s="15" t="s">
        <v>2</v>
      </c>
      <c r="C10" s="15" t="s">
        <v>3</v>
      </c>
      <c r="D10" s="15" t="s">
        <v>4</v>
      </c>
      <c r="E10" s="15" t="s">
        <v>5</v>
      </c>
      <c r="F10" s="16" t="s">
        <v>6</v>
      </c>
      <c r="G10" s="17" t="s">
        <v>7</v>
      </c>
      <c r="H10" s="18" t="s">
        <v>8</v>
      </c>
      <c r="I10" s="19" t="s">
        <v>9</v>
      </c>
      <c r="J10" s="20" t="s">
        <v>10</v>
      </c>
      <c r="K10" s="21" t="s">
        <v>11</v>
      </c>
      <c r="L10" s="22" t="s">
        <v>12</v>
      </c>
      <c r="M10" s="23" t="s">
        <v>13</v>
      </c>
      <c r="N10" s="24" t="s">
        <v>14</v>
      </c>
      <c r="O10" s="24" t="s">
        <v>15</v>
      </c>
      <c r="P10" s="25" t="s">
        <v>16</v>
      </c>
      <c r="Q10" s="26" t="s">
        <v>17</v>
      </c>
      <c r="R10" s="26" t="s">
        <v>18</v>
      </c>
      <c r="S10" s="26" t="s">
        <v>19</v>
      </c>
      <c r="T10" s="27" t="s">
        <v>20</v>
      </c>
      <c r="U10" s="28" t="s">
        <v>21</v>
      </c>
      <c r="V10" s="29" t="s">
        <v>22</v>
      </c>
      <c r="W10" s="30" t="s">
        <v>23</v>
      </c>
      <c r="X10" s="31" t="s">
        <v>24</v>
      </c>
      <c r="Y10" s="32" t="s">
        <v>25</v>
      </c>
      <c r="Z10" s="33" t="s">
        <v>26</v>
      </c>
      <c r="AA10" s="34" t="s">
        <v>27</v>
      </c>
      <c r="AB10" s="35" t="s">
        <v>28</v>
      </c>
      <c r="AC10" s="21" t="s">
        <v>11</v>
      </c>
      <c r="AD10" s="22" t="s">
        <v>12</v>
      </c>
      <c r="AE10" s="23" t="s">
        <v>13</v>
      </c>
      <c r="AF10" s="24" t="s">
        <v>14</v>
      </c>
      <c r="AG10" s="24" t="s">
        <v>15</v>
      </c>
      <c r="AH10" s="25" t="s">
        <v>16</v>
      </c>
      <c r="AI10" s="26" t="s">
        <v>17</v>
      </c>
      <c r="AJ10" s="26" t="s">
        <v>18</v>
      </c>
      <c r="AK10" s="26" t="s">
        <v>19</v>
      </c>
      <c r="AL10" s="36" t="s">
        <v>29</v>
      </c>
      <c r="AM10" s="27" t="s">
        <v>20</v>
      </c>
      <c r="AN10" s="28" t="s">
        <v>21</v>
      </c>
      <c r="AO10" s="29" t="s">
        <v>22</v>
      </c>
      <c r="AP10" s="30" t="s">
        <v>23</v>
      </c>
      <c r="AQ10" s="31" t="s">
        <v>24</v>
      </c>
      <c r="AR10" s="32" t="s">
        <v>25</v>
      </c>
      <c r="AS10" s="37" t="s">
        <v>30</v>
      </c>
      <c r="AT10" s="38" t="s">
        <v>31</v>
      </c>
      <c r="AU10" s="39" t="s">
        <v>32</v>
      </c>
      <c r="AV10" s="34" t="s">
        <v>27</v>
      </c>
      <c r="AW10" s="40">
        <f>DATE(Année,O8,1)</f>
        <v>42675</v>
      </c>
      <c r="AX10" s="41">
        <f t="shared" ref="AX10:CA10" si="0">AW10+1</f>
        <v>42676</v>
      </c>
      <c r="AY10" s="41">
        <f t="shared" si="0"/>
        <v>42677</v>
      </c>
      <c r="AZ10" s="41">
        <f t="shared" si="0"/>
        <v>42678</v>
      </c>
      <c r="BA10" s="41">
        <f t="shared" si="0"/>
        <v>42679</v>
      </c>
      <c r="BB10" s="41">
        <f t="shared" si="0"/>
        <v>42680</v>
      </c>
      <c r="BC10" s="41">
        <f t="shared" si="0"/>
        <v>42681</v>
      </c>
      <c r="BD10" s="41">
        <f t="shared" si="0"/>
        <v>42682</v>
      </c>
      <c r="BE10" s="41">
        <f t="shared" si="0"/>
        <v>42683</v>
      </c>
      <c r="BF10" s="41">
        <f t="shared" si="0"/>
        <v>42684</v>
      </c>
      <c r="BG10" s="41">
        <f t="shared" si="0"/>
        <v>42685</v>
      </c>
      <c r="BH10" s="41">
        <f t="shared" si="0"/>
        <v>42686</v>
      </c>
      <c r="BI10" s="41">
        <f t="shared" si="0"/>
        <v>42687</v>
      </c>
      <c r="BJ10" s="41">
        <f t="shared" si="0"/>
        <v>42688</v>
      </c>
      <c r="BK10" s="41">
        <f t="shared" si="0"/>
        <v>42689</v>
      </c>
      <c r="BL10" s="41">
        <f t="shared" si="0"/>
        <v>42690</v>
      </c>
      <c r="BM10" s="41">
        <f t="shared" si="0"/>
        <v>42691</v>
      </c>
      <c r="BN10" s="41">
        <f t="shared" si="0"/>
        <v>42692</v>
      </c>
      <c r="BO10" s="41">
        <f t="shared" si="0"/>
        <v>42693</v>
      </c>
      <c r="BP10" s="41">
        <f t="shared" si="0"/>
        <v>42694</v>
      </c>
      <c r="BQ10" s="41">
        <f t="shared" si="0"/>
        <v>42695</v>
      </c>
      <c r="BR10" s="41">
        <f t="shared" si="0"/>
        <v>42696</v>
      </c>
      <c r="BS10" s="41">
        <f t="shared" si="0"/>
        <v>42697</v>
      </c>
      <c r="BT10" s="41">
        <f t="shared" si="0"/>
        <v>42698</v>
      </c>
      <c r="BU10" s="41">
        <f t="shared" si="0"/>
        <v>42699</v>
      </c>
      <c r="BV10" s="41">
        <f t="shared" si="0"/>
        <v>42700</v>
      </c>
      <c r="BW10" s="41">
        <f t="shared" si="0"/>
        <v>42701</v>
      </c>
      <c r="BX10" s="41">
        <f t="shared" si="0"/>
        <v>42702</v>
      </c>
      <c r="BY10" s="41">
        <f t="shared" si="0"/>
        <v>42703</v>
      </c>
      <c r="BZ10" s="41">
        <f t="shared" si="0"/>
        <v>42704</v>
      </c>
      <c r="CA10" s="42">
        <f t="shared" si="0"/>
        <v>42705</v>
      </c>
      <c r="CB10" s="5">
        <f>[1]ParamètresCouleurs!W5</f>
        <v>0</v>
      </c>
      <c r="CC10" s="5">
        <f>[1]ParamètresCouleurs!X5</f>
        <v>0</v>
      </c>
      <c r="CD10" s="5">
        <f>[1]ParamètresCouleurs!Y5</f>
        <v>0</v>
      </c>
      <c r="CE10" s="5">
        <f>[1]ParamètresCouleurs!Z5</f>
        <v>0</v>
      </c>
      <c r="CF10" s="5">
        <f>[1]ParamètresCouleurs!AA5</f>
        <v>0</v>
      </c>
      <c r="CG10" s="5">
        <f>[1]ParamètresCouleurs!AB5</f>
        <v>0</v>
      </c>
      <c r="CH10" s="5">
        <f>[1]ParamètresCouleurs!AC5</f>
        <v>0</v>
      </c>
      <c r="CI10" s="5">
        <f>[1]ParamètresCouleurs!AD5</f>
        <v>0</v>
      </c>
      <c r="CJ10" s="5">
        <f>[1]ParamètresCouleurs!AE5</f>
        <v>0</v>
      </c>
      <c r="CK10" s="5">
        <f>[1]ParamètresCouleurs!AF5</f>
        <v>0</v>
      </c>
      <c r="CL10" s="5">
        <f>[1]ParamètresCouleurs!AG5</f>
        <v>0</v>
      </c>
    </row>
    <row r="11" spans="1:90" s="5" customFormat="1" ht="12" thickTop="1" x14ac:dyDescent="0.25">
      <c r="A11" s="43" t="str">
        <f>[1]PERSONNELS!B6</f>
        <v>SK</v>
      </c>
      <c r="B11" s="44" t="str">
        <f>[1]PERSONNELS!C6</f>
        <v>CNE</v>
      </c>
      <c r="C11" s="44"/>
      <c r="D11" s="44"/>
      <c r="E11" s="45" t="str">
        <f>[1]PERSONNELS!F6</f>
        <v>CDU</v>
      </c>
      <c r="F11" s="46"/>
      <c r="G11" s="47">
        <f t="shared" ref="G11:G74" si="1">$AW$8</f>
        <v>42675</v>
      </c>
      <c r="H11" s="48">
        <f t="shared" ref="H11:H17" si="2">SUMPRODUCT(COUNTIF($H$10,$AW11:$CA11)*(WEEKDAY($AW$10:$CA$10,2)&lt;6)*(COUNTIF(jours_fériés,$AW$10:$CA$10)=0))</f>
        <v>0</v>
      </c>
      <c r="I11" s="48">
        <f t="shared" ref="I11:I17" si="3">SUMPRODUCT(COUNTIF($I$10,$AW11:$CA11)*(WEEKDAY($AW$10:$CA$10,2)&lt;6)*(COUNTIF(jours_fériés,$AW$10:$CA$10)=0))/2</f>
        <v>0</v>
      </c>
      <c r="J11" s="48">
        <f t="shared" ref="J11:J74" si="4">SUM(H11:I11)</f>
        <v>0</v>
      </c>
      <c r="K11" s="48">
        <f t="shared" ref="K11:K17" si="5">SUMPRODUCT(COUNTIF($K$10,$AW11:$CA11)*(WEEKDAY($AW$10:$CA$10,2)&lt;6)*(COUNTIF(jours_fériés,$AW$10:$CA$10)=0))</f>
        <v>0</v>
      </c>
      <c r="L11" s="48">
        <f t="shared" ref="L11:L17" si="6">SUMPRODUCT(COUNTIF($L$10,$AW11:$CA11)*(WEEKDAY($AW$10:$CA$10,2)&lt;6)*(COUNTIF(jours_fériés,$AW$10:$CA$10)=0))</f>
        <v>0</v>
      </c>
      <c r="M11" s="48">
        <f t="shared" ref="M11:M17" si="7">SUMPRODUCT(COUNTIF($M$10,$AW11:$CA11)*(WEEKDAY($AW$10:$CA$10,2)&lt;6)*(COUNTIF(jours_fériés,$AW$10:$CA$10)=0))</f>
        <v>0</v>
      </c>
      <c r="N11" s="48">
        <f t="shared" ref="N11:N17" si="8">SUMPRODUCT(COUNTIF($N$10,$AW11:$CA11)*(WEEKDAY($AW$10:$CA$10,2)&lt;6)*(COUNTIF(jours_fériés,$AW$10:$CA$10)=0))</f>
        <v>0</v>
      </c>
      <c r="O11" s="48">
        <f t="shared" ref="O11:O17" si="9">SUMPRODUCT(COUNTIF($O$10,$AW11:$CA11)*(WEEKDAY($AW$10:$CA$10,2)&lt;6)*(COUNTIF(jours_fériés,$AW$10:$CA$10)=0))</f>
        <v>0</v>
      </c>
      <c r="P11" s="48">
        <f t="shared" ref="P11:P17" si="10">SUMPRODUCT(COUNTIF($P$10,$AW11:$CA11)*(WEEKDAY($AW$10:$CA$10,2)&lt;6)*(COUNTIF(jours_fériés,$AW$10:$CA$10)=0))</f>
        <v>0</v>
      </c>
      <c r="Q11" s="48">
        <f t="shared" ref="Q11:Q17" si="11">SUMPRODUCT(COUNTIF($Q$10,$AW11:$CA11)*(WEEKDAY($AW$10:$CA$10,2)&lt;6)*(COUNTIF(jours_fériés,$AW$10:$CA$10)=0))</f>
        <v>0</v>
      </c>
      <c r="R11" s="48">
        <f t="shared" ref="R11:R17" si="12">SUMPRODUCT(COUNTIF($R$10,$AW11:$CA11)*(WEEKDAY($AW$10:$CA$10,2)&lt;6)*(COUNTIF(jours_fériés,$AW$10:$CA$10)=0))</f>
        <v>0</v>
      </c>
      <c r="S11" s="48">
        <f t="shared" ref="S11:S17" si="13">SUMPRODUCT(COUNTIF($S$10,$AW11:$CA11)*(WEEKDAY($AW$10:$CA$10,2)&lt;6)*(COUNTIF(jours_fériés,$AW$10:$CA$10)=0))</f>
        <v>0</v>
      </c>
      <c r="T11" s="48">
        <f t="shared" ref="T11:T17" si="14">SUMPRODUCT(COUNTIF($T$10,$AW11:$CA11)*(WEEKDAY($AW$10:$CA$10,2)&lt;6)*(COUNTIF(jours_fériés,$AW$10:$CA$10)=0))</f>
        <v>0</v>
      </c>
      <c r="U11" s="48">
        <f t="shared" ref="U11:U17" si="15">SUMPRODUCT(COUNTIF($U$10,$AW11:$CA11)*(WEEKDAY($AW$10:$CA$10,2)&lt;6)*(COUNTIF(jours_fériés,$AW$10:$CA$10)=0))</f>
        <v>0</v>
      </c>
      <c r="V11" s="48">
        <f t="shared" ref="V11:V17" si="16">SUMPRODUCT(COUNTIF($V$10,$AW11:$CA11)*(WEEKDAY($AW$10:$CA$10,2)&lt;6)*(COUNTIF(jours_fériés,$AW$10:$CA$10)=0))</f>
        <v>0</v>
      </c>
      <c r="W11" s="48">
        <f t="shared" ref="W11:W17" si="17">SUMPRODUCT(COUNTIF($W$10,$AW11:$CA11)*(WEEKDAY($AW$10:$CA$10,2)&lt;6)*(COUNTIF(jours_fériés,$AW$10:$CA$10)=0))</f>
        <v>0</v>
      </c>
      <c r="X11" s="48">
        <f t="shared" ref="X11:X17" si="18">SUMPRODUCT(COUNTIF($X$10,$AW11:$CA11)*(WEEKDAY($AW$10:$CA$10,2)&lt;6)*(COUNTIF(jours_fériés,$AW$10:$CA$10)=0))</f>
        <v>0</v>
      </c>
      <c r="Y11" s="48">
        <f t="shared" ref="Y11:Y17" si="19">SUMPRODUCT(COUNTIF($Y$10,$AW11:$CA11)*(WEEKDAY($AW$10:$CA$10,2)&lt;6)*(COUNTIF(jours_fériés,$AW$10:$CA$10)=0))</f>
        <v>0</v>
      </c>
      <c r="Z11" s="48">
        <f t="shared" ref="Z11:Z17" si="20">SUMPRODUCT(COUNTIF($Z$10,$AW11:$CA11)*(WEEKDAY($AW$10:$CA$10,2)&lt;6)*(COUNTIF(jours_fériés,$AW$10:$CA$10)=0))</f>
        <v>0</v>
      </c>
      <c r="AA11" s="48">
        <f t="shared" ref="AA11:AA17" si="21">SUMPRODUCT(COUNTIF($AA$10,$AW11:$CA11)*(WEEKDAY($AW$10:$CA$10,2)&lt;6)*(COUNTIF(jours_fériés,$AW$10:$CA$10)=0))</f>
        <v>0</v>
      </c>
      <c r="AB11" s="49">
        <f t="shared" ref="AB11:AB74" si="22">($U$8)-SUM($J11:$AA11)</f>
        <v>20</v>
      </c>
      <c r="AC11" s="48">
        <f t="shared" ref="AC11:AC74" si="23">SUMPRODUCT(COUNTIF($AC$10,$AW11:$CA11))</f>
        <v>0</v>
      </c>
      <c r="AD11" s="48">
        <f t="shared" ref="AD11:AD74" si="24">SUMPRODUCT(COUNTIF($AD$10,$AW11:$CA11))</f>
        <v>0</v>
      </c>
      <c r="AE11" s="48">
        <f t="shared" ref="AE11:AE74" si="25">SUMPRODUCT(COUNTIF($AE$10,$AW11:$CA11))</f>
        <v>0</v>
      </c>
      <c r="AF11" s="48">
        <f t="shared" ref="AF11:AF74" si="26">SUMPRODUCT(COUNTIF($AF$10,$AW11:$CA11))</f>
        <v>0</v>
      </c>
      <c r="AG11" s="48">
        <f t="shared" ref="AG11:AG74" si="27">SUMPRODUCT(COUNTIF($AG$10,$AW11:$CA11))</f>
        <v>0</v>
      </c>
      <c r="AH11" s="48">
        <f t="shared" ref="AH11:AH74" si="28">SUMPRODUCT(COUNTIF($AH$10,$AW11:$CA11))</f>
        <v>0</v>
      </c>
      <c r="AI11" s="48">
        <f t="shared" ref="AI11:AI74" si="29">SUMPRODUCT(COUNTIF($AI$10,$AW11:$CA11))</f>
        <v>0</v>
      </c>
      <c r="AJ11" s="48">
        <f t="shared" ref="AJ11:AJ74" si="30">SUMPRODUCT(COUNTIF($AJ$10,$AW11:$CA11))</f>
        <v>0</v>
      </c>
      <c r="AK11" s="48">
        <f t="shared" ref="AK11:AK74" si="31">SUMPRODUCT(COUNTIF($AK$10,$AW11:$CA11))</f>
        <v>0</v>
      </c>
      <c r="AL11" s="48">
        <f t="shared" ref="AL11:AL74" si="32">SUM($AF11:$AK11)</f>
        <v>0</v>
      </c>
      <c r="AM11" s="48">
        <f t="shared" ref="AM11:AM74" si="33">SUMPRODUCT(COUNTIF($AM$10,$AW11:$CA11))</f>
        <v>0</v>
      </c>
      <c r="AN11" s="48">
        <f t="shared" ref="AN11:AN74" si="34">SUMPRODUCT(COUNTIF($AN$10,$AW11:$CA11))</f>
        <v>0</v>
      </c>
      <c r="AO11" s="48">
        <f t="shared" ref="AO11:AO74" si="35">SUMPRODUCT(COUNTIF($AO$10,$AW11:$CA11))</f>
        <v>0</v>
      </c>
      <c r="AP11" s="48">
        <f t="shared" ref="AP11:AP74" si="36">SUMPRODUCT(COUNTIF($AP$10,$AW11:$CA11))</f>
        <v>0</v>
      </c>
      <c r="AQ11" s="48">
        <f t="shared" ref="AQ11:AQ74" si="37">SUMPRODUCT(COUNTIF($AQ$10,$AW11:$CA11))</f>
        <v>0</v>
      </c>
      <c r="AR11" s="48">
        <f t="shared" ref="AR11:AR74" si="38">SUMPRODUCT(COUNTIF($AR$10,$AW11:$CA11))</f>
        <v>0</v>
      </c>
      <c r="AS11" s="48">
        <f t="shared" ref="AS11:AS74" si="39">SUMPRODUCT(COUNTIF($AS$10,$AW11:$CA11))</f>
        <v>0</v>
      </c>
      <c r="AT11" s="48">
        <f>SUMPRODUCT(COUNTIF($AT$10,$AW11:$CA11))</f>
        <v>0</v>
      </c>
      <c r="AU11" s="48">
        <f>SUMPRODUCT(COUNTIF($AU$10,$AW11:$CA11))</f>
        <v>0</v>
      </c>
      <c r="AV11" s="48">
        <f t="shared" ref="AV11:AV74" si="40">SUMPRODUCT(COUNTIF($AV$10,$AW11:$CA11))</f>
        <v>0</v>
      </c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1"/>
      <c r="CC11" s="52"/>
    </row>
    <row r="12" spans="1:90" s="5" customFormat="1" ht="11.65" x14ac:dyDescent="0.25">
      <c r="A12" s="53" t="str">
        <f>[1]PERSONNELS!B7</f>
        <v>SK</v>
      </c>
      <c r="B12" s="54" t="str">
        <f>[1]PERSONNELS!C7</f>
        <v>ADJ</v>
      </c>
      <c r="C12" s="54"/>
      <c r="D12" s="54"/>
      <c r="E12" s="55" t="str">
        <f>[1]PERSONNELS!F7</f>
        <v>ADU</v>
      </c>
      <c r="F12" s="56"/>
      <c r="G12" s="57">
        <f t="shared" si="1"/>
        <v>42675</v>
      </c>
      <c r="H12" s="48">
        <f t="shared" si="2"/>
        <v>0</v>
      </c>
      <c r="I12" s="48">
        <f t="shared" si="3"/>
        <v>0</v>
      </c>
      <c r="J12" s="48">
        <f t="shared" si="4"/>
        <v>0</v>
      </c>
      <c r="K12" s="48">
        <f t="shared" si="5"/>
        <v>0</v>
      </c>
      <c r="L12" s="48">
        <f t="shared" si="6"/>
        <v>0</v>
      </c>
      <c r="M12" s="48">
        <f t="shared" si="7"/>
        <v>0</v>
      </c>
      <c r="N12" s="48">
        <f t="shared" si="8"/>
        <v>0</v>
      </c>
      <c r="O12" s="48">
        <f t="shared" si="9"/>
        <v>0</v>
      </c>
      <c r="P12" s="48">
        <f t="shared" si="10"/>
        <v>0</v>
      </c>
      <c r="Q12" s="48">
        <f t="shared" si="11"/>
        <v>0</v>
      </c>
      <c r="R12" s="48">
        <f t="shared" si="12"/>
        <v>0</v>
      </c>
      <c r="S12" s="48">
        <f t="shared" si="13"/>
        <v>0</v>
      </c>
      <c r="T12" s="48">
        <f t="shared" si="14"/>
        <v>0</v>
      </c>
      <c r="U12" s="48">
        <f t="shared" si="15"/>
        <v>0</v>
      </c>
      <c r="V12" s="48">
        <f t="shared" si="16"/>
        <v>0</v>
      </c>
      <c r="W12" s="48">
        <f t="shared" si="17"/>
        <v>0</v>
      </c>
      <c r="X12" s="48">
        <f t="shared" si="18"/>
        <v>0</v>
      </c>
      <c r="Y12" s="48">
        <f t="shared" si="19"/>
        <v>0</v>
      </c>
      <c r="Z12" s="48">
        <f t="shared" si="20"/>
        <v>0</v>
      </c>
      <c r="AA12" s="48">
        <f t="shared" si="21"/>
        <v>0</v>
      </c>
      <c r="AB12" s="49">
        <f t="shared" si="22"/>
        <v>20</v>
      </c>
      <c r="AC12" s="48">
        <f t="shared" si="23"/>
        <v>0</v>
      </c>
      <c r="AD12" s="48">
        <f t="shared" si="24"/>
        <v>0</v>
      </c>
      <c r="AE12" s="48">
        <f t="shared" si="25"/>
        <v>0</v>
      </c>
      <c r="AF12" s="48">
        <f t="shared" si="26"/>
        <v>0</v>
      </c>
      <c r="AG12" s="48">
        <f t="shared" si="27"/>
        <v>0</v>
      </c>
      <c r="AH12" s="48">
        <f t="shared" si="28"/>
        <v>0</v>
      </c>
      <c r="AI12" s="48">
        <f t="shared" si="29"/>
        <v>0</v>
      </c>
      <c r="AJ12" s="48">
        <f t="shared" si="30"/>
        <v>0</v>
      </c>
      <c r="AK12" s="48">
        <f t="shared" si="31"/>
        <v>0</v>
      </c>
      <c r="AL12" s="48">
        <f t="shared" si="32"/>
        <v>0</v>
      </c>
      <c r="AM12" s="48">
        <f t="shared" si="33"/>
        <v>0</v>
      </c>
      <c r="AN12" s="48">
        <f t="shared" si="34"/>
        <v>0</v>
      </c>
      <c r="AO12" s="48">
        <f t="shared" si="35"/>
        <v>0</v>
      </c>
      <c r="AP12" s="48">
        <f t="shared" si="36"/>
        <v>0</v>
      </c>
      <c r="AQ12" s="48">
        <f t="shared" si="37"/>
        <v>0</v>
      </c>
      <c r="AR12" s="48">
        <f t="shared" si="38"/>
        <v>0</v>
      </c>
      <c r="AS12" s="48">
        <f t="shared" si="39"/>
        <v>0</v>
      </c>
      <c r="AT12" s="48">
        <f t="shared" ref="AT12:AT75" si="41">SUMPRODUCT(COUNTIF($AT$10,$AW12:$CA12))</f>
        <v>0</v>
      </c>
      <c r="AU12" s="48">
        <f t="shared" ref="AU12:AU75" si="42">SUMPRODUCT(COUNTIF($AU$10,$AW12:$CA12))</f>
        <v>0</v>
      </c>
      <c r="AV12" s="48">
        <f t="shared" si="40"/>
        <v>0</v>
      </c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8"/>
      <c r="CB12" s="5">
        <f>SUMPRODUCT(COUNTIF(AW11:CA11,CA12))</f>
        <v>0</v>
      </c>
      <c r="CC12" s="52"/>
    </row>
    <row r="13" spans="1:90" s="5" customFormat="1" ht="11.65" x14ac:dyDescent="0.25">
      <c r="A13" s="53" t="str">
        <f>[1]PERSONNELS!B8</f>
        <v>SK</v>
      </c>
      <c r="B13" s="54" t="str">
        <f>[1]PERSONNELS!C8</f>
        <v>ADJ</v>
      </c>
      <c r="C13" s="54"/>
      <c r="D13" s="54"/>
      <c r="E13" s="55">
        <f>[1]PERSONNELS!F8</f>
        <v>0</v>
      </c>
      <c r="F13" s="56"/>
      <c r="G13" s="57">
        <f t="shared" si="1"/>
        <v>42675</v>
      </c>
      <c r="H13" s="48">
        <f t="shared" si="2"/>
        <v>0</v>
      </c>
      <c r="I13" s="48">
        <f t="shared" si="3"/>
        <v>0</v>
      </c>
      <c r="J13" s="48">
        <f t="shared" si="4"/>
        <v>0</v>
      </c>
      <c r="K13" s="48">
        <f t="shared" si="5"/>
        <v>0</v>
      </c>
      <c r="L13" s="48">
        <f t="shared" si="6"/>
        <v>0</v>
      </c>
      <c r="M13" s="48">
        <f t="shared" si="7"/>
        <v>0</v>
      </c>
      <c r="N13" s="48">
        <f t="shared" si="8"/>
        <v>0</v>
      </c>
      <c r="O13" s="48">
        <f t="shared" si="9"/>
        <v>0</v>
      </c>
      <c r="P13" s="48">
        <f t="shared" si="10"/>
        <v>0</v>
      </c>
      <c r="Q13" s="48">
        <f t="shared" si="11"/>
        <v>0</v>
      </c>
      <c r="R13" s="48">
        <f t="shared" si="12"/>
        <v>0</v>
      </c>
      <c r="S13" s="48">
        <f t="shared" si="13"/>
        <v>0</v>
      </c>
      <c r="T13" s="48">
        <f t="shared" si="14"/>
        <v>0</v>
      </c>
      <c r="U13" s="48">
        <f t="shared" si="15"/>
        <v>0</v>
      </c>
      <c r="V13" s="48">
        <f t="shared" si="16"/>
        <v>0</v>
      </c>
      <c r="W13" s="48">
        <f t="shared" si="17"/>
        <v>0</v>
      </c>
      <c r="X13" s="48">
        <f t="shared" si="18"/>
        <v>0</v>
      </c>
      <c r="Y13" s="48">
        <f t="shared" si="19"/>
        <v>0</v>
      </c>
      <c r="Z13" s="48">
        <f t="shared" si="20"/>
        <v>0</v>
      </c>
      <c r="AA13" s="48">
        <f t="shared" si="21"/>
        <v>0</v>
      </c>
      <c r="AB13" s="49">
        <f t="shared" si="22"/>
        <v>20</v>
      </c>
      <c r="AC13" s="48">
        <f t="shared" si="23"/>
        <v>0</v>
      </c>
      <c r="AD13" s="48">
        <f t="shared" si="24"/>
        <v>0</v>
      </c>
      <c r="AE13" s="48">
        <f t="shared" si="25"/>
        <v>0</v>
      </c>
      <c r="AF13" s="48">
        <f t="shared" si="26"/>
        <v>0</v>
      </c>
      <c r="AG13" s="48">
        <f t="shared" si="27"/>
        <v>0</v>
      </c>
      <c r="AH13" s="48">
        <f t="shared" si="28"/>
        <v>0</v>
      </c>
      <c r="AI13" s="48">
        <f t="shared" si="29"/>
        <v>0</v>
      </c>
      <c r="AJ13" s="48">
        <f t="shared" si="30"/>
        <v>0</v>
      </c>
      <c r="AK13" s="48">
        <f t="shared" si="31"/>
        <v>0</v>
      </c>
      <c r="AL13" s="48">
        <f t="shared" si="32"/>
        <v>0</v>
      </c>
      <c r="AM13" s="48">
        <f t="shared" si="33"/>
        <v>0</v>
      </c>
      <c r="AN13" s="48">
        <f t="shared" si="34"/>
        <v>0</v>
      </c>
      <c r="AO13" s="48">
        <f t="shared" si="35"/>
        <v>0</v>
      </c>
      <c r="AP13" s="48">
        <f t="shared" si="36"/>
        <v>0</v>
      </c>
      <c r="AQ13" s="48">
        <f t="shared" si="37"/>
        <v>0</v>
      </c>
      <c r="AR13" s="48">
        <f t="shared" si="38"/>
        <v>0</v>
      </c>
      <c r="AS13" s="48">
        <f t="shared" si="39"/>
        <v>0</v>
      </c>
      <c r="AT13" s="48">
        <f t="shared" si="41"/>
        <v>0</v>
      </c>
      <c r="AU13" s="48">
        <f t="shared" si="42"/>
        <v>0</v>
      </c>
      <c r="AV13" s="48">
        <f t="shared" si="40"/>
        <v>0</v>
      </c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8"/>
    </row>
    <row r="14" spans="1:90" s="5" customFormat="1" ht="11.65" x14ac:dyDescent="0.25">
      <c r="A14" s="53" t="str">
        <f>[1]PERSONNELS!B9</f>
        <v>SK</v>
      </c>
      <c r="B14" s="54" t="str">
        <f>[1]PERSONNELS!C9</f>
        <v>CC1</v>
      </c>
      <c r="C14" s="54"/>
      <c r="D14" s="54"/>
      <c r="E14" s="55">
        <f>[1]PERSONNELS!F9</f>
        <v>0</v>
      </c>
      <c r="F14" s="56"/>
      <c r="G14" s="57">
        <f t="shared" si="1"/>
        <v>42675</v>
      </c>
      <c r="H14" s="48">
        <f t="shared" si="2"/>
        <v>0</v>
      </c>
      <c r="I14" s="48">
        <f t="shared" si="3"/>
        <v>0</v>
      </c>
      <c r="J14" s="48">
        <f t="shared" si="4"/>
        <v>0</v>
      </c>
      <c r="K14" s="48">
        <f t="shared" si="5"/>
        <v>0</v>
      </c>
      <c r="L14" s="48">
        <f t="shared" si="6"/>
        <v>0</v>
      </c>
      <c r="M14" s="48">
        <f t="shared" si="7"/>
        <v>0</v>
      </c>
      <c r="N14" s="48">
        <f t="shared" si="8"/>
        <v>0</v>
      </c>
      <c r="O14" s="48">
        <f t="shared" si="9"/>
        <v>0</v>
      </c>
      <c r="P14" s="48">
        <f t="shared" si="10"/>
        <v>0</v>
      </c>
      <c r="Q14" s="48">
        <f t="shared" si="11"/>
        <v>0</v>
      </c>
      <c r="R14" s="48">
        <f t="shared" si="12"/>
        <v>0</v>
      </c>
      <c r="S14" s="48">
        <f t="shared" si="13"/>
        <v>0</v>
      </c>
      <c r="T14" s="48">
        <f t="shared" si="14"/>
        <v>0</v>
      </c>
      <c r="U14" s="48">
        <f t="shared" si="15"/>
        <v>0</v>
      </c>
      <c r="V14" s="48">
        <f t="shared" si="16"/>
        <v>0</v>
      </c>
      <c r="W14" s="48">
        <f t="shared" si="17"/>
        <v>0</v>
      </c>
      <c r="X14" s="48">
        <f t="shared" si="18"/>
        <v>0</v>
      </c>
      <c r="Y14" s="48">
        <f t="shared" si="19"/>
        <v>0</v>
      </c>
      <c r="Z14" s="48">
        <f t="shared" si="20"/>
        <v>0</v>
      </c>
      <c r="AA14" s="48">
        <f t="shared" si="21"/>
        <v>0</v>
      </c>
      <c r="AB14" s="49">
        <f t="shared" si="22"/>
        <v>20</v>
      </c>
      <c r="AC14" s="48">
        <f t="shared" si="23"/>
        <v>0</v>
      </c>
      <c r="AD14" s="48">
        <f t="shared" si="24"/>
        <v>0</v>
      </c>
      <c r="AE14" s="48">
        <f t="shared" si="25"/>
        <v>0</v>
      </c>
      <c r="AF14" s="48">
        <f t="shared" si="26"/>
        <v>0</v>
      </c>
      <c r="AG14" s="48">
        <f t="shared" si="27"/>
        <v>0</v>
      </c>
      <c r="AH14" s="48">
        <f t="shared" si="28"/>
        <v>0</v>
      </c>
      <c r="AI14" s="48">
        <f t="shared" si="29"/>
        <v>0</v>
      </c>
      <c r="AJ14" s="48">
        <f t="shared" si="30"/>
        <v>0</v>
      </c>
      <c r="AK14" s="48">
        <f t="shared" si="31"/>
        <v>0</v>
      </c>
      <c r="AL14" s="48">
        <f t="shared" si="32"/>
        <v>0</v>
      </c>
      <c r="AM14" s="48">
        <f t="shared" si="33"/>
        <v>0</v>
      </c>
      <c r="AN14" s="48">
        <f t="shared" si="34"/>
        <v>0</v>
      </c>
      <c r="AO14" s="48">
        <f t="shared" si="35"/>
        <v>0</v>
      </c>
      <c r="AP14" s="48">
        <f t="shared" si="36"/>
        <v>0</v>
      </c>
      <c r="AQ14" s="48">
        <f t="shared" si="37"/>
        <v>0</v>
      </c>
      <c r="AR14" s="48">
        <f t="shared" si="38"/>
        <v>0</v>
      </c>
      <c r="AS14" s="48">
        <f t="shared" si="39"/>
        <v>0</v>
      </c>
      <c r="AT14" s="48">
        <f t="shared" si="41"/>
        <v>0</v>
      </c>
      <c r="AU14" s="48">
        <f t="shared" si="42"/>
        <v>0</v>
      </c>
      <c r="AV14" s="48">
        <f t="shared" si="40"/>
        <v>0</v>
      </c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8"/>
    </row>
    <row r="15" spans="1:90" s="5" customFormat="1" ht="11.65" x14ac:dyDescent="0.25">
      <c r="A15" s="53" t="str">
        <f>[1]PERSONNELS!B11</f>
        <v>SK</v>
      </c>
      <c r="B15" s="54" t="str">
        <f>[1]PERSONNELS!C11</f>
        <v>CC1</v>
      </c>
      <c r="C15" s="54"/>
      <c r="D15" s="54"/>
      <c r="E15" s="55">
        <f>[1]PERSONNELS!F11</f>
        <v>0</v>
      </c>
      <c r="F15" s="56"/>
      <c r="G15" s="57">
        <f t="shared" si="1"/>
        <v>42675</v>
      </c>
      <c r="H15" s="48">
        <f t="shared" si="2"/>
        <v>0</v>
      </c>
      <c r="I15" s="48">
        <f t="shared" si="3"/>
        <v>0</v>
      </c>
      <c r="J15" s="48">
        <f t="shared" si="4"/>
        <v>0</v>
      </c>
      <c r="K15" s="48">
        <f t="shared" si="5"/>
        <v>0</v>
      </c>
      <c r="L15" s="48">
        <f t="shared" si="6"/>
        <v>0</v>
      </c>
      <c r="M15" s="48">
        <f t="shared" si="7"/>
        <v>0</v>
      </c>
      <c r="N15" s="48">
        <f t="shared" si="8"/>
        <v>0</v>
      </c>
      <c r="O15" s="48">
        <f t="shared" si="9"/>
        <v>0</v>
      </c>
      <c r="P15" s="48">
        <f t="shared" si="10"/>
        <v>0</v>
      </c>
      <c r="Q15" s="48">
        <f t="shared" si="11"/>
        <v>0</v>
      </c>
      <c r="R15" s="48">
        <f t="shared" si="12"/>
        <v>0</v>
      </c>
      <c r="S15" s="48">
        <f t="shared" si="13"/>
        <v>0</v>
      </c>
      <c r="T15" s="48">
        <f t="shared" si="14"/>
        <v>0</v>
      </c>
      <c r="U15" s="48">
        <f t="shared" si="15"/>
        <v>0</v>
      </c>
      <c r="V15" s="48">
        <f t="shared" si="16"/>
        <v>0</v>
      </c>
      <c r="W15" s="48">
        <f t="shared" si="17"/>
        <v>0</v>
      </c>
      <c r="X15" s="48">
        <f t="shared" si="18"/>
        <v>0</v>
      </c>
      <c r="Y15" s="48">
        <f t="shared" si="19"/>
        <v>0</v>
      </c>
      <c r="Z15" s="48">
        <f t="shared" si="20"/>
        <v>0</v>
      </c>
      <c r="AA15" s="48">
        <f t="shared" si="21"/>
        <v>0</v>
      </c>
      <c r="AB15" s="49">
        <f t="shared" si="22"/>
        <v>20</v>
      </c>
      <c r="AC15" s="48">
        <f t="shared" si="23"/>
        <v>0</v>
      </c>
      <c r="AD15" s="48">
        <f t="shared" si="24"/>
        <v>0</v>
      </c>
      <c r="AE15" s="48">
        <f t="shared" si="25"/>
        <v>0</v>
      </c>
      <c r="AF15" s="48">
        <f t="shared" si="26"/>
        <v>0</v>
      </c>
      <c r="AG15" s="48">
        <f t="shared" si="27"/>
        <v>0</v>
      </c>
      <c r="AH15" s="48">
        <f t="shared" si="28"/>
        <v>0</v>
      </c>
      <c r="AI15" s="48">
        <f t="shared" si="29"/>
        <v>0</v>
      </c>
      <c r="AJ15" s="48">
        <f t="shared" si="30"/>
        <v>0</v>
      </c>
      <c r="AK15" s="48">
        <f t="shared" si="31"/>
        <v>0</v>
      </c>
      <c r="AL15" s="48">
        <f t="shared" si="32"/>
        <v>0</v>
      </c>
      <c r="AM15" s="48">
        <f t="shared" si="33"/>
        <v>0</v>
      </c>
      <c r="AN15" s="48">
        <f t="shared" si="34"/>
        <v>0</v>
      </c>
      <c r="AO15" s="48">
        <f t="shared" si="35"/>
        <v>0</v>
      </c>
      <c r="AP15" s="48">
        <f t="shared" si="36"/>
        <v>0</v>
      </c>
      <c r="AQ15" s="48">
        <f t="shared" si="37"/>
        <v>0</v>
      </c>
      <c r="AR15" s="48">
        <f t="shared" si="38"/>
        <v>0</v>
      </c>
      <c r="AS15" s="48">
        <f t="shared" si="39"/>
        <v>0</v>
      </c>
      <c r="AT15" s="48">
        <f t="shared" si="41"/>
        <v>0</v>
      </c>
      <c r="AU15" s="48">
        <f t="shared" si="42"/>
        <v>0</v>
      </c>
      <c r="AV15" s="48">
        <f t="shared" si="40"/>
        <v>0</v>
      </c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60"/>
    </row>
    <row r="16" spans="1:90" s="5" customFormat="1" ht="11.65" x14ac:dyDescent="0.25">
      <c r="A16" s="53" t="str">
        <f>[1]PERSONNELS!B10</f>
        <v>SK</v>
      </c>
      <c r="B16" s="54" t="str">
        <f>[1]PERSONNELS!C10</f>
        <v>CCH</v>
      </c>
      <c r="C16" s="54"/>
      <c r="D16" s="54"/>
      <c r="E16" s="55">
        <f>[1]PERSONNELS!F10</f>
        <v>0</v>
      </c>
      <c r="F16" s="56"/>
      <c r="G16" s="57">
        <f t="shared" si="1"/>
        <v>42675</v>
      </c>
      <c r="H16" s="48">
        <f t="shared" si="2"/>
        <v>0</v>
      </c>
      <c r="I16" s="48">
        <f t="shared" si="3"/>
        <v>0</v>
      </c>
      <c r="J16" s="48">
        <f t="shared" si="4"/>
        <v>0</v>
      </c>
      <c r="K16" s="48">
        <f t="shared" si="5"/>
        <v>0</v>
      </c>
      <c r="L16" s="48">
        <f t="shared" si="6"/>
        <v>0</v>
      </c>
      <c r="M16" s="48">
        <f t="shared" si="7"/>
        <v>0</v>
      </c>
      <c r="N16" s="48">
        <f t="shared" si="8"/>
        <v>0</v>
      </c>
      <c r="O16" s="48">
        <f t="shared" si="9"/>
        <v>0</v>
      </c>
      <c r="P16" s="48">
        <f t="shared" si="10"/>
        <v>0</v>
      </c>
      <c r="Q16" s="48">
        <f t="shared" si="11"/>
        <v>0</v>
      </c>
      <c r="R16" s="48">
        <f t="shared" si="12"/>
        <v>0</v>
      </c>
      <c r="S16" s="48">
        <f t="shared" si="13"/>
        <v>0</v>
      </c>
      <c r="T16" s="48">
        <f t="shared" si="14"/>
        <v>0</v>
      </c>
      <c r="U16" s="48">
        <f t="shared" si="15"/>
        <v>0</v>
      </c>
      <c r="V16" s="48">
        <f t="shared" si="16"/>
        <v>0</v>
      </c>
      <c r="W16" s="48">
        <f t="shared" si="17"/>
        <v>0</v>
      </c>
      <c r="X16" s="48">
        <f t="shared" si="18"/>
        <v>0</v>
      </c>
      <c r="Y16" s="48">
        <f t="shared" si="19"/>
        <v>21</v>
      </c>
      <c r="Z16" s="48">
        <f t="shared" si="20"/>
        <v>0</v>
      </c>
      <c r="AA16" s="48">
        <f t="shared" si="21"/>
        <v>0</v>
      </c>
      <c r="AB16" s="49">
        <f t="shared" si="22"/>
        <v>-1</v>
      </c>
      <c r="AC16" s="48">
        <f t="shared" si="23"/>
        <v>0</v>
      </c>
      <c r="AD16" s="48">
        <f t="shared" si="24"/>
        <v>0</v>
      </c>
      <c r="AE16" s="48">
        <f t="shared" si="25"/>
        <v>0</v>
      </c>
      <c r="AF16" s="48">
        <f t="shared" si="26"/>
        <v>0</v>
      </c>
      <c r="AG16" s="48">
        <f t="shared" si="27"/>
        <v>0</v>
      </c>
      <c r="AH16" s="48">
        <f t="shared" si="28"/>
        <v>0</v>
      </c>
      <c r="AI16" s="48">
        <f t="shared" si="29"/>
        <v>0</v>
      </c>
      <c r="AJ16" s="48">
        <f t="shared" si="30"/>
        <v>0</v>
      </c>
      <c r="AK16" s="48">
        <f t="shared" si="31"/>
        <v>0</v>
      </c>
      <c r="AL16" s="48">
        <f t="shared" si="32"/>
        <v>0</v>
      </c>
      <c r="AM16" s="48">
        <f t="shared" si="33"/>
        <v>0</v>
      </c>
      <c r="AN16" s="48">
        <f t="shared" si="34"/>
        <v>0</v>
      </c>
      <c r="AO16" s="48">
        <f t="shared" si="35"/>
        <v>0</v>
      </c>
      <c r="AP16" s="48">
        <f t="shared" si="36"/>
        <v>0</v>
      </c>
      <c r="AQ16" s="48">
        <f t="shared" si="37"/>
        <v>0</v>
      </c>
      <c r="AR16" s="48">
        <f t="shared" si="38"/>
        <v>31</v>
      </c>
      <c r="AS16" s="48">
        <f t="shared" si="39"/>
        <v>0</v>
      </c>
      <c r="AT16" s="48">
        <f t="shared" si="41"/>
        <v>0</v>
      </c>
      <c r="AU16" s="48">
        <f t="shared" si="42"/>
        <v>0</v>
      </c>
      <c r="AV16" s="48">
        <f t="shared" si="40"/>
        <v>0</v>
      </c>
      <c r="AW16" s="61" t="s">
        <v>25</v>
      </c>
      <c r="AX16" s="61" t="s">
        <v>25</v>
      </c>
      <c r="AY16" s="61" t="s">
        <v>25</v>
      </c>
      <c r="AZ16" s="61" t="s">
        <v>25</v>
      </c>
      <c r="BA16" s="61" t="s">
        <v>25</v>
      </c>
      <c r="BB16" s="61" t="s">
        <v>25</v>
      </c>
      <c r="BC16" s="61" t="s">
        <v>25</v>
      </c>
      <c r="BD16" s="61" t="s">
        <v>25</v>
      </c>
      <c r="BE16" s="61" t="s">
        <v>25</v>
      </c>
      <c r="BF16" s="61" t="s">
        <v>25</v>
      </c>
      <c r="BG16" s="61" t="s">
        <v>25</v>
      </c>
      <c r="BH16" s="61" t="s">
        <v>25</v>
      </c>
      <c r="BI16" s="61" t="s">
        <v>25</v>
      </c>
      <c r="BJ16" s="61" t="s">
        <v>25</v>
      </c>
      <c r="BK16" s="61" t="s">
        <v>25</v>
      </c>
      <c r="BL16" s="61" t="s">
        <v>25</v>
      </c>
      <c r="BM16" s="61" t="s">
        <v>25</v>
      </c>
      <c r="BN16" s="61" t="s">
        <v>25</v>
      </c>
      <c r="BO16" s="61" t="s">
        <v>25</v>
      </c>
      <c r="BP16" s="61" t="s">
        <v>25</v>
      </c>
      <c r="BQ16" s="61" t="s">
        <v>25</v>
      </c>
      <c r="BR16" s="61" t="s">
        <v>25</v>
      </c>
      <c r="BS16" s="61" t="s">
        <v>25</v>
      </c>
      <c r="BT16" s="61" t="s">
        <v>25</v>
      </c>
      <c r="BU16" s="61" t="s">
        <v>25</v>
      </c>
      <c r="BV16" s="61" t="s">
        <v>25</v>
      </c>
      <c r="BW16" s="61" t="s">
        <v>25</v>
      </c>
      <c r="BX16" s="61" t="s">
        <v>25</v>
      </c>
      <c r="BY16" s="61" t="s">
        <v>25</v>
      </c>
      <c r="BZ16" s="61" t="s">
        <v>25</v>
      </c>
      <c r="CA16" s="62" t="s">
        <v>25</v>
      </c>
      <c r="CC16" s="52"/>
    </row>
    <row r="17" spans="1:81" s="5" customFormat="1" ht="11.65" x14ac:dyDescent="0.25">
      <c r="A17" s="53" t="str">
        <f>[1]PERSONNELS!B12</f>
        <v>SK</v>
      </c>
      <c r="B17" s="54" t="str">
        <f>[1]PERSONNELS!C12</f>
        <v>CPL</v>
      </c>
      <c r="C17" s="54"/>
      <c r="D17" s="54"/>
      <c r="E17" s="55">
        <f>[1]PERSONNELS!F12</f>
        <v>0</v>
      </c>
      <c r="F17" s="56"/>
      <c r="G17" s="57">
        <f t="shared" si="1"/>
        <v>42675</v>
      </c>
      <c r="H17" s="48">
        <f t="shared" si="2"/>
        <v>0</v>
      </c>
      <c r="I17" s="48">
        <f t="shared" si="3"/>
        <v>0</v>
      </c>
      <c r="J17" s="48">
        <f t="shared" si="4"/>
        <v>0</v>
      </c>
      <c r="K17" s="48">
        <f t="shared" si="5"/>
        <v>0</v>
      </c>
      <c r="L17" s="48">
        <f t="shared" si="6"/>
        <v>0</v>
      </c>
      <c r="M17" s="48">
        <f t="shared" si="7"/>
        <v>0</v>
      </c>
      <c r="N17" s="48">
        <f t="shared" si="8"/>
        <v>0</v>
      </c>
      <c r="O17" s="48">
        <f t="shared" si="9"/>
        <v>0</v>
      </c>
      <c r="P17" s="48">
        <f t="shared" si="10"/>
        <v>0</v>
      </c>
      <c r="Q17" s="48">
        <f t="shared" si="11"/>
        <v>0</v>
      </c>
      <c r="R17" s="48">
        <f t="shared" si="12"/>
        <v>0</v>
      </c>
      <c r="S17" s="48">
        <f t="shared" si="13"/>
        <v>0</v>
      </c>
      <c r="T17" s="48">
        <f t="shared" si="14"/>
        <v>0</v>
      </c>
      <c r="U17" s="48">
        <f t="shared" si="15"/>
        <v>0</v>
      </c>
      <c r="V17" s="48">
        <f t="shared" si="16"/>
        <v>0</v>
      </c>
      <c r="W17" s="48">
        <f t="shared" si="17"/>
        <v>0</v>
      </c>
      <c r="X17" s="48">
        <f t="shared" si="18"/>
        <v>0</v>
      </c>
      <c r="Y17" s="48">
        <f t="shared" si="19"/>
        <v>0</v>
      </c>
      <c r="Z17" s="48">
        <f t="shared" si="20"/>
        <v>0</v>
      </c>
      <c r="AA17" s="48">
        <f t="shared" si="21"/>
        <v>0</v>
      </c>
      <c r="AB17" s="49">
        <f t="shared" si="22"/>
        <v>20</v>
      </c>
      <c r="AC17" s="48">
        <f t="shared" si="23"/>
        <v>0</v>
      </c>
      <c r="AD17" s="48">
        <f t="shared" si="24"/>
        <v>0</v>
      </c>
      <c r="AE17" s="48">
        <f t="shared" si="25"/>
        <v>0</v>
      </c>
      <c r="AF17" s="48">
        <f t="shared" si="26"/>
        <v>0</v>
      </c>
      <c r="AG17" s="48">
        <f t="shared" si="27"/>
        <v>0</v>
      </c>
      <c r="AH17" s="48">
        <f t="shared" si="28"/>
        <v>0</v>
      </c>
      <c r="AI17" s="48">
        <f t="shared" si="29"/>
        <v>0</v>
      </c>
      <c r="AJ17" s="48">
        <f t="shared" si="30"/>
        <v>0</v>
      </c>
      <c r="AK17" s="48">
        <f t="shared" si="31"/>
        <v>0</v>
      </c>
      <c r="AL17" s="48">
        <f t="shared" si="32"/>
        <v>0</v>
      </c>
      <c r="AM17" s="48">
        <f t="shared" si="33"/>
        <v>0</v>
      </c>
      <c r="AN17" s="48">
        <f t="shared" si="34"/>
        <v>0</v>
      </c>
      <c r="AO17" s="48">
        <f t="shared" si="35"/>
        <v>0</v>
      </c>
      <c r="AP17" s="48">
        <f t="shared" si="36"/>
        <v>0</v>
      </c>
      <c r="AQ17" s="48">
        <f t="shared" si="37"/>
        <v>0</v>
      </c>
      <c r="AR17" s="48">
        <f t="shared" si="38"/>
        <v>0</v>
      </c>
      <c r="AS17" s="48">
        <f t="shared" si="39"/>
        <v>0</v>
      </c>
      <c r="AT17" s="48">
        <f t="shared" si="41"/>
        <v>0</v>
      </c>
      <c r="AU17" s="48">
        <f t="shared" si="42"/>
        <v>0</v>
      </c>
      <c r="AV17" s="48">
        <f t="shared" si="40"/>
        <v>0</v>
      </c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8"/>
      <c r="CC17" s="52"/>
    </row>
    <row r="18" spans="1:81" s="5" customFormat="1" ht="11.65" x14ac:dyDescent="0.25">
      <c r="A18" s="53" t="str">
        <f>[1]PERSONNELS!B13</f>
        <v>S1</v>
      </c>
      <c r="B18" s="54" t="str">
        <f>[1]PERSONNELS!C13</f>
        <v>ADJ</v>
      </c>
      <c r="C18" s="54"/>
      <c r="D18" s="54"/>
      <c r="E18" s="55" t="str">
        <f>[1]PERSONNELS!F13</f>
        <v>CDS</v>
      </c>
      <c r="F18" s="56"/>
      <c r="G18" s="57">
        <f t="shared" si="1"/>
        <v>42675</v>
      </c>
      <c r="H18" s="48">
        <f t="shared" ref="H18:H74" si="43">SUMPRODUCT(COUNTIF($H$10,$AW18:$CA18)*(WEEKDAY($AW$10:$CA$10,2)&lt;6)*(COUNTIF(jours_fériés,$AW$10:$CA$10)=0))</f>
        <v>0</v>
      </c>
      <c r="I18" s="48">
        <f t="shared" ref="I18:I74" si="44">SUMPRODUCT(COUNTIF($I$10,$AW18:$CA18)*(WEEKDAY($AW$10:$CA$10,2)&lt;6)*(COUNTIF(jours_fériés,$AW$10:$CA$10)=0))/2</f>
        <v>0</v>
      </c>
      <c r="J18" s="48">
        <f t="shared" si="4"/>
        <v>0</v>
      </c>
      <c r="K18" s="48">
        <f t="shared" ref="K18:K74" si="45">SUMPRODUCT(COUNTIF($K$10,$AW18:$CA18)*(WEEKDAY($AW$10:$CA$10,2)&lt;6)*(COUNTIF(jours_fériés,$AW$10:$CA$10)=0))</f>
        <v>0</v>
      </c>
      <c r="L18" s="48">
        <f t="shared" ref="L18:L74" si="46">SUMPRODUCT(COUNTIF($L$10,$AW18:$CA18)*(WEEKDAY($AW$10:$CA$10,2)&lt;6)*(COUNTIF(jours_fériés,$AW$10:$CA$10)=0))</f>
        <v>0</v>
      </c>
      <c r="M18" s="48">
        <f t="shared" ref="M18:M74" si="47">SUMPRODUCT(COUNTIF($M$10,$AW18:$CA18)*(WEEKDAY($AW$10:$CA$10,2)&lt;6)*(COUNTIF(jours_fériés,$AW$10:$CA$10)=0))</f>
        <v>0</v>
      </c>
      <c r="N18" s="48">
        <f t="shared" ref="N18:N74" si="48">SUMPRODUCT(COUNTIF($N$10,$AW18:$CA18)*(WEEKDAY($AW$10:$CA$10,2)&lt;6)*(COUNTIF(jours_fériés,$AW$10:$CA$10)=0))</f>
        <v>0</v>
      </c>
      <c r="O18" s="48">
        <f t="shared" ref="O18:O74" si="49">SUMPRODUCT(COUNTIF($O$10,$AW18:$CA18)*(WEEKDAY($AW$10:$CA$10,2)&lt;6)*(COUNTIF(jours_fériés,$AW$10:$CA$10)=0))</f>
        <v>0</v>
      </c>
      <c r="P18" s="48">
        <f t="shared" ref="P18:P74" si="50">SUMPRODUCT(COUNTIF($P$10,$AW18:$CA18)*(WEEKDAY($AW$10:$CA$10,2)&lt;6)*(COUNTIF(jours_fériés,$AW$10:$CA$10)=0))</f>
        <v>0</v>
      </c>
      <c r="Q18" s="48">
        <f t="shared" ref="Q18:Q74" si="51">SUMPRODUCT(COUNTIF($Q$10,$AW18:$CA18)*(WEEKDAY($AW$10:$CA$10,2)&lt;6)*(COUNTIF(jours_fériés,$AW$10:$CA$10)=0))</f>
        <v>0</v>
      </c>
      <c r="R18" s="48">
        <f t="shared" ref="R18:R74" si="52">SUMPRODUCT(COUNTIF($R$10,$AW18:$CA18)*(WEEKDAY($AW$10:$CA$10,2)&lt;6)*(COUNTIF(jours_fériés,$AW$10:$CA$10)=0))</f>
        <v>0</v>
      </c>
      <c r="S18" s="48">
        <f t="shared" ref="S18:S74" si="53">SUMPRODUCT(COUNTIF($S$10,$AW18:$CA18)*(WEEKDAY($AW$10:$CA$10,2)&lt;6)*(COUNTIF(jours_fériés,$AW$10:$CA$10)=0))</f>
        <v>0</v>
      </c>
      <c r="T18" s="48">
        <f t="shared" ref="T18:T74" si="54">SUMPRODUCT(COUNTIF($T$10,$AW18:$CA18)*(WEEKDAY($AW$10:$CA$10,2)&lt;6)*(COUNTIF(jours_fériés,$AW$10:$CA$10)=0))</f>
        <v>0</v>
      </c>
      <c r="U18" s="48">
        <f t="shared" ref="U18:U74" si="55">SUMPRODUCT(COUNTIF($U$10,$AW18:$CA18)*(WEEKDAY($AW$10:$CA$10,2)&lt;6)*(COUNTIF(jours_fériés,$AW$10:$CA$10)=0))</f>
        <v>0</v>
      </c>
      <c r="V18" s="48">
        <f t="shared" ref="V18:V74" si="56">SUMPRODUCT(COUNTIF($V$10,$AW18:$CA18)*(WEEKDAY($AW$10:$CA$10,2)&lt;6)*(COUNTIF(jours_fériés,$AW$10:$CA$10)=0))</f>
        <v>0</v>
      </c>
      <c r="W18" s="48">
        <f t="shared" ref="W18:W74" si="57">SUMPRODUCT(COUNTIF($W$10,$AW18:$CA18)*(WEEKDAY($AW$10:$CA$10,2)&lt;6)*(COUNTIF(jours_fériés,$AW$10:$CA$10)=0))</f>
        <v>0</v>
      </c>
      <c r="X18" s="48">
        <f t="shared" ref="X18:X74" si="58">SUMPRODUCT(COUNTIF($X$10,$AW18:$CA18)*(WEEKDAY($AW$10:$CA$10,2)&lt;6)*(COUNTIF(jours_fériés,$AW$10:$CA$10)=0))</f>
        <v>0</v>
      </c>
      <c r="Y18" s="48">
        <f t="shared" ref="Y18:Y74" si="59">SUMPRODUCT(COUNTIF($Y$10,$AW18:$CA18)*(WEEKDAY($AW$10:$CA$10,2)&lt;6)*(COUNTIF(jours_fériés,$AW$10:$CA$10)=0))</f>
        <v>0</v>
      </c>
      <c r="Z18" s="48">
        <f t="shared" ref="Z18:Z74" si="60">SUMPRODUCT(COUNTIF($Z$10,$AW18:$CA18)*(WEEKDAY($AW$10:$CA$10,2)&lt;6)*(COUNTIF(jours_fériés,$AW$10:$CA$10)=0))</f>
        <v>0</v>
      </c>
      <c r="AA18" s="48">
        <f t="shared" ref="AA18:AA74" si="61">SUMPRODUCT(COUNTIF($AA$10,$AW18:$CA18)*(WEEKDAY($AW$10:$CA$10,2)&lt;6)*(COUNTIF(jours_fériés,$AW$10:$CA$10)=0))</f>
        <v>0</v>
      </c>
      <c r="AB18" s="49">
        <f t="shared" si="22"/>
        <v>20</v>
      </c>
      <c r="AC18" s="48">
        <f t="shared" si="23"/>
        <v>0</v>
      </c>
      <c r="AD18" s="48">
        <f t="shared" si="24"/>
        <v>0</v>
      </c>
      <c r="AE18" s="48">
        <f t="shared" si="25"/>
        <v>0</v>
      </c>
      <c r="AF18" s="48">
        <f t="shared" si="26"/>
        <v>0</v>
      </c>
      <c r="AG18" s="48">
        <f t="shared" si="27"/>
        <v>0</v>
      </c>
      <c r="AH18" s="48">
        <f t="shared" si="28"/>
        <v>0</v>
      </c>
      <c r="AI18" s="48">
        <f t="shared" si="29"/>
        <v>0</v>
      </c>
      <c r="AJ18" s="48">
        <f t="shared" si="30"/>
        <v>0</v>
      </c>
      <c r="AK18" s="48">
        <f t="shared" si="31"/>
        <v>0</v>
      </c>
      <c r="AL18" s="48">
        <f t="shared" si="32"/>
        <v>0</v>
      </c>
      <c r="AM18" s="48">
        <f t="shared" si="33"/>
        <v>0</v>
      </c>
      <c r="AN18" s="48">
        <f t="shared" si="34"/>
        <v>0</v>
      </c>
      <c r="AO18" s="48">
        <f t="shared" si="35"/>
        <v>0</v>
      </c>
      <c r="AP18" s="48">
        <f t="shared" si="36"/>
        <v>0</v>
      </c>
      <c r="AQ18" s="48">
        <f t="shared" si="37"/>
        <v>0</v>
      </c>
      <c r="AR18" s="48">
        <f t="shared" si="38"/>
        <v>0</v>
      </c>
      <c r="AS18" s="48">
        <f t="shared" si="39"/>
        <v>0</v>
      </c>
      <c r="AT18" s="48">
        <f t="shared" si="41"/>
        <v>0</v>
      </c>
      <c r="AU18" s="48">
        <f t="shared" si="42"/>
        <v>0</v>
      </c>
      <c r="AV18" s="48">
        <f t="shared" si="40"/>
        <v>0</v>
      </c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8"/>
      <c r="CC18" s="52"/>
    </row>
    <row r="19" spans="1:81" s="5" customFormat="1" ht="11.65" x14ac:dyDescent="0.25">
      <c r="A19" s="53" t="str">
        <f>[1]PERSONNELS!B14</f>
        <v>S1</v>
      </c>
      <c r="B19" s="54" t="str">
        <f>[1]PERSONNELS!C14</f>
        <v>SGT</v>
      </c>
      <c r="C19" s="54"/>
      <c r="D19" s="54"/>
      <c r="E19" s="55">
        <f>[1]PERSONNELS!F14</f>
        <v>0</v>
      </c>
      <c r="F19" s="56"/>
      <c r="G19" s="57">
        <f t="shared" si="1"/>
        <v>42675</v>
      </c>
      <c r="H19" s="48">
        <f t="shared" si="43"/>
        <v>0</v>
      </c>
      <c r="I19" s="48">
        <f t="shared" si="44"/>
        <v>0</v>
      </c>
      <c r="J19" s="48">
        <f t="shared" si="4"/>
        <v>0</v>
      </c>
      <c r="K19" s="48">
        <f t="shared" si="45"/>
        <v>0</v>
      </c>
      <c r="L19" s="48">
        <f t="shared" si="46"/>
        <v>0</v>
      </c>
      <c r="M19" s="48">
        <f t="shared" si="47"/>
        <v>0</v>
      </c>
      <c r="N19" s="48">
        <f t="shared" si="48"/>
        <v>0</v>
      </c>
      <c r="O19" s="48">
        <f t="shared" si="49"/>
        <v>0</v>
      </c>
      <c r="P19" s="48">
        <f t="shared" si="50"/>
        <v>0</v>
      </c>
      <c r="Q19" s="48">
        <f t="shared" si="51"/>
        <v>0</v>
      </c>
      <c r="R19" s="48">
        <f t="shared" si="52"/>
        <v>0</v>
      </c>
      <c r="S19" s="48">
        <f t="shared" si="53"/>
        <v>0</v>
      </c>
      <c r="T19" s="48">
        <f t="shared" si="54"/>
        <v>0</v>
      </c>
      <c r="U19" s="48">
        <f t="shared" si="55"/>
        <v>0</v>
      </c>
      <c r="V19" s="48">
        <f t="shared" si="56"/>
        <v>0</v>
      </c>
      <c r="W19" s="48">
        <f t="shared" si="57"/>
        <v>0</v>
      </c>
      <c r="X19" s="48">
        <f t="shared" si="58"/>
        <v>0</v>
      </c>
      <c r="Y19" s="48">
        <f t="shared" si="59"/>
        <v>0</v>
      </c>
      <c r="Z19" s="48">
        <f t="shared" si="60"/>
        <v>0</v>
      </c>
      <c r="AA19" s="48">
        <f t="shared" si="61"/>
        <v>0</v>
      </c>
      <c r="AB19" s="49">
        <f t="shared" si="22"/>
        <v>20</v>
      </c>
      <c r="AC19" s="48">
        <f t="shared" si="23"/>
        <v>0</v>
      </c>
      <c r="AD19" s="48">
        <f t="shared" si="24"/>
        <v>0</v>
      </c>
      <c r="AE19" s="48">
        <f t="shared" si="25"/>
        <v>0</v>
      </c>
      <c r="AF19" s="48">
        <f t="shared" si="26"/>
        <v>0</v>
      </c>
      <c r="AG19" s="48">
        <f t="shared" si="27"/>
        <v>0</v>
      </c>
      <c r="AH19" s="48">
        <f t="shared" si="28"/>
        <v>0</v>
      </c>
      <c r="AI19" s="48">
        <f t="shared" si="29"/>
        <v>0</v>
      </c>
      <c r="AJ19" s="48">
        <f t="shared" si="30"/>
        <v>0</v>
      </c>
      <c r="AK19" s="48">
        <f t="shared" si="31"/>
        <v>0</v>
      </c>
      <c r="AL19" s="48">
        <f t="shared" si="32"/>
        <v>0</v>
      </c>
      <c r="AM19" s="48">
        <f t="shared" si="33"/>
        <v>0</v>
      </c>
      <c r="AN19" s="48">
        <f t="shared" si="34"/>
        <v>0</v>
      </c>
      <c r="AO19" s="48">
        <f t="shared" si="35"/>
        <v>0</v>
      </c>
      <c r="AP19" s="48">
        <f t="shared" si="36"/>
        <v>0</v>
      </c>
      <c r="AQ19" s="48">
        <f t="shared" si="37"/>
        <v>0</v>
      </c>
      <c r="AR19" s="48">
        <f t="shared" si="38"/>
        <v>0</v>
      </c>
      <c r="AS19" s="48">
        <f t="shared" si="39"/>
        <v>0</v>
      </c>
      <c r="AT19" s="48">
        <f t="shared" si="41"/>
        <v>0</v>
      </c>
      <c r="AU19" s="48">
        <f t="shared" si="42"/>
        <v>0</v>
      </c>
      <c r="AV19" s="48">
        <f t="shared" si="40"/>
        <v>0</v>
      </c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63"/>
      <c r="CC19" s="52"/>
    </row>
    <row r="20" spans="1:81" s="5" customFormat="1" ht="11.65" x14ac:dyDescent="0.25">
      <c r="A20" s="53" t="str">
        <f>[1]PERSONNELS!B15</f>
        <v>S1</v>
      </c>
      <c r="B20" s="54" t="str">
        <f>[1]PERSONNELS!C15</f>
        <v>SGT</v>
      </c>
      <c r="C20" s="54"/>
      <c r="D20" s="54"/>
      <c r="E20" s="55">
        <f>[1]PERSONNELS!F15</f>
        <v>0</v>
      </c>
      <c r="F20" s="56"/>
      <c r="G20" s="57">
        <f t="shared" si="1"/>
        <v>42675</v>
      </c>
      <c r="H20" s="48">
        <f t="shared" si="43"/>
        <v>0</v>
      </c>
      <c r="I20" s="48">
        <f t="shared" si="44"/>
        <v>0</v>
      </c>
      <c r="J20" s="48">
        <f t="shared" si="4"/>
        <v>0</v>
      </c>
      <c r="K20" s="48">
        <f t="shared" si="45"/>
        <v>0</v>
      </c>
      <c r="L20" s="48">
        <f t="shared" si="46"/>
        <v>0</v>
      </c>
      <c r="M20" s="48">
        <f t="shared" si="47"/>
        <v>0</v>
      </c>
      <c r="N20" s="48">
        <f t="shared" si="48"/>
        <v>0</v>
      </c>
      <c r="O20" s="48">
        <f t="shared" si="49"/>
        <v>0</v>
      </c>
      <c r="P20" s="48">
        <f t="shared" si="50"/>
        <v>0</v>
      </c>
      <c r="Q20" s="48">
        <f t="shared" si="51"/>
        <v>0</v>
      </c>
      <c r="R20" s="48">
        <f t="shared" si="52"/>
        <v>0</v>
      </c>
      <c r="S20" s="48">
        <f t="shared" si="53"/>
        <v>0</v>
      </c>
      <c r="T20" s="48">
        <f t="shared" si="54"/>
        <v>0</v>
      </c>
      <c r="U20" s="48">
        <f t="shared" si="55"/>
        <v>0</v>
      </c>
      <c r="V20" s="48">
        <f t="shared" si="56"/>
        <v>0</v>
      </c>
      <c r="W20" s="48">
        <f t="shared" si="57"/>
        <v>0</v>
      </c>
      <c r="X20" s="48">
        <f t="shared" si="58"/>
        <v>0</v>
      </c>
      <c r="Y20" s="48">
        <f t="shared" si="59"/>
        <v>0</v>
      </c>
      <c r="Z20" s="48">
        <f t="shared" si="60"/>
        <v>0</v>
      </c>
      <c r="AA20" s="48">
        <f t="shared" si="61"/>
        <v>0</v>
      </c>
      <c r="AB20" s="49">
        <f t="shared" si="22"/>
        <v>20</v>
      </c>
      <c r="AC20" s="48">
        <f t="shared" si="23"/>
        <v>0</v>
      </c>
      <c r="AD20" s="48">
        <f t="shared" si="24"/>
        <v>0</v>
      </c>
      <c r="AE20" s="48">
        <f t="shared" si="25"/>
        <v>0</v>
      </c>
      <c r="AF20" s="48">
        <f t="shared" si="26"/>
        <v>0</v>
      </c>
      <c r="AG20" s="48">
        <f t="shared" si="27"/>
        <v>0</v>
      </c>
      <c r="AH20" s="48">
        <f t="shared" si="28"/>
        <v>0</v>
      </c>
      <c r="AI20" s="48">
        <f t="shared" si="29"/>
        <v>0</v>
      </c>
      <c r="AJ20" s="48">
        <f t="shared" si="30"/>
        <v>0</v>
      </c>
      <c r="AK20" s="48">
        <f t="shared" si="31"/>
        <v>0</v>
      </c>
      <c r="AL20" s="48">
        <f t="shared" si="32"/>
        <v>0</v>
      </c>
      <c r="AM20" s="48">
        <f t="shared" si="33"/>
        <v>0</v>
      </c>
      <c r="AN20" s="48">
        <f t="shared" si="34"/>
        <v>0</v>
      </c>
      <c r="AO20" s="48">
        <f t="shared" si="35"/>
        <v>0</v>
      </c>
      <c r="AP20" s="48">
        <f t="shared" si="36"/>
        <v>0</v>
      </c>
      <c r="AQ20" s="48">
        <f t="shared" si="37"/>
        <v>0</v>
      </c>
      <c r="AR20" s="48">
        <f t="shared" si="38"/>
        <v>0</v>
      </c>
      <c r="AS20" s="48">
        <f t="shared" si="39"/>
        <v>0</v>
      </c>
      <c r="AT20" s="48">
        <f t="shared" si="41"/>
        <v>0</v>
      </c>
      <c r="AU20" s="48">
        <f t="shared" si="42"/>
        <v>0</v>
      </c>
      <c r="AV20" s="48">
        <f t="shared" si="40"/>
        <v>0</v>
      </c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63"/>
      <c r="CC20" s="52"/>
    </row>
    <row r="21" spans="1:81" s="5" customFormat="1" ht="11.65" x14ac:dyDescent="0.25">
      <c r="A21" s="53" t="str">
        <f>[1]PERSONNELS!B16</f>
        <v>S1</v>
      </c>
      <c r="B21" s="54" t="str">
        <f>[1]PERSONNELS!C16</f>
        <v>SGT</v>
      </c>
      <c r="C21" s="54"/>
      <c r="D21" s="54"/>
      <c r="E21" s="55">
        <f>[1]PERSONNELS!F16</f>
        <v>0</v>
      </c>
      <c r="F21" s="56"/>
      <c r="G21" s="57">
        <f t="shared" si="1"/>
        <v>42675</v>
      </c>
      <c r="H21" s="48">
        <f t="shared" si="43"/>
        <v>0</v>
      </c>
      <c r="I21" s="48">
        <f t="shared" si="44"/>
        <v>0</v>
      </c>
      <c r="J21" s="48">
        <f t="shared" si="4"/>
        <v>0</v>
      </c>
      <c r="K21" s="48">
        <f t="shared" si="45"/>
        <v>0</v>
      </c>
      <c r="L21" s="48">
        <f t="shared" si="46"/>
        <v>0</v>
      </c>
      <c r="M21" s="48">
        <f t="shared" si="47"/>
        <v>0</v>
      </c>
      <c r="N21" s="48">
        <f t="shared" si="48"/>
        <v>0</v>
      </c>
      <c r="O21" s="48">
        <f t="shared" si="49"/>
        <v>0</v>
      </c>
      <c r="P21" s="48">
        <f t="shared" si="50"/>
        <v>0</v>
      </c>
      <c r="Q21" s="48">
        <f t="shared" si="51"/>
        <v>0</v>
      </c>
      <c r="R21" s="48">
        <f t="shared" si="52"/>
        <v>0</v>
      </c>
      <c r="S21" s="48">
        <f t="shared" si="53"/>
        <v>0</v>
      </c>
      <c r="T21" s="48">
        <f t="shared" si="54"/>
        <v>0</v>
      </c>
      <c r="U21" s="48">
        <f t="shared" si="55"/>
        <v>0</v>
      </c>
      <c r="V21" s="48">
        <f t="shared" si="56"/>
        <v>0</v>
      </c>
      <c r="W21" s="48">
        <f t="shared" si="57"/>
        <v>0</v>
      </c>
      <c r="X21" s="48">
        <f t="shared" si="58"/>
        <v>0</v>
      </c>
      <c r="Y21" s="48">
        <f t="shared" si="59"/>
        <v>0</v>
      </c>
      <c r="Z21" s="48">
        <f t="shared" si="60"/>
        <v>0</v>
      </c>
      <c r="AA21" s="48">
        <f t="shared" si="61"/>
        <v>0</v>
      </c>
      <c r="AB21" s="49">
        <f t="shared" si="22"/>
        <v>20</v>
      </c>
      <c r="AC21" s="48">
        <f t="shared" si="23"/>
        <v>0</v>
      </c>
      <c r="AD21" s="48">
        <f t="shared" si="24"/>
        <v>0</v>
      </c>
      <c r="AE21" s="48">
        <f t="shared" si="25"/>
        <v>0</v>
      </c>
      <c r="AF21" s="48">
        <f t="shared" si="26"/>
        <v>0</v>
      </c>
      <c r="AG21" s="48">
        <f t="shared" si="27"/>
        <v>0</v>
      </c>
      <c r="AH21" s="48">
        <f t="shared" si="28"/>
        <v>0</v>
      </c>
      <c r="AI21" s="48">
        <f t="shared" si="29"/>
        <v>0</v>
      </c>
      <c r="AJ21" s="48">
        <f t="shared" si="30"/>
        <v>0</v>
      </c>
      <c r="AK21" s="48">
        <f t="shared" si="31"/>
        <v>0</v>
      </c>
      <c r="AL21" s="48">
        <f t="shared" si="32"/>
        <v>0</v>
      </c>
      <c r="AM21" s="48">
        <f t="shared" si="33"/>
        <v>0</v>
      </c>
      <c r="AN21" s="48">
        <f t="shared" si="34"/>
        <v>0</v>
      </c>
      <c r="AO21" s="48">
        <f t="shared" si="35"/>
        <v>0</v>
      </c>
      <c r="AP21" s="48">
        <f t="shared" si="36"/>
        <v>0</v>
      </c>
      <c r="AQ21" s="48">
        <f t="shared" si="37"/>
        <v>0</v>
      </c>
      <c r="AR21" s="48">
        <f t="shared" si="38"/>
        <v>0</v>
      </c>
      <c r="AS21" s="48">
        <f t="shared" si="39"/>
        <v>0</v>
      </c>
      <c r="AT21" s="48">
        <f t="shared" si="41"/>
        <v>0</v>
      </c>
      <c r="AU21" s="48">
        <f t="shared" si="42"/>
        <v>0</v>
      </c>
      <c r="AV21" s="48">
        <f t="shared" si="40"/>
        <v>0</v>
      </c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63"/>
    </row>
    <row r="22" spans="1:81" s="5" customFormat="1" ht="11.65" x14ac:dyDescent="0.25">
      <c r="A22" s="53" t="str">
        <f>[1]PERSONNELS!B17</f>
        <v>S1</v>
      </c>
      <c r="B22" s="54" t="str">
        <f>[1]PERSONNELS!C17</f>
        <v>SGT</v>
      </c>
      <c r="C22" s="54"/>
      <c r="D22" s="54"/>
      <c r="E22" s="55">
        <f>[1]PERSONNELS!F17</f>
        <v>0</v>
      </c>
      <c r="F22" s="56"/>
      <c r="G22" s="57">
        <f t="shared" si="1"/>
        <v>42675</v>
      </c>
      <c r="H22" s="48">
        <f t="shared" si="43"/>
        <v>0</v>
      </c>
      <c r="I22" s="48">
        <f t="shared" si="44"/>
        <v>0</v>
      </c>
      <c r="J22" s="48">
        <f t="shared" si="4"/>
        <v>0</v>
      </c>
      <c r="K22" s="48">
        <f t="shared" si="45"/>
        <v>0</v>
      </c>
      <c r="L22" s="48">
        <f t="shared" si="46"/>
        <v>0</v>
      </c>
      <c r="M22" s="48">
        <f t="shared" si="47"/>
        <v>0</v>
      </c>
      <c r="N22" s="48">
        <f t="shared" si="48"/>
        <v>0</v>
      </c>
      <c r="O22" s="48">
        <f t="shared" si="49"/>
        <v>0</v>
      </c>
      <c r="P22" s="48">
        <f t="shared" si="50"/>
        <v>0</v>
      </c>
      <c r="Q22" s="48">
        <f t="shared" si="51"/>
        <v>0</v>
      </c>
      <c r="R22" s="48">
        <f t="shared" si="52"/>
        <v>0</v>
      </c>
      <c r="S22" s="48">
        <f t="shared" si="53"/>
        <v>0</v>
      </c>
      <c r="T22" s="48">
        <f t="shared" si="54"/>
        <v>0</v>
      </c>
      <c r="U22" s="48">
        <f t="shared" si="55"/>
        <v>0</v>
      </c>
      <c r="V22" s="48">
        <f t="shared" si="56"/>
        <v>0</v>
      </c>
      <c r="W22" s="48">
        <f t="shared" si="57"/>
        <v>0</v>
      </c>
      <c r="X22" s="48">
        <f t="shared" si="58"/>
        <v>0</v>
      </c>
      <c r="Y22" s="48">
        <f t="shared" si="59"/>
        <v>0</v>
      </c>
      <c r="Z22" s="48">
        <f t="shared" si="60"/>
        <v>0</v>
      </c>
      <c r="AA22" s="48">
        <f t="shared" si="61"/>
        <v>0</v>
      </c>
      <c r="AB22" s="49">
        <f t="shared" si="22"/>
        <v>20</v>
      </c>
      <c r="AC22" s="48">
        <f t="shared" si="23"/>
        <v>0</v>
      </c>
      <c r="AD22" s="48">
        <f t="shared" si="24"/>
        <v>0</v>
      </c>
      <c r="AE22" s="48">
        <f t="shared" si="25"/>
        <v>0</v>
      </c>
      <c r="AF22" s="48">
        <f t="shared" si="26"/>
        <v>0</v>
      </c>
      <c r="AG22" s="48">
        <f t="shared" si="27"/>
        <v>0</v>
      </c>
      <c r="AH22" s="48">
        <f t="shared" si="28"/>
        <v>0</v>
      </c>
      <c r="AI22" s="48">
        <f t="shared" si="29"/>
        <v>0</v>
      </c>
      <c r="AJ22" s="48">
        <f t="shared" si="30"/>
        <v>0</v>
      </c>
      <c r="AK22" s="48">
        <f t="shared" si="31"/>
        <v>0</v>
      </c>
      <c r="AL22" s="48">
        <f t="shared" si="32"/>
        <v>0</v>
      </c>
      <c r="AM22" s="48">
        <f t="shared" si="33"/>
        <v>0</v>
      </c>
      <c r="AN22" s="48">
        <f t="shared" si="34"/>
        <v>0</v>
      </c>
      <c r="AO22" s="48">
        <f t="shared" si="35"/>
        <v>0</v>
      </c>
      <c r="AP22" s="48">
        <f t="shared" si="36"/>
        <v>0</v>
      </c>
      <c r="AQ22" s="48">
        <f t="shared" si="37"/>
        <v>0</v>
      </c>
      <c r="AR22" s="48">
        <f t="shared" si="38"/>
        <v>0</v>
      </c>
      <c r="AS22" s="48">
        <f t="shared" si="39"/>
        <v>0</v>
      </c>
      <c r="AT22" s="48">
        <f t="shared" si="41"/>
        <v>0</v>
      </c>
      <c r="AU22" s="48">
        <f t="shared" si="42"/>
        <v>0</v>
      </c>
      <c r="AV22" s="48">
        <f t="shared" si="40"/>
        <v>0</v>
      </c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8"/>
    </row>
    <row r="23" spans="1:81" s="5" customFormat="1" ht="11.65" x14ac:dyDescent="0.25">
      <c r="A23" s="53" t="str">
        <f>[1]PERSONNELS!B18</f>
        <v>S1</v>
      </c>
      <c r="B23" s="54" t="str">
        <f>[1]PERSONNELS!C18</f>
        <v>CC1</v>
      </c>
      <c r="C23" s="54"/>
      <c r="D23" s="54"/>
      <c r="E23" s="55">
        <f>[1]PERSONNELS!F18</f>
        <v>0</v>
      </c>
      <c r="F23" s="56"/>
      <c r="G23" s="57">
        <f t="shared" si="1"/>
        <v>42675</v>
      </c>
      <c r="H23" s="48">
        <f t="shared" si="43"/>
        <v>0</v>
      </c>
      <c r="I23" s="48">
        <f t="shared" si="44"/>
        <v>0</v>
      </c>
      <c r="J23" s="48">
        <f t="shared" si="4"/>
        <v>0</v>
      </c>
      <c r="K23" s="48">
        <f t="shared" si="45"/>
        <v>0</v>
      </c>
      <c r="L23" s="48">
        <f t="shared" si="46"/>
        <v>0</v>
      </c>
      <c r="M23" s="48">
        <f t="shared" si="47"/>
        <v>0</v>
      </c>
      <c r="N23" s="48">
        <f t="shared" si="48"/>
        <v>0</v>
      </c>
      <c r="O23" s="48">
        <f t="shared" si="49"/>
        <v>0</v>
      </c>
      <c r="P23" s="48">
        <f t="shared" si="50"/>
        <v>0</v>
      </c>
      <c r="Q23" s="48">
        <f t="shared" si="51"/>
        <v>0</v>
      </c>
      <c r="R23" s="48">
        <f t="shared" si="52"/>
        <v>0</v>
      </c>
      <c r="S23" s="48">
        <f t="shared" si="53"/>
        <v>0</v>
      </c>
      <c r="T23" s="48">
        <f t="shared" si="54"/>
        <v>0</v>
      </c>
      <c r="U23" s="48">
        <f t="shared" si="55"/>
        <v>0</v>
      </c>
      <c r="V23" s="48">
        <f t="shared" si="56"/>
        <v>0</v>
      </c>
      <c r="W23" s="48">
        <f t="shared" si="57"/>
        <v>0</v>
      </c>
      <c r="X23" s="48">
        <f t="shared" si="58"/>
        <v>0</v>
      </c>
      <c r="Y23" s="48">
        <f t="shared" si="59"/>
        <v>0</v>
      </c>
      <c r="Z23" s="48">
        <f t="shared" si="60"/>
        <v>0</v>
      </c>
      <c r="AA23" s="48">
        <f t="shared" si="61"/>
        <v>0</v>
      </c>
      <c r="AB23" s="49">
        <f t="shared" si="22"/>
        <v>20</v>
      </c>
      <c r="AC23" s="48">
        <f t="shared" si="23"/>
        <v>0</v>
      </c>
      <c r="AD23" s="48">
        <f t="shared" si="24"/>
        <v>0</v>
      </c>
      <c r="AE23" s="48">
        <f t="shared" si="25"/>
        <v>0</v>
      </c>
      <c r="AF23" s="48">
        <f t="shared" si="26"/>
        <v>0</v>
      </c>
      <c r="AG23" s="48">
        <f t="shared" si="27"/>
        <v>0</v>
      </c>
      <c r="AH23" s="48">
        <f t="shared" si="28"/>
        <v>0</v>
      </c>
      <c r="AI23" s="48">
        <f t="shared" si="29"/>
        <v>0</v>
      </c>
      <c r="AJ23" s="48">
        <f t="shared" si="30"/>
        <v>0</v>
      </c>
      <c r="AK23" s="48">
        <f t="shared" si="31"/>
        <v>0</v>
      </c>
      <c r="AL23" s="48">
        <f t="shared" si="32"/>
        <v>0</v>
      </c>
      <c r="AM23" s="48">
        <f t="shared" si="33"/>
        <v>0</v>
      </c>
      <c r="AN23" s="48">
        <f t="shared" si="34"/>
        <v>0</v>
      </c>
      <c r="AO23" s="48">
        <f t="shared" si="35"/>
        <v>0</v>
      </c>
      <c r="AP23" s="48">
        <f t="shared" si="36"/>
        <v>0</v>
      </c>
      <c r="AQ23" s="48">
        <f t="shared" si="37"/>
        <v>0</v>
      </c>
      <c r="AR23" s="48">
        <f t="shared" si="38"/>
        <v>0</v>
      </c>
      <c r="AS23" s="48">
        <f t="shared" si="39"/>
        <v>0</v>
      </c>
      <c r="AT23" s="48">
        <f t="shared" si="41"/>
        <v>0</v>
      </c>
      <c r="AU23" s="48">
        <f t="shared" si="42"/>
        <v>0</v>
      </c>
      <c r="AV23" s="48">
        <f t="shared" si="40"/>
        <v>0</v>
      </c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8"/>
    </row>
    <row r="24" spans="1:81" s="5" customFormat="1" ht="11.65" x14ac:dyDescent="0.25">
      <c r="A24" s="53" t="str">
        <f>[1]PERSONNELS!B19</f>
        <v>S1</v>
      </c>
      <c r="B24" s="54" t="str">
        <f>[1]PERSONNELS!C19</f>
        <v>CC1</v>
      </c>
      <c r="C24" s="54"/>
      <c r="D24" s="54"/>
      <c r="E24" s="55">
        <f>[1]PERSONNELS!F19</f>
        <v>0</v>
      </c>
      <c r="F24" s="56"/>
      <c r="G24" s="57">
        <f t="shared" si="1"/>
        <v>42675</v>
      </c>
      <c r="H24" s="48">
        <f t="shared" si="43"/>
        <v>0</v>
      </c>
      <c r="I24" s="48">
        <f t="shared" si="44"/>
        <v>0</v>
      </c>
      <c r="J24" s="48">
        <f t="shared" si="4"/>
        <v>0</v>
      </c>
      <c r="K24" s="48">
        <f t="shared" si="45"/>
        <v>0</v>
      </c>
      <c r="L24" s="48">
        <f t="shared" si="46"/>
        <v>0</v>
      </c>
      <c r="M24" s="48">
        <f t="shared" si="47"/>
        <v>0</v>
      </c>
      <c r="N24" s="48">
        <f t="shared" si="48"/>
        <v>0</v>
      </c>
      <c r="O24" s="48">
        <f t="shared" si="49"/>
        <v>0</v>
      </c>
      <c r="P24" s="48">
        <f t="shared" si="50"/>
        <v>0</v>
      </c>
      <c r="Q24" s="48">
        <f t="shared" si="51"/>
        <v>0</v>
      </c>
      <c r="R24" s="48">
        <f t="shared" si="52"/>
        <v>0</v>
      </c>
      <c r="S24" s="48">
        <f t="shared" si="53"/>
        <v>0</v>
      </c>
      <c r="T24" s="48">
        <f t="shared" si="54"/>
        <v>0</v>
      </c>
      <c r="U24" s="48">
        <f t="shared" si="55"/>
        <v>0</v>
      </c>
      <c r="V24" s="48">
        <f t="shared" si="56"/>
        <v>0</v>
      </c>
      <c r="W24" s="48">
        <f t="shared" si="57"/>
        <v>0</v>
      </c>
      <c r="X24" s="48">
        <f t="shared" si="58"/>
        <v>0</v>
      </c>
      <c r="Y24" s="48">
        <f t="shared" si="59"/>
        <v>0</v>
      </c>
      <c r="Z24" s="48">
        <f t="shared" si="60"/>
        <v>0</v>
      </c>
      <c r="AA24" s="48">
        <f t="shared" si="61"/>
        <v>0</v>
      </c>
      <c r="AB24" s="49">
        <f t="shared" si="22"/>
        <v>20</v>
      </c>
      <c r="AC24" s="48">
        <f t="shared" si="23"/>
        <v>0</v>
      </c>
      <c r="AD24" s="48">
        <f t="shared" si="24"/>
        <v>0</v>
      </c>
      <c r="AE24" s="48">
        <f t="shared" si="25"/>
        <v>0</v>
      </c>
      <c r="AF24" s="48">
        <f t="shared" si="26"/>
        <v>0</v>
      </c>
      <c r="AG24" s="48">
        <f t="shared" si="27"/>
        <v>0</v>
      </c>
      <c r="AH24" s="48">
        <f t="shared" si="28"/>
        <v>0</v>
      </c>
      <c r="AI24" s="48">
        <f t="shared" si="29"/>
        <v>0</v>
      </c>
      <c r="AJ24" s="48">
        <f t="shared" si="30"/>
        <v>0</v>
      </c>
      <c r="AK24" s="48">
        <f t="shared" si="31"/>
        <v>0</v>
      </c>
      <c r="AL24" s="48">
        <f t="shared" si="32"/>
        <v>0</v>
      </c>
      <c r="AM24" s="48">
        <f t="shared" si="33"/>
        <v>0</v>
      </c>
      <c r="AN24" s="48">
        <f t="shared" si="34"/>
        <v>0</v>
      </c>
      <c r="AO24" s="48">
        <f t="shared" si="35"/>
        <v>0</v>
      </c>
      <c r="AP24" s="48">
        <f t="shared" si="36"/>
        <v>0</v>
      </c>
      <c r="AQ24" s="48">
        <f t="shared" si="37"/>
        <v>0</v>
      </c>
      <c r="AR24" s="48">
        <f t="shared" si="38"/>
        <v>0</v>
      </c>
      <c r="AS24" s="48">
        <f t="shared" si="39"/>
        <v>0</v>
      </c>
      <c r="AT24" s="48">
        <f t="shared" si="41"/>
        <v>0</v>
      </c>
      <c r="AU24" s="48">
        <f t="shared" si="42"/>
        <v>0</v>
      </c>
      <c r="AV24" s="48">
        <f t="shared" si="40"/>
        <v>0</v>
      </c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8"/>
    </row>
    <row r="25" spans="1:81" s="5" customFormat="1" ht="11.65" x14ac:dyDescent="0.25">
      <c r="A25" s="53" t="str">
        <f>[1]PERSONNELS!B20</f>
        <v>S1</v>
      </c>
      <c r="B25" s="54" t="str">
        <f>[1]PERSONNELS!C20</f>
        <v>CC1</v>
      </c>
      <c r="C25" s="54"/>
      <c r="D25" s="54"/>
      <c r="E25" s="55">
        <f>[1]PERSONNELS!F20</f>
        <v>0</v>
      </c>
      <c r="F25" s="56"/>
      <c r="G25" s="57">
        <f t="shared" si="1"/>
        <v>42675</v>
      </c>
      <c r="H25" s="48">
        <f t="shared" si="43"/>
        <v>0</v>
      </c>
      <c r="I25" s="48">
        <f t="shared" si="44"/>
        <v>0</v>
      </c>
      <c r="J25" s="48">
        <f t="shared" si="4"/>
        <v>0</v>
      </c>
      <c r="K25" s="48">
        <f t="shared" si="45"/>
        <v>0</v>
      </c>
      <c r="L25" s="48">
        <f t="shared" si="46"/>
        <v>0</v>
      </c>
      <c r="M25" s="48">
        <f t="shared" si="47"/>
        <v>0</v>
      </c>
      <c r="N25" s="48">
        <f t="shared" si="48"/>
        <v>0</v>
      </c>
      <c r="O25" s="48">
        <f t="shared" si="49"/>
        <v>0</v>
      </c>
      <c r="P25" s="48">
        <f t="shared" si="50"/>
        <v>0</v>
      </c>
      <c r="Q25" s="48">
        <f t="shared" si="51"/>
        <v>0</v>
      </c>
      <c r="R25" s="48">
        <f t="shared" si="52"/>
        <v>0</v>
      </c>
      <c r="S25" s="48">
        <f t="shared" si="53"/>
        <v>0</v>
      </c>
      <c r="T25" s="48">
        <f t="shared" si="54"/>
        <v>0</v>
      </c>
      <c r="U25" s="48">
        <f t="shared" si="55"/>
        <v>0</v>
      </c>
      <c r="V25" s="48">
        <f t="shared" si="56"/>
        <v>0</v>
      </c>
      <c r="W25" s="48">
        <f t="shared" si="57"/>
        <v>0</v>
      </c>
      <c r="X25" s="48">
        <f t="shared" si="58"/>
        <v>0</v>
      </c>
      <c r="Y25" s="48">
        <f t="shared" si="59"/>
        <v>0</v>
      </c>
      <c r="Z25" s="48">
        <f t="shared" si="60"/>
        <v>0</v>
      </c>
      <c r="AA25" s="48">
        <f t="shared" si="61"/>
        <v>0</v>
      </c>
      <c r="AB25" s="49">
        <f t="shared" si="22"/>
        <v>20</v>
      </c>
      <c r="AC25" s="48">
        <f t="shared" si="23"/>
        <v>0</v>
      </c>
      <c r="AD25" s="48">
        <f t="shared" si="24"/>
        <v>0</v>
      </c>
      <c r="AE25" s="48">
        <f t="shared" si="25"/>
        <v>0</v>
      </c>
      <c r="AF25" s="48">
        <f t="shared" si="26"/>
        <v>0</v>
      </c>
      <c r="AG25" s="48">
        <f t="shared" si="27"/>
        <v>0</v>
      </c>
      <c r="AH25" s="48">
        <f t="shared" si="28"/>
        <v>0</v>
      </c>
      <c r="AI25" s="48">
        <f t="shared" si="29"/>
        <v>0</v>
      </c>
      <c r="AJ25" s="48">
        <f t="shared" si="30"/>
        <v>0</v>
      </c>
      <c r="AK25" s="48">
        <f t="shared" si="31"/>
        <v>0</v>
      </c>
      <c r="AL25" s="48">
        <f t="shared" si="32"/>
        <v>0</v>
      </c>
      <c r="AM25" s="48">
        <f t="shared" si="33"/>
        <v>0</v>
      </c>
      <c r="AN25" s="48">
        <f t="shared" si="34"/>
        <v>0</v>
      </c>
      <c r="AO25" s="48">
        <f t="shared" si="35"/>
        <v>0</v>
      </c>
      <c r="AP25" s="48">
        <f t="shared" si="36"/>
        <v>0</v>
      </c>
      <c r="AQ25" s="48">
        <f t="shared" si="37"/>
        <v>0</v>
      </c>
      <c r="AR25" s="48">
        <f t="shared" si="38"/>
        <v>0</v>
      </c>
      <c r="AS25" s="48">
        <f t="shared" si="39"/>
        <v>0</v>
      </c>
      <c r="AT25" s="48">
        <f t="shared" si="41"/>
        <v>0</v>
      </c>
      <c r="AU25" s="48">
        <f t="shared" si="42"/>
        <v>0</v>
      </c>
      <c r="AV25" s="48">
        <f t="shared" si="40"/>
        <v>0</v>
      </c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</row>
    <row r="26" spans="1:81" s="5" customFormat="1" ht="11.65" x14ac:dyDescent="0.25">
      <c r="A26" s="53" t="str">
        <f>[1]PERSONNELS!B21</f>
        <v>S1</v>
      </c>
      <c r="B26" s="54" t="str">
        <f>[1]PERSONNELS!C21</f>
        <v>CCH</v>
      </c>
      <c r="C26" s="54"/>
      <c r="D26" s="54"/>
      <c r="E26" s="55">
        <f>[1]PERSONNELS!F21</f>
        <v>0</v>
      </c>
      <c r="F26" s="56"/>
      <c r="G26" s="57">
        <f t="shared" si="1"/>
        <v>42675</v>
      </c>
      <c r="H26" s="48">
        <f t="shared" si="43"/>
        <v>0</v>
      </c>
      <c r="I26" s="48">
        <f t="shared" si="44"/>
        <v>0</v>
      </c>
      <c r="J26" s="48">
        <f t="shared" si="4"/>
        <v>0</v>
      </c>
      <c r="K26" s="48">
        <f t="shared" si="45"/>
        <v>0</v>
      </c>
      <c r="L26" s="48">
        <f t="shared" si="46"/>
        <v>0</v>
      </c>
      <c r="M26" s="48">
        <f t="shared" si="47"/>
        <v>0</v>
      </c>
      <c r="N26" s="48">
        <f t="shared" si="48"/>
        <v>0</v>
      </c>
      <c r="O26" s="48">
        <f t="shared" si="49"/>
        <v>0</v>
      </c>
      <c r="P26" s="48">
        <f t="shared" si="50"/>
        <v>0</v>
      </c>
      <c r="Q26" s="48">
        <f t="shared" si="51"/>
        <v>0</v>
      </c>
      <c r="R26" s="48">
        <f t="shared" si="52"/>
        <v>0</v>
      </c>
      <c r="S26" s="48">
        <f t="shared" si="53"/>
        <v>0</v>
      </c>
      <c r="T26" s="48">
        <f t="shared" si="54"/>
        <v>0</v>
      </c>
      <c r="U26" s="48">
        <f t="shared" si="55"/>
        <v>0</v>
      </c>
      <c r="V26" s="48">
        <f t="shared" si="56"/>
        <v>0</v>
      </c>
      <c r="W26" s="48">
        <f t="shared" si="57"/>
        <v>0</v>
      </c>
      <c r="X26" s="48">
        <f t="shared" si="58"/>
        <v>0</v>
      </c>
      <c r="Y26" s="48">
        <f t="shared" si="59"/>
        <v>0</v>
      </c>
      <c r="Z26" s="48">
        <f t="shared" si="60"/>
        <v>0</v>
      </c>
      <c r="AA26" s="48">
        <f t="shared" si="61"/>
        <v>0</v>
      </c>
      <c r="AB26" s="49">
        <f t="shared" si="22"/>
        <v>20</v>
      </c>
      <c r="AC26" s="48">
        <f t="shared" si="23"/>
        <v>0</v>
      </c>
      <c r="AD26" s="48">
        <f t="shared" si="24"/>
        <v>0</v>
      </c>
      <c r="AE26" s="48">
        <f t="shared" si="25"/>
        <v>0</v>
      </c>
      <c r="AF26" s="48">
        <f t="shared" si="26"/>
        <v>0</v>
      </c>
      <c r="AG26" s="48">
        <f t="shared" si="27"/>
        <v>0</v>
      </c>
      <c r="AH26" s="48">
        <f t="shared" si="28"/>
        <v>0</v>
      </c>
      <c r="AI26" s="48">
        <f t="shared" si="29"/>
        <v>0</v>
      </c>
      <c r="AJ26" s="48">
        <f t="shared" si="30"/>
        <v>0</v>
      </c>
      <c r="AK26" s="48">
        <f t="shared" si="31"/>
        <v>0</v>
      </c>
      <c r="AL26" s="48">
        <f t="shared" si="32"/>
        <v>0</v>
      </c>
      <c r="AM26" s="48">
        <f t="shared" si="33"/>
        <v>0</v>
      </c>
      <c r="AN26" s="48">
        <f t="shared" si="34"/>
        <v>0</v>
      </c>
      <c r="AO26" s="48">
        <f t="shared" si="35"/>
        <v>0</v>
      </c>
      <c r="AP26" s="48">
        <f t="shared" si="36"/>
        <v>0</v>
      </c>
      <c r="AQ26" s="48">
        <f t="shared" si="37"/>
        <v>0</v>
      </c>
      <c r="AR26" s="48">
        <f t="shared" si="38"/>
        <v>0</v>
      </c>
      <c r="AS26" s="48">
        <f t="shared" si="39"/>
        <v>0</v>
      </c>
      <c r="AT26" s="48">
        <f t="shared" si="41"/>
        <v>0</v>
      </c>
      <c r="AU26" s="48">
        <f t="shared" si="42"/>
        <v>0</v>
      </c>
      <c r="AV26" s="48">
        <f t="shared" si="40"/>
        <v>0</v>
      </c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</row>
    <row r="27" spans="1:81" s="5" customFormat="1" ht="11.65" x14ac:dyDescent="0.25">
      <c r="A27" s="53" t="str">
        <f>[1]PERSONNELS!B22</f>
        <v>S1</v>
      </c>
      <c r="B27" s="54" t="str">
        <f>[1]PERSONNELS!C22</f>
        <v>CCH</v>
      </c>
      <c r="C27" s="54"/>
      <c r="D27" s="54"/>
      <c r="E27" s="55">
        <f>[1]PERSONNELS!F22</f>
        <v>0</v>
      </c>
      <c r="F27" s="56"/>
      <c r="G27" s="57">
        <f t="shared" si="1"/>
        <v>42675</v>
      </c>
      <c r="H27" s="48">
        <f t="shared" si="43"/>
        <v>0</v>
      </c>
      <c r="I27" s="48">
        <f t="shared" si="44"/>
        <v>0</v>
      </c>
      <c r="J27" s="48">
        <f t="shared" si="4"/>
        <v>0</v>
      </c>
      <c r="K27" s="48">
        <f t="shared" si="45"/>
        <v>0</v>
      </c>
      <c r="L27" s="48">
        <f t="shared" si="46"/>
        <v>0</v>
      </c>
      <c r="M27" s="48">
        <f t="shared" si="47"/>
        <v>0</v>
      </c>
      <c r="N27" s="48">
        <f t="shared" si="48"/>
        <v>0</v>
      </c>
      <c r="O27" s="48">
        <f t="shared" si="49"/>
        <v>0</v>
      </c>
      <c r="P27" s="48">
        <f t="shared" si="50"/>
        <v>0</v>
      </c>
      <c r="Q27" s="48">
        <f t="shared" si="51"/>
        <v>0</v>
      </c>
      <c r="R27" s="48">
        <f t="shared" si="52"/>
        <v>0</v>
      </c>
      <c r="S27" s="48">
        <f t="shared" si="53"/>
        <v>0</v>
      </c>
      <c r="T27" s="48">
        <f t="shared" si="54"/>
        <v>0</v>
      </c>
      <c r="U27" s="48">
        <f t="shared" si="55"/>
        <v>0</v>
      </c>
      <c r="V27" s="48">
        <f t="shared" si="56"/>
        <v>0</v>
      </c>
      <c r="W27" s="48">
        <f t="shared" si="57"/>
        <v>0</v>
      </c>
      <c r="X27" s="48">
        <f t="shared" si="58"/>
        <v>0</v>
      </c>
      <c r="Y27" s="48">
        <f t="shared" si="59"/>
        <v>0</v>
      </c>
      <c r="Z27" s="48">
        <f t="shared" si="60"/>
        <v>0</v>
      </c>
      <c r="AA27" s="48">
        <f t="shared" si="61"/>
        <v>0</v>
      </c>
      <c r="AB27" s="49">
        <f t="shared" si="22"/>
        <v>20</v>
      </c>
      <c r="AC27" s="48">
        <f t="shared" si="23"/>
        <v>0</v>
      </c>
      <c r="AD27" s="48">
        <f t="shared" si="24"/>
        <v>0</v>
      </c>
      <c r="AE27" s="48">
        <f t="shared" si="25"/>
        <v>0</v>
      </c>
      <c r="AF27" s="48">
        <f t="shared" si="26"/>
        <v>0</v>
      </c>
      <c r="AG27" s="48">
        <f t="shared" si="27"/>
        <v>0</v>
      </c>
      <c r="AH27" s="48">
        <f t="shared" si="28"/>
        <v>0</v>
      </c>
      <c r="AI27" s="48">
        <f t="shared" si="29"/>
        <v>0</v>
      </c>
      <c r="AJ27" s="48">
        <f t="shared" si="30"/>
        <v>0</v>
      </c>
      <c r="AK27" s="48">
        <f t="shared" si="31"/>
        <v>0</v>
      </c>
      <c r="AL27" s="48">
        <f t="shared" si="32"/>
        <v>0</v>
      </c>
      <c r="AM27" s="48">
        <f t="shared" si="33"/>
        <v>0</v>
      </c>
      <c r="AN27" s="48">
        <f t="shared" si="34"/>
        <v>0</v>
      </c>
      <c r="AO27" s="48">
        <f t="shared" si="35"/>
        <v>0</v>
      </c>
      <c r="AP27" s="48">
        <f t="shared" si="36"/>
        <v>0</v>
      </c>
      <c r="AQ27" s="48">
        <f t="shared" si="37"/>
        <v>0</v>
      </c>
      <c r="AR27" s="48">
        <f t="shared" si="38"/>
        <v>0</v>
      </c>
      <c r="AS27" s="48">
        <f t="shared" si="39"/>
        <v>0</v>
      </c>
      <c r="AT27" s="48">
        <f t="shared" si="41"/>
        <v>0</v>
      </c>
      <c r="AU27" s="48">
        <f t="shared" si="42"/>
        <v>0</v>
      </c>
      <c r="AV27" s="48">
        <f t="shared" si="40"/>
        <v>0</v>
      </c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</row>
    <row r="28" spans="1:81" s="5" customFormat="1" ht="11.65" x14ac:dyDescent="0.25">
      <c r="A28" s="53" t="str">
        <f>[1]PERSONNELS!B23</f>
        <v>S1</v>
      </c>
      <c r="B28" s="54" t="str">
        <f>[1]PERSONNELS!C23</f>
        <v>CCH</v>
      </c>
      <c r="C28" s="54"/>
      <c r="D28" s="54"/>
      <c r="E28" s="55">
        <f>[1]PERSONNELS!F23</f>
        <v>0</v>
      </c>
      <c r="F28" s="56"/>
      <c r="G28" s="57">
        <f t="shared" si="1"/>
        <v>42675</v>
      </c>
      <c r="H28" s="48">
        <f t="shared" si="43"/>
        <v>0</v>
      </c>
      <c r="I28" s="48">
        <f t="shared" si="44"/>
        <v>0</v>
      </c>
      <c r="J28" s="48">
        <f t="shared" si="4"/>
        <v>0</v>
      </c>
      <c r="K28" s="48">
        <f t="shared" si="45"/>
        <v>0</v>
      </c>
      <c r="L28" s="48">
        <f t="shared" si="46"/>
        <v>0</v>
      </c>
      <c r="M28" s="48">
        <f t="shared" si="47"/>
        <v>0</v>
      </c>
      <c r="N28" s="48">
        <f t="shared" si="48"/>
        <v>0</v>
      </c>
      <c r="O28" s="48">
        <f t="shared" si="49"/>
        <v>0</v>
      </c>
      <c r="P28" s="48">
        <f t="shared" si="50"/>
        <v>0</v>
      </c>
      <c r="Q28" s="48">
        <f t="shared" si="51"/>
        <v>0</v>
      </c>
      <c r="R28" s="48">
        <f t="shared" si="52"/>
        <v>0</v>
      </c>
      <c r="S28" s="48">
        <f t="shared" si="53"/>
        <v>0</v>
      </c>
      <c r="T28" s="48">
        <f t="shared" si="54"/>
        <v>0</v>
      </c>
      <c r="U28" s="48">
        <f t="shared" si="55"/>
        <v>0</v>
      </c>
      <c r="V28" s="48">
        <f t="shared" si="56"/>
        <v>0</v>
      </c>
      <c r="W28" s="48">
        <f t="shared" si="57"/>
        <v>0</v>
      </c>
      <c r="X28" s="48">
        <f t="shared" si="58"/>
        <v>0</v>
      </c>
      <c r="Y28" s="48">
        <f t="shared" si="59"/>
        <v>0</v>
      </c>
      <c r="Z28" s="48">
        <f t="shared" si="60"/>
        <v>0</v>
      </c>
      <c r="AA28" s="48">
        <f t="shared" si="61"/>
        <v>0</v>
      </c>
      <c r="AB28" s="49">
        <f t="shared" si="22"/>
        <v>20</v>
      </c>
      <c r="AC28" s="48">
        <f t="shared" si="23"/>
        <v>0</v>
      </c>
      <c r="AD28" s="48">
        <f t="shared" si="24"/>
        <v>0</v>
      </c>
      <c r="AE28" s="48">
        <f t="shared" si="25"/>
        <v>0</v>
      </c>
      <c r="AF28" s="48">
        <f t="shared" si="26"/>
        <v>0</v>
      </c>
      <c r="AG28" s="48">
        <f t="shared" si="27"/>
        <v>0</v>
      </c>
      <c r="AH28" s="48">
        <f t="shared" si="28"/>
        <v>0</v>
      </c>
      <c r="AI28" s="48">
        <f t="shared" si="29"/>
        <v>0</v>
      </c>
      <c r="AJ28" s="48">
        <f t="shared" si="30"/>
        <v>0</v>
      </c>
      <c r="AK28" s="48">
        <f t="shared" si="31"/>
        <v>0</v>
      </c>
      <c r="AL28" s="48">
        <f t="shared" si="32"/>
        <v>0</v>
      </c>
      <c r="AM28" s="48">
        <f t="shared" si="33"/>
        <v>0</v>
      </c>
      <c r="AN28" s="48">
        <f t="shared" si="34"/>
        <v>0</v>
      </c>
      <c r="AO28" s="48">
        <f t="shared" si="35"/>
        <v>0</v>
      </c>
      <c r="AP28" s="48">
        <f t="shared" si="36"/>
        <v>0</v>
      </c>
      <c r="AQ28" s="48">
        <f t="shared" si="37"/>
        <v>0</v>
      </c>
      <c r="AR28" s="48">
        <f t="shared" si="38"/>
        <v>0</v>
      </c>
      <c r="AS28" s="48">
        <f t="shared" si="39"/>
        <v>0</v>
      </c>
      <c r="AT28" s="48">
        <f t="shared" si="41"/>
        <v>0</v>
      </c>
      <c r="AU28" s="48">
        <f t="shared" si="42"/>
        <v>0</v>
      </c>
      <c r="AV28" s="48">
        <f t="shared" si="40"/>
        <v>0</v>
      </c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</row>
    <row r="29" spans="1:81" s="5" customFormat="1" ht="11.65" x14ac:dyDescent="0.25">
      <c r="A29" s="53" t="str">
        <f>[1]PERSONNELS!B24</f>
        <v>S1</v>
      </c>
      <c r="B29" s="54" t="str">
        <f>[1]PERSONNELS!C24</f>
        <v>CPL</v>
      </c>
      <c r="C29" s="54"/>
      <c r="D29" s="54"/>
      <c r="E29" s="55">
        <f>[1]PERSONNELS!F24</f>
        <v>0</v>
      </c>
      <c r="F29" s="56"/>
      <c r="G29" s="57">
        <f t="shared" si="1"/>
        <v>42675</v>
      </c>
      <c r="H29" s="48">
        <f t="shared" si="43"/>
        <v>0</v>
      </c>
      <c r="I29" s="48">
        <f t="shared" si="44"/>
        <v>0</v>
      </c>
      <c r="J29" s="48">
        <f t="shared" si="4"/>
        <v>0</v>
      </c>
      <c r="K29" s="48">
        <f t="shared" si="45"/>
        <v>0</v>
      </c>
      <c r="L29" s="48">
        <f t="shared" si="46"/>
        <v>0</v>
      </c>
      <c r="M29" s="48">
        <f t="shared" si="47"/>
        <v>0</v>
      </c>
      <c r="N29" s="48">
        <f t="shared" si="48"/>
        <v>0</v>
      </c>
      <c r="O29" s="48">
        <f t="shared" si="49"/>
        <v>0</v>
      </c>
      <c r="P29" s="48">
        <f t="shared" si="50"/>
        <v>0</v>
      </c>
      <c r="Q29" s="48">
        <f t="shared" si="51"/>
        <v>0</v>
      </c>
      <c r="R29" s="48">
        <f t="shared" si="52"/>
        <v>0</v>
      </c>
      <c r="S29" s="48">
        <f t="shared" si="53"/>
        <v>0</v>
      </c>
      <c r="T29" s="48">
        <f t="shared" si="54"/>
        <v>0</v>
      </c>
      <c r="U29" s="48">
        <f t="shared" si="55"/>
        <v>0</v>
      </c>
      <c r="V29" s="48">
        <f t="shared" si="56"/>
        <v>0</v>
      </c>
      <c r="W29" s="48">
        <f t="shared" si="57"/>
        <v>0</v>
      </c>
      <c r="X29" s="48">
        <f t="shared" si="58"/>
        <v>0</v>
      </c>
      <c r="Y29" s="48">
        <f t="shared" si="59"/>
        <v>0</v>
      </c>
      <c r="Z29" s="48">
        <f t="shared" si="60"/>
        <v>0</v>
      </c>
      <c r="AA29" s="48">
        <f t="shared" si="61"/>
        <v>0</v>
      </c>
      <c r="AB29" s="49">
        <f t="shared" si="22"/>
        <v>20</v>
      </c>
      <c r="AC29" s="48">
        <f t="shared" si="23"/>
        <v>0</v>
      </c>
      <c r="AD29" s="48">
        <f t="shared" si="24"/>
        <v>0</v>
      </c>
      <c r="AE29" s="48">
        <f t="shared" si="25"/>
        <v>0</v>
      </c>
      <c r="AF29" s="48">
        <f t="shared" si="26"/>
        <v>0</v>
      </c>
      <c r="AG29" s="48">
        <f t="shared" si="27"/>
        <v>0</v>
      </c>
      <c r="AH29" s="48">
        <f t="shared" si="28"/>
        <v>0</v>
      </c>
      <c r="AI29" s="48">
        <f t="shared" si="29"/>
        <v>0</v>
      </c>
      <c r="AJ29" s="48">
        <f t="shared" si="30"/>
        <v>0</v>
      </c>
      <c r="AK29" s="48">
        <f t="shared" si="31"/>
        <v>0</v>
      </c>
      <c r="AL29" s="48">
        <f t="shared" si="32"/>
        <v>0</v>
      </c>
      <c r="AM29" s="48">
        <f t="shared" si="33"/>
        <v>0</v>
      </c>
      <c r="AN29" s="48">
        <f t="shared" si="34"/>
        <v>0</v>
      </c>
      <c r="AO29" s="48">
        <f t="shared" si="35"/>
        <v>0</v>
      </c>
      <c r="AP29" s="48">
        <f t="shared" si="36"/>
        <v>0</v>
      </c>
      <c r="AQ29" s="48">
        <f t="shared" si="37"/>
        <v>0</v>
      </c>
      <c r="AR29" s="48">
        <f t="shared" si="38"/>
        <v>0</v>
      </c>
      <c r="AS29" s="48">
        <f t="shared" si="39"/>
        <v>0</v>
      </c>
      <c r="AT29" s="48">
        <f t="shared" si="41"/>
        <v>0</v>
      </c>
      <c r="AU29" s="48">
        <f t="shared" si="42"/>
        <v>0</v>
      </c>
      <c r="AV29" s="48">
        <f t="shared" si="40"/>
        <v>0</v>
      </c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</row>
    <row r="30" spans="1:81" s="5" customFormat="1" ht="11.65" x14ac:dyDescent="0.25">
      <c r="A30" s="53" t="str">
        <f>[1]PERSONNELS!B25</f>
        <v>S1</v>
      </c>
      <c r="B30" s="54" t="str">
        <f>[1]PERSONNELS!C25</f>
        <v>CPL</v>
      </c>
      <c r="C30" s="54"/>
      <c r="D30" s="54"/>
      <c r="E30" s="55">
        <f>[1]PERSONNELS!F25</f>
        <v>0</v>
      </c>
      <c r="F30" s="56"/>
      <c r="G30" s="57">
        <f t="shared" si="1"/>
        <v>42675</v>
      </c>
      <c r="H30" s="48">
        <f t="shared" si="43"/>
        <v>0</v>
      </c>
      <c r="I30" s="48">
        <f t="shared" si="44"/>
        <v>0</v>
      </c>
      <c r="J30" s="48">
        <f t="shared" si="4"/>
        <v>0</v>
      </c>
      <c r="K30" s="48">
        <f t="shared" si="45"/>
        <v>0</v>
      </c>
      <c r="L30" s="48">
        <f t="shared" si="46"/>
        <v>0</v>
      </c>
      <c r="M30" s="48">
        <f t="shared" si="47"/>
        <v>0</v>
      </c>
      <c r="N30" s="48">
        <f t="shared" si="48"/>
        <v>0</v>
      </c>
      <c r="O30" s="48">
        <f t="shared" si="49"/>
        <v>0</v>
      </c>
      <c r="P30" s="48">
        <f t="shared" si="50"/>
        <v>0</v>
      </c>
      <c r="Q30" s="48">
        <f t="shared" si="51"/>
        <v>0</v>
      </c>
      <c r="R30" s="48">
        <f t="shared" si="52"/>
        <v>0</v>
      </c>
      <c r="S30" s="48">
        <f t="shared" si="53"/>
        <v>0</v>
      </c>
      <c r="T30" s="48">
        <f t="shared" si="54"/>
        <v>0</v>
      </c>
      <c r="U30" s="48">
        <f t="shared" si="55"/>
        <v>0</v>
      </c>
      <c r="V30" s="48">
        <f t="shared" si="56"/>
        <v>0</v>
      </c>
      <c r="W30" s="48">
        <f t="shared" si="57"/>
        <v>0</v>
      </c>
      <c r="X30" s="48">
        <f t="shared" si="58"/>
        <v>0</v>
      </c>
      <c r="Y30" s="48">
        <f t="shared" si="59"/>
        <v>0</v>
      </c>
      <c r="Z30" s="48">
        <f t="shared" si="60"/>
        <v>0</v>
      </c>
      <c r="AA30" s="48">
        <f t="shared" si="61"/>
        <v>0</v>
      </c>
      <c r="AB30" s="49">
        <f t="shared" si="22"/>
        <v>20</v>
      </c>
      <c r="AC30" s="48">
        <f t="shared" si="23"/>
        <v>0</v>
      </c>
      <c r="AD30" s="48">
        <f t="shared" si="24"/>
        <v>0</v>
      </c>
      <c r="AE30" s="48">
        <f t="shared" si="25"/>
        <v>0</v>
      </c>
      <c r="AF30" s="48">
        <f t="shared" si="26"/>
        <v>0</v>
      </c>
      <c r="AG30" s="48">
        <f t="shared" si="27"/>
        <v>0</v>
      </c>
      <c r="AH30" s="48">
        <f t="shared" si="28"/>
        <v>0</v>
      </c>
      <c r="AI30" s="48">
        <f t="shared" si="29"/>
        <v>0</v>
      </c>
      <c r="AJ30" s="48">
        <f t="shared" si="30"/>
        <v>0</v>
      </c>
      <c r="AK30" s="48">
        <f t="shared" si="31"/>
        <v>0</v>
      </c>
      <c r="AL30" s="48">
        <f t="shared" si="32"/>
        <v>0</v>
      </c>
      <c r="AM30" s="48">
        <f t="shared" si="33"/>
        <v>0</v>
      </c>
      <c r="AN30" s="48">
        <f t="shared" si="34"/>
        <v>0</v>
      </c>
      <c r="AO30" s="48">
        <f t="shared" si="35"/>
        <v>0</v>
      </c>
      <c r="AP30" s="48">
        <f t="shared" si="36"/>
        <v>0</v>
      </c>
      <c r="AQ30" s="48">
        <f t="shared" si="37"/>
        <v>0</v>
      </c>
      <c r="AR30" s="48">
        <f t="shared" si="38"/>
        <v>0</v>
      </c>
      <c r="AS30" s="48">
        <f t="shared" si="39"/>
        <v>0</v>
      </c>
      <c r="AT30" s="48">
        <f t="shared" si="41"/>
        <v>0</v>
      </c>
      <c r="AU30" s="48">
        <f t="shared" si="42"/>
        <v>0</v>
      </c>
      <c r="AV30" s="48">
        <f t="shared" si="40"/>
        <v>0</v>
      </c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</row>
    <row r="31" spans="1:81" s="5" customFormat="1" ht="11.65" x14ac:dyDescent="0.25">
      <c r="A31" s="53" t="str">
        <f>[1]PERSONNELS!B26</f>
        <v>S1</v>
      </c>
      <c r="B31" s="54" t="str">
        <f>[1]PERSONNELS!C26</f>
        <v>CPL</v>
      </c>
      <c r="C31" s="54"/>
      <c r="D31" s="54"/>
      <c r="E31" s="55">
        <f>[1]PERSONNELS!F26</f>
        <v>0</v>
      </c>
      <c r="F31" s="56"/>
      <c r="G31" s="57">
        <f t="shared" si="1"/>
        <v>42675</v>
      </c>
      <c r="H31" s="48">
        <f t="shared" si="43"/>
        <v>0</v>
      </c>
      <c r="I31" s="48">
        <f t="shared" si="44"/>
        <v>0</v>
      </c>
      <c r="J31" s="48">
        <f t="shared" si="4"/>
        <v>0</v>
      </c>
      <c r="K31" s="48">
        <f t="shared" si="45"/>
        <v>0</v>
      </c>
      <c r="L31" s="48">
        <f t="shared" si="46"/>
        <v>0</v>
      </c>
      <c r="M31" s="48">
        <f t="shared" si="47"/>
        <v>0</v>
      </c>
      <c r="N31" s="48">
        <f t="shared" si="48"/>
        <v>0</v>
      </c>
      <c r="O31" s="48">
        <f t="shared" si="49"/>
        <v>0</v>
      </c>
      <c r="P31" s="48">
        <f t="shared" si="50"/>
        <v>0</v>
      </c>
      <c r="Q31" s="48">
        <f t="shared" si="51"/>
        <v>0</v>
      </c>
      <c r="R31" s="48">
        <f t="shared" si="52"/>
        <v>0</v>
      </c>
      <c r="S31" s="48">
        <f t="shared" si="53"/>
        <v>0</v>
      </c>
      <c r="T31" s="48">
        <f t="shared" si="54"/>
        <v>0</v>
      </c>
      <c r="U31" s="48">
        <f t="shared" si="55"/>
        <v>0</v>
      </c>
      <c r="V31" s="48">
        <f t="shared" si="56"/>
        <v>0</v>
      </c>
      <c r="W31" s="48">
        <f t="shared" si="57"/>
        <v>0</v>
      </c>
      <c r="X31" s="48">
        <f t="shared" si="58"/>
        <v>0</v>
      </c>
      <c r="Y31" s="48">
        <f t="shared" si="59"/>
        <v>0</v>
      </c>
      <c r="Z31" s="48">
        <f t="shared" si="60"/>
        <v>0</v>
      </c>
      <c r="AA31" s="48">
        <f t="shared" si="61"/>
        <v>0</v>
      </c>
      <c r="AB31" s="49">
        <f t="shared" si="22"/>
        <v>20</v>
      </c>
      <c r="AC31" s="48">
        <f t="shared" si="23"/>
        <v>0</v>
      </c>
      <c r="AD31" s="48">
        <f t="shared" si="24"/>
        <v>0</v>
      </c>
      <c r="AE31" s="48">
        <f t="shared" si="25"/>
        <v>0</v>
      </c>
      <c r="AF31" s="48">
        <f t="shared" si="26"/>
        <v>0</v>
      </c>
      <c r="AG31" s="48">
        <f t="shared" si="27"/>
        <v>0</v>
      </c>
      <c r="AH31" s="48">
        <f t="shared" si="28"/>
        <v>0</v>
      </c>
      <c r="AI31" s="48">
        <f t="shared" si="29"/>
        <v>0</v>
      </c>
      <c r="AJ31" s="48">
        <f t="shared" si="30"/>
        <v>0</v>
      </c>
      <c r="AK31" s="48">
        <f t="shared" si="31"/>
        <v>0</v>
      </c>
      <c r="AL31" s="48">
        <f t="shared" si="32"/>
        <v>0</v>
      </c>
      <c r="AM31" s="48">
        <f t="shared" si="33"/>
        <v>0</v>
      </c>
      <c r="AN31" s="48">
        <f t="shared" si="34"/>
        <v>0</v>
      </c>
      <c r="AO31" s="48">
        <f t="shared" si="35"/>
        <v>0</v>
      </c>
      <c r="AP31" s="48">
        <f t="shared" si="36"/>
        <v>0</v>
      </c>
      <c r="AQ31" s="48">
        <f t="shared" si="37"/>
        <v>0</v>
      </c>
      <c r="AR31" s="48">
        <f t="shared" si="38"/>
        <v>0</v>
      </c>
      <c r="AS31" s="48">
        <f t="shared" si="39"/>
        <v>0</v>
      </c>
      <c r="AT31" s="48">
        <f t="shared" si="41"/>
        <v>0</v>
      </c>
      <c r="AU31" s="48">
        <f t="shared" si="42"/>
        <v>0</v>
      </c>
      <c r="AV31" s="48">
        <f t="shared" si="40"/>
        <v>0</v>
      </c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</row>
    <row r="32" spans="1:81" s="5" customFormat="1" ht="11.65" x14ac:dyDescent="0.25">
      <c r="A32" s="53" t="str">
        <f>[1]PERSONNELS!B27</f>
        <v>S1</v>
      </c>
      <c r="B32" s="54" t="str">
        <f>[1]PERSONNELS!C27</f>
        <v>CPL</v>
      </c>
      <c r="C32" s="54"/>
      <c r="D32" s="54"/>
      <c r="E32" s="55">
        <f>[1]PERSONNELS!F27</f>
        <v>0</v>
      </c>
      <c r="F32" s="56"/>
      <c r="G32" s="57">
        <f t="shared" si="1"/>
        <v>42675</v>
      </c>
      <c r="H32" s="48">
        <f t="shared" si="43"/>
        <v>0</v>
      </c>
      <c r="I32" s="48">
        <f t="shared" si="44"/>
        <v>0</v>
      </c>
      <c r="J32" s="48">
        <f t="shared" si="4"/>
        <v>0</v>
      </c>
      <c r="K32" s="48">
        <f t="shared" si="45"/>
        <v>0</v>
      </c>
      <c r="L32" s="48">
        <f t="shared" si="46"/>
        <v>0</v>
      </c>
      <c r="M32" s="48">
        <f t="shared" si="47"/>
        <v>0</v>
      </c>
      <c r="N32" s="48">
        <f t="shared" si="48"/>
        <v>0</v>
      </c>
      <c r="O32" s="48">
        <f t="shared" si="49"/>
        <v>0</v>
      </c>
      <c r="P32" s="48">
        <f t="shared" si="50"/>
        <v>0</v>
      </c>
      <c r="Q32" s="48">
        <f t="shared" si="51"/>
        <v>0</v>
      </c>
      <c r="R32" s="48">
        <f t="shared" si="52"/>
        <v>0</v>
      </c>
      <c r="S32" s="48">
        <f t="shared" si="53"/>
        <v>0</v>
      </c>
      <c r="T32" s="48">
        <f t="shared" si="54"/>
        <v>0</v>
      </c>
      <c r="U32" s="48">
        <f t="shared" si="55"/>
        <v>0</v>
      </c>
      <c r="V32" s="48">
        <f t="shared" si="56"/>
        <v>0</v>
      </c>
      <c r="W32" s="48">
        <f t="shared" si="57"/>
        <v>0</v>
      </c>
      <c r="X32" s="48">
        <f t="shared" si="58"/>
        <v>0</v>
      </c>
      <c r="Y32" s="48">
        <f t="shared" si="59"/>
        <v>0</v>
      </c>
      <c r="Z32" s="48">
        <f t="shared" si="60"/>
        <v>0</v>
      </c>
      <c r="AA32" s="48">
        <f t="shared" si="61"/>
        <v>0</v>
      </c>
      <c r="AB32" s="49">
        <f t="shared" si="22"/>
        <v>20</v>
      </c>
      <c r="AC32" s="48">
        <f t="shared" si="23"/>
        <v>0</v>
      </c>
      <c r="AD32" s="48">
        <f t="shared" si="24"/>
        <v>0</v>
      </c>
      <c r="AE32" s="48">
        <f t="shared" si="25"/>
        <v>0</v>
      </c>
      <c r="AF32" s="48">
        <f t="shared" si="26"/>
        <v>0</v>
      </c>
      <c r="AG32" s="48">
        <f t="shared" si="27"/>
        <v>0</v>
      </c>
      <c r="AH32" s="48">
        <f t="shared" si="28"/>
        <v>0</v>
      </c>
      <c r="AI32" s="48">
        <f t="shared" si="29"/>
        <v>0</v>
      </c>
      <c r="AJ32" s="48">
        <f t="shared" si="30"/>
        <v>0</v>
      </c>
      <c r="AK32" s="48">
        <f t="shared" si="31"/>
        <v>0</v>
      </c>
      <c r="AL32" s="48">
        <f t="shared" si="32"/>
        <v>0</v>
      </c>
      <c r="AM32" s="48">
        <f t="shared" si="33"/>
        <v>0</v>
      </c>
      <c r="AN32" s="48">
        <f t="shared" si="34"/>
        <v>0</v>
      </c>
      <c r="AO32" s="48">
        <f t="shared" si="35"/>
        <v>0</v>
      </c>
      <c r="AP32" s="48">
        <f t="shared" si="36"/>
        <v>0</v>
      </c>
      <c r="AQ32" s="48">
        <f t="shared" si="37"/>
        <v>0</v>
      </c>
      <c r="AR32" s="48">
        <f t="shared" si="38"/>
        <v>0</v>
      </c>
      <c r="AS32" s="48">
        <f t="shared" si="39"/>
        <v>0</v>
      </c>
      <c r="AT32" s="48">
        <f t="shared" si="41"/>
        <v>0</v>
      </c>
      <c r="AU32" s="48">
        <f t="shared" si="42"/>
        <v>0</v>
      </c>
      <c r="AV32" s="48">
        <f t="shared" si="40"/>
        <v>0</v>
      </c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</row>
    <row r="33" spans="1:79" s="5" customFormat="1" ht="11.65" x14ac:dyDescent="0.25">
      <c r="A33" s="53" t="str">
        <f>[1]PERSONNELS!B28</f>
        <v>S1</v>
      </c>
      <c r="B33" s="54" t="str">
        <f>[1]PERSONNELS!C28</f>
        <v>CPL</v>
      </c>
      <c r="C33" s="54"/>
      <c r="D33" s="54"/>
      <c r="E33" s="55">
        <f>[1]PERSONNELS!F28</f>
        <v>0</v>
      </c>
      <c r="F33" s="56"/>
      <c r="G33" s="57">
        <f t="shared" si="1"/>
        <v>42675</v>
      </c>
      <c r="H33" s="48">
        <f t="shared" si="43"/>
        <v>0</v>
      </c>
      <c r="I33" s="48">
        <f t="shared" si="44"/>
        <v>0</v>
      </c>
      <c r="J33" s="48">
        <f t="shared" si="4"/>
        <v>0</v>
      </c>
      <c r="K33" s="48">
        <f t="shared" si="45"/>
        <v>0</v>
      </c>
      <c r="L33" s="48">
        <f t="shared" si="46"/>
        <v>0</v>
      </c>
      <c r="M33" s="48">
        <f t="shared" si="47"/>
        <v>0</v>
      </c>
      <c r="N33" s="48">
        <f t="shared" si="48"/>
        <v>0</v>
      </c>
      <c r="O33" s="48">
        <f t="shared" si="49"/>
        <v>0</v>
      </c>
      <c r="P33" s="48">
        <f t="shared" si="50"/>
        <v>0</v>
      </c>
      <c r="Q33" s="48">
        <f t="shared" si="51"/>
        <v>0</v>
      </c>
      <c r="R33" s="48">
        <f t="shared" si="52"/>
        <v>0</v>
      </c>
      <c r="S33" s="48">
        <f t="shared" si="53"/>
        <v>0</v>
      </c>
      <c r="T33" s="48">
        <f t="shared" si="54"/>
        <v>0</v>
      </c>
      <c r="U33" s="48">
        <f t="shared" si="55"/>
        <v>0</v>
      </c>
      <c r="V33" s="48">
        <f t="shared" si="56"/>
        <v>0</v>
      </c>
      <c r="W33" s="48">
        <f t="shared" si="57"/>
        <v>0</v>
      </c>
      <c r="X33" s="48">
        <f t="shared" si="58"/>
        <v>0</v>
      </c>
      <c r="Y33" s="48">
        <f t="shared" si="59"/>
        <v>0</v>
      </c>
      <c r="Z33" s="48">
        <f t="shared" si="60"/>
        <v>0</v>
      </c>
      <c r="AA33" s="48">
        <f t="shared" si="61"/>
        <v>0</v>
      </c>
      <c r="AB33" s="49">
        <f t="shared" si="22"/>
        <v>20</v>
      </c>
      <c r="AC33" s="48">
        <f t="shared" si="23"/>
        <v>0</v>
      </c>
      <c r="AD33" s="48">
        <f t="shared" si="24"/>
        <v>0</v>
      </c>
      <c r="AE33" s="48">
        <f t="shared" si="25"/>
        <v>0</v>
      </c>
      <c r="AF33" s="48">
        <f t="shared" si="26"/>
        <v>0</v>
      </c>
      <c r="AG33" s="48">
        <f t="shared" si="27"/>
        <v>0</v>
      </c>
      <c r="AH33" s="48">
        <f t="shared" si="28"/>
        <v>0</v>
      </c>
      <c r="AI33" s="48">
        <f t="shared" si="29"/>
        <v>0</v>
      </c>
      <c r="AJ33" s="48">
        <f t="shared" si="30"/>
        <v>0</v>
      </c>
      <c r="AK33" s="48">
        <f t="shared" si="31"/>
        <v>0</v>
      </c>
      <c r="AL33" s="48">
        <f t="shared" si="32"/>
        <v>0</v>
      </c>
      <c r="AM33" s="48">
        <f t="shared" si="33"/>
        <v>0</v>
      </c>
      <c r="AN33" s="48">
        <f t="shared" si="34"/>
        <v>0</v>
      </c>
      <c r="AO33" s="48">
        <f t="shared" si="35"/>
        <v>0</v>
      </c>
      <c r="AP33" s="48">
        <f t="shared" si="36"/>
        <v>0</v>
      </c>
      <c r="AQ33" s="48">
        <f t="shared" si="37"/>
        <v>0</v>
      </c>
      <c r="AR33" s="48">
        <f t="shared" si="38"/>
        <v>0</v>
      </c>
      <c r="AS33" s="48">
        <f t="shared" si="39"/>
        <v>0</v>
      </c>
      <c r="AT33" s="48">
        <f t="shared" si="41"/>
        <v>0</v>
      </c>
      <c r="AU33" s="48">
        <f t="shared" si="42"/>
        <v>0</v>
      </c>
      <c r="AV33" s="48">
        <f t="shared" si="40"/>
        <v>0</v>
      </c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</row>
    <row r="34" spans="1:79" s="5" customFormat="1" ht="11.65" x14ac:dyDescent="0.25">
      <c r="A34" s="53" t="str">
        <f>[1]PERSONNELS!B29</f>
        <v>S1</v>
      </c>
      <c r="B34" s="54" t="str">
        <f>[1]PERSONNELS!C29</f>
        <v>CPL</v>
      </c>
      <c r="C34" s="54"/>
      <c r="D34" s="54"/>
      <c r="E34" s="55">
        <f>[1]PERSONNELS!F29</f>
        <v>0</v>
      </c>
      <c r="F34" s="56"/>
      <c r="G34" s="57">
        <f t="shared" si="1"/>
        <v>42675</v>
      </c>
      <c r="H34" s="48">
        <f t="shared" si="43"/>
        <v>0</v>
      </c>
      <c r="I34" s="48">
        <f t="shared" si="44"/>
        <v>0</v>
      </c>
      <c r="J34" s="48">
        <f t="shared" si="4"/>
        <v>0</v>
      </c>
      <c r="K34" s="48">
        <f t="shared" si="45"/>
        <v>0</v>
      </c>
      <c r="L34" s="48">
        <f t="shared" si="46"/>
        <v>0</v>
      </c>
      <c r="M34" s="48">
        <f t="shared" si="47"/>
        <v>0</v>
      </c>
      <c r="N34" s="48">
        <f t="shared" si="48"/>
        <v>0</v>
      </c>
      <c r="O34" s="48">
        <f t="shared" si="49"/>
        <v>0</v>
      </c>
      <c r="P34" s="48">
        <f t="shared" si="50"/>
        <v>0</v>
      </c>
      <c r="Q34" s="48">
        <f t="shared" si="51"/>
        <v>0</v>
      </c>
      <c r="R34" s="48">
        <f t="shared" si="52"/>
        <v>0</v>
      </c>
      <c r="S34" s="48">
        <f t="shared" si="53"/>
        <v>0</v>
      </c>
      <c r="T34" s="48">
        <f t="shared" si="54"/>
        <v>0</v>
      </c>
      <c r="U34" s="48">
        <f t="shared" si="55"/>
        <v>0</v>
      </c>
      <c r="V34" s="48">
        <f t="shared" si="56"/>
        <v>0</v>
      </c>
      <c r="W34" s="48">
        <f t="shared" si="57"/>
        <v>0</v>
      </c>
      <c r="X34" s="48">
        <f t="shared" si="58"/>
        <v>0</v>
      </c>
      <c r="Y34" s="48">
        <f t="shared" si="59"/>
        <v>0</v>
      </c>
      <c r="Z34" s="48">
        <f t="shared" si="60"/>
        <v>0</v>
      </c>
      <c r="AA34" s="48">
        <f t="shared" si="61"/>
        <v>0</v>
      </c>
      <c r="AB34" s="49">
        <f t="shared" si="22"/>
        <v>20</v>
      </c>
      <c r="AC34" s="48">
        <f t="shared" si="23"/>
        <v>0</v>
      </c>
      <c r="AD34" s="48">
        <f t="shared" si="24"/>
        <v>0</v>
      </c>
      <c r="AE34" s="48">
        <f t="shared" si="25"/>
        <v>0</v>
      </c>
      <c r="AF34" s="48">
        <f t="shared" si="26"/>
        <v>0</v>
      </c>
      <c r="AG34" s="48">
        <f t="shared" si="27"/>
        <v>0</v>
      </c>
      <c r="AH34" s="48">
        <f t="shared" si="28"/>
        <v>0</v>
      </c>
      <c r="AI34" s="48">
        <f t="shared" si="29"/>
        <v>0</v>
      </c>
      <c r="AJ34" s="48">
        <f t="shared" si="30"/>
        <v>0</v>
      </c>
      <c r="AK34" s="48">
        <f t="shared" si="31"/>
        <v>0</v>
      </c>
      <c r="AL34" s="48">
        <f t="shared" si="32"/>
        <v>0</v>
      </c>
      <c r="AM34" s="48">
        <f t="shared" si="33"/>
        <v>0</v>
      </c>
      <c r="AN34" s="48">
        <f t="shared" si="34"/>
        <v>0</v>
      </c>
      <c r="AO34" s="48">
        <f t="shared" si="35"/>
        <v>0</v>
      </c>
      <c r="AP34" s="48">
        <f t="shared" si="36"/>
        <v>0</v>
      </c>
      <c r="AQ34" s="48">
        <f t="shared" si="37"/>
        <v>0</v>
      </c>
      <c r="AR34" s="48">
        <f t="shared" si="38"/>
        <v>0</v>
      </c>
      <c r="AS34" s="48">
        <f t="shared" si="39"/>
        <v>0</v>
      </c>
      <c r="AT34" s="48">
        <f t="shared" si="41"/>
        <v>0</v>
      </c>
      <c r="AU34" s="48">
        <f t="shared" si="42"/>
        <v>0</v>
      </c>
      <c r="AV34" s="48">
        <f t="shared" si="40"/>
        <v>0</v>
      </c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</row>
    <row r="35" spans="1:79" s="5" customFormat="1" ht="11.65" x14ac:dyDescent="0.25">
      <c r="A35" s="53" t="str">
        <f>[1]PERSONNELS!B30</f>
        <v>S1</v>
      </c>
      <c r="B35" s="54" t="str">
        <f>[1]PERSONNELS!C30</f>
        <v>1CL</v>
      </c>
      <c r="C35" s="54"/>
      <c r="D35" s="54"/>
      <c r="E35" s="55">
        <f>[1]PERSONNELS!F30</f>
        <v>0</v>
      </c>
      <c r="F35" s="56"/>
      <c r="G35" s="57">
        <f t="shared" si="1"/>
        <v>42675</v>
      </c>
      <c r="H35" s="48">
        <f t="shared" si="43"/>
        <v>0</v>
      </c>
      <c r="I35" s="48">
        <f t="shared" si="44"/>
        <v>0</v>
      </c>
      <c r="J35" s="48">
        <f t="shared" si="4"/>
        <v>0</v>
      </c>
      <c r="K35" s="48">
        <f t="shared" si="45"/>
        <v>0</v>
      </c>
      <c r="L35" s="48">
        <f t="shared" si="46"/>
        <v>0</v>
      </c>
      <c r="M35" s="48">
        <f t="shared" si="47"/>
        <v>0</v>
      </c>
      <c r="N35" s="48">
        <f t="shared" si="48"/>
        <v>0</v>
      </c>
      <c r="O35" s="48">
        <f t="shared" si="49"/>
        <v>0</v>
      </c>
      <c r="P35" s="48">
        <f t="shared" si="50"/>
        <v>0</v>
      </c>
      <c r="Q35" s="48">
        <f t="shared" si="51"/>
        <v>0</v>
      </c>
      <c r="R35" s="48">
        <f t="shared" si="52"/>
        <v>0</v>
      </c>
      <c r="S35" s="48">
        <f t="shared" si="53"/>
        <v>0</v>
      </c>
      <c r="T35" s="48">
        <f t="shared" si="54"/>
        <v>0</v>
      </c>
      <c r="U35" s="48">
        <f t="shared" si="55"/>
        <v>0</v>
      </c>
      <c r="V35" s="48">
        <f t="shared" si="56"/>
        <v>0</v>
      </c>
      <c r="W35" s="48">
        <f t="shared" si="57"/>
        <v>0</v>
      </c>
      <c r="X35" s="48">
        <f t="shared" si="58"/>
        <v>0</v>
      </c>
      <c r="Y35" s="48">
        <f t="shared" si="59"/>
        <v>0</v>
      </c>
      <c r="Z35" s="48">
        <f t="shared" si="60"/>
        <v>0</v>
      </c>
      <c r="AA35" s="48">
        <f t="shared" si="61"/>
        <v>0</v>
      </c>
      <c r="AB35" s="49">
        <f t="shared" si="22"/>
        <v>20</v>
      </c>
      <c r="AC35" s="48">
        <f t="shared" si="23"/>
        <v>0</v>
      </c>
      <c r="AD35" s="48">
        <f t="shared" si="24"/>
        <v>0</v>
      </c>
      <c r="AE35" s="48">
        <f t="shared" si="25"/>
        <v>0</v>
      </c>
      <c r="AF35" s="48">
        <f t="shared" si="26"/>
        <v>0</v>
      </c>
      <c r="AG35" s="48">
        <f t="shared" si="27"/>
        <v>0</v>
      </c>
      <c r="AH35" s="48">
        <f t="shared" si="28"/>
        <v>0</v>
      </c>
      <c r="AI35" s="48">
        <f t="shared" si="29"/>
        <v>0</v>
      </c>
      <c r="AJ35" s="48">
        <f t="shared" si="30"/>
        <v>0</v>
      </c>
      <c r="AK35" s="48">
        <f t="shared" si="31"/>
        <v>0</v>
      </c>
      <c r="AL35" s="48">
        <f t="shared" si="32"/>
        <v>0</v>
      </c>
      <c r="AM35" s="48">
        <f t="shared" si="33"/>
        <v>0</v>
      </c>
      <c r="AN35" s="48">
        <f t="shared" si="34"/>
        <v>0</v>
      </c>
      <c r="AO35" s="48">
        <f t="shared" si="35"/>
        <v>0</v>
      </c>
      <c r="AP35" s="48">
        <f t="shared" si="36"/>
        <v>0</v>
      </c>
      <c r="AQ35" s="48">
        <f t="shared" si="37"/>
        <v>0</v>
      </c>
      <c r="AR35" s="48">
        <f t="shared" si="38"/>
        <v>0</v>
      </c>
      <c r="AS35" s="48">
        <f t="shared" si="39"/>
        <v>0</v>
      </c>
      <c r="AT35" s="48">
        <f t="shared" si="41"/>
        <v>0</v>
      </c>
      <c r="AU35" s="48">
        <f t="shared" si="42"/>
        <v>0</v>
      </c>
      <c r="AV35" s="48">
        <f t="shared" si="40"/>
        <v>0</v>
      </c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</row>
    <row r="36" spans="1:79" s="5" customFormat="1" ht="11.65" x14ac:dyDescent="0.25">
      <c r="A36" s="53" t="str">
        <f>[1]PERSONNELS!B31</f>
        <v>S1</v>
      </c>
      <c r="B36" s="54" t="str">
        <f>[1]PERSONNELS!C31</f>
        <v>1CL</v>
      </c>
      <c r="C36" s="54"/>
      <c r="D36" s="54"/>
      <c r="E36" s="55">
        <f>[1]PERSONNELS!F31</f>
        <v>0</v>
      </c>
      <c r="F36" s="56"/>
      <c r="G36" s="57">
        <f t="shared" si="1"/>
        <v>42675</v>
      </c>
      <c r="H36" s="48">
        <f t="shared" si="43"/>
        <v>0</v>
      </c>
      <c r="I36" s="48">
        <f t="shared" si="44"/>
        <v>0</v>
      </c>
      <c r="J36" s="48">
        <f t="shared" si="4"/>
        <v>0</v>
      </c>
      <c r="K36" s="48">
        <f t="shared" si="45"/>
        <v>0</v>
      </c>
      <c r="L36" s="48">
        <f t="shared" si="46"/>
        <v>0</v>
      </c>
      <c r="M36" s="48">
        <f t="shared" si="47"/>
        <v>0</v>
      </c>
      <c r="N36" s="48">
        <f t="shared" si="48"/>
        <v>0</v>
      </c>
      <c r="O36" s="48">
        <f t="shared" si="49"/>
        <v>0</v>
      </c>
      <c r="P36" s="48">
        <f t="shared" si="50"/>
        <v>0</v>
      </c>
      <c r="Q36" s="48">
        <f t="shared" si="51"/>
        <v>0</v>
      </c>
      <c r="R36" s="48">
        <f t="shared" si="52"/>
        <v>0</v>
      </c>
      <c r="S36" s="48">
        <f t="shared" si="53"/>
        <v>0</v>
      </c>
      <c r="T36" s="48">
        <f t="shared" si="54"/>
        <v>0</v>
      </c>
      <c r="U36" s="48">
        <f t="shared" si="55"/>
        <v>0</v>
      </c>
      <c r="V36" s="48">
        <f t="shared" si="56"/>
        <v>0</v>
      </c>
      <c r="W36" s="48">
        <f t="shared" si="57"/>
        <v>0</v>
      </c>
      <c r="X36" s="48">
        <f t="shared" si="58"/>
        <v>0</v>
      </c>
      <c r="Y36" s="48">
        <f t="shared" si="59"/>
        <v>0</v>
      </c>
      <c r="Z36" s="48">
        <f t="shared" si="60"/>
        <v>0</v>
      </c>
      <c r="AA36" s="48">
        <f t="shared" si="61"/>
        <v>0</v>
      </c>
      <c r="AB36" s="49">
        <f t="shared" si="22"/>
        <v>20</v>
      </c>
      <c r="AC36" s="48">
        <f t="shared" si="23"/>
        <v>0</v>
      </c>
      <c r="AD36" s="48">
        <f t="shared" si="24"/>
        <v>0</v>
      </c>
      <c r="AE36" s="48">
        <f t="shared" si="25"/>
        <v>0</v>
      </c>
      <c r="AF36" s="48">
        <f t="shared" si="26"/>
        <v>0</v>
      </c>
      <c r="AG36" s="48">
        <f t="shared" si="27"/>
        <v>0</v>
      </c>
      <c r="AH36" s="48">
        <f t="shared" si="28"/>
        <v>0</v>
      </c>
      <c r="AI36" s="48">
        <f t="shared" si="29"/>
        <v>0</v>
      </c>
      <c r="AJ36" s="48">
        <f t="shared" si="30"/>
        <v>0</v>
      </c>
      <c r="AK36" s="48">
        <f t="shared" si="31"/>
        <v>0</v>
      </c>
      <c r="AL36" s="48">
        <f t="shared" si="32"/>
        <v>0</v>
      </c>
      <c r="AM36" s="48">
        <f t="shared" si="33"/>
        <v>0</v>
      </c>
      <c r="AN36" s="48">
        <f t="shared" si="34"/>
        <v>0</v>
      </c>
      <c r="AO36" s="48">
        <f t="shared" si="35"/>
        <v>0</v>
      </c>
      <c r="AP36" s="48">
        <f t="shared" si="36"/>
        <v>0</v>
      </c>
      <c r="AQ36" s="48">
        <f t="shared" si="37"/>
        <v>0</v>
      </c>
      <c r="AR36" s="48">
        <f t="shared" si="38"/>
        <v>0</v>
      </c>
      <c r="AS36" s="48">
        <f t="shared" si="39"/>
        <v>0</v>
      </c>
      <c r="AT36" s="48">
        <f t="shared" si="41"/>
        <v>0</v>
      </c>
      <c r="AU36" s="48">
        <f t="shared" si="42"/>
        <v>0</v>
      </c>
      <c r="AV36" s="48">
        <f t="shared" si="40"/>
        <v>0</v>
      </c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</row>
    <row r="37" spans="1:79" s="5" customFormat="1" ht="11.65" x14ac:dyDescent="0.25">
      <c r="A37" s="53" t="str">
        <f>[1]PERSONNELS!B32</f>
        <v>S1</v>
      </c>
      <c r="B37" s="54" t="str">
        <f>[1]PERSONNELS!C32</f>
        <v>1CL</v>
      </c>
      <c r="C37" s="54"/>
      <c r="D37" s="54"/>
      <c r="E37" s="55">
        <f>[1]PERSONNELS!F32</f>
        <v>0</v>
      </c>
      <c r="F37" s="56"/>
      <c r="G37" s="57">
        <f t="shared" si="1"/>
        <v>42675</v>
      </c>
      <c r="H37" s="48">
        <f t="shared" si="43"/>
        <v>0</v>
      </c>
      <c r="I37" s="48">
        <f t="shared" si="44"/>
        <v>0</v>
      </c>
      <c r="J37" s="48">
        <f t="shared" si="4"/>
        <v>0</v>
      </c>
      <c r="K37" s="48">
        <f t="shared" si="45"/>
        <v>0</v>
      </c>
      <c r="L37" s="48">
        <f t="shared" si="46"/>
        <v>0</v>
      </c>
      <c r="M37" s="48">
        <f t="shared" si="47"/>
        <v>0</v>
      </c>
      <c r="N37" s="48">
        <f t="shared" si="48"/>
        <v>0</v>
      </c>
      <c r="O37" s="48">
        <f t="shared" si="49"/>
        <v>0</v>
      </c>
      <c r="P37" s="48">
        <f t="shared" si="50"/>
        <v>0</v>
      </c>
      <c r="Q37" s="48">
        <f t="shared" si="51"/>
        <v>0</v>
      </c>
      <c r="R37" s="48">
        <f t="shared" si="52"/>
        <v>0</v>
      </c>
      <c r="S37" s="48">
        <f t="shared" si="53"/>
        <v>0</v>
      </c>
      <c r="T37" s="48">
        <f t="shared" si="54"/>
        <v>0</v>
      </c>
      <c r="U37" s="48">
        <f t="shared" si="55"/>
        <v>0</v>
      </c>
      <c r="V37" s="48">
        <f t="shared" si="56"/>
        <v>0</v>
      </c>
      <c r="W37" s="48">
        <f t="shared" si="57"/>
        <v>0</v>
      </c>
      <c r="X37" s="48">
        <f t="shared" si="58"/>
        <v>0</v>
      </c>
      <c r="Y37" s="48">
        <f t="shared" si="59"/>
        <v>0</v>
      </c>
      <c r="Z37" s="48">
        <f t="shared" si="60"/>
        <v>0</v>
      </c>
      <c r="AA37" s="48">
        <f t="shared" si="61"/>
        <v>0</v>
      </c>
      <c r="AB37" s="49">
        <f t="shared" si="22"/>
        <v>20</v>
      </c>
      <c r="AC37" s="48">
        <f t="shared" si="23"/>
        <v>0</v>
      </c>
      <c r="AD37" s="48">
        <f t="shared" si="24"/>
        <v>0</v>
      </c>
      <c r="AE37" s="48">
        <f t="shared" si="25"/>
        <v>0</v>
      </c>
      <c r="AF37" s="48">
        <f t="shared" si="26"/>
        <v>0</v>
      </c>
      <c r="AG37" s="48">
        <f t="shared" si="27"/>
        <v>0</v>
      </c>
      <c r="AH37" s="48">
        <f t="shared" si="28"/>
        <v>0</v>
      </c>
      <c r="AI37" s="48">
        <f t="shared" si="29"/>
        <v>0</v>
      </c>
      <c r="AJ37" s="48">
        <f t="shared" si="30"/>
        <v>0</v>
      </c>
      <c r="AK37" s="48">
        <f t="shared" si="31"/>
        <v>0</v>
      </c>
      <c r="AL37" s="48">
        <f t="shared" si="32"/>
        <v>0</v>
      </c>
      <c r="AM37" s="48">
        <f t="shared" si="33"/>
        <v>0</v>
      </c>
      <c r="AN37" s="48">
        <f t="shared" si="34"/>
        <v>0</v>
      </c>
      <c r="AO37" s="48">
        <f t="shared" si="35"/>
        <v>0</v>
      </c>
      <c r="AP37" s="48">
        <f t="shared" si="36"/>
        <v>0</v>
      </c>
      <c r="AQ37" s="48">
        <f t="shared" si="37"/>
        <v>0</v>
      </c>
      <c r="AR37" s="48">
        <f t="shared" si="38"/>
        <v>0</v>
      </c>
      <c r="AS37" s="48">
        <f t="shared" si="39"/>
        <v>0</v>
      </c>
      <c r="AT37" s="48">
        <f t="shared" si="41"/>
        <v>0</v>
      </c>
      <c r="AU37" s="48">
        <f t="shared" si="42"/>
        <v>0</v>
      </c>
      <c r="AV37" s="48">
        <f t="shared" si="40"/>
        <v>0</v>
      </c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</row>
    <row r="38" spans="1:79" s="5" customFormat="1" ht="11.65" x14ac:dyDescent="0.25">
      <c r="A38" s="53" t="str">
        <f>[1]PERSONNELS!B33</f>
        <v>S1</v>
      </c>
      <c r="B38" s="54" t="str">
        <f>[1]PERSONNELS!C33</f>
        <v>1CL</v>
      </c>
      <c r="C38" s="54"/>
      <c r="D38" s="54"/>
      <c r="E38" s="55">
        <f>[1]PERSONNELS!F33</f>
        <v>0</v>
      </c>
      <c r="F38" s="56"/>
      <c r="G38" s="57">
        <f t="shared" si="1"/>
        <v>42675</v>
      </c>
      <c r="H38" s="48">
        <f t="shared" si="43"/>
        <v>0</v>
      </c>
      <c r="I38" s="48">
        <f t="shared" si="44"/>
        <v>0</v>
      </c>
      <c r="J38" s="48">
        <f t="shared" si="4"/>
        <v>0</v>
      </c>
      <c r="K38" s="48">
        <f t="shared" si="45"/>
        <v>0</v>
      </c>
      <c r="L38" s="48">
        <f t="shared" si="46"/>
        <v>0</v>
      </c>
      <c r="M38" s="48">
        <f t="shared" si="47"/>
        <v>0</v>
      </c>
      <c r="N38" s="48">
        <f t="shared" si="48"/>
        <v>0</v>
      </c>
      <c r="O38" s="48">
        <f t="shared" si="49"/>
        <v>0</v>
      </c>
      <c r="P38" s="48">
        <f t="shared" si="50"/>
        <v>0</v>
      </c>
      <c r="Q38" s="48">
        <f t="shared" si="51"/>
        <v>0</v>
      </c>
      <c r="R38" s="48">
        <f t="shared" si="52"/>
        <v>0</v>
      </c>
      <c r="S38" s="48">
        <f t="shared" si="53"/>
        <v>0</v>
      </c>
      <c r="T38" s="48">
        <f t="shared" si="54"/>
        <v>0</v>
      </c>
      <c r="U38" s="48">
        <f t="shared" si="55"/>
        <v>0</v>
      </c>
      <c r="V38" s="48">
        <f t="shared" si="56"/>
        <v>0</v>
      </c>
      <c r="W38" s="48">
        <f t="shared" si="57"/>
        <v>0</v>
      </c>
      <c r="X38" s="48">
        <f t="shared" si="58"/>
        <v>0</v>
      </c>
      <c r="Y38" s="48">
        <f t="shared" si="59"/>
        <v>0</v>
      </c>
      <c r="Z38" s="48">
        <f t="shared" si="60"/>
        <v>0</v>
      </c>
      <c r="AA38" s="48">
        <f t="shared" si="61"/>
        <v>0</v>
      </c>
      <c r="AB38" s="49">
        <f t="shared" si="22"/>
        <v>20</v>
      </c>
      <c r="AC38" s="48">
        <f t="shared" si="23"/>
        <v>0</v>
      </c>
      <c r="AD38" s="48">
        <f t="shared" si="24"/>
        <v>0</v>
      </c>
      <c r="AE38" s="48">
        <f t="shared" si="25"/>
        <v>0</v>
      </c>
      <c r="AF38" s="48">
        <f t="shared" si="26"/>
        <v>0</v>
      </c>
      <c r="AG38" s="48">
        <f t="shared" si="27"/>
        <v>0</v>
      </c>
      <c r="AH38" s="48">
        <f t="shared" si="28"/>
        <v>0</v>
      </c>
      <c r="AI38" s="48">
        <f t="shared" si="29"/>
        <v>0</v>
      </c>
      <c r="AJ38" s="48">
        <f t="shared" si="30"/>
        <v>0</v>
      </c>
      <c r="AK38" s="48">
        <f t="shared" si="31"/>
        <v>0</v>
      </c>
      <c r="AL38" s="48">
        <f t="shared" si="32"/>
        <v>0</v>
      </c>
      <c r="AM38" s="48">
        <f t="shared" si="33"/>
        <v>0</v>
      </c>
      <c r="AN38" s="48">
        <f t="shared" si="34"/>
        <v>0</v>
      </c>
      <c r="AO38" s="48">
        <f t="shared" si="35"/>
        <v>0</v>
      </c>
      <c r="AP38" s="48">
        <f t="shared" si="36"/>
        <v>0</v>
      </c>
      <c r="AQ38" s="48">
        <f t="shared" si="37"/>
        <v>0</v>
      </c>
      <c r="AR38" s="48">
        <f t="shared" si="38"/>
        <v>0</v>
      </c>
      <c r="AS38" s="48">
        <f t="shared" si="39"/>
        <v>0</v>
      </c>
      <c r="AT38" s="48">
        <f t="shared" si="41"/>
        <v>0</v>
      </c>
      <c r="AU38" s="48">
        <f t="shared" si="42"/>
        <v>0</v>
      </c>
      <c r="AV38" s="48">
        <f t="shared" si="40"/>
        <v>0</v>
      </c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</row>
    <row r="39" spans="1:79" s="5" customFormat="1" ht="11.65" x14ac:dyDescent="0.25">
      <c r="A39" s="53" t="str">
        <f>[1]PERSONNELS!B34</f>
        <v>S1</v>
      </c>
      <c r="B39" s="54" t="str">
        <f>[1]PERSONNELS!C34</f>
        <v>1CL</v>
      </c>
      <c r="C39" s="54"/>
      <c r="D39" s="54"/>
      <c r="E39" s="55">
        <f>[1]PERSONNELS!F34</f>
        <v>0</v>
      </c>
      <c r="F39" s="56"/>
      <c r="G39" s="57">
        <f t="shared" si="1"/>
        <v>42675</v>
      </c>
      <c r="H39" s="48">
        <f t="shared" si="43"/>
        <v>0</v>
      </c>
      <c r="I39" s="48">
        <f t="shared" si="44"/>
        <v>0</v>
      </c>
      <c r="J39" s="48">
        <f t="shared" si="4"/>
        <v>0</v>
      </c>
      <c r="K39" s="48">
        <f t="shared" si="45"/>
        <v>0</v>
      </c>
      <c r="L39" s="48">
        <f t="shared" si="46"/>
        <v>0</v>
      </c>
      <c r="M39" s="48">
        <f t="shared" si="47"/>
        <v>0</v>
      </c>
      <c r="N39" s="48">
        <f t="shared" si="48"/>
        <v>0</v>
      </c>
      <c r="O39" s="48">
        <f t="shared" si="49"/>
        <v>0</v>
      </c>
      <c r="P39" s="48">
        <f t="shared" si="50"/>
        <v>0</v>
      </c>
      <c r="Q39" s="48">
        <f t="shared" si="51"/>
        <v>0</v>
      </c>
      <c r="R39" s="48">
        <f t="shared" si="52"/>
        <v>0</v>
      </c>
      <c r="S39" s="48">
        <f t="shared" si="53"/>
        <v>0</v>
      </c>
      <c r="T39" s="48">
        <f t="shared" si="54"/>
        <v>0</v>
      </c>
      <c r="U39" s="48">
        <f t="shared" si="55"/>
        <v>0</v>
      </c>
      <c r="V39" s="48">
        <f t="shared" si="56"/>
        <v>0</v>
      </c>
      <c r="W39" s="48">
        <f t="shared" si="57"/>
        <v>0</v>
      </c>
      <c r="X39" s="48">
        <f t="shared" si="58"/>
        <v>0</v>
      </c>
      <c r="Y39" s="48">
        <f t="shared" si="59"/>
        <v>0</v>
      </c>
      <c r="Z39" s="48">
        <f t="shared" si="60"/>
        <v>0</v>
      </c>
      <c r="AA39" s="48">
        <f t="shared" si="61"/>
        <v>0</v>
      </c>
      <c r="AB39" s="49">
        <f t="shared" si="22"/>
        <v>20</v>
      </c>
      <c r="AC39" s="48">
        <f t="shared" si="23"/>
        <v>0</v>
      </c>
      <c r="AD39" s="48">
        <f t="shared" si="24"/>
        <v>0</v>
      </c>
      <c r="AE39" s="48">
        <f t="shared" si="25"/>
        <v>0</v>
      </c>
      <c r="AF39" s="48">
        <f t="shared" si="26"/>
        <v>0</v>
      </c>
      <c r="AG39" s="48">
        <f t="shared" si="27"/>
        <v>0</v>
      </c>
      <c r="AH39" s="48">
        <f t="shared" si="28"/>
        <v>0</v>
      </c>
      <c r="AI39" s="48">
        <f t="shared" si="29"/>
        <v>0</v>
      </c>
      <c r="AJ39" s="48">
        <f t="shared" si="30"/>
        <v>0</v>
      </c>
      <c r="AK39" s="48">
        <f t="shared" si="31"/>
        <v>0</v>
      </c>
      <c r="AL39" s="48">
        <f t="shared" si="32"/>
        <v>0</v>
      </c>
      <c r="AM39" s="48">
        <f t="shared" si="33"/>
        <v>0</v>
      </c>
      <c r="AN39" s="48">
        <f t="shared" si="34"/>
        <v>0</v>
      </c>
      <c r="AO39" s="48">
        <f t="shared" si="35"/>
        <v>0</v>
      </c>
      <c r="AP39" s="48">
        <f t="shared" si="36"/>
        <v>0</v>
      </c>
      <c r="AQ39" s="48">
        <f t="shared" si="37"/>
        <v>0</v>
      </c>
      <c r="AR39" s="48">
        <f t="shared" si="38"/>
        <v>0</v>
      </c>
      <c r="AS39" s="48">
        <f t="shared" si="39"/>
        <v>0</v>
      </c>
      <c r="AT39" s="48">
        <f t="shared" si="41"/>
        <v>0</v>
      </c>
      <c r="AU39" s="48">
        <f t="shared" si="42"/>
        <v>0</v>
      </c>
      <c r="AV39" s="48">
        <f t="shared" si="40"/>
        <v>0</v>
      </c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</row>
    <row r="40" spans="1:79" s="5" customFormat="1" ht="11.65" x14ac:dyDescent="0.25">
      <c r="A40" s="53" t="str">
        <f>[1]PERSONNELS!B35</f>
        <v>S1</v>
      </c>
      <c r="B40" s="54" t="str">
        <f>[1]PERSONNELS!C35</f>
        <v>1CL</v>
      </c>
      <c r="C40" s="54"/>
      <c r="D40" s="54"/>
      <c r="E40" s="55">
        <f>[1]PERSONNELS!F35</f>
        <v>0</v>
      </c>
      <c r="F40" s="56"/>
      <c r="G40" s="57">
        <f t="shared" si="1"/>
        <v>42675</v>
      </c>
      <c r="H40" s="48">
        <f t="shared" si="43"/>
        <v>0</v>
      </c>
      <c r="I40" s="48">
        <f t="shared" si="44"/>
        <v>0</v>
      </c>
      <c r="J40" s="48">
        <f t="shared" si="4"/>
        <v>0</v>
      </c>
      <c r="K40" s="48">
        <f t="shared" si="45"/>
        <v>0</v>
      </c>
      <c r="L40" s="48">
        <f t="shared" si="46"/>
        <v>0</v>
      </c>
      <c r="M40" s="48">
        <f t="shared" si="47"/>
        <v>0</v>
      </c>
      <c r="N40" s="48">
        <f t="shared" si="48"/>
        <v>0</v>
      </c>
      <c r="O40" s="48">
        <f t="shared" si="49"/>
        <v>0</v>
      </c>
      <c r="P40" s="48">
        <f t="shared" si="50"/>
        <v>0</v>
      </c>
      <c r="Q40" s="48">
        <f t="shared" si="51"/>
        <v>0</v>
      </c>
      <c r="R40" s="48">
        <f t="shared" si="52"/>
        <v>0</v>
      </c>
      <c r="S40" s="48">
        <f t="shared" si="53"/>
        <v>0</v>
      </c>
      <c r="T40" s="48">
        <f t="shared" si="54"/>
        <v>0</v>
      </c>
      <c r="U40" s="48">
        <f t="shared" si="55"/>
        <v>0</v>
      </c>
      <c r="V40" s="48">
        <f t="shared" si="56"/>
        <v>0</v>
      </c>
      <c r="W40" s="48">
        <f t="shared" si="57"/>
        <v>0</v>
      </c>
      <c r="X40" s="48">
        <f t="shared" si="58"/>
        <v>0</v>
      </c>
      <c r="Y40" s="48">
        <f t="shared" si="59"/>
        <v>0</v>
      </c>
      <c r="Z40" s="48">
        <f t="shared" si="60"/>
        <v>0</v>
      </c>
      <c r="AA40" s="48">
        <f t="shared" si="61"/>
        <v>0</v>
      </c>
      <c r="AB40" s="49">
        <f t="shared" si="22"/>
        <v>20</v>
      </c>
      <c r="AC40" s="48">
        <f t="shared" si="23"/>
        <v>0</v>
      </c>
      <c r="AD40" s="48">
        <f t="shared" si="24"/>
        <v>0</v>
      </c>
      <c r="AE40" s="48">
        <f t="shared" si="25"/>
        <v>0</v>
      </c>
      <c r="AF40" s="48">
        <f t="shared" si="26"/>
        <v>0</v>
      </c>
      <c r="AG40" s="48">
        <f t="shared" si="27"/>
        <v>0</v>
      </c>
      <c r="AH40" s="48">
        <f t="shared" si="28"/>
        <v>0</v>
      </c>
      <c r="AI40" s="48">
        <f t="shared" si="29"/>
        <v>0</v>
      </c>
      <c r="AJ40" s="48">
        <f t="shared" si="30"/>
        <v>0</v>
      </c>
      <c r="AK40" s="48">
        <f t="shared" si="31"/>
        <v>0</v>
      </c>
      <c r="AL40" s="48">
        <f t="shared" si="32"/>
        <v>0</v>
      </c>
      <c r="AM40" s="48">
        <f t="shared" si="33"/>
        <v>0</v>
      </c>
      <c r="AN40" s="48">
        <f t="shared" si="34"/>
        <v>0</v>
      </c>
      <c r="AO40" s="48">
        <f t="shared" si="35"/>
        <v>0</v>
      </c>
      <c r="AP40" s="48">
        <f t="shared" si="36"/>
        <v>0</v>
      </c>
      <c r="AQ40" s="48">
        <f t="shared" si="37"/>
        <v>0</v>
      </c>
      <c r="AR40" s="48">
        <f t="shared" si="38"/>
        <v>0</v>
      </c>
      <c r="AS40" s="48">
        <f t="shared" si="39"/>
        <v>0</v>
      </c>
      <c r="AT40" s="48">
        <f t="shared" si="41"/>
        <v>0</v>
      </c>
      <c r="AU40" s="48">
        <f t="shared" si="42"/>
        <v>0</v>
      </c>
      <c r="AV40" s="48">
        <f t="shared" si="40"/>
        <v>0</v>
      </c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</row>
    <row r="41" spans="1:79" s="5" customFormat="1" ht="11.65" x14ac:dyDescent="0.25">
      <c r="A41" s="53" t="str">
        <f>[1]PERSONNELS!B36</f>
        <v>S2</v>
      </c>
      <c r="B41" s="54" t="str">
        <f>[1]PERSONNELS!C36</f>
        <v>LTN</v>
      </c>
      <c r="C41" s="54"/>
      <c r="D41" s="54"/>
      <c r="E41" s="55" t="str">
        <f>[1]PERSONNELS!F36</f>
        <v>CDS</v>
      </c>
      <c r="F41" s="56"/>
      <c r="G41" s="57">
        <f t="shared" si="1"/>
        <v>42675</v>
      </c>
      <c r="H41" s="48">
        <f t="shared" si="43"/>
        <v>0</v>
      </c>
      <c r="I41" s="48">
        <f t="shared" si="44"/>
        <v>0</v>
      </c>
      <c r="J41" s="48">
        <f t="shared" si="4"/>
        <v>0</v>
      </c>
      <c r="K41" s="48">
        <f t="shared" si="45"/>
        <v>0</v>
      </c>
      <c r="L41" s="48">
        <f t="shared" si="46"/>
        <v>0</v>
      </c>
      <c r="M41" s="48">
        <f t="shared" si="47"/>
        <v>0</v>
      </c>
      <c r="N41" s="48">
        <f t="shared" si="48"/>
        <v>0</v>
      </c>
      <c r="O41" s="48">
        <f t="shared" si="49"/>
        <v>0</v>
      </c>
      <c r="P41" s="48">
        <f t="shared" si="50"/>
        <v>0</v>
      </c>
      <c r="Q41" s="48">
        <f t="shared" si="51"/>
        <v>0</v>
      </c>
      <c r="R41" s="48">
        <f t="shared" si="52"/>
        <v>0</v>
      </c>
      <c r="S41" s="48">
        <f t="shared" si="53"/>
        <v>0</v>
      </c>
      <c r="T41" s="48">
        <f t="shared" si="54"/>
        <v>0</v>
      </c>
      <c r="U41" s="48">
        <f t="shared" si="55"/>
        <v>0</v>
      </c>
      <c r="V41" s="48">
        <f t="shared" si="56"/>
        <v>0</v>
      </c>
      <c r="W41" s="48">
        <f t="shared" si="57"/>
        <v>0</v>
      </c>
      <c r="X41" s="48">
        <f t="shared" si="58"/>
        <v>0</v>
      </c>
      <c r="Y41" s="48">
        <f t="shared" si="59"/>
        <v>0</v>
      </c>
      <c r="Z41" s="48">
        <f t="shared" si="60"/>
        <v>0</v>
      </c>
      <c r="AA41" s="48">
        <f t="shared" si="61"/>
        <v>0</v>
      </c>
      <c r="AB41" s="49">
        <f t="shared" si="22"/>
        <v>20</v>
      </c>
      <c r="AC41" s="48">
        <f t="shared" si="23"/>
        <v>0</v>
      </c>
      <c r="AD41" s="48">
        <f t="shared" si="24"/>
        <v>0</v>
      </c>
      <c r="AE41" s="48">
        <f t="shared" si="25"/>
        <v>0</v>
      </c>
      <c r="AF41" s="48">
        <f t="shared" si="26"/>
        <v>0</v>
      </c>
      <c r="AG41" s="48">
        <f t="shared" si="27"/>
        <v>0</v>
      </c>
      <c r="AH41" s="48">
        <f t="shared" si="28"/>
        <v>0</v>
      </c>
      <c r="AI41" s="48">
        <f t="shared" si="29"/>
        <v>0</v>
      </c>
      <c r="AJ41" s="48">
        <f t="shared" si="30"/>
        <v>0</v>
      </c>
      <c r="AK41" s="48">
        <f t="shared" si="31"/>
        <v>0</v>
      </c>
      <c r="AL41" s="48">
        <f t="shared" si="32"/>
        <v>0</v>
      </c>
      <c r="AM41" s="48">
        <f t="shared" si="33"/>
        <v>0</v>
      </c>
      <c r="AN41" s="48">
        <f t="shared" si="34"/>
        <v>0</v>
      </c>
      <c r="AO41" s="48">
        <f t="shared" si="35"/>
        <v>0</v>
      </c>
      <c r="AP41" s="48">
        <f t="shared" si="36"/>
        <v>0</v>
      </c>
      <c r="AQ41" s="48">
        <f t="shared" si="37"/>
        <v>0</v>
      </c>
      <c r="AR41" s="48">
        <f t="shared" si="38"/>
        <v>0</v>
      </c>
      <c r="AS41" s="48">
        <f t="shared" si="39"/>
        <v>0</v>
      </c>
      <c r="AT41" s="48">
        <f t="shared" si="41"/>
        <v>0</v>
      </c>
      <c r="AU41" s="48">
        <f t="shared" si="42"/>
        <v>0</v>
      </c>
      <c r="AV41" s="48">
        <f t="shared" si="40"/>
        <v>0</v>
      </c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</row>
    <row r="42" spans="1:79" s="5" customFormat="1" ht="11.65" x14ac:dyDescent="0.25">
      <c r="A42" s="53" t="str">
        <f>[1]PERSONNELS!B37</f>
        <v>S2</v>
      </c>
      <c r="B42" s="54" t="str">
        <f>[1]PERSONNELS!C37</f>
        <v>SCH</v>
      </c>
      <c r="C42" s="54"/>
      <c r="D42" s="54"/>
      <c r="E42" s="55" t="str">
        <f>[1]PERSONNELS!F37</f>
        <v>CDG</v>
      </c>
      <c r="F42" s="56"/>
      <c r="G42" s="57">
        <f t="shared" si="1"/>
        <v>42675</v>
      </c>
      <c r="H42" s="48">
        <f t="shared" si="43"/>
        <v>0</v>
      </c>
      <c r="I42" s="48">
        <f t="shared" si="44"/>
        <v>0</v>
      </c>
      <c r="J42" s="48">
        <f t="shared" si="4"/>
        <v>0</v>
      </c>
      <c r="K42" s="48">
        <f t="shared" si="45"/>
        <v>0</v>
      </c>
      <c r="L42" s="48">
        <f t="shared" si="46"/>
        <v>0</v>
      </c>
      <c r="M42" s="48">
        <f t="shared" si="47"/>
        <v>0</v>
      </c>
      <c r="N42" s="48">
        <f t="shared" si="48"/>
        <v>0</v>
      </c>
      <c r="O42" s="48">
        <f t="shared" si="49"/>
        <v>0</v>
      </c>
      <c r="P42" s="48">
        <f t="shared" si="50"/>
        <v>0</v>
      </c>
      <c r="Q42" s="48">
        <f t="shared" si="51"/>
        <v>0</v>
      </c>
      <c r="R42" s="48">
        <f t="shared" si="52"/>
        <v>0</v>
      </c>
      <c r="S42" s="48">
        <f t="shared" si="53"/>
        <v>0</v>
      </c>
      <c r="T42" s="48">
        <f t="shared" si="54"/>
        <v>0</v>
      </c>
      <c r="U42" s="48">
        <f t="shared" si="55"/>
        <v>0</v>
      </c>
      <c r="V42" s="48">
        <f t="shared" si="56"/>
        <v>0</v>
      </c>
      <c r="W42" s="48">
        <f t="shared" si="57"/>
        <v>0</v>
      </c>
      <c r="X42" s="48">
        <f t="shared" si="58"/>
        <v>0</v>
      </c>
      <c r="Y42" s="48">
        <f t="shared" si="59"/>
        <v>0</v>
      </c>
      <c r="Z42" s="48">
        <f t="shared" si="60"/>
        <v>0</v>
      </c>
      <c r="AA42" s="48">
        <f t="shared" si="61"/>
        <v>0</v>
      </c>
      <c r="AB42" s="49">
        <f t="shared" si="22"/>
        <v>20</v>
      </c>
      <c r="AC42" s="48">
        <f t="shared" si="23"/>
        <v>0</v>
      </c>
      <c r="AD42" s="48">
        <f t="shared" si="24"/>
        <v>0</v>
      </c>
      <c r="AE42" s="48">
        <f t="shared" si="25"/>
        <v>0</v>
      </c>
      <c r="AF42" s="48">
        <f t="shared" si="26"/>
        <v>0</v>
      </c>
      <c r="AG42" s="48">
        <f t="shared" si="27"/>
        <v>0</v>
      </c>
      <c r="AH42" s="48">
        <f t="shared" si="28"/>
        <v>0</v>
      </c>
      <c r="AI42" s="48">
        <f t="shared" si="29"/>
        <v>0</v>
      </c>
      <c r="AJ42" s="48">
        <f t="shared" si="30"/>
        <v>0</v>
      </c>
      <c r="AK42" s="48">
        <f t="shared" si="31"/>
        <v>0</v>
      </c>
      <c r="AL42" s="48">
        <f t="shared" si="32"/>
        <v>0</v>
      </c>
      <c r="AM42" s="48">
        <f t="shared" si="33"/>
        <v>0</v>
      </c>
      <c r="AN42" s="48">
        <f t="shared" si="34"/>
        <v>0</v>
      </c>
      <c r="AO42" s="48">
        <f t="shared" si="35"/>
        <v>0</v>
      </c>
      <c r="AP42" s="48">
        <f t="shared" si="36"/>
        <v>0</v>
      </c>
      <c r="AQ42" s="48">
        <f t="shared" si="37"/>
        <v>0</v>
      </c>
      <c r="AR42" s="48">
        <f t="shared" si="38"/>
        <v>0</v>
      </c>
      <c r="AS42" s="48">
        <f t="shared" si="39"/>
        <v>0</v>
      </c>
      <c r="AT42" s="48">
        <f t="shared" si="41"/>
        <v>0</v>
      </c>
      <c r="AU42" s="48">
        <f t="shared" si="42"/>
        <v>0</v>
      </c>
      <c r="AV42" s="48">
        <f t="shared" si="40"/>
        <v>0</v>
      </c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</row>
    <row r="43" spans="1:79" s="5" customFormat="1" ht="11.65" x14ac:dyDescent="0.25">
      <c r="A43" s="53" t="str">
        <f>[1]PERSONNELS!B38</f>
        <v>S2</v>
      </c>
      <c r="B43" s="54" t="str">
        <f>[1]PERSONNELS!C38</f>
        <v>SCH</v>
      </c>
      <c r="C43" s="54"/>
      <c r="D43" s="54"/>
      <c r="E43" s="55" t="str">
        <f>[1]PERSONNELS!F38</f>
        <v>SOA</v>
      </c>
      <c r="F43" s="56"/>
      <c r="G43" s="57">
        <f t="shared" si="1"/>
        <v>42675</v>
      </c>
      <c r="H43" s="48">
        <f t="shared" si="43"/>
        <v>0</v>
      </c>
      <c r="I43" s="48">
        <f t="shared" si="44"/>
        <v>0</v>
      </c>
      <c r="J43" s="48">
        <f t="shared" si="4"/>
        <v>0</v>
      </c>
      <c r="K43" s="48">
        <f t="shared" si="45"/>
        <v>0</v>
      </c>
      <c r="L43" s="48">
        <f t="shared" si="46"/>
        <v>0</v>
      </c>
      <c r="M43" s="48">
        <f t="shared" si="47"/>
        <v>0</v>
      </c>
      <c r="N43" s="48">
        <f t="shared" si="48"/>
        <v>0</v>
      </c>
      <c r="O43" s="48">
        <f t="shared" si="49"/>
        <v>0</v>
      </c>
      <c r="P43" s="48">
        <f t="shared" si="50"/>
        <v>0</v>
      </c>
      <c r="Q43" s="48">
        <f t="shared" si="51"/>
        <v>0</v>
      </c>
      <c r="R43" s="48">
        <f t="shared" si="52"/>
        <v>0</v>
      </c>
      <c r="S43" s="48">
        <f t="shared" si="53"/>
        <v>0</v>
      </c>
      <c r="T43" s="48">
        <f t="shared" si="54"/>
        <v>0</v>
      </c>
      <c r="U43" s="48">
        <f t="shared" si="55"/>
        <v>0</v>
      </c>
      <c r="V43" s="48">
        <f t="shared" si="56"/>
        <v>0</v>
      </c>
      <c r="W43" s="48">
        <f t="shared" si="57"/>
        <v>0</v>
      </c>
      <c r="X43" s="48">
        <f t="shared" si="58"/>
        <v>0</v>
      </c>
      <c r="Y43" s="48">
        <f t="shared" si="59"/>
        <v>0</v>
      </c>
      <c r="Z43" s="48">
        <f t="shared" si="60"/>
        <v>0</v>
      </c>
      <c r="AA43" s="48">
        <f t="shared" si="61"/>
        <v>0</v>
      </c>
      <c r="AB43" s="49">
        <f t="shared" si="22"/>
        <v>20</v>
      </c>
      <c r="AC43" s="48">
        <f t="shared" si="23"/>
        <v>0</v>
      </c>
      <c r="AD43" s="48">
        <f t="shared" si="24"/>
        <v>0</v>
      </c>
      <c r="AE43" s="48">
        <f t="shared" si="25"/>
        <v>0</v>
      </c>
      <c r="AF43" s="48">
        <f t="shared" si="26"/>
        <v>0</v>
      </c>
      <c r="AG43" s="48">
        <f t="shared" si="27"/>
        <v>0</v>
      </c>
      <c r="AH43" s="48">
        <f t="shared" si="28"/>
        <v>0</v>
      </c>
      <c r="AI43" s="48">
        <f t="shared" si="29"/>
        <v>0</v>
      </c>
      <c r="AJ43" s="48">
        <f t="shared" si="30"/>
        <v>0</v>
      </c>
      <c r="AK43" s="48">
        <f t="shared" si="31"/>
        <v>0</v>
      </c>
      <c r="AL43" s="48">
        <f t="shared" si="32"/>
        <v>0</v>
      </c>
      <c r="AM43" s="48">
        <f t="shared" si="33"/>
        <v>0</v>
      </c>
      <c r="AN43" s="48">
        <f t="shared" si="34"/>
        <v>0</v>
      </c>
      <c r="AO43" s="48">
        <f t="shared" si="35"/>
        <v>0</v>
      </c>
      <c r="AP43" s="48">
        <f t="shared" si="36"/>
        <v>0</v>
      </c>
      <c r="AQ43" s="48">
        <f t="shared" si="37"/>
        <v>0</v>
      </c>
      <c r="AR43" s="48">
        <f t="shared" si="38"/>
        <v>0</v>
      </c>
      <c r="AS43" s="48">
        <f t="shared" si="39"/>
        <v>0</v>
      </c>
      <c r="AT43" s="48">
        <f t="shared" si="41"/>
        <v>0</v>
      </c>
      <c r="AU43" s="48">
        <f t="shared" si="42"/>
        <v>0</v>
      </c>
      <c r="AV43" s="48">
        <f t="shared" si="40"/>
        <v>0</v>
      </c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</row>
    <row r="44" spans="1:79" s="5" customFormat="1" ht="11.65" x14ac:dyDescent="0.25">
      <c r="A44" s="53" t="str">
        <f>[1]PERSONNELS!B39</f>
        <v>S2</v>
      </c>
      <c r="B44" s="54" t="str">
        <f>[1]PERSONNELS!C39</f>
        <v>SGT</v>
      </c>
      <c r="C44" s="54"/>
      <c r="D44" s="54"/>
      <c r="E44" s="55">
        <f>[1]PERSONNELS!F39</f>
        <v>0</v>
      </c>
      <c r="F44" s="56"/>
      <c r="G44" s="57">
        <f t="shared" si="1"/>
        <v>42675</v>
      </c>
      <c r="H44" s="48">
        <f t="shared" si="43"/>
        <v>0</v>
      </c>
      <c r="I44" s="48">
        <f t="shared" si="44"/>
        <v>0</v>
      </c>
      <c r="J44" s="48">
        <f t="shared" si="4"/>
        <v>0</v>
      </c>
      <c r="K44" s="48">
        <f t="shared" si="45"/>
        <v>0</v>
      </c>
      <c r="L44" s="48">
        <f t="shared" si="46"/>
        <v>0</v>
      </c>
      <c r="M44" s="48">
        <f t="shared" si="47"/>
        <v>0</v>
      </c>
      <c r="N44" s="48">
        <f t="shared" si="48"/>
        <v>0</v>
      </c>
      <c r="O44" s="48">
        <f t="shared" si="49"/>
        <v>0</v>
      </c>
      <c r="P44" s="48">
        <f t="shared" si="50"/>
        <v>0</v>
      </c>
      <c r="Q44" s="48">
        <f t="shared" si="51"/>
        <v>0</v>
      </c>
      <c r="R44" s="48">
        <f t="shared" si="52"/>
        <v>0</v>
      </c>
      <c r="S44" s="48">
        <f t="shared" si="53"/>
        <v>0</v>
      </c>
      <c r="T44" s="48">
        <f t="shared" si="54"/>
        <v>0</v>
      </c>
      <c r="U44" s="48">
        <f t="shared" si="55"/>
        <v>0</v>
      </c>
      <c r="V44" s="48">
        <f t="shared" si="56"/>
        <v>0</v>
      </c>
      <c r="W44" s="48">
        <f t="shared" si="57"/>
        <v>0</v>
      </c>
      <c r="X44" s="48">
        <f t="shared" si="58"/>
        <v>0</v>
      </c>
      <c r="Y44" s="48">
        <f t="shared" si="59"/>
        <v>0</v>
      </c>
      <c r="Z44" s="48">
        <f t="shared" si="60"/>
        <v>0</v>
      </c>
      <c r="AA44" s="48">
        <f t="shared" si="61"/>
        <v>0</v>
      </c>
      <c r="AB44" s="49">
        <f t="shared" si="22"/>
        <v>20</v>
      </c>
      <c r="AC44" s="48">
        <f t="shared" si="23"/>
        <v>0</v>
      </c>
      <c r="AD44" s="48">
        <f t="shared" si="24"/>
        <v>0</v>
      </c>
      <c r="AE44" s="48">
        <f t="shared" si="25"/>
        <v>0</v>
      </c>
      <c r="AF44" s="48">
        <f t="shared" si="26"/>
        <v>0</v>
      </c>
      <c r="AG44" s="48">
        <f t="shared" si="27"/>
        <v>0</v>
      </c>
      <c r="AH44" s="48">
        <f t="shared" si="28"/>
        <v>0</v>
      </c>
      <c r="AI44" s="48">
        <f t="shared" si="29"/>
        <v>0</v>
      </c>
      <c r="AJ44" s="48">
        <f t="shared" si="30"/>
        <v>0</v>
      </c>
      <c r="AK44" s="48">
        <f t="shared" si="31"/>
        <v>0</v>
      </c>
      <c r="AL44" s="48">
        <f t="shared" si="32"/>
        <v>0</v>
      </c>
      <c r="AM44" s="48">
        <f t="shared" si="33"/>
        <v>0</v>
      </c>
      <c r="AN44" s="48">
        <f t="shared" si="34"/>
        <v>0</v>
      </c>
      <c r="AO44" s="48">
        <f t="shared" si="35"/>
        <v>0</v>
      </c>
      <c r="AP44" s="48">
        <f t="shared" si="36"/>
        <v>0</v>
      </c>
      <c r="AQ44" s="48">
        <f t="shared" si="37"/>
        <v>0</v>
      </c>
      <c r="AR44" s="48">
        <f t="shared" si="38"/>
        <v>0</v>
      </c>
      <c r="AS44" s="48">
        <f t="shared" si="39"/>
        <v>0</v>
      </c>
      <c r="AT44" s="48">
        <f t="shared" si="41"/>
        <v>0</v>
      </c>
      <c r="AU44" s="48">
        <f t="shared" si="42"/>
        <v>0</v>
      </c>
      <c r="AV44" s="48">
        <f t="shared" si="40"/>
        <v>0</v>
      </c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</row>
    <row r="45" spans="1:79" s="5" customFormat="1" ht="11.65" x14ac:dyDescent="0.25">
      <c r="A45" s="53" t="str">
        <f>[1]PERSONNELS!B40</f>
        <v>S2</v>
      </c>
      <c r="B45" s="54" t="str">
        <f>[1]PERSONNELS!C40</f>
        <v>SGT</v>
      </c>
      <c r="C45" s="54"/>
      <c r="D45" s="54"/>
      <c r="E45" s="55" t="str">
        <f>[1]PERSONNELS!F40</f>
        <v>CDG</v>
      </c>
      <c r="F45" s="56"/>
      <c r="G45" s="57">
        <f t="shared" si="1"/>
        <v>42675</v>
      </c>
      <c r="H45" s="48">
        <f t="shared" si="43"/>
        <v>0</v>
      </c>
      <c r="I45" s="48">
        <f t="shared" si="44"/>
        <v>0</v>
      </c>
      <c r="J45" s="48">
        <f t="shared" si="4"/>
        <v>0</v>
      </c>
      <c r="K45" s="48">
        <f t="shared" si="45"/>
        <v>0</v>
      </c>
      <c r="L45" s="48">
        <f t="shared" si="46"/>
        <v>0</v>
      </c>
      <c r="M45" s="48">
        <f t="shared" si="47"/>
        <v>0</v>
      </c>
      <c r="N45" s="48">
        <f t="shared" si="48"/>
        <v>0</v>
      </c>
      <c r="O45" s="48">
        <f t="shared" si="49"/>
        <v>0</v>
      </c>
      <c r="P45" s="48">
        <f t="shared" si="50"/>
        <v>0</v>
      </c>
      <c r="Q45" s="48">
        <f t="shared" si="51"/>
        <v>0</v>
      </c>
      <c r="R45" s="48">
        <f t="shared" si="52"/>
        <v>0</v>
      </c>
      <c r="S45" s="48">
        <f t="shared" si="53"/>
        <v>0</v>
      </c>
      <c r="T45" s="48">
        <f t="shared" si="54"/>
        <v>0</v>
      </c>
      <c r="U45" s="48">
        <f t="shared" si="55"/>
        <v>0</v>
      </c>
      <c r="V45" s="48">
        <f t="shared" si="56"/>
        <v>0</v>
      </c>
      <c r="W45" s="48">
        <f t="shared" si="57"/>
        <v>0</v>
      </c>
      <c r="X45" s="48">
        <f t="shared" si="58"/>
        <v>0</v>
      </c>
      <c r="Y45" s="48">
        <f t="shared" si="59"/>
        <v>0</v>
      </c>
      <c r="Z45" s="48">
        <f t="shared" si="60"/>
        <v>0</v>
      </c>
      <c r="AA45" s="48">
        <f t="shared" si="61"/>
        <v>0</v>
      </c>
      <c r="AB45" s="49">
        <f t="shared" si="22"/>
        <v>20</v>
      </c>
      <c r="AC45" s="48">
        <f t="shared" si="23"/>
        <v>0</v>
      </c>
      <c r="AD45" s="48">
        <f t="shared" si="24"/>
        <v>0</v>
      </c>
      <c r="AE45" s="48">
        <f t="shared" si="25"/>
        <v>0</v>
      </c>
      <c r="AF45" s="48">
        <f t="shared" si="26"/>
        <v>0</v>
      </c>
      <c r="AG45" s="48">
        <f t="shared" si="27"/>
        <v>0</v>
      </c>
      <c r="AH45" s="48">
        <f t="shared" si="28"/>
        <v>0</v>
      </c>
      <c r="AI45" s="48">
        <f t="shared" si="29"/>
        <v>0</v>
      </c>
      <c r="AJ45" s="48">
        <f t="shared" si="30"/>
        <v>0</v>
      </c>
      <c r="AK45" s="48">
        <f t="shared" si="31"/>
        <v>0</v>
      </c>
      <c r="AL45" s="48">
        <f t="shared" si="32"/>
        <v>0</v>
      </c>
      <c r="AM45" s="48">
        <f t="shared" si="33"/>
        <v>0</v>
      </c>
      <c r="AN45" s="48">
        <f t="shared" si="34"/>
        <v>0</v>
      </c>
      <c r="AO45" s="48">
        <f t="shared" si="35"/>
        <v>0</v>
      </c>
      <c r="AP45" s="48">
        <f t="shared" si="36"/>
        <v>0</v>
      </c>
      <c r="AQ45" s="48">
        <f t="shared" si="37"/>
        <v>0</v>
      </c>
      <c r="AR45" s="48">
        <f t="shared" si="38"/>
        <v>0</v>
      </c>
      <c r="AS45" s="48">
        <f t="shared" si="39"/>
        <v>0</v>
      </c>
      <c r="AT45" s="48">
        <f t="shared" si="41"/>
        <v>0</v>
      </c>
      <c r="AU45" s="48">
        <f t="shared" si="42"/>
        <v>0</v>
      </c>
      <c r="AV45" s="48">
        <f t="shared" si="40"/>
        <v>0</v>
      </c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</row>
    <row r="46" spans="1:79" s="5" customFormat="1" ht="11.65" x14ac:dyDescent="0.25">
      <c r="A46" s="53" t="str">
        <f>[1]PERSONNELS!B41</f>
        <v>S2</v>
      </c>
      <c r="B46" s="54" t="str">
        <f>[1]PERSONNELS!C41</f>
        <v>SGT</v>
      </c>
      <c r="C46" s="54"/>
      <c r="D46" s="54"/>
      <c r="E46" s="55" t="str">
        <f>[1]PERSONNELS!F41</f>
        <v>CDG</v>
      </c>
      <c r="F46" s="56"/>
      <c r="G46" s="57">
        <f t="shared" si="1"/>
        <v>42675</v>
      </c>
      <c r="H46" s="48">
        <f t="shared" si="43"/>
        <v>0</v>
      </c>
      <c r="I46" s="48">
        <f t="shared" si="44"/>
        <v>0</v>
      </c>
      <c r="J46" s="48">
        <f t="shared" si="4"/>
        <v>0</v>
      </c>
      <c r="K46" s="48">
        <f t="shared" si="45"/>
        <v>0</v>
      </c>
      <c r="L46" s="48">
        <f t="shared" si="46"/>
        <v>0</v>
      </c>
      <c r="M46" s="48">
        <f t="shared" si="47"/>
        <v>0</v>
      </c>
      <c r="N46" s="48">
        <f t="shared" si="48"/>
        <v>0</v>
      </c>
      <c r="O46" s="48">
        <f t="shared" si="49"/>
        <v>0</v>
      </c>
      <c r="P46" s="48">
        <f t="shared" si="50"/>
        <v>0</v>
      </c>
      <c r="Q46" s="48">
        <f t="shared" si="51"/>
        <v>0</v>
      </c>
      <c r="R46" s="48">
        <f t="shared" si="52"/>
        <v>0</v>
      </c>
      <c r="S46" s="48">
        <f t="shared" si="53"/>
        <v>0</v>
      </c>
      <c r="T46" s="48">
        <f t="shared" si="54"/>
        <v>0</v>
      </c>
      <c r="U46" s="48">
        <f t="shared" si="55"/>
        <v>0</v>
      </c>
      <c r="V46" s="48">
        <f t="shared" si="56"/>
        <v>0</v>
      </c>
      <c r="W46" s="48">
        <f t="shared" si="57"/>
        <v>0</v>
      </c>
      <c r="X46" s="48">
        <f t="shared" si="58"/>
        <v>0</v>
      </c>
      <c r="Y46" s="48">
        <f t="shared" si="59"/>
        <v>0</v>
      </c>
      <c r="Z46" s="48">
        <f t="shared" si="60"/>
        <v>0</v>
      </c>
      <c r="AA46" s="48">
        <f t="shared" si="61"/>
        <v>0</v>
      </c>
      <c r="AB46" s="49">
        <f t="shared" si="22"/>
        <v>20</v>
      </c>
      <c r="AC46" s="48">
        <f t="shared" si="23"/>
        <v>0</v>
      </c>
      <c r="AD46" s="48">
        <f t="shared" si="24"/>
        <v>0</v>
      </c>
      <c r="AE46" s="48">
        <f t="shared" si="25"/>
        <v>0</v>
      </c>
      <c r="AF46" s="48">
        <f t="shared" si="26"/>
        <v>0</v>
      </c>
      <c r="AG46" s="48">
        <f t="shared" si="27"/>
        <v>0</v>
      </c>
      <c r="AH46" s="48">
        <f t="shared" si="28"/>
        <v>0</v>
      </c>
      <c r="AI46" s="48">
        <f t="shared" si="29"/>
        <v>0</v>
      </c>
      <c r="AJ46" s="48">
        <f t="shared" si="30"/>
        <v>0</v>
      </c>
      <c r="AK46" s="48">
        <f t="shared" si="31"/>
        <v>0</v>
      </c>
      <c r="AL46" s="48">
        <f t="shared" si="32"/>
        <v>0</v>
      </c>
      <c r="AM46" s="48">
        <f t="shared" si="33"/>
        <v>0</v>
      </c>
      <c r="AN46" s="48">
        <f t="shared" si="34"/>
        <v>0</v>
      </c>
      <c r="AO46" s="48">
        <f t="shared" si="35"/>
        <v>0</v>
      </c>
      <c r="AP46" s="48">
        <f t="shared" si="36"/>
        <v>0</v>
      </c>
      <c r="AQ46" s="48">
        <f t="shared" si="37"/>
        <v>0</v>
      </c>
      <c r="AR46" s="48">
        <f t="shared" si="38"/>
        <v>0</v>
      </c>
      <c r="AS46" s="48">
        <f t="shared" si="39"/>
        <v>0</v>
      </c>
      <c r="AT46" s="48">
        <f t="shared" si="41"/>
        <v>0</v>
      </c>
      <c r="AU46" s="48">
        <f t="shared" si="42"/>
        <v>0</v>
      </c>
      <c r="AV46" s="48">
        <f t="shared" si="40"/>
        <v>0</v>
      </c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</row>
    <row r="47" spans="1:79" s="5" customFormat="1" ht="11.65" x14ac:dyDescent="0.25">
      <c r="A47" s="53" t="str">
        <f>[1]PERSONNELS!B42</f>
        <v>S2</v>
      </c>
      <c r="B47" s="54" t="str">
        <f>[1]PERSONNELS!C42</f>
        <v>CCH</v>
      </c>
      <c r="C47" s="54"/>
      <c r="D47" s="54"/>
      <c r="E47" s="55">
        <f>[1]PERSONNELS!F42</f>
        <v>0</v>
      </c>
      <c r="F47" s="56"/>
      <c r="G47" s="57">
        <f t="shared" si="1"/>
        <v>42675</v>
      </c>
      <c r="H47" s="48">
        <f t="shared" si="43"/>
        <v>0</v>
      </c>
      <c r="I47" s="48">
        <f t="shared" si="44"/>
        <v>0</v>
      </c>
      <c r="J47" s="48">
        <f t="shared" si="4"/>
        <v>0</v>
      </c>
      <c r="K47" s="48">
        <f t="shared" si="45"/>
        <v>0</v>
      </c>
      <c r="L47" s="48">
        <f t="shared" si="46"/>
        <v>0</v>
      </c>
      <c r="M47" s="48">
        <f t="shared" si="47"/>
        <v>0</v>
      </c>
      <c r="N47" s="48">
        <f t="shared" si="48"/>
        <v>0</v>
      </c>
      <c r="O47" s="48">
        <f t="shared" si="49"/>
        <v>0</v>
      </c>
      <c r="P47" s="48">
        <f t="shared" si="50"/>
        <v>0</v>
      </c>
      <c r="Q47" s="48">
        <f t="shared" si="51"/>
        <v>0</v>
      </c>
      <c r="R47" s="48">
        <f t="shared" si="52"/>
        <v>0</v>
      </c>
      <c r="S47" s="48">
        <f t="shared" si="53"/>
        <v>0</v>
      </c>
      <c r="T47" s="48">
        <f t="shared" si="54"/>
        <v>0</v>
      </c>
      <c r="U47" s="48">
        <f t="shared" si="55"/>
        <v>0</v>
      </c>
      <c r="V47" s="48">
        <f t="shared" si="56"/>
        <v>0</v>
      </c>
      <c r="W47" s="48">
        <f t="shared" si="57"/>
        <v>0</v>
      </c>
      <c r="X47" s="48">
        <f t="shared" si="58"/>
        <v>0</v>
      </c>
      <c r="Y47" s="48">
        <f t="shared" si="59"/>
        <v>0</v>
      </c>
      <c r="Z47" s="48">
        <f t="shared" si="60"/>
        <v>0</v>
      </c>
      <c r="AA47" s="48">
        <f t="shared" si="61"/>
        <v>0</v>
      </c>
      <c r="AB47" s="49">
        <f t="shared" si="22"/>
        <v>20</v>
      </c>
      <c r="AC47" s="48">
        <f t="shared" si="23"/>
        <v>0</v>
      </c>
      <c r="AD47" s="48">
        <f t="shared" si="24"/>
        <v>0</v>
      </c>
      <c r="AE47" s="48">
        <f t="shared" si="25"/>
        <v>0</v>
      </c>
      <c r="AF47" s="48">
        <f t="shared" si="26"/>
        <v>0</v>
      </c>
      <c r="AG47" s="48">
        <f t="shared" si="27"/>
        <v>0</v>
      </c>
      <c r="AH47" s="48">
        <f t="shared" si="28"/>
        <v>0</v>
      </c>
      <c r="AI47" s="48">
        <f t="shared" si="29"/>
        <v>0</v>
      </c>
      <c r="AJ47" s="48">
        <f t="shared" si="30"/>
        <v>0</v>
      </c>
      <c r="AK47" s="48">
        <f t="shared" si="31"/>
        <v>0</v>
      </c>
      <c r="AL47" s="48">
        <f t="shared" si="32"/>
        <v>0</v>
      </c>
      <c r="AM47" s="48">
        <f t="shared" si="33"/>
        <v>0</v>
      </c>
      <c r="AN47" s="48">
        <f t="shared" si="34"/>
        <v>0</v>
      </c>
      <c r="AO47" s="48">
        <f t="shared" si="35"/>
        <v>0</v>
      </c>
      <c r="AP47" s="48">
        <f t="shared" si="36"/>
        <v>0</v>
      </c>
      <c r="AQ47" s="48">
        <f t="shared" si="37"/>
        <v>0</v>
      </c>
      <c r="AR47" s="48">
        <f t="shared" si="38"/>
        <v>0</v>
      </c>
      <c r="AS47" s="48">
        <f t="shared" si="39"/>
        <v>0</v>
      </c>
      <c r="AT47" s="48">
        <f t="shared" si="41"/>
        <v>0</v>
      </c>
      <c r="AU47" s="48">
        <f t="shared" si="42"/>
        <v>0</v>
      </c>
      <c r="AV47" s="48">
        <f t="shared" si="40"/>
        <v>0</v>
      </c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</row>
    <row r="48" spans="1:79" s="5" customFormat="1" ht="11.65" x14ac:dyDescent="0.25">
      <c r="A48" s="53" t="str">
        <f>[1]PERSONNELS!B43</f>
        <v>S2</v>
      </c>
      <c r="B48" s="54" t="str">
        <f>[1]PERSONNELS!C43</f>
        <v>CCH</v>
      </c>
      <c r="C48" s="54"/>
      <c r="D48" s="54"/>
      <c r="E48" s="55">
        <f>[1]PERSONNELS!F43</f>
        <v>0</v>
      </c>
      <c r="F48" s="56"/>
      <c r="G48" s="57">
        <f t="shared" si="1"/>
        <v>42675</v>
      </c>
      <c r="H48" s="48">
        <f t="shared" si="43"/>
        <v>0</v>
      </c>
      <c r="I48" s="48">
        <f t="shared" si="44"/>
        <v>0</v>
      </c>
      <c r="J48" s="48">
        <f t="shared" si="4"/>
        <v>0</v>
      </c>
      <c r="K48" s="48">
        <f t="shared" si="45"/>
        <v>0</v>
      </c>
      <c r="L48" s="48">
        <f t="shared" si="46"/>
        <v>0</v>
      </c>
      <c r="M48" s="48">
        <f t="shared" si="47"/>
        <v>0</v>
      </c>
      <c r="N48" s="48">
        <f t="shared" si="48"/>
        <v>0</v>
      </c>
      <c r="O48" s="48">
        <f t="shared" si="49"/>
        <v>0</v>
      </c>
      <c r="P48" s="48">
        <f t="shared" si="50"/>
        <v>0</v>
      </c>
      <c r="Q48" s="48">
        <f t="shared" si="51"/>
        <v>0</v>
      </c>
      <c r="R48" s="48">
        <f t="shared" si="52"/>
        <v>0</v>
      </c>
      <c r="S48" s="48">
        <f t="shared" si="53"/>
        <v>0</v>
      </c>
      <c r="T48" s="48">
        <f t="shared" si="54"/>
        <v>0</v>
      </c>
      <c r="U48" s="48">
        <f t="shared" si="55"/>
        <v>0</v>
      </c>
      <c r="V48" s="48">
        <f t="shared" si="56"/>
        <v>0</v>
      </c>
      <c r="W48" s="48">
        <f t="shared" si="57"/>
        <v>0</v>
      </c>
      <c r="X48" s="48">
        <f t="shared" si="58"/>
        <v>0</v>
      </c>
      <c r="Y48" s="48">
        <f t="shared" si="59"/>
        <v>0</v>
      </c>
      <c r="Z48" s="48">
        <f t="shared" si="60"/>
        <v>0</v>
      </c>
      <c r="AA48" s="48">
        <f t="shared" si="61"/>
        <v>0</v>
      </c>
      <c r="AB48" s="49">
        <f t="shared" si="22"/>
        <v>20</v>
      </c>
      <c r="AC48" s="48">
        <f t="shared" si="23"/>
        <v>0</v>
      </c>
      <c r="AD48" s="48">
        <f t="shared" si="24"/>
        <v>0</v>
      </c>
      <c r="AE48" s="48">
        <f t="shared" si="25"/>
        <v>0</v>
      </c>
      <c r="AF48" s="48">
        <f t="shared" si="26"/>
        <v>0</v>
      </c>
      <c r="AG48" s="48">
        <f t="shared" si="27"/>
        <v>0</v>
      </c>
      <c r="AH48" s="48">
        <f t="shared" si="28"/>
        <v>0</v>
      </c>
      <c r="AI48" s="48">
        <f t="shared" si="29"/>
        <v>0</v>
      </c>
      <c r="AJ48" s="48">
        <f t="shared" si="30"/>
        <v>0</v>
      </c>
      <c r="AK48" s="48">
        <f t="shared" si="31"/>
        <v>0</v>
      </c>
      <c r="AL48" s="48">
        <f t="shared" si="32"/>
        <v>0</v>
      </c>
      <c r="AM48" s="48">
        <f t="shared" si="33"/>
        <v>0</v>
      </c>
      <c r="AN48" s="48">
        <f t="shared" si="34"/>
        <v>0</v>
      </c>
      <c r="AO48" s="48">
        <f t="shared" si="35"/>
        <v>0</v>
      </c>
      <c r="AP48" s="48">
        <f t="shared" si="36"/>
        <v>0</v>
      </c>
      <c r="AQ48" s="48">
        <f t="shared" si="37"/>
        <v>0</v>
      </c>
      <c r="AR48" s="48">
        <f t="shared" si="38"/>
        <v>0</v>
      </c>
      <c r="AS48" s="48">
        <f t="shared" si="39"/>
        <v>0</v>
      </c>
      <c r="AT48" s="48">
        <f t="shared" si="41"/>
        <v>0</v>
      </c>
      <c r="AU48" s="48">
        <f t="shared" si="42"/>
        <v>0</v>
      </c>
      <c r="AV48" s="48">
        <f t="shared" si="40"/>
        <v>0</v>
      </c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</row>
    <row r="49" spans="1:79" s="5" customFormat="1" ht="11.65" x14ac:dyDescent="0.25">
      <c r="A49" s="53" t="str">
        <f>[1]PERSONNELS!B44</f>
        <v>S2</v>
      </c>
      <c r="B49" s="54" t="str">
        <f>[1]PERSONNELS!C44</f>
        <v>CCH</v>
      </c>
      <c r="C49" s="54"/>
      <c r="D49" s="54"/>
      <c r="E49" s="55" t="str">
        <f>[1]PERSONNELS!F44</f>
        <v>SOUTIER</v>
      </c>
      <c r="F49" s="56"/>
      <c r="G49" s="57">
        <f t="shared" si="1"/>
        <v>42675</v>
      </c>
      <c r="H49" s="48">
        <f t="shared" si="43"/>
        <v>0</v>
      </c>
      <c r="I49" s="48">
        <f t="shared" si="44"/>
        <v>0</v>
      </c>
      <c r="J49" s="48">
        <f t="shared" si="4"/>
        <v>0</v>
      </c>
      <c r="K49" s="48">
        <f t="shared" si="45"/>
        <v>0</v>
      </c>
      <c r="L49" s="48">
        <f t="shared" si="46"/>
        <v>0</v>
      </c>
      <c r="M49" s="48">
        <f t="shared" si="47"/>
        <v>0</v>
      </c>
      <c r="N49" s="48">
        <f t="shared" si="48"/>
        <v>0</v>
      </c>
      <c r="O49" s="48">
        <f t="shared" si="49"/>
        <v>0</v>
      </c>
      <c r="P49" s="48">
        <f t="shared" si="50"/>
        <v>0</v>
      </c>
      <c r="Q49" s="48">
        <f t="shared" si="51"/>
        <v>0</v>
      </c>
      <c r="R49" s="48">
        <f t="shared" si="52"/>
        <v>0</v>
      </c>
      <c r="S49" s="48">
        <f t="shared" si="53"/>
        <v>0</v>
      </c>
      <c r="T49" s="48">
        <f t="shared" si="54"/>
        <v>0</v>
      </c>
      <c r="U49" s="48">
        <f t="shared" si="55"/>
        <v>0</v>
      </c>
      <c r="V49" s="48">
        <f t="shared" si="56"/>
        <v>0</v>
      </c>
      <c r="W49" s="48">
        <f t="shared" si="57"/>
        <v>0</v>
      </c>
      <c r="X49" s="48">
        <f t="shared" si="58"/>
        <v>0</v>
      </c>
      <c r="Y49" s="48">
        <f t="shared" si="59"/>
        <v>0</v>
      </c>
      <c r="Z49" s="48">
        <f t="shared" si="60"/>
        <v>0</v>
      </c>
      <c r="AA49" s="48">
        <f t="shared" si="61"/>
        <v>0</v>
      </c>
      <c r="AB49" s="49">
        <f t="shared" si="22"/>
        <v>20</v>
      </c>
      <c r="AC49" s="48">
        <f t="shared" si="23"/>
        <v>0</v>
      </c>
      <c r="AD49" s="48">
        <f t="shared" si="24"/>
        <v>0</v>
      </c>
      <c r="AE49" s="48">
        <f t="shared" si="25"/>
        <v>0</v>
      </c>
      <c r="AF49" s="48">
        <f t="shared" si="26"/>
        <v>0</v>
      </c>
      <c r="AG49" s="48">
        <f t="shared" si="27"/>
        <v>0</v>
      </c>
      <c r="AH49" s="48">
        <f t="shared" si="28"/>
        <v>0</v>
      </c>
      <c r="AI49" s="48">
        <f t="shared" si="29"/>
        <v>0</v>
      </c>
      <c r="AJ49" s="48">
        <f t="shared" si="30"/>
        <v>0</v>
      </c>
      <c r="AK49" s="48">
        <f t="shared" si="31"/>
        <v>0</v>
      </c>
      <c r="AL49" s="48">
        <f t="shared" si="32"/>
        <v>0</v>
      </c>
      <c r="AM49" s="48">
        <f t="shared" si="33"/>
        <v>0</v>
      </c>
      <c r="AN49" s="48">
        <f t="shared" si="34"/>
        <v>0</v>
      </c>
      <c r="AO49" s="48">
        <f t="shared" si="35"/>
        <v>0</v>
      </c>
      <c r="AP49" s="48">
        <f t="shared" si="36"/>
        <v>0</v>
      </c>
      <c r="AQ49" s="48">
        <f t="shared" si="37"/>
        <v>0</v>
      </c>
      <c r="AR49" s="48">
        <f t="shared" si="38"/>
        <v>0</v>
      </c>
      <c r="AS49" s="48">
        <f t="shared" si="39"/>
        <v>0</v>
      </c>
      <c r="AT49" s="48">
        <f t="shared" si="41"/>
        <v>0</v>
      </c>
      <c r="AU49" s="48">
        <f t="shared" si="42"/>
        <v>0</v>
      </c>
      <c r="AV49" s="48">
        <f t="shared" si="40"/>
        <v>0</v>
      </c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</row>
    <row r="50" spans="1:79" s="5" customFormat="1" ht="11.65" x14ac:dyDescent="0.25">
      <c r="A50" s="53" t="str">
        <f>[1]PERSONNELS!B45</f>
        <v>S2</v>
      </c>
      <c r="B50" s="54" t="str">
        <f>[1]PERSONNELS!C45</f>
        <v>CPL</v>
      </c>
      <c r="C50" s="54"/>
      <c r="D50" s="54"/>
      <c r="E50" s="55" t="str">
        <f>[1]PERSONNELS!F45</f>
        <v>ARMURIER</v>
      </c>
      <c r="F50" s="56"/>
      <c r="G50" s="57">
        <f t="shared" si="1"/>
        <v>42675</v>
      </c>
      <c r="H50" s="48">
        <f t="shared" si="43"/>
        <v>0</v>
      </c>
      <c r="I50" s="48">
        <f t="shared" si="44"/>
        <v>0</v>
      </c>
      <c r="J50" s="48">
        <f t="shared" si="4"/>
        <v>0</v>
      </c>
      <c r="K50" s="48">
        <f t="shared" si="45"/>
        <v>0</v>
      </c>
      <c r="L50" s="48">
        <f t="shared" si="46"/>
        <v>0</v>
      </c>
      <c r="M50" s="48">
        <f t="shared" si="47"/>
        <v>0</v>
      </c>
      <c r="N50" s="48">
        <f t="shared" si="48"/>
        <v>0</v>
      </c>
      <c r="O50" s="48">
        <f t="shared" si="49"/>
        <v>0</v>
      </c>
      <c r="P50" s="48">
        <f t="shared" si="50"/>
        <v>0</v>
      </c>
      <c r="Q50" s="48">
        <f t="shared" si="51"/>
        <v>0</v>
      </c>
      <c r="R50" s="48">
        <f t="shared" si="52"/>
        <v>0</v>
      </c>
      <c r="S50" s="48">
        <f t="shared" si="53"/>
        <v>0</v>
      </c>
      <c r="T50" s="48">
        <f t="shared" si="54"/>
        <v>0</v>
      </c>
      <c r="U50" s="48">
        <f t="shared" si="55"/>
        <v>0</v>
      </c>
      <c r="V50" s="48">
        <f t="shared" si="56"/>
        <v>0</v>
      </c>
      <c r="W50" s="48">
        <f t="shared" si="57"/>
        <v>0</v>
      </c>
      <c r="X50" s="48">
        <f t="shared" si="58"/>
        <v>0</v>
      </c>
      <c r="Y50" s="48">
        <f t="shared" si="59"/>
        <v>0</v>
      </c>
      <c r="Z50" s="48">
        <f t="shared" si="60"/>
        <v>0</v>
      </c>
      <c r="AA50" s="48">
        <f t="shared" si="61"/>
        <v>0</v>
      </c>
      <c r="AB50" s="49">
        <f t="shared" si="22"/>
        <v>20</v>
      </c>
      <c r="AC50" s="48">
        <f t="shared" si="23"/>
        <v>0</v>
      </c>
      <c r="AD50" s="48">
        <f t="shared" si="24"/>
        <v>0</v>
      </c>
      <c r="AE50" s="48">
        <f t="shared" si="25"/>
        <v>0</v>
      </c>
      <c r="AF50" s="48">
        <f t="shared" si="26"/>
        <v>0</v>
      </c>
      <c r="AG50" s="48">
        <f t="shared" si="27"/>
        <v>0</v>
      </c>
      <c r="AH50" s="48">
        <f t="shared" si="28"/>
        <v>0</v>
      </c>
      <c r="AI50" s="48">
        <f t="shared" si="29"/>
        <v>0</v>
      </c>
      <c r="AJ50" s="48">
        <f t="shared" si="30"/>
        <v>0</v>
      </c>
      <c r="AK50" s="48">
        <f t="shared" si="31"/>
        <v>0</v>
      </c>
      <c r="AL50" s="48">
        <f t="shared" si="32"/>
        <v>0</v>
      </c>
      <c r="AM50" s="48">
        <f t="shared" si="33"/>
        <v>0</v>
      </c>
      <c r="AN50" s="48">
        <f t="shared" si="34"/>
        <v>0</v>
      </c>
      <c r="AO50" s="48">
        <f t="shared" si="35"/>
        <v>0</v>
      </c>
      <c r="AP50" s="48">
        <f t="shared" si="36"/>
        <v>0</v>
      </c>
      <c r="AQ50" s="48">
        <f t="shared" si="37"/>
        <v>0</v>
      </c>
      <c r="AR50" s="48">
        <f t="shared" si="38"/>
        <v>0</v>
      </c>
      <c r="AS50" s="48">
        <f t="shared" si="39"/>
        <v>0</v>
      </c>
      <c r="AT50" s="48">
        <f t="shared" si="41"/>
        <v>0</v>
      </c>
      <c r="AU50" s="48">
        <f t="shared" si="42"/>
        <v>0</v>
      </c>
      <c r="AV50" s="48">
        <f t="shared" si="40"/>
        <v>0</v>
      </c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</row>
    <row r="51" spans="1:79" s="5" customFormat="1" ht="11.65" x14ac:dyDescent="0.25">
      <c r="A51" s="53" t="str">
        <f>[1]PERSONNELS!B46</f>
        <v>S2</v>
      </c>
      <c r="B51" s="54" t="str">
        <f>[1]PERSONNELS!C46</f>
        <v>CPL</v>
      </c>
      <c r="C51" s="54"/>
      <c r="D51" s="54"/>
      <c r="E51" s="55">
        <f>[1]PERSONNELS!F46</f>
        <v>0</v>
      </c>
      <c r="F51" s="56"/>
      <c r="G51" s="57">
        <f t="shared" si="1"/>
        <v>42675</v>
      </c>
      <c r="H51" s="48">
        <f t="shared" si="43"/>
        <v>0</v>
      </c>
      <c r="I51" s="48">
        <f t="shared" si="44"/>
        <v>0</v>
      </c>
      <c r="J51" s="48">
        <f t="shared" si="4"/>
        <v>0</v>
      </c>
      <c r="K51" s="48">
        <f t="shared" si="45"/>
        <v>0</v>
      </c>
      <c r="L51" s="48">
        <f t="shared" si="46"/>
        <v>0</v>
      </c>
      <c r="M51" s="48">
        <f t="shared" si="47"/>
        <v>0</v>
      </c>
      <c r="N51" s="48">
        <f t="shared" si="48"/>
        <v>0</v>
      </c>
      <c r="O51" s="48">
        <f t="shared" si="49"/>
        <v>0</v>
      </c>
      <c r="P51" s="48">
        <f t="shared" si="50"/>
        <v>0</v>
      </c>
      <c r="Q51" s="48">
        <f t="shared" si="51"/>
        <v>0</v>
      </c>
      <c r="R51" s="48">
        <f t="shared" si="52"/>
        <v>0</v>
      </c>
      <c r="S51" s="48">
        <f t="shared" si="53"/>
        <v>0</v>
      </c>
      <c r="T51" s="48">
        <f t="shared" si="54"/>
        <v>0</v>
      </c>
      <c r="U51" s="48">
        <f t="shared" si="55"/>
        <v>0</v>
      </c>
      <c r="V51" s="48">
        <f t="shared" si="56"/>
        <v>0</v>
      </c>
      <c r="W51" s="48">
        <f t="shared" si="57"/>
        <v>0</v>
      </c>
      <c r="X51" s="48">
        <f t="shared" si="58"/>
        <v>0</v>
      </c>
      <c r="Y51" s="48">
        <f t="shared" si="59"/>
        <v>0</v>
      </c>
      <c r="Z51" s="48">
        <f t="shared" si="60"/>
        <v>0</v>
      </c>
      <c r="AA51" s="48">
        <f t="shared" si="61"/>
        <v>0</v>
      </c>
      <c r="AB51" s="49">
        <f t="shared" si="22"/>
        <v>20</v>
      </c>
      <c r="AC51" s="48">
        <f t="shared" si="23"/>
        <v>0</v>
      </c>
      <c r="AD51" s="48">
        <f t="shared" si="24"/>
        <v>0</v>
      </c>
      <c r="AE51" s="48">
        <f t="shared" si="25"/>
        <v>0</v>
      </c>
      <c r="AF51" s="48">
        <f t="shared" si="26"/>
        <v>0</v>
      </c>
      <c r="AG51" s="48">
        <f t="shared" si="27"/>
        <v>0</v>
      </c>
      <c r="AH51" s="48">
        <f t="shared" si="28"/>
        <v>0</v>
      </c>
      <c r="AI51" s="48">
        <f t="shared" si="29"/>
        <v>0</v>
      </c>
      <c r="AJ51" s="48">
        <f t="shared" si="30"/>
        <v>0</v>
      </c>
      <c r="AK51" s="48">
        <f t="shared" si="31"/>
        <v>0</v>
      </c>
      <c r="AL51" s="48">
        <f t="shared" si="32"/>
        <v>0</v>
      </c>
      <c r="AM51" s="48">
        <f t="shared" si="33"/>
        <v>0</v>
      </c>
      <c r="AN51" s="48">
        <f t="shared" si="34"/>
        <v>0</v>
      </c>
      <c r="AO51" s="48">
        <f t="shared" si="35"/>
        <v>0</v>
      </c>
      <c r="AP51" s="48">
        <f t="shared" si="36"/>
        <v>0</v>
      </c>
      <c r="AQ51" s="48">
        <f t="shared" si="37"/>
        <v>0</v>
      </c>
      <c r="AR51" s="48">
        <f t="shared" si="38"/>
        <v>0</v>
      </c>
      <c r="AS51" s="48">
        <f t="shared" si="39"/>
        <v>0</v>
      </c>
      <c r="AT51" s="48">
        <f t="shared" si="41"/>
        <v>0</v>
      </c>
      <c r="AU51" s="48">
        <f t="shared" si="42"/>
        <v>0</v>
      </c>
      <c r="AV51" s="48">
        <f t="shared" si="40"/>
        <v>0</v>
      </c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</row>
    <row r="52" spans="1:79" s="5" customFormat="1" ht="11.65" x14ac:dyDescent="0.25">
      <c r="A52" s="53" t="str">
        <f>[1]PERSONNELS!B47</f>
        <v>S2</v>
      </c>
      <c r="B52" s="54" t="str">
        <f>[1]PERSONNELS!C47</f>
        <v>CPL</v>
      </c>
      <c r="C52" s="54"/>
      <c r="D52" s="54"/>
      <c r="E52" s="55">
        <f>[1]PERSONNELS!F47</f>
        <v>0</v>
      </c>
      <c r="F52" s="56"/>
      <c r="G52" s="57">
        <f t="shared" si="1"/>
        <v>42675</v>
      </c>
      <c r="H52" s="48">
        <f t="shared" si="43"/>
        <v>0</v>
      </c>
      <c r="I52" s="48">
        <f t="shared" si="44"/>
        <v>0</v>
      </c>
      <c r="J52" s="48">
        <f t="shared" si="4"/>
        <v>0</v>
      </c>
      <c r="K52" s="48">
        <f t="shared" si="45"/>
        <v>0</v>
      </c>
      <c r="L52" s="48">
        <f t="shared" si="46"/>
        <v>0</v>
      </c>
      <c r="M52" s="48">
        <f t="shared" si="47"/>
        <v>0</v>
      </c>
      <c r="N52" s="48">
        <f t="shared" si="48"/>
        <v>0</v>
      </c>
      <c r="O52" s="48">
        <f t="shared" si="49"/>
        <v>0</v>
      </c>
      <c r="P52" s="48">
        <f t="shared" si="50"/>
        <v>0</v>
      </c>
      <c r="Q52" s="48">
        <f t="shared" si="51"/>
        <v>0</v>
      </c>
      <c r="R52" s="48">
        <f t="shared" si="52"/>
        <v>0</v>
      </c>
      <c r="S52" s="48">
        <f t="shared" si="53"/>
        <v>0</v>
      </c>
      <c r="T52" s="48">
        <f t="shared" si="54"/>
        <v>0</v>
      </c>
      <c r="U52" s="48">
        <f t="shared" si="55"/>
        <v>0</v>
      </c>
      <c r="V52" s="48">
        <f t="shared" si="56"/>
        <v>0</v>
      </c>
      <c r="W52" s="48">
        <f t="shared" si="57"/>
        <v>0</v>
      </c>
      <c r="X52" s="48">
        <f t="shared" si="58"/>
        <v>0</v>
      </c>
      <c r="Y52" s="48">
        <f t="shared" si="59"/>
        <v>0</v>
      </c>
      <c r="Z52" s="48">
        <f t="shared" si="60"/>
        <v>0</v>
      </c>
      <c r="AA52" s="48">
        <f t="shared" si="61"/>
        <v>0</v>
      </c>
      <c r="AB52" s="49">
        <f t="shared" si="22"/>
        <v>20</v>
      </c>
      <c r="AC52" s="48">
        <f t="shared" si="23"/>
        <v>0</v>
      </c>
      <c r="AD52" s="48">
        <f t="shared" si="24"/>
        <v>0</v>
      </c>
      <c r="AE52" s="48">
        <f t="shared" si="25"/>
        <v>0</v>
      </c>
      <c r="AF52" s="48">
        <f t="shared" si="26"/>
        <v>0</v>
      </c>
      <c r="AG52" s="48">
        <f t="shared" si="27"/>
        <v>0</v>
      </c>
      <c r="AH52" s="48">
        <f t="shared" si="28"/>
        <v>0</v>
      </c>
      <c r="AI52" s="48">
        <f t="shared" si="29"/>
        <v>0</v>
      </c>
      <c r="AJ52" s="48">
        <f t="shared" si="30"/>
        <v>0</v>
      </c>
      <c r="AK52" s="48">
        <f t="shared" si="31"/>
        <v>0</v>
      </c>
      <c r="AL52" s="48">
        <f t="shared" si="32"/>
        <v>0</v>
      </c>
      <c r="AM52" s="48">
        <f t="shared" si="33"/>
        <v>0</v>
      </c>
      <c r="AN52" s="48">
        <f t="shared" si="34"/>
        <v>0</v>
      </c>
      <c r="AO52" s="48">
        <f t="shared" si="35"/>
        <v>0</v>
      </c>
      <c r="AP52" s="48">
        <f t="shared" si="36"/>
        <v>0</v>
      </c>
      <c r="AQ52" s="48">
        <f t="shared" si="37"/>
        <v>0</v>
      </c>
      <c r="AR52" s="48">
        <f t="shared" si="38"/>
        <v>0</v>
      </c>
      <c r="AS52" s="48">
        <f t="shared" si="39"/>
        <v>0</v>
      </c>
      <c r="AT52" s="48">
        <f t="shared" si="41"/>
        <v>0</v>
      </c>
      <c r="AU52" s="48">
        <f t="shared" si="42"/>
        <v>0</v>
      </c>
      <c r="AV52" s="48">
        <f t="shared" si="40"/>
        <v>0</v>
      </c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</row>
    <row r="53" spans="1:79" s="5" customFormat="1" ht="11.65" x14ac:dyDescent="0.25">
      <c r="A53" s="53" t="str">
        <f>[1]PERSONNELS!B48</f>
        <v>S2</v>
      </c>
      <c r="B53" s="54" t="str">
        <f>[1]PERSONNELS!C48</f>
        <v>CPL</v>
      </c>
      <c r="C53" s="54"/>
      <c r="D53" s="54"/>
      <c r="E53" s="55">
        <f>[1]PERSONNELS!F48</f>
        <v>0</v>
      </c>
      <c r="F53" s="56"/>
      <c r="G53" s="57">
        <f t="shared" si="1"/>
        <v>42675</v>
      </c>
      <c r="H53" s="48">
        <f t="shared" si="43"/>
        <v>0</v>
      </c>
      <c r="I53" s="48">
        <f t="shared" si="44"/>
        <v>0</v>
      </c>
      <c r="J53" s="48">
        <f t="shared" si="4"/>
        <v>0</v>
      </c>
      <c r="K53" s="48">
        <f t="shared" si="45"/>
        <v>0</v>
      </c>
      <c r="L53" s="48">
        <f t="shared" si="46"/>
        <v>0</v>
      </c>
      <c r="M53" s="48">
        <f t="shared" si="47"/>
        <v>0</v>
      </c>
      <c r="N53" s="48">
        <f t="shared" si="48"/>
        <v>0</v>
      </c>
      <c r="O53" s="48">
        <f t="shared" si="49"/>
        <v>0</v>
      </c>
      <c r="P53" s="48">
        <f t="shared" si="50"/>
        <v>0</v>
      </c>
      <c r="Q53" s="48">
        <f t="shared" si="51"/>
        <v>0</v>
      </c>
      <c r="R53" s="48">
        <f t="shared" si="52"/>
        <v>0</v>
      </c>
      <c r="S53" s="48">
        <f t="shared" si="53"/>
        <v>0</v>
      </c>
      <c r="T53" s="48">
        <f t="shared" si="54"/>
        <v>0</v>
      </c>
      <c r="U53" s="48">
        <f t="shared" si="55"/>
        <v>0</v>
      </c>
      <c r="V53" s="48">
        <f t="shared" si="56"/>
        <v>0</v>
      </c>
      <c r="W53" s="48">
        <f t="shared" si="57"/>
        <v>0</v>
      </c>
      <c r="X53" s="48">
        <f t="shared" si="58"/>
        <v>0</v>
      </c>
      <c r="Y53" s="48">
        <f t="shared" si="59"/>
        <v>0</v>
      </c>
      <c r="Z53" s="48">
        <f t="shared" si="60"/>
        <v>0</v>
      </c>
      <c r="AA53" s="48">
        <f t="shared" si="61"/>
        <v>0</v>
      </c>
      <c r="AB53" s="49">
        <f t="shared" si="22"/>
        <v>20</v>
      </c>
      <c r="AC53" s="48">
        <f t="shared" si="23"/>
        <v>0</v>
      </c>
      <c r="AD53" s="48">
        <f t="shared" si="24"/>
        <v>0</v>
      </c>
      <c r="AE53" s="48">
        <f t="shared" si="25"/>
        <v>0</v>
      </c>
      <c r="AF53" s="48">
        <f t="shared" si="26"/>
        <v>0</v>
      </c>
      <c r="AG53" s="48">
        <f t="shared" si="27"/>
        <v>0</v>
      </c>
      <c r="AH53" s="48">
        <f t="shared" si="28"/>
        <v>0</v>
      </c>
      <c r="AI53" s="48">
        <f t="shared" si="29"/>
        <v>0</v>
      </c>
      <c r="AJ53" s="48">
        <f t="shared" si="30"/>
        <v>0</v>
      </c>
      <c r="AK53" s="48">
        <f t="shared" si="31"/>
        <v>0</v>
      </c>
      <c r="AL53" s="48">
        <f t="shared" si="32"/>
        <v>0</v>
      </c>
      <c r="AM53" s="48">
        <f t="shared" si="33"/>
        <v>0</v>
      </c>
      <c r="AN53" s="48">
        <f t="shared" si="34"/>
        <v>0</v>
      </c>
      <c r="AO53" s="48">
        <f t="shared" si="35"/>
        <v>0</v>
      </c>
      <c r="AP53" s="48">
        <f t="shared" si="36"/>
        <v>0</v>
      </c>
      <c r="AQ53" s="48">
        <f t="shared" si="37"/>
        <v>0</v>
      </c>
      <c r="AR53" s="48">
        <f t="shared" si="38"/>
        <v>0</v>
      </c>
      <c r="AS53" s="48">
        <f t="shared" si="39"/>
        <v>0</v>
      </c>
      <c r="AT53" s="48">
        <f t="shared" si="41"/>
        <v>0</v>
      </c>
      <c r="AU53" s="48">
        <f t="shared" si="42"/>
        <v>0</v>
      </c>
      <c r="AV53" s="48">
        <f t="shared" si="40"/>
        <v>0</v>
      </c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</row>
    <row r="54" spans="1:79" s="5" customFormat="1" ht="11.65" x14ac:dyDescent="0.25">
      <c r="A54" s="53" t="str">
        <f>[1]PERSONNELS!B49</f>
        <v>S2</v>
      </c>
      <c r="B54" s="54" t="str">
        <f>[1]PERSONNELS!C49</f>
        <v>1CL</v>
      </c>
      <c r="C54" s="54"/>
      <c r="D54" s="54"/>
      <c r="E54" s="55">
        <f>[1]PERSONNELS!F49</f>
        <v>0</v>
      </c>
      <c r="F54" s="56"/>
      <c r="G54" s="57">
        <f t="shared" si="1"/>
        <v>42675</v>
      </c>
      <c r="H54" s="48">
        <f t="shared" si="43"/>
        <v>0</v>
      </c>
      <c r="I54" s="48">
        <f t="shared" si="44"/>
        <v>0</v>
      </c>
      <c r="J54" s="48">
        <f t="shared" si="4"/>
        <v>0</v>
      </c>
      <c r="K54" s="48">
        <f t="shared" si="45"/>
        <v>0</v>
      </c>
      <c r="L54" s="48">
        <f t="shared" si="46"/>
        <v>0</v>
      </c>
      <c r="M54" s="48">
        <f t="shared" si="47"/>
        <v>0</v>
      </c>
      <c r="N54" s="48">
        <f t="shared" si="48"/>
        <v>0</v>
      </c>
      <c r="O54" s="48">
        <f t="shared" si="49"/>
        <v>0</v>
      </c>
      <c r="P54" s="48">
        <f t="shared" si="50"/>
        <v>0</v>
      </c>
      <c r="Q54" s="48">
        <f t="shared" si="51"/>
        <v>0</v>
      </c>
      <c r="R54" s="48">
        <f t="shared" si="52"/>
        <v>0</v>
      </c>
      <c r="S54" s="48">
        <f t="shared" si="53"/>
        <v>0</v>
      </c>
      <c r="T54" s="48">
        <f t="shared" si="54"/>
        <v>0</v>
      </c>
      <c r="U54" s="48">
        <f t="shared" si="55"/>
        <v>0</v>
      </c>
      <c r="V54" s="48">
        <f t="shared" si="56"/>
        <v>0</v>
      </c>
      <c r="W54" s="48">
        <f t="shared" si="57"/>
        <v>0</v>
      </c>
      <c r="X54" s="48">
        <f t="shared" si="58"/>
        <v>0</v>
      </c>
      <c r="Y54" s="48">
        <f t="shared" si="59"/>
        <v>0</v>
      </c>
      <c r="Z54" s="48">
        <f t="shared" si="60"/>
        <v>0</v>
      </c>
      <c r="AA54" s="48">
        <f t="shared" si="61"/>
        <v>0</v>
      </c>
      <c r="AB54" s="49">
        <f t="shared" si="22"/>
        <v>20</v>
      </c>
      <c r="AC54" s="48">
        <f t="shared" si="23"/>
        <v>0</v>
      </c>
      <c r="AD54" s="48">
        <f t="shared" si="24"/>
        <v>0</v>
      </c>
      <c r="AE54" s="48">
        <f t="shared" si="25"/>
        <v>0</v>
      </c>
      <c r="AF54" s="48">
        <f t="shared" si="26"/>
        <v>0</v>
      </c>
      <c r="AG54" s="48">
        <f t="shared" si="27"/>
        <v>0</v>
      </c>
      <c r="AH54" s="48">
        <f t="shared" si="28"/>
        <v>0</v>
      </c>
      <c r="AI54" s="48">
        <f t="shared" si="29"/>
        <v>0</v>
      </c>
      <c r="AJ54" s="48">
        <f t="shared" si="30"/>
        <v>0</v>
      </c>
      <c r="AK54" s="48">
        <f t="shared" si="31"/>
        <v>0</v>
      </c>
      <c r="AL54" s="48">
        <f t="shared" si="32"/>
        <v>0</v>
      </c>
      <c r="AM54" s="48">
        <f t="shared" si="33"/>
        <v>0</v>
      </c>
      <c r="AN54" s="48">
        <f t="shared" si="34"/>
        <v>0</v>
      </c>
      <c r="AO54" s="48">
        <f t="shared" si="35"/>
        <v>0</v>
      </c>
      <c r="AP54" s="48">
        <f t="shared" si="36"/>
        <v>0</v>
      </c>
      <c r="AQ54" s="48">
        <f t="shared" si="37"/>
        <v>0</v>
      </c>
      <c r="AR54" s="48">
        <f t="shared" si="38"/>
        <v>0</v>
      </c>
      <c r="AS54" s="48">
        <f t="shared" si="39"/>
        <v>0</v>
      </c>
      <c r="AT54" s="48">
        <f t="shared" si="41"/>
        <v>0</v>
      </c>
      <c r="AU54" s="48">
        <f t="shared" si="42"/>
        <v>0</v>
      </c>
      <c r="AV54" s="48">
        <f t="shared" si="40"/>
        <v>0</v>
      </c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</row>
    <row r="55" spans="1:79" s="5" customFormat="1" ht="11.65" x14ac:dyDescent="0.25">
      <c r="A55" s="53" t="str">
        <f>[1]PERSONNELS!B50</f>
        <v>S2</v>
      </c>
      <c r="B55" s="54" t="str">
        <f>[1]PERSONNELS!C50</f>
        <v>1CL</v>
      </c>
      <c r="C55" s="54"/>
      <c r="D55" s="54"/>
      <c r="E55" s="55">
        <f>[1]PERSONNELS!F50</f>
        <v>0</v>
      </c>
      <c r="F55" s="56"/>
      <c r="G55" s="57">
        <f t="shared" si="1"/>
        <v>42675</v>
      </c>
      <c r="H55" s="48">
        <f t="shared" si="43"/>
        <v>0</v>
      </c>
      <c r="I55" s="48">
        <f t="shared" si="44"/>
        <v>0</v>
      </c>
      <c r="J55" s="48">
        <f t="shared" si="4"/>
        <v>0</v>
      </c>
      <c r="K55" s="48">
        <f t="shared" si="45"/>
        <v>0</v>
      </c>
      <c r="L55" s="48">
        <f t="shared" si="46"/>
        <v>0</v>
      </c>
      <c r="M55" s="48">
        <f t="shared" si="47"/>
        <v>0</v>
      </c>
      <c r="N55" s="48">
        <f t="shared" si="48"/>
        <v>0</v>
      </c>
      <c r="O55" s="48">
        <f t="shared" si="49"/>
        <v>0</v>
      </c>
      <c r="P55" s="48">
        <f t="shared" si="50"/>
        <v>0</v>
      </c>
      <c r="Q55" s="48">
        <f t="shared" si="51"/>
        <v>0</v>
      </c>
      <c r="R55" s="48">
        <f t="shared" si="52"/>
        <v>0</v>
      </c>
      <c r="S55" s="48">
        <f t="shared" si="53"/>
        <v>0</v>
      </c>
      <c r="T55" s="48">
        <f t="shared" si="54"/>
        <v>0</v>
      </c>
      <c r="U55" s="48">
        <f t="shared" si="55"/>
        <v>0</v>
      </c>
      <c r="V55" s="48">
        <f t="shared" si="56"/>
        <v>0</v>
      </c>
      <c r="W55" s="48">
        <f t="shared" si="57"/>
        <v>0</v>
      </c>
      <c r="X55" s="48">
        <f t="shared" si="58"/>
        <v>0</v>
      </c>
      <c r="Y55" s="48">
        <f t="shared" si="59"/>
        <v>0</v>
      </c>
      <c r="Z55" s="48">
        <f t="shared" si="60"/>
        <v>0</v>
      </c>
      <c r="AA55" s="48">
        <f t="shared" si="61"/>
        <v>0</v>
      </c>
      <c r="AB55" s="49">
        <f t="shared" si="22"/>
        <v>20</v>
      </c>
      <c r="AC55" s="48">
        <f t="shared" si="23"/>
        <v>0</v>
      </c>
      <c r="AD55" s="48">
        <f t="shared" si="24"/>
        <v>0</v>
      </c>
      <c r="AE55" s="48">
        <f t="shared" si="25"/>
        <v>0</v>
      </c>
      <c r="AF55" s="48">
        <f t="shared" si="26"/>
        <v>0</v>
      </c>
      <c r="AG55" s="48">
        <f t="shared" si="27"/>
        <v>0</v>
      </c>
      <c r="AH55" s="48">
        <f t="shared" si="28"/>
        <v>0</v>
      </c>
      <c r="AI55" s="48">
        <f t="shared" si="29"/>
        <v>0</v>
      </c>
      <c r="AJ55" s="48">
        <f t="shared" si="30"/>
        <v>0</v>
      </c>
      <c r="AK55" s="48">
        <f t="shared" si="31"/>
        <v>0</v>
      </c>
      <c r="AL55" s="48">
        <f t="shared" si="32"/>
        <v>0</v>
      </c>
      <c r="AM55" s="48">
        <f t="shared" si="33"/>
        <v>0</v>
      </c>
      <c r="AN55" s="48">
        <f t="shared" si="34"/>
        <v>0</v>
      </c>
      <c r="AO55" s="48">
        <f t="shared" si="35"/>
        <v>0</v>
      </c>
      <c r="AP55" s="48">
        <f t="shared" si="36"/>
        <v>0</v>
      </c>
      <c r="AQ55" s="48">
        <f t="shared" si="37"/>
        <v>0</v>
      </c>
      <c r="AR55" s="48">
        <f t="shared" si="38"/>
        <v>0</v>
      </c>
      <c r="AS55" s="48">
        <f t="shared" si="39"/>
        <v>0</v>
      </c>
      <c r="AT55" s="48">
        <f t="shared" si="41"/>
        <v>0</v>
      </c>
      <c r="AU55" s="48">
        <f t="shared" si="42"/>
        <v>0</v>
      </c>
      <c r="AV55" s="48">
        <f t="shared" si="40"/>
        <v>0</v>
      </c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</row>
    <row r="56" spans="1:79" s="5" customFormat="1" ht="11.65" x14ac:dyDescent="0.25">
      <c r="A56" s="53" t="str">
        <f>[1]PERSONNELS!B51</f>
        <v>S2</v>
      </c>
      <c r="B56" s="54" t="str">
        <f>[1]PERSONNELS!C51</f>
        <v>1CL</v>
      </c>
      <c r="C56" s="54"/>
      <c r="D56" s="54"/>
      <c r="E56" s="55">
        <f>[1]PERSONNELS!F51</f>
        <v>0</v>
      </c>
      <c r="F56" s="56"/>
      <c r="G56" s="57">
        <f t="shared" si="1"/>
        <v>42675</v>
      </c>
      <c r="H56" s="48">
        <f t="shared" si="43"/>
        <v>0</v>
      </c>
      <c r="I56" s="48">
        <f t="shared" si="44"/>
        <v>0</v>
      </c>
      <c r="J56" s="48">
        <f t="shared" si="4"/>
        <v>0</v>
      </c>
      <c r="K56" s="48">
        <f t="shared" si="45"/>
        <v>0</v>
      </c>
      <c r="L56" s="48">
        <f t="shared" si="46"/>
        <v>0</v>
      </c>
      <c r="M56" s="48">
        <f t="shared" si="47"/>
        <v>0</v>
      </c>
      <c r="N56" s="48">
        <f t="shared" si="48"/>
        <v>0</v>
      </c>
      <c r="O56" s="48">
        <f t="shared" si="49"/>
        <v>0</v>
      </c>
      <c r="P56" s="48">
        <f t="shared" si="50"/>
        <v>0</v>
      </c>
      <c r="Q56" s="48">
        <f t="shared" si="51"/>
        <v>0</v>
      </c>
      <c r="R56" s="48">
        <f t="shared" si="52"/>
        <v>0</v>
      </c>
      <c r="S56" s="48">
        <f t="shared" si="53"/>
        <v>0</v>
      </c>
      <c r="T56" s="48">
        <f t="shared" si="54"/>
        <v>0</v>
      </c>
      <c r="U56" s="48">
        <f t="shared" si="55"/>
        <v>0</v>
      </c>
      <c r="V56" s="48">
        <f t="shared" si="56"/>
        <v>0</v>
      </c>
      <c r="W56" s="48">
        <f t="shared" si="57"/>
        <v>0</v>
      </c>
      <c r="X56" s="48">
        <f t="shared" si="58"/>
        <v>0</v>
      </c>
      <c r="Y56" s="48">
        <f t="shared" si="59"/>
        <v>0</v>
      </c>
      <c r="Z56" s="48">
        <f t="shared" si="60"/>
        <v>0</v>
      </c>
      <c r="AA56" s="48">
        <f t="shared" si="61"/>
        <v>0</v>
      </c>
      <c r="AB56" s="49">
        <f t="shared" si="22"/>
        <v>20</v>
      </c>
      <c r="AC56" s="48">
        <f t="shared" si="23"/>
        <v>0</v>
      </c>
      <c r="AD56" s="48">
        <f t="shared" si="24"/>
        <v>0</v>
      </c>
      <c r="AE56" s="48">
        <f t="shared" si="25"/>
        <v>0</v>
      </c>
      <c r="AF56" s="48">
        <f t="shared" si="26"/>
        <v>0</v>
      </c>
      <c r="AG56" s="48">
        <f t="shared" si="27"/>
        <v>0</v>
      </c>
      <c r="AH56" s="48">
        <f t="shared" si="28"/>
        <v>0</v>
      </c>
      <c r="AI56" s="48">
        <f t="shared" si="29"/>
        <v>0</v>
      </c>
      <c r="AJ56" s="48">
        <f t="shared" si="30"/>
        <v>0</v>
      </c>
      <c r="AK56" s="48">
        <f t="shared" si="31"/>
        <v>0</v>
      </c>
      <c r="AL56" s="48">
        <f t="shared" si="32"/>
        <v>0</v>
      </c>
      <c r="AM56" s="48">
        <f t="shared" si="33"/>
        <v>0</v>
      </c>
      <c r="AN56" s="48">
        <f t="shared" si="34"/>
        <v>0</v>
      </c>
      <c r="AO56" s="48">
        <f t="shared" si="35"/>
        <v>0</v>
      </c>
      <c r="AP56" s="48">
        <f t="shared" si="36"/>
        <v>0</v>
      </c>
      <c r="AQ56" s="48">
        <f t="shared" si="37"/>
        <v>0</v>
      </c>
      <c r="AR56" s="48">
        <f t="shared" si="38"/>
        <v>0</v>
      </c>
      <c r="AS56" s="48">
        <f t="shared" si="39"/>
        <v>0</v>
      </c>
      <c r="AT56" s="48">
        <f t="shared" si="41"/>
        <v>0</v>
      </c>
      <c r="AU56" s="48">
        <f t="shared" si="42"/>
        <v>0</v>
      </c>
      <c r="AV56" s="48">
        <f t="shared" si="40"/>
        <v>0</v>
      </c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</row>
    <row r="57" spans="1:79" s="5" customFormat="1" ht="11.65" x14ac:dyDescent="0.25">
      <c r="A57" s="53" t="str">
        <f>[1]PERSONNELS!B52</f>
        <v>S2</v>
      </c>
      <c r="B57" s="54" t="str">
        <f>[1]PERSONNELS!C52</f>
        <v>1CL</v>
      </c>
      <c r="C57" s="54"/>
      <c r="D57" s="54"/>
      <c r="E57" s="55" t="str">
        <f>[1]PERSONNELS!F52</f>
        <v>SOUTIER</v>
      </c>
      <c r="F57" s="56"/>
      <c r="G57" s="57">
        <f t="shared" si="1"/>
        <v>42675</v>
      </c>
      <c r="H57" s="48">
        <f t="shared" si="43"/>
        <v>0</v>
      </c>
      <c r="I57" s="48">
        <f t="shared" si="44"/>
        <v>0</v>
      </c>
      <c r="J57" s="48">
        <f t="shared" si="4"/>
        <v>0</v>
      </c>
      <c r="K57" s="48">
        <f t="shared" si="45"/>
        <v>0</v>
      </c>
      <c r="L57" s="48">
        <f t="shared" si="46"/>
        <v>0</v>
      </c>
      <c r="M57" s="48">
        <f t="shared" si="47"/>
        <v>0</v>
      </c>
      <c r="N57" s="48">
        <f t="shared" si="48"/>
        <v>0</v>
      </c>
      <c r="O57" s="48">
        <f t="shared" si="49"/>
        <v>0</v>
      </c>
      <c r="P57" s="48">
        <f t="shared" si="50"/>
        <v>0</v>
      </c>
      <c r="Q57" s="48">
        <f t="shared" si="51"/>
        <v>0</v>
      </c>
      <c r="R57" s="48">
        <f t="shared" si="52"/>
        <v>0</v>
      </c>
      <c r="S57" s="48">
        <f t="shared" si="53"/>
        <v>0</v>
      </c>
      <c r="T57" s="48">
        <f t="shared" si="54"/>
        <v>0</v>
      </c>
      <c r="U57" s="48">
        <f t="shared" si="55"/>
        <v>0</v>
      </c>
      <c r="V57" s="48">
        <f t="shared" si="56"/>
        <v>0</v>
      </c>
      <c r="W57" s="48">
        <f t="shared" si="57"/>
        <v>0</v>
      </c>
      <c r="X57" s="48">
        <f t="shared" si="58"/>
        <v>0</v>
      </c>
      <c r="Y57" s="48">
        <f t="shared" si="59"/>
        <v>0</v>
      </c>
      <c r="Z57" s="48">
        <f t="shared" si="60"/>
        <v>0</v>
      </c>
      <c r="AA57" s="48">
        <f t="shared" si="61"/>
        <v>0</v>
      </c>
      <c r="AB57" s="49">
        <f t="shared" si="22"/>
        <v>20</v>
      </c>
      <c r="AC57" s="48">
        <f t="shared" si="23"/>
        <v>0</v>
      </c>
      <c r="AD57" s="48">
        <f t="shared" si="24"/>
        <v>0</v>
      </c>
      <c r="AE57" s="48">
        <f t="shared" si="25"/>
        <v>0</v>
      </c>
      <c r="AF57" s="48">
        <f t="shared" si="26"/>
        <v>0</v>
      </c>
      <c r="AG57" s="48">
        <f t="shared" si="27"/>
        <v>0</v>
      </c>
      <c r="AH57" s="48">
        <f t="shared" si="28"/>
        <v>0</v>
      </c>
      <c r="AI57" s="48">
        <f t="shared" si="29"/>
        <v>0</v>
      </c>
      <c r="AJ57" s="48">
        <f t="shared" si="30"/>
        <v>0</v>
      </c>
      <c r="AK57" s="48">
        <f t="shared" si="31"/>
        <v>0</v>
      </c>
      <c r="AL57" s="48">
        <f t="shared" si="32"/>
        <v>0</v>
      </c>
      <c r="AM57" s="48">
        <f t="shared" si="33"/>
        <v>0</v>
      </c>
      <c r="AN57" s="48">
        <f t="shared" si="34"/>
        <v>0</v>
      </c>
      <c r="AO57" s="48">
        <f t="shared" si="35"/>
        <v>0</v>
      </c>
      <c r="AP57" s="48">
        <f t="shared" si="36"/>
        <v>0</v>
      </c>
      <c r="AQ57" s="48">
        <f t="shared" si="37"/>
        <v>0</v>
      </c>
      <c r="AR57" s="48">
        <f t="shared" si="38"/>
        <v>0</v>
      </c>
      <c r="AS57" s="48">
        <f t="shared" si="39"/>
        <v>0</v>
      </c>
      <c r="AT57" s="48">
        <f t="shared" si="41"/>
        <v>0</v>
      </c>
      <c r="AU57" s="48">
        <f t="shared" si="42"/>
        <v>0</v>
      </c>
      <c r="AV57" s="48">
        <f t="shared" si="40"/>
        <v>0</v>
      </c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</row>
    <row r="58" spans="1:79" s="5" customFormat="1" ht="11.65" x14ac:dyDescent="0.25">
      <c r="A58" s="53" t="str">
        <f>[1]PERSONNELS!B53</f>
        <v>S2</v>
      </c>
      <c r="B58" s="54" t="str">
        <f>[1]PERSONNELS!C53</f>
        <v>1CL</v>
      </c>
      <c r="C58" s="54"/>
      <c r="D58" s="54"/>
      <c r="E58" s="55">
        <f>[1]PERSONNELS!F53</f>
        <v>0</v>
      </c>
      <c r="F58" s="56"/>
      <c r="G58" s="57">
        <f t="shared" si="1"/>
        <v>42675</v>
      </c>
      <c r="H58" s="48">
        <f t="shared" si="43"/>
        <v>0</v>
      </c>
      <c r="I58" s="48">
        <f t="shared" si="44"/>
        <v>0</v>
      </c>
      <c r="J58" s="48">
        <f t="shared" si="4"/>
        <v>0</v>
      </c>
      <c r="K58" s="48">
        <f t="shared" si="45"/>
        <v>0</v>
      </c>
      <c r="L58" s="48">
        <f t="shared" si="46"/>
        <v>0</v>
      </c>
      <c r="M58" s="48">
        <f t="shared" si="47"/>
        <v>0</v>
      </c>
      <c r="N58" s="48">
        <f t="shared" si="48"/>
        <v>0</v>
      </c>
      <c r="O58" s="48">
        <f t="shared" si="49"/>
        <v>0</v>
      </c>
      <c r="P58" s="48">
        <f t="shared" si="50"/>
        <v>0</v>
      </c>
      <c r="Q58" s="48">
        <f t="shared" si="51"/>
        <v>0</v>
      </c>
      <c r="R58" s="48">
        <f t="shared" si="52"/>
        <v>0</v>
      </c>
      <c r="S58" s="48">
        <f t="shared" si="53"/>
        <v>0</v>
      </c>
      <c r="T58" s="48">
        <f t="shared" si="54"/>
        <v>0</v>
      </c>
      <c r="U58" s="48">
        <f t="shared" si="55"/>
        <v>0</v>
      </c>
      <c r="V58" s="48">
        <f t="shared" si="56"/>
        <v>0</v>
      </c>
      <c r="W58" s="48">
        <f t="shared" si="57"/>
        <v>0</v>
      </c>
      <c r="X58" s="48">
        <f t="shared" si="58"/>
        <v>0</v>
      </c>
      <c r="Y58" s="48">
        <f t="shared" si="59"/>
        <v>0</v>
      </c>
      <c r="Z58" s="48">
        <f t="shared" si="60"/>
        <v>0</v>
      </c>
      <c r="AA58" s="48">
        <f t="shared" si="61"/>
        <v>0</v>
      </c>
      <c r="AB58" s="49">
        <f t="shared" si="22"/>
        <v>20</v>
      </c>
      <c r="AC58" s="48">
        <f t="shared" si="23"/>
        <v>0</v>
      </c>
      <c r="AD58" s="48">
        <f t="shared" si="24"/>
        <v>0</v>
      </c>
      <c r="AE58" s="48">
        <f t="shared" si="25"/>
        <v>0</v>
      </c>
      <c r="AF58" s="48">
        <f t="shared" si="26"/>
        <v>0</v>
      </c>
      <c r="AG58" s="48">
        <f t="shared" si="27"/>
        <v>0</v>
      </c>
      <c r="AH58" s="48">
        <f t="shared" si="28"/>
        <v>0</v>
      </c>
      <c r="AI58" s="48">
        <f t="shared" si="29"/>
        <v>0</v>
      </c>
      <c r="AJ58" s="48">
        <f t="shared" si="30"/>
        <v>0</v>
      </c>
      <c r="AK58" s="48">
        <f t="shared" si="31"/>
        <v>0</v>
      </c>
      <c r="AL58" s="48">
        <f t="shared" si="32"/>
        <v>0</v>
      </c>
      <c r="AM58" s="48">
        <f t="shared" si="33"/>
        <v>0</v>
      </c>
      <c r="AN58" s="48">
        <f t="shared" si="34"/>
        <v>0</v>
      </c>
      <c r="AO58" s="48">
        <f t="shared" si="35"/>
        <v>0</v>
      </c>
      <c r="AP58" s="48">
        <f t="shared" si="36"/>
        <v>0</v>
      </c>
      <c r="AQ58" s="48">
        <f t="shared" si="37"/>
        <v>0</v>
      </c>
      <c r="AR58" s="48">
        <f t="shared" si="38"/>
        <v>0</v>
      </c>
      <c r="AS58" s="48">
        <f t="shared" si="39"/>
        <v>0</v>
      </c>
      <c r="AT58" s="48">
        <f t="shared" si="41"/>
        <v>0</v>
      </c>
      <c r="AU58" s="48">
        <f t="shared" si="42"/>
        <v>0</v>
      </c>
      <c r="AV58" s="48">
        <f t="shared" si="40"/>
        <v>0</v>
      </c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</row>
    <row r="59" spans="1:79" s="5" customFormat="1" ht="11.65" x14ac:dyDescent="0.25">
      <c r="A59" s="53" t="str">
        <f>[1]PERSONNELS!B54</f>
        <v>S2</v>
      </c>
      <c r="B59" s="54" t="str">
        <f>[1]PERSONNELS!C54</f>
        <v>1CL</v>
      </c>
      <c r="C59" s="54"/>
      <c r="D59" s="54"/>
      <c r="E59" s="55">
        <f>[1]PERSONNELS!F54</f>
        <v>0</v>
      </c>
      <c r="F59" s="56"/>
      <c r="G59" s="57">
        <f t="shared" si="1"/>
        <v>42675</v>
      </c>
      <c r="H59" s="48">
        <f t="shared" si="43"/>
        <v>0</v>
      </c>
      <c r="I59" s="48">
        <f t="shared" si="44"/>
        <v>0</v>
      </c>
      <c r="J59" s="48">
        <f t="shared" si="4"/>
        <v>0</v>
      </c>
      <c r="K59" s="48">
        <f t="shared" si="45"/>
        <v>0</v>
      </c>
      <c r="L59" s="48">
        <f t="shared" si="46"/>
        <v>0</v>
      </c>
      <c r="M59" s="48">
        <f t="shared" si="47"/>
        <v>0</v>
      </c>
      <c r="N59" s="48">
        <f t="shared" si="48"/>
        <v>0</v>
      </c>
      <c r="O59" s="48">
        <f t="shared" si="49"/>
        <v>0</v>
      </c>
      <c r="P59" s="48">
        <f t="shared" si="50"/>
        <v>0</v>
      </c>
      <c r="Q59" s="48">
        <f t="shared" si="51"/>
        <v>0</v>
      </c>
      <c r="R59" s="48">
        <f t="shared" si="52"/>
        <v>0</v>
      </c>
      <c r="S59" s="48">
        <f t="shared" si="53"/>
        <v>0</v>
      </c>
      <c r="T59" s="48">
        <f t="shared" si="54"/>
        <v>0</v>
      </c>
      <c r="U59" s="48">
        <f t="shared" si="55"/>
        <v>0</v>
      </c>
      <c r="V59" s="48">
        <f t="shared" si="56"/>
        <v>0</v>
      </c>
      <c r="W59" s="48">
        <f t="shared" si="57"/>
        <v>0</v>
      </c>
      <c r="X59" s="48">
        <f t="shared" si="58"/>
        <v>0</v>
      </c>
      <c r="Y59" s="48">
        <f t="shared" si="59"/>
        <v>0</v>
      </c>
      <c r="Z59" s="48">
        <f t="shared" si="60"/>
        <v>0</v>
      </c>
      <c r="AA59" s="48">
        <f t="shared" si="61"/>
        <v>0</v>
      </c>
      <c r="AB59" s="49">
        <f t="shared" si="22"/>
        <v>20</v>
      </c>
      <c r="AC59" s="48">
        <f t="shared" si="23"/>
        <v>0</v>
      </c>
      <c r="AD59" s="48">
        <f t="shared" si="24"/>
        <v>0</v>
      </c>
      <c r="AE59" s="48">
        <f t="shared" si="25"/>
        <v>0</v>
      </c>
      <c r="AF59" s="48">
        <f t="shared" si="26"/>
        <v>0</v>
      </c>
      <c r="AG59" s="48">
        <f t="shared" si="27"/>
        <v>0</v>
      </c>
      <c r="AH59" s="48">
        <f t="shared" si="28"/>
        <v>0</v>
      </c>
      <c r="AI59" s="48">
        <f t="shared" si="29"/>
        <v>0</v>
      </c>
      <c r="AJ59" s="48">
        <f t="shared" si="30"/>
        <v>0</v>
      </c>
      <c r="AK59" s="48">
        <f t="shared" si="31"/>
        <v>0</v>
      </c>
      <c r="AL59" s="48">
        <f t="shared" si="32"/>
        <v>0</v>
      </c>
      <c r="AM59" s="48">
        <f t="shared" si="33"/>
        <v>0</v>
      </c>
      <c r="AN59" s="48">
        <f t="shared" si="34"/>
        <v>0</v>
      </c>
      <c r="AO59" s="48">
        <f t="shared" si="35"/>
        <v>0</v>
      </c>
      <c r="AP59" s="48">
        <f t="shared" si="36"/>
        <v>0</v>
      </c>
      <c r="AQ59" s="48">
        <f t="shared" si="37"/>
        <v>0</v>
      </c>
      <c r="AR59" s="48">
        <f t="shared" si="38"/>
        <v>0</v>
      </c>
      <c r="AS59" s="48">
        <f t="shared" si="39"/>
        <v>0</v>
      </c>
      <c r="AT59" s="48">
        <f t="shared" si="41"/>
        <v>0</v>
      </c>
      <c r="AU59" s="48">
        <f t="shared" si="42"/>
        <v>0</v>
      </c>
      <c r="AV59" s="48">
        <f t="shared" si="40"/>
        <v>0</v>
      </c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</row>
    <row r="60" spans="1:79" s="5" customFormat="1" ht="11.65" x14ac:dyDescent="0.25">
      <c r="A60" s="53" t="str">
        <f>[1]PERSONNELS!B55</f>
        <v>S2</v>
      </c>
      <c r="B60" s="54" t="str">
        <f>[1]PERSONNELS!C55</f>
        <v>1CL</v>
      </c>
      <c r="C60" s="54"/>
      <c r="D60" s="54"/>
      <c r="E60" s="55">
        <f>[1]PERSONNELS!F55</f>
        <v>0</v>
      </c>
      <c r="F60" s="56"/>
      <c r="G60" s="57">
        <f t="shared" si="1"/>
        <v>42675</v>
      </c>
      <c r="H60" s="48">
        <f t="shared" si="43"/>
        <v>0</v>
      </c>
      <c r="I60" s="48">
        <f t="shared" si="44"/>
        <v>0</v>
      </c>
      <c r="J60" s="48">
        <f t="shared" si="4"/>
        <v>0</v>
      </c>
      <c r="K60" s="48">
        <f t="shared" si="45"/>
        <v>0</v>
      </c>
      <c r="L60" s="48">
        <f t="shared" si="46"/>
        <v>0</v>
      </c>
      <c r="M60" s="48">
        <f t="shared" si="47"/>
        <v>0</v>
      </c>
      <c r="N60" s="48">
        <f t="shared" si="48"/>
        <v>0</v>
      </c>
      <c r="O60" s="48">
        <f t="shared" si="49"/>
        <v>0</v>
      </c>
      <c r="P60" s="48">
        <f t="shared" si="50"/>
        <v>0</v>
      </c>
      <c r="Q60" s="48">
        <f t="shared" si="51"/>
        <v>0</v>
      </c>
      <c r="R60" s="48">
        <f t="shared" si="52"/>
        <v>0</v>
      </c>
      <c r="S60" s="48">
        <f t="shared" si="53"/>
        <v>0</v>
      </c>
      <c r="T60" s="48">
        <f t="shared" si="54"/>
        <v>0</v>
      </c>
      <c r="U60" s="48">
        <f t="shared" si="55"/>
        <v>0</v>
      </c>
      <c r="V60" s="48">
        <f t="shared" si="56"/>
        <v>0</v>
      </c>
      <c r="W60" s="48">
        <f t="shared" si="57"/>
        <v>0</v>
      </c>
      <c r="X60" s="48">
        <f t="shared" si="58"/>
        <v>0</v>
      </c>
      <c r="Y60" s="48">
        <f t="shared" si="59"/>
        <v>0</v>
      </c>
      <c r="Z60" s="48">
        <f t="shared" si="60"/>
        <v>0</v>
      </c>
      <c r="AA60" s="48">
        <f t="shared" si="61"/>
        <v>0</v>
      </c>
      <c r="AB60" s="49">
        <f t="shared" si="22"/>
        <v>20</v>
      </c>
      <c r="AC60" s="48">
        <f t="shared" si="23"/>
        <v>0</v>
      </c>
      <c r="AD60" s="48">
        <f t="shared" si="24"/>
        <v>0</v>
      </c>
      <c r="AE60" s="48">
        <f t="shared" si="25"/>
        <v>0</v>
      </c>
      <c r="AF60" s="48">
        <f t="shared" si="26"/>
        <v>0</v>
      </c>
      <c r="AG60" s="48">
        <f t="shared" si="27"/>
        <v>0</v>
      </c>
      <c r="AH60" s="48">
        <f t="shared" si="28"/>
        <v>0</v>
      </c>
      <c r="AI60" s="48">
        <f t="shared" si="29"/>
        <v>0</v>
      </c>
      <c r="AJ60" s="48">
        <f t="shared" si="30"/>
        <v>0</v>
      </c>
      <c r="AK60" s="48">
        <f t="shared" si="31"/>
        <v>0</v>
      </c>
      <c r="AL60" s="48">
        <f t="shared" si="32"/>
        <v>0</v>
      </c>
      <c r="AM60" s="48">
        <f t="shared" si="33"/>
        <v>0</v>
      </c>
      <c r="AN60" s="48">
        <f t="shared" si="34"/>
        <v>0</v>
      </c>
      <c r="AO60" s="48">
        <f t="shared" si="35"/>
        <v>0</v>
      </c>
      <c r="AP60" s="48">
        <f t="shared" si="36"/>
        <v>0</v>
      </c>
      <c r="AQ60" s="48">
        <f t="shared" si="37"/>
        <v>0</v>
      </c>
      <c r="AR60" s="48">
        <f t="shared" si="38"/>
        <v>0</v>
      </c>
      <c r="AS60" s="48">
        <f t="shared" si="39"/>
        <v>0</v>
      </c>
      <c r="AT60" s="48">
        <f t="shared" si="41"/>
        <v>0</v>
      </c>
      <c r="AU60" s="48">
        <f t="shared" si="42"/>
        <v>0</v>
      </c>
      <c r="AV60" s="48">
        <f t="shared" si="40"/>
        <v>0</v>
      </c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</row>
    <row r="61" spans="1:79" s="5" customFormat="1" ht="11.65" x14ac:dyDescent="0.25">
      <c r="A61" s="53" t="str">
        <f>[1]PERSONNELS!B56</f>
        <v>S2</v>
      </c>
      <c r="B61" s="54" t="str">
        <f>[1]PERSONNELS!C56</f>
        <v>1CL</v>
      </c>
      <c r="C61" s="54"/>
      <c r="D61" s="54"/>
      <c r="E61" s="55">
        <f>[1]PERSONNELS!F56</f>
        <v>0</v>
      </c>
      <c r="F61" s="56"/>
      <c r="G61" s="57">
        <f t="shared" si="1"/>
        <v>42675</v>
      </c>
      <c r="H61" s="48">
        <f t="shared" si="43"/>
        <v>0</v>
      </c>
      <c r="I61" s="48">
        <f t="shared" si="44"/>
        <v>0</v>
      </c>
      <c r="J61" s="48">
        <f t="shared" si="4"/>
        <v>0</v>
      </c>
      <c r="K61" s="48">
        <f t="shared" si="45"/>
        <v>0</v>
      </c>
      <c r="L61" s="48">
        <f t="shared" si="46"/>
        <v>0</v>
      </c>
      <c r="M61" s="48">
        <f t="shared" si="47"/>
        <v>0</v>
      </c>
      <c r="N61" s="48">
        <f t="shared" si="48"/>
        <v>0</v>
      </c>
      <c r="O61" s="48">
        <f t="shared" si="49"/>
        <v>0</v>
      </c>
      <c r="P61" s="48">
        <f t="shared" si="50"/>
        <v>0</v>
      </c>
      <c r="Q61" s="48">
        <f t="shared" si="51"/>
        <v>0</v>
      </c>
      <c r="R61" s="48">
        <f t="shared" si="52"/>
        <v>0</v>
      </c>
      <c r="S61" s="48">
        <f t="shared" si="53"/>
        <v>0</v>
      </c>
      <c r="T61" s="48">
        <f t="shared" si="54"/>
        <v>0</v>
      </c>
      <c r="U61" s="48">
        <f t="shared" si="55"/>
        <v>0</v>
      </c>
      <c r="V61" s="48">
        <f t="shared" si="56"/>
        <v>0</v>
      </c>
      <c r="W61" s="48">
        <f t="shared" si="57"/>
        <v>0</v>
      </c>
      <c r="X61" s="48">
        <f t="shared" si="58"/>
        <v>0</v>
      </c>
      <c r="Y61" s="48">
        <f t="shared" si="59"/>
        <v>0</v>
      </c>
      <c r="Z61" s="48">
        <f t="shared" si="60"/>
        <v>0</v>
      </c>
      <c r="AA61" s="48">
        <f t="shared" si="61"/>
        <v>0</v>
      </c>
      <c r="AB61" s="49">
        <f t="shared" si="22"/>
        <v>20</v>
      </c>
      <c r="AC61" s="48">
        <f t="shared" si="23"/>
        <v>0</v>
      </c>
      <c r="AD61" s="48">
        <f t="shared" si="24"/>
        <v>0</v>
      </c>
      <c r="AE61" s="48">
        <f t="shared" si="25"/>
        <v>0</v>
      </c>
      <c r="AF61" s="48">
        <f t="shared" si="26"/>
        <v>0</v>
      </c>
      <c r="AG61" s="48">
        <f t="shared" si="27"/>
        <v>0</v>
      </c>
      <c r="AH61" s="48">
        <f t="shared" si="28"/>
        <v>0</v>
      </c>
      <c r="AI61" s="48">
        <f t="shared" si="29"/>
        <v>0</v>
      </c>
      <c r="AJ61" s="48">
        <f t="shared" si="30"/>
        <v>0</v>
      </c>
      <c r="AK61" s="48">
        <f t="shared" si="31"/>
        <v>0</v>
      </c>
      <c r="AL61" s="48">
        <f t="shared" si="32"/>
        <v>0</v>
      </c>
      <c r="AM61" s="48">
        <f t="shared" si="33"/>
        <v>0</v>
      </c>
      <c r="AN61" s="48">
        <f t="shared" si="34"/>
        <v>0</v>
      </c>
      <c r="AO61" s="48">
        <f t="shared" si="35"/>
        <v>0</v>
      </c>
      <c r="AP61" s="48">
        <f t="shared" si="36"/>
        <v>0</v>
      </c>
      <c r="AQ61" s="48">
        <f t="shared" si="37"/>
        <v>0</v>
      </c>
      <c r="AR61" s="48">
        <f t="shared" si="38"/>
        <v>0</v>
      </c>
      <c r="AS61" s="48">
        <f t="shared" si="39"/>
        <v>0</v>
      </c>
      <c r="AT61" s="48">
        <f t="shared" si="41"/>
        <v>0</v>
      </c>
      <c r="AU61" s="48">
        <f t="shared" si="42"/>
        <v>0</v>
      </c>
      <c r="AV61" s="48">
        <f t="shared" si="40"/>
        <v>0</v>
      </c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</row>
    <row r="62" spans="1:79" s="5" customFormat="1" ht="11.65" x14ac:dyDescent="0.25">
      <c r="A62" s="53" t="str">
        <f>[1]PERSONNELS!B57</f>
        <v>SCAOS</v>
      </c>
      <c r="B62" s="54" t="str">
        <f>[1]PERSONNELS!C57</f>
        <v>LTN</v>
      </c>
      <c r="C62" s="54"/>
      <c r="D62" s="54"/>
      <c r="E62" s="55"/>
      <c r="F62" s="56"/>
      <c r="G62" s="57">
        <f t="shared" si="1"/>
        <v>42675</v>
      </c>
      <c r="H62" s="48">
        <f t="shared" si="43"/>
        <v>0</v>
      </c>
      <c r="I62" s="48">
        <f t="shared" si="44"/>
        <v>0</v>
      </c>
      <c r="J62" s="48">
        <f t="shared" si="4"/>
        <v>0</v>
      </c>
      <c r="K62" s="48">
        <f t="shared" si="45"/>
        <v>0</v>
      </c>
      <c r="L62" s="48">
        <f t="shared" si="46"/>
        <v>0</v>
      </c>
      <c r="M62" s="48">
        <f t="shared" si="47"/>
        <v>0</v>
      </c>
      <c r="N62" s="48">
        <f t="shared" si="48"/>
        <v>0</v>
      </c>
      <c r="O62" s="48">
        <f t="shared" si="49"/>
        <v>0</v>
      </c>
      <c r="P62" s="48">
        <f t="shared" si="50"/>
        <v>0</v>
      </c>
      <c r="Q62" s="48">
        <f t="shared" si="51"/>
        <v>0</v>
      </c>
      <c r="R62" s="48">
        <f t="shared" si="52"/>
        <v>0</v>
      </c>
      <c r="S62" s="48">
        <f t="shared" si="53"/>
        <v>0</v>
      </c>
      <c r="T62" s="48">
        <f t="shared" si="54"/>
        <v>0</v>
      </c>
      <c r="U62" s="48">
        <f t="shared" si="55"/>
        <v>0</v>
      </c>
      <c r="V62" s="48">
        <f t="shared" si="56"/>
        <v>0</v>
      </c>
      <c r="W62" s="48">
        <f t="shared" si="57"/>
        <v>0</v>
      </c>
      <c r="X62" s="48">
        <f t="shared" si="58"/>
        <v>0</v>
      </c>
      <c r="Y62" s="48">
        <f t="shared" si="59"/>
        <v>0</v>
      </c>
      <c r="Z62" s="48">
        <f t="shared" si="60"/>
        <v>0</v>
      </c>
      <c r="AA62" s="48">
        <f t="shared" si="61"/>
        <v>0</v>
      </c>
      <c r="AB62" s="49">
        <f t="shared" si="22"/>
        <v>20</v>
      </c>
      <c r="AC62" s="48">
        <f t="shared" si="23"/>
        <v>0</v>
      </c>
      <c r="AD62" s="48">
        <f t="shared" si="24"/>
        <v>0</v>
      </c>
      <c r="AE62" s="48">
        <f t="shared" si="25"/>
        <v>0</v>
      </c>
      <c r="AF62" s="48">
        <f t="shared" si="26"/>
        <v>0</v>
      </c>
      <c r="AG62" s="48">
        <f t="shared" si="27"/>
        <v>0</v>
      </c>
      <c r="AH62" s="48">
        <f t="shared" si="28"/>
        <v>0</v>
      </c>
      <c r="AI62" s="48">
        <f t="shared" si="29"/>
        <v>0</v>
      </c>
      <c r="AJ62" s="48">
        <f t="shared" si="30"/>
        <v>0</v>
      </c>
      <c r="AK62" s="48">
        <f t="shared" si="31"/>
        <v>0</v>
      </c>
      <c r="AL62" s="48">
        <f t="shared" si="32"/>
        <v>0</v>
      </c>
      <c r="AM62" s="48">
        <f t="shared" si="33"/>
        <v>0</v>
      </c>
      <c r="AN62" s="48">
        <f t="shared" si="34"/>
        <v>0</v>
      </c>
      <c r="AO62" s="48">
        <f t="shared" si="35"/>
        <v>0</v>
      </c>
      <c r="AP62" s="48">
        <f t="shared" si="36"/>
        <v>0</v>
      </c>
      <c r="AQ62" s="48">
        <f t="shared" si="37"/>
        <v>0</v>
      </c>
      <c r="AR62" s="48">
        <f t="shared" si="38"/>
        <v>0</v>
      </c>
      <c r="AS62" s="48">
        <f t="shared" si="39"/>
        <v>0</v>
      </c>
      <c r="AT62" s="48">
        <f t="shared" si="41"/>
        <v>0</v>
      </c>
      <c r="AU62" s="48">
        <f t="shared" si="42"/>
        <v>0</v>
      </c>
      <c r="AV62" s="48">
        <f t="shared" si="40"/>
        <v>0</v>
      </c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</row>
    <row r="63" spans="1:79" s="5" customFormat="1" ht="11.65" x14ac:dyDescent="0.25">
      <c r="A63" s="53" t="str">
        <f>[1]PERSONNELS!B58</f>
        <v>SCAOS</v>
      </c>
      <c r="B63" s="54" t="str">
        <f>[1]PERSONNELS!C58</f>
        <v>SCH</v>
      </c>
      <c r="C63" s="54"/>
      <c r="D63" s="54"/>
      <c r="E63" s="55"/>
      <c r="F63" s="56"/>
      <c r="G63" s="57">
        <f t="shared" si="1"/>
        <v>42675</v>
      </c>
      <c r="H63" s="48">
        <f t="shared" si="43"/>
        <v>0</v>
      </c>
      <c r="I63" s="48">
        <f t="shared" si="44"/>
        <v>0</v>
      </c>
      <c r="J63" s="48">
        <f t="shared" si="4"/>
        <v>0</v>
      </c>
      <c r="K63" s="48">
        <f t="shared" si="45"/>
        <v>0</v>
      </c>
      <c r="L63" s="48">
        <f t="shared" si="46"/>
        <v>0</v>
      </c>
      <c r="M63" s="48">
        <f t="shared" si="47"/>
        <v>0</v>
      </c>
      <c r="N63" s="48">
        <f t="shared" si="48"/>
        <v>0</v>
      </c>
      <c r="O63" s="48">
        <f t="shared" si="49"/>
        <v>0</v>
      </c>
      <c r="P63" s="48">
        <f t="shared" si="50"/>
        <v>0</v>
      </c>
      <c r="Q63" s="48">
        <f t="shared" si="51"/>
        <v>0</v>
      </c>
      <c r="R63" s="48">
        <f t="shared" si="52"/>
        <v>0</v>
      </c>
      <c r="S63" s="48">
        <f t="shared" si="53"/>
        <v>0</v>
      </c>
      <c r="T63" s="48">
        <f t="shared" si="54"/>
        <v>0</v>
      </c>
      <c r="U63" s="48">
        <f t="shared" si="55"/>
        <v>0</v>
      </c>
      <c r="V63" s="48">
        <f t="shared" si="56"/>
        <v>0</v>
      </c>
      <c r="W63" s="48">
        <f t="shared" si="57"/>
        <v>0</v>
      </c>
      <c r="X63" s="48">
        <f t="shared" si="58"/>
        <v>0</v>
      </c>
      <c r="Y63" s="48">
        <f t="shared" si="59"/>
        <v>0</v>
      </c>
      <c r="Z63" s="48">
        <f t="shared" si="60"/>
        <v>0</v>
      </c>
      <c r="AA63" s="48">
        <f t="shared" si="61"/>
        <v>0</v>
      </c>
      <c r="AB63" s="49">
        <f t="shared" si="22"/>
        <v>20</v>
      </c>
      <c r="AC63" s="48">
        <f t="shared" si="23"/>
        <v>0</v>
      </c>
      <c r="AD63" s="48">
        <f t="shared" si="24"/>
        <v>0</v>
      </c>
      <c r="AE63" s="48">
        <f t="shared" si="25"/>
        <v>0</v>
      </c>
      <c r="AF63" s="48">
        <f t="shared" si="26"/>
        <v>0</v>
      </c>
      <c r="AG63" s="48">
        <f t="shared" si="27"/>
        <v>0</v>
      </c>
      <c r="AH63" s="48">
        <f t="shared" si="28"/>
        <v>0</v>
      </c>
      <c r="AI63" s="48">
        <f t="shared" si="29"/>
        <v>0</v>
      </c>
      <c r="AJ63" s="48">
        <f t="shared" si="30"/>
        <v>0</v>
      </c>
      <c r="AK63" s="48">
        <f t="shared" si="31"/>
        <v>0</v>
      </c>
      <c r="AL63" s="48">
        <f t="shared" si="32"/>
        <v>0</v>
      </c>
      <c r="AM63" s="48">
        <f t="shared" si="33"/>
        <v>0</v>
      </c>
      <c r="AN63" s="48">
        <f t="shared" si="34"/>
        <v>0</v>
      </c>
      <c r="AO63" s="48">
        <f t="shared" si="35"/>
        <v>0</v>
      </c>
      <c r="AP63" s="48">
        <f t="shared" si="36"/>
        <v>0</v>
      </c>
      <c r="AQ63" s="48">
        <f t="shared" si="37"/>
        <v>0</v>
      </c>
      <c r="AR63" s="48">
        <f t="shared" si="38"/>
        <v>0</v>
      </c>
      <c r="AS63" s="48">
        <f t="shared" si="39"/>
        <v>0</v>
      </c>
      <c r="AT63" s="48">
        <f t="shared" si="41"/>
        <v>0</v>
      </c>
      <c r="AU63" s="48">
        <f t="shared" si="42"/>
        <v>0</v>
      </c>
      <c r="AV63" s="48">
        <f t="shared" si="40"/>
        <v>0</v>
      </c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50"/>
    </row>
    <row r="64" spans="1:79" s="5" customFormat="1" ht="11.65" x14ac:dyDescent="0.25">
      <c r="A64" s="53" t="str">
        <f>[1]PERSONNELS!B59</f>
        <v>SCAOS</v>
      </c>
      <c r="B64" s="54" t="str">
        <f>[1]PERSONNELS!C59</f>
        <v>SGT</v>
      </c>
      <c r="C64" s="54"/>
      <c r="D64" s="54"/>
      <c r="E64" s="55"/>
      <c r="F64" s="50"/>
      <c r="G64" s="57">
        <f t="shared" si="1"/>
        <v>42675</v>
      </c>
      <c r="H64" s="48">
        <f t="shared" si="43"/>
        <v>0</v>
      </c>
      <c r="I64" s="48">
        <f t="shared" si="44"/>
        <v>0</v>
      </c>
      <c r="J64" s="48">
        <f t="shared" si="4"/>
        <v>0</v>
      </c>
      <c r="K64" s="48">
        <f t="shared" si="45"/>
        <v>0</v>
      </c>
      <c r="L64" s="48">
        <f t="shared" si="46"/>
        <v>0</v>
      </c>
      <c r="M64" s="48">
        <f t="shared" si="47"/>
        <v>0</v>
      </c>
      <c r="N64" s="48">
        <f t="shared" si="48"/>
        <v>0</v>
      </c>
      <c r="O64" s="48">
        <f t="shared" si="49"/>
        <v>0</v>
      </c>
      <c r="P64" s="48">
        <f t="shared" si="50"/>
        <v>0</v>
      </c>
      <c r="Q64" s="48">
        <f t="shared" si="51"/>
        <v>0</v>
      </c>
      <c r="R64" s="48">
        <f t="shared" si="52"/>
        <v>0</v>
      </c>
      <c r="S64" s="48">
        <f t="shared" si="53"/>
        <v>0</v>
      </c>
      <c r="T64" s="48">
        <f t="shared" si="54"/>
        <v>0</v>
      </c>
      <c r="U64" s="48">
        <f t="shared" si="55"/>
        <v>0</v>
      </c>
      <c r="V64" s="48">
        <f t="shared" si="56"/>
        <v>0</v>
      </c>
      <c r="W64" s="48">
        <f t="shared" si="57"/>
        <v>0</v>
      </c>
      <c r="X64" s="48">
        <f t="shared" si="58"/>
        <v>0</v>
      </c>
      <c r="Y64" s="48">
        <f t="shared" si="59"/>
        <v>0</v>
      </c>
      <c r="Z64" s="48">
        <f t="shared" si="60"/>
        <v>0</v>
      </c>
      <c r="AA64" s="48">
        <f t="shared" si="61"/>
        <v>0</v>
      </c>
      <c r="AB64" s="49">
        <f t="shared" si="22"/>
        <v>20</v>
      </c>
      <c r="AC64" s="48">
        <f t="shared" si="23"/>
        <v>0</v>
      </c>
      <c r="AD64" s="48">
        <f t="shared" si="24"/>
        <v>0</v>
      </c>
      <c r="AE64" s="48">
        <f t="shared" si="25"/>
        <v>0</v>
      </c>
      <c r="AF64" s="48">
        <f t="shared" si="26"/>
        <v>0</v>
      </c>
      <c r="AG64" s="48">
        <f t="shared" si="27"/>
        <v>0</v>
      </c>
      <c r="AH64" s="48">
        <f t="shared" si="28"/>
        <v>0</v>
      </c>
      <c r="AI64" s="48">
        <f t="shared" si="29"/>
        <v>0</v>
      </c>
      <c r="AJ64" s="48">
        <f t="shared" si="30"/>
        <v>0</v>
      </c>
      <c r="AK64" s="48">
        <f t="shared" si="31"/>
        <v>0</v>
      </c>
      <c r="AL64" s="48">
        <f t="shared" si="32"/>
        <v>0</v>
      </c>
      <c r="AM64" s="48">
        <f t="shared" si="33"/>
        <v>0</v>
      </c>
      <c r="AN64" s="48">
        <f t="shared" si="34"/>
        <v>0</v>
      </c>
      <c r="AO64" s="48">
        <f t="shared" si="35"/>
        <v>0</v>
      </c>
      <c r="AP64" s="48">
        <f t="shared" si="36"/>
        <v>0</v>
      </c>
      <c r="AQ64" s="48">
        <f t="shared" si="37"/>
        <v>0</v>
      </c>
      <c r="AR64" s="48">
        <f t="shared" si="38"/>
        <v>0</v>
      </c>
      <c r="AS64" s="48">
        <f t="shared" si="39"/>
        <v>0</v>
      </c>
      <c r="AT64" s="48">
        <f t="shared" si="41"/>
        <v>0</v>
      </c>
      <c r="AU64" s="48">
        <f t="shared" si="42"/>
        <v>0</v>
      </c>
      <c r="AV64" s="48">
        <f t="shared" si="40"/>
        <v>0</v>
      </c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50"/>
    </row>
    <row r="65" spans="1:79" s="5" customFormat="1" ht="11.65" x14ac:dyDescent="0.25">
      <c r="A65" s="53" t="str">
        <f>[1]PERSONNELS!B60</f>
        <v>SCAOS</v>
      </c>
      <c r="B65" s="54" t="str">
        <f>[1]PERSONNELS!C60</f>
        <v>SGT</v>
      </c>
      <c r="C65" s="54"/>
      <c r="D65" s="54"/>
      <c r="E65" s="55"/>
      <c r="F65" s="56"/>
      <c r="G65" s="57">
        <f t="shared" si="1"/>
        <v>42675</v>
      </c>
      <c r="H65" s="48">
        <f t="shared" si="43"/>
        <v>0</v>
      </c>
      <c r="I65" s="48">
        <f t="shared" si="44"/>
        <v>0</v>
      </c>
      <c r="J65" s="48">
        <f t="shared" si="4"/>
        <v>0</v>
      </c>
      <c r="K65" s="48">
        <f t="shared" si="45"/>
        <v>0</v>
      </c>
      <c r="L65" s="48">
        <f t="shared" si="46"/>
        <v>0</v>
      </c>
      <c r="M65" s="48">
        <f t="shared" si="47"/>
        <v>0</v>
      </c>
      <c r="N65" s="48">
        <f t="shared" si="48"/>
        <v>0</v>
      </c>
      <c r="O65" s="48">
        <f t="shared" si="49"/>
        <v>0</v>
      </c>
      <c r="P65" s="48">
        <f t="shared" si="50"/>
        <v>0</v>
      </c>
      <c r="Q65" s="48">
        <f t="shared" si="51"/>
        <v>0</v>
      </c>
      <c r="R65" s="48">
        <f t="shared" si="52"/>
        <v>0</v>
      </c>
      <c r="S65" s="48">
        <f t="shared" si="53"/>
        <v>0</v>
      </c>
      <c r="T65" s="48">
        <f t="shared" si="54"/>
        <v>0</v>
      </c>
      <c r="U65" s="48">
        <f t="shared" si="55"/>
        <v>0</v>
      </c>
      <c r="V65" s="48">
        <f t="shared" si="56"/>
        <v>0</v>
      </c>
      <c r="W65" s="48">
        <f t="shared" si="57"/>
        <v>0</v>
      </c>
      <c r="X65" s="48">
        <f t="shared" si="58"/>
        <v>0</v>
      </c>
      <c r="Y65" s="48">
        <f t="shared" si="59"/>
        <v>0</v>
      </c>
      <c r="Z65" s="48">
        <f t="shared" si="60"/>
        <v>0</v>
      </c>
      <c r="AA65" s="48">
        <f t="shared" si="61"/>
        <v>0</v>
      </c>
      <c r="AB65" s="49">
        <f t="shared" si="22"/>
        <v>20</v>
      </c>
      <c r="AC65" s="48">
        <f t="shared" si="23"/>
        <v>0</v>
      </c>
      <c r="AD65" s="48">
        <f t="shared" si="24"/>
        <v>0</v>
      </c>
      <c r="AE65" s="48">
        <f t="shared" si="25"/>
        <v>0</v>
      </c>
      <c r="AF65" s="48">
        <f t="shared" si="26"/>
        <v>0</v>
      </c>
      <c r="AG65" s="48">
        <f t="shared" si="27"/>
        <v>0</v>
      </c>
      <c r="AH65" s="48">
        <f t="shared" si="28"/>
        <v>0</v>
      </c>
      <c r="AI65" s="48">
        <f t="shared" si="29"/>
        <v>0</v>
      </c>
      <c r="AJ65" s="48">
        <f t="shared" si="30"/>
        <v>0</v>
      </c>
      <c r="AK65" s="48">
        <f t="shared" si="31"/>
        <v>0</v>
      </c>
      <c r="AL65" s="48">
        <f t="shared" si="32"/>
        <v>0</v>
      </c>
      <c r="AM65" s="48">
        <f t="shared" si="33"/>
        <v>0</v>
      </c>
      <c r="AN65" s="48">
        <f t="shared" si="34"/>
        <v>0</v>
      </c>
      <c r="AO65" s="48">
        <f t="shared" si="35"/>
        <v>0</v>
      </c>
      <c r="AP65" s="48">
        <f t="shared" si="36"/>
        <v>0</v>
      </c>
      <c r="AQ65" s="48">
        <f t="shared" si="37"/>
        <v>0</v>
      </c>
      <c r="AR65" s="48">
        <f t="shared" si="38"/>
        <v>0</v>
      </c>
      <c r="AS65" s="48">
        <f t="shared" si="39"/>
        <v>0</v>
      </c>
      <c r="AT65" s="48">
        <f t="shared" si="41"/>
        <v>0</v>
      </c>
      <c r="AU65" s="48">
        <f t="shared" si="42"/>
        <v>0</v>
      </c>
      <c r="AV65" s="48">
        <f t="shared" si="40"/>
        <v>0</v>
      </c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50"/>
    </row>
    <row r="66" spans="1:79" s="5" customFormat="1" ht="11.65" x14ac:dyDescent="0.25">
      <c r="A66" s="53" t="str">
        <f>[1]PERSONNELS!B61</f>
        <v>SCAOS</v>
      </c>
      <c r="B66" s="54" t="str">
        <f>[1]PERSONNELS!C61</f>
        <v>SGT</v>
      </c>
      <c r="C66" s="54"/>
      <c r="D66" s="54"/>
      <c r="E66" s="55"/>
      <c r="F66" s="56"/>
      <c r="G66" s="57">
        <f t="shared" si="1"/>
        <v>42675</v>
      </c>
      <c r="H66" s="48">
        <f t="shared" si="43"/>
        <v>0</v>
      </c>
      <c r="I66" s="48">
        <f t="shared" si="44"/>
        <v>0</v>
      </c>
      <c r="J66" s="48">
        <f t="shared" si="4"/>
        <v>0</v>
      </c>
      <c r="K66" s="48">
        <f t="shared" si="45"/>
        <v>0</v>
      </c>
      <c r="L66" s="48">
        <f t="shared" si="46"/>
        <v>0</v>
      </c>
      <c r="M66" s="48">
        <f t="shared" si="47"/>
        <v>0</v>
      </c>
      <c r="N66" s="48">
        <f t="shared" si="48"/>
        <v>0</v>
      </c>
      <c r="O66" s="48">
        <f t="shared" si="49"/>
        <v>0</v>
      </c>
      <c r="P66" s="48">
        <f t="shared" si="50"/>
        <v>0</v>
      </c>
      <c r="Q66" s="48">
        <f t="shared" si="51"/>
        <v>0</v>
      </c>
      <c r="R66" s="48">
        <f t="shared" si="52"/>
        <v>0</v>
      </c>
      <c r="S66" s="48">
        <f t="shared" si="53"/>
        <v>0</v>
      </c>
      <c r="T66" s="48">
        <f t="shared" si="54"/>
        <v>0</v>
      </c>
      <c r="U66" s="48">
        <f t="shared" si="55"/>
        <v>0</v>
      </c>
      <c r="V66" s="48">
        <f t="shared" si="56"/>
        <v>0</v>
      </c>
      <c r="W66" s="48">
        <f t="shared" si="57"/>
        <v>0</v>
      </c>
      <c r="X66" s="48">
        <f t="shared" si="58"/>
        <v>0</v>
      </c>
      <c r="Y66" s="48">
        <f t="shared" si="59"/>
        <v>0</v>
      </c>
      <c r="Z66" s="48">
        <f t="shared" si="60"/>
        <v>0</v>
      </c>
      <c r="AA66" s="48">
        <f t="shared" si="61"/>
        <v>0</v>
      </c>
      <c r="AB66" s="49">
        <f t="shared" si="22"/>
        <v>20</v>
      </c>
      <c r="AC66" s="48">
        <f t="shared" si="23"/>
        <v>0</v>
      </c>
      <c r="AD66" s="48">
        <f t="shared" si="24"/>
        <v>0</v>
      </c>
      <c r="AE66" s="48">
        <f t="shared" si="25"/>
        <v>0</v>
      </c>
      <c r="AF66" s="48">
        <f t="shared" si="26"/>
        <v>0</v>
      </c>
      <c r="AG66" s="48">
        <f t="shared" si="27"/>
        <v>0</v>
      </c>
      <c r="AH66" s="48">
        <f t="shared" si="28"/>
        <v>0</v>
      </c>
      <c r="AI66" s="48">
        <f t="shared" si="29"/>
        <v>0</v>
      </c>
      <c r="AJ66" s="48">
        <f t="shared" si="30"/>
        <v>0</v>
      </c>
      <c r="AK66" s="48">
        <f t="shared" si="31"/>
        <v>0</v>
      </c>
      <c r="AL66" s="48">
        <f t="shared" si="32"/>
        <v>0</v>
      </c>
      <c r="AM66" s="48">
        <f t="shared" si="33"/>
        <v>0</v>
      </c>
      <c r="AN66" s="48">
        <f t="shared" si="34"/>
        <v>0</v>
      </c>
      <c r="AO66" s="48">
        <f t="shared" si="35"/>
        <v>0</v>
      </c>
      <c r="AP66" s="48">
        <f t="shared" si="36"/>
        <v>0</v>
      </c>
      <c r="AQ66" s="48">
        <f t="shared" si="37"/>
        <v>0</v>
      </c>
      <c r="AR66" s="48">
        <f t="shared" si="38"/>
        <v>0</v>
      </c>
      <c r="AS66" s="48">
        <f t="shared" si="39"/>
        <v>0</v>
      </c>
      <c r="AT66" s="48">
        <f t="shared" si="41"/>
        <v>0</v>
      </c>
      <c r="AU66" s="48">
        <f t="shared" si="42"/>
        <v>0</v>
      </c>
      <c r="AV66" s="48">
        <f t="shared" si="40"/>
        <v>0</v>
      </c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50"/>
    </row>
    <row r="67" spans="1:79" s="5" customFormat="1" ht="11.65" x14ac:dyDescent="0.25">
      <c r="A67" s="53" t="str">
        <f>[1]PERSONNELS!B62</f>
        <v>SCAOS</v>
      </c>
      <c r="B67" s="54" t="str">
        <f>[1]PERSONNELS!C62</f>
        <v>SGT</v>
      </c>
      <c r="C67" s="54"/>
      <c r="D67" s="54"/>
      <c r="E67" s="55"/>
      <c r="F67" s="56"/>
      <c r="G67" s="57">
        <f t="shared" si="1"/>
        <v>42675</v>
      </c>
      <c r="H67" s="48">
        <f t="shared" si="43"/>
        <v>0</v>
      </c>
      <c r="I67" s="48">
        <f t="shared" si="44"/>
        <v>0</v>
      </c>
      <c r="J67" s="48">
        <f t="shared" si="4"/>
        <v>0</v>
      </c>
      <c r="K67" s="48">
        <f t="shared" si="45"/>
        <v>0</v>
      </c>
      <c r="L67" s="48">
        <f t="shared" si="46"/>
        <v>0</v>
      </c>
      <c r="M67" s="48">
        <f t="shared" si="47"/>
        <v>0</v>
      </c>
      <c r="N67" s="48">
        <f t="shared" si="48"/>
        <v>0</v>
      </c>
      <c r="O67" s="48">
        <f t="shared" si="49"/>
        <v>0</v>
      </c>
      <c r="P67" s="48">
        <f t="shared" si="50"/>
        <v>0</v>
      </c>
      <c r="Q67" s="48">
        <f t="shared" si="51"/>
        <v>0</v>
      </c>
      <c r="R67" s="48">
        <f t="shared" si="52"/>
        <v>0</v>
      </c>
      <c r="S67" s="48">
        <f t="shared" si="53"/>
        <v>0</v>
      </c>
      <c r="T67" s="48">
        <f t="shared" si="54"/>
        <v>0</v>
      </c>
      <c r="U67" s="48">
        <f t="shared" si="55"/>
        <v>0</v>
      </c>
      <c r="V67" s="48">
        <f t="shared" si="56"/>
        <v>0</v>
      </c>
      <c r="W67" s="48">
        <f t="shared" si="57"/>
        <v>0</v>
      </c>
      <c r="X67" s="48">
        <f t="shared" si="58"/>
        <v>0</v>
      </c>
      <c r="Y67" s="48">
        <f t="shared" si="59"/>
        <v>0</v>
      </c>
      <c r="Z67" s="48">
        <f t="shared" si="60"/>
        <v>0</v>
      </c>
      <c r="AA67" s="48">
        <f t="shared" si="61"/>
        <v>0</v>
      </c>
      <c r="AB67" s="49">
        <f t="shared" si="22"/>
        <v>20</v>
      </c>
      <c r="AC67" s="48">
        <f t="shared" si="23"/>
        <v>0</v>
      </c>
      <c r="AD67" s="48">
        <f t="shared" si="24"/>
        <v>0</v>
      </c>
      <c r="AE67" s="48">
        <f t="shared" si="25"/>
        <v>0</v>
      </c>
      <c r="AF67" s="48">
        <f t="shared" si="26"/>
        <v>0</v>
      </c>
      <c r="AG67" s="48">
        <f t="shared" si="27"/>
        <v>0</v>
      </c>
      <c r="AH67" s="48">
        <f t="shared" si="28"/>
        <v>0</v>
      </c>
      <c r="AI67" s="48">
        <f t="shared" si="29"/>
        <v>0</v>
      </c>
      <c r="AJ67" s="48">
        <f t="shared" si="30"/>
        <v>0</v>
      </c>
      <c r="AK67" s="48">
        <f t="shared" si="31"/>
        <v>0</v>
      </c>
      <c r="AL67" s="48">
        <f t="shared" si="32"/>
        <v>0</v>
      </c>
      <c r="AM67" s="48">
        <f t="shared" si="33"/>
        <v>0</v>
      </c>
      <c r="AN67" s="48">
        <f t="shared" si="34"/>
        <v>0</v>
      </c>
      <c r="AO67" s="48">
        <f t="shared" si="35"/>
        <v>0</v>
      </c>
      <c r="AP67" s="48">
        <f t="shared" si="36"/>
        <v>0</v>
      </c>
      <c r="AQ67" s="48">
        <f t="shared" si="37"/>
        <v>0</v>
      </c>
      <c r="AR67" s="48">
        <f t="shared" si="38"/>
        <v>0</v>
      </c>
      <c r="AS67" s="48">
        <f t="shared" si="39"/>
        <v>0</v>
      </c>
      <c r="AT67" s="48">
        <f t="shared" si="41"/>
        <v>0</v>
      </c>
      <c r="AU67" s="48">
        <f t="shared" si="42"/>
        <v>0</v>
      </c>
      <c r="AV67" s="48">
        <f t="shared" si="40"/>
        <v>0</v>
      </c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</row>
    <row r="68" spans="1:79" s="5" customFormat="1" ht="11.65" x14ac:dyDescent="0.25">
      <c r="A68" s="53" t="str">
        <f>[1]PERSONNELS!B63</f>
        <v>SCAOS</v>
      </c>
      <c r="B68" s="54" t="str">
        <f>[1]PERSONNELS!C63</f>
        <v>CC1</v>
      </c>
      <c r="C68" s="54"/>
      <c r="D68" s="54"/>
      <c r="E68" s="55"/>
      <c r="F68" s="56"/>
      <c r="G68" s="57">
        <f t="shared" si="1"/>
        <v>42675</v>
      </c>
      <c r="H68" s="48">
        <f t="shared" si="43"/>
        <v>0</v>
      </c>
      <c r="I68" s="48">
        <f t="shared" si="44"/>
        <v>0</v>
      </c>
      <c r="J68" s="48">
        <f t="shared" si="4"/>
        <v>0</v>
      </c>
      <c r="K68" s="48">
        <f t="shared" si="45"/>
        <v>0</v>
      </c>
      <c r="L68" s="48">
        <f t="shared" si="46"/>
        <v>0</v>
      </c>
      <c r="M68" s="48">
        <f t="shared" si="47"/>
        <v>0</v>
      </c>
      <c r="N68" s="48">
        <f t="shared" si="48"/>
        <v>0</v>
      </c>
      <c r="O68" s="48">
        <f t="shared" si="49"/>
        <v>0</v>
      </c>
      <c r="P68" s="48">
        <f t="shared" si="50"/>
        <v>0</v>
      </c>
      <c r="Q68" s="48">
        <f t="shared" si="51"/>
        <v>0</v>
      </c>
      <c r="R68" s="48">
        <f t="shared" si="52"/>
        <v>0</v>
      </c>
      <c r="S68" s="48">
        <f t="shared" si="53"/>
        <v>0</v>
      </c>
      <c r="T68" s="48">
        <f t="shared" si="54"/>
        <v>0</v>
      </c>
      <c r="U68" s="48">
        <f t="shared" si="55"/>
        <v>0</v>
      </c>
      <c r="V68" s="48">
        <f t="shared" si="56"/>
        <v>0</v>
      </c>
      <c r="W68" s="48">
        <f t="shared" si="57"/>
        <v>0</v>
      </c>
      <c r="X68" s="48">
        <f t="shared" si="58"/>
        <v>0</v>
      </c>
      <c r="Y68" s="48">
        <f t="shared" si="59"/>
        <v>0</v>
      </c>
      <c r="Z68" s="48">
        <f t="shared" si="60"/>
        <v>0</v>
      </c>
      <c r="AA68" s="48">
        <f t="shared" si="61"/>
        <v>0</v>
      </c>
      <c r="AB68" s="49">
        <f t="shared" si="22"/>
        <v>20</v>
      </c>
      <c r="AC68" s="48">
        <f t="shared" si="23"/>
        <v>0</v>
      </c>
      <c r="AD68" s="48">
        <f t="shared" si="24"/>
        <v>0</v>
      </c>
      <c r="AE68" s="48">
        <f t="shared" si="25"/>
        <v>0</v>
      </c>
      <c r="AF68" s="48">
        <f t="shared" si="26"/>
        <v>0</v>
      </c>
      <c r="AG68" s="48">
        <f t="shared" si="27"/>
        <v>0</v>
      </c>
      <c r="AH68" s="48">
        <f t="shared" si="28"/>
        <v>0</v>
      </c>
      <c r="AI68" s="48">
        <f t="shared" si="29"/>
        <v>0</v>
      </c>
      <c r="AJ68" s="48">
        <f t="shared" si="30"/>
        <v>0</v>
      </c>
      <c r="AK68" s="48">
        <f t="shared" si="31"/>
        <v>0</v>
      </c>
      <c r="AL68" s="48">
        <f t="shared" si="32"/>
        <v>0</v>
      </c>
      <c r="AM68" s="48">
        <f t="shared" si="33"/>
        <v>0</v>
      </c>
      <c r="AN68" s="48">
        <f t="shared" si="34"/>
        <v>0</v>
      </c>
      <c r="AO68" s="48">
        <f t="shared" si="35"/>
        <v>0</v>
      </c>
      <c r="AP68" s="48">
        <f t="shared" si="36"/>
        <v>0</v>
      </c>
      <c r="AQ68" s="48">
        <f t="shared" si="37"/>
        <v>0</v>
      </c>
      <c r="AR68" s="48">
        <f t="shared" si="38"/>
        <v>0</v>
      </c>
      <c r="AS68" s="48">
        <f t="shared" si="39"/>
        <v>0</v>
      </c>
      <c r="AT68" s="48">
        <f t="shared" si="41"/>
        <v>0</v>
      </c>
      <c r="AU68" s="48">
        <f t="shared" si="42"/>
        <v>0</v>
      </c>
      <c r="AV68" s="48">
        <f t="shared" si="40"/>
        <v>0</v>
      </c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</row>
    <row r="69" spans="1:79" s="5" customFormat="1" ht="11.65" x14ac:dyDescent="0.25">
      <c r="A69" s="53" t="str">
        <f>[1]PERSONNELS!B64</f>
        <v>SCAOS</v>
      </c>
      <c r="B69" s="54" t="str">
        <f>[1]PERSONNELS!C64</f>
        <v>CCH</v>
      </c>
      <c r="C69" s="54"/>
      <c r="D69" s="54"/>
      <c r="E69" s="55"/>
      <c r="F69" s="56"/>
      <c r="G69" s="57">
        <f t="shared" si="1"/>
        <v>42675</v>
      </c>
      <c r="H69" s="48">
        <f t="shared" si="43"/>
        <v>0</v>
      </c>
      <c r="I69" s="48">
        <f t="shared" si="44"/>
        <v>0</v>
      </c>
      <c r="J69" s="48">
        <f t="shared" si="4"/>
        <v>0</v>
      </c>
      <c r="K69" s="48">
        <f t="shared" si="45"/>
        <v>0</v>
      </c>
      <c r="L69" s="48">
        <f t="shared" si="46"/>
        <v>0</v>
      </c>
      <c r="M69" s="48">
        <f t="shared" si="47"/>
        <v>0</v>
      </c>
      <c r="N69" s="48">
        <f t="shared" si="48"/>
        <v>0</v>
      </c>
      <c r="O69" s="48">
        <f t="shared" si="49"/>
        <v>0</v>
      </c>
      <c r="P69" s="48">
        <f t="shared" si="50"/>
        <v>0</v>
      </c>
      <c r="Q69" s="48">
        <f t="shared" si="51"/>
        <v>0</v>
      </c>
      <c r="R69" s="48">
        <f t="shared" si="52"/>
        <v>0</v>
      </c>
      <c r="S69" s="48">
        <f t="shared" si="53"/>
        <v>0</v>
      </c>
      <c r="T69" s="48">
        <f t="shared" si="54"/>
        <v>0</v>
      </c>
      <c r="U69" s="48">
        <f t="shared" si="55"/>
        <v>0</v>
      </c>
      <c r="V69" s="48">
        <f t="shared" si="56"/>
        <v>0</v>
      </c>
      <c r="W69" s="48">
        <f t="shared" si="57"/>
        <v>0</v>
      </c>
      <c r="X69" s="48">
        <f t="shared" si="58"/>
        <v>0</v>
      </c>
      <c r="Y69" s="48">
        <f t="shared" si="59"/>
        <v>0</v>
      </c>
      <c r="Z69" s="48">
        <f t="shared" si="60"/>
        <v>0</v>
      </c>
      <c r="AA69" s="48">
        <f t="shared" si="61"/>
        <v>0</v>
      </c>
      <c r="AB69" s="49">
        <f t="shared" si="22"/>
        <v>20</v>
      </c>
      <c r="AC69" s="48">
        <f t="shared" si="23"/>
        <v>0</v>
      </c>
      <c r="AD69" s="48">
        <f t="shared" si="24"/>
        <v>0</v>
      </c>
      <c r="AE69" s="48">
        <f t="shared" si="25"/>
        <v>0</v>
      </c>
      <c r="AF69" s="48">
        <f t="shared" si="26"/>
        <v>0</v>
      </c>
      <c r="AG69" s="48">
        <f t="shared" si="27"/>
        <v>0</v>
      </c>
      <c r="AH69" s="48">
        <f t="shared" si="28"/>
        <v>0</v>
      </c>
      <c r="AI69" s="48">
        <f t="shared" si="29"/>
        <v>0</v>
      </c>
      <c r="AJ69" s="48">
        <f t="shared" si="30"/>
        <v>0</v>
      </c>
      <c r="AK69" s="48">
        <f t="shared" si="31"/>
        <v>0</v>
      </c>
      <c r="AL69" s="48">
        <f t="shared" si="32"/>
        <v>0</v>
      </c>
      <c r="AM69" s="48">
        <f t="shared" si="33"/>
        <v>0</v>
      </c>
      <c r="AN69" s="48">
        <f t="shared" si="34"/>
        <v>0</v>
      </c>
      <c r="AO69" s="48">
        <f t="shared" si="35"/>
        <v>0</v>
      </c>
      <c r="AP69" s="48">
        <f t="shared" si="36"/>
        <v>0</v>
      </c>
      <c r="AQ69" s="48">
        <f t="shared" si="37"/>
        <v>0</v>
      </c>
      <c r="AR69" s="48">
        <f t="shared" si="38"/>
        <v>0</v>
      </c>
      <c r="AS69" s="48">
        <f t="shared" si="39"/>
        <v>0</v>
      </c>
      <c r="AT69" s="48">
        <f t="shared" si="41"/>
        <v>0</v>
      </c>
      <c r="AU69" s="48">
        <f t="shared" si="42"/>
        <v>0</v>
      </c>
      <c r="AV69" s="48">
        <f t="shared" si="40"/>
        <v>0</v>
      </c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</row>
    <row r="70" spans="1:79" s="5" customFormat="1" ht="11.65" x14ac:dyDescent="0.25">
      <c r="A70" s="53" t="str">
        <f>[1]PERSONNELS!B65</f>
        <v>SCAOS</v>
      </c>
      <c r="B70" s="54" t="str">
        <f>[1]PERSONNELS!C65</f>
        <v>SGT</v>
      </c>
      <c r="C70" s="54"/>
      <c r="D70" s="54"/>
      <c r="E70" s="55"/>
      <c r="F70" s="56"/>
      <c r="G70" s="57">
        <f t="shared" si="1"/>
        <v>42675</v>
      </c>
      <c r="H70" s="48">
        <f t="shared" si="43"/>
        <v>0</v>
      </c>
      <c r="I70" s="48">
        <f t="shared" si="44"/>
        <v>0</v>
      </c>
      <c r="J70" s="48">
        <f t="shared" si="4"/>
        <v>0</v>
      </c>
      <c r="K70" s="48">
        <f t="shared" si="45"/>
        <v>0</v>
      </c>
      <c r="L70" s="48">
        <f t="shared" si="46"/>
        <v>0</v>
      </c>
      <c r="M70" s="48">
        <f t="shared" si="47"/>
        <v>0</v>
      </c>
      <c r="N70" s="48">
        <f t="shared" si="48"/>
        <v>0</v>
      </c>
      <c r="O70" s="48">
        <f t="shared" si="49"/>
        <v>0</v>
      </c>
      <c r="P70" s="48">
        <f t="shared" si="50"/>
        <v>0</v>
      </c>
      <c r="Q70" s="48">
        <f t="shared" si="51"/>
        <v>0</v>
      </c>
      <c r="R70" s="48">
        <f t="shared" si="52"/>
        <v>0</v>
      </c>
      <c r="S70" s="48">
        <f t="shared" si="53"/>
        <v>0</v>
      </c>
      <c r="T70" s="48">
        <f t="shared" si="54"/>
        <v>0</v>
      </c>
      <c r="U70" s="48">
        <f t="shared" si="55"/>
        <v>0</v>
      </c>
      <c r="V70" s="48">
        <f t="shared" si="56"/>
        <v>0</v>
      </c>
      <c r="W70" s="48">
        <f t="shared" si="57"/>
        <v>0</v>
      </c>
      <c r="X70" s="48">
        <f t="shared" si="58"/>
        <v>0</v>
      </c>
      <c r="Y70" s="48">
        <f t="shared" si="59"/>
        <v>0</v>
      </c>
      <c r="Z70" s="48">
        <f t="shared" si="60"/>
        <v>0</v>
      </c>
      <c r="AA70" s="48">
        <f t="shared" si="61"/>
        <v>0</v>
      </c>
      <c r="AB70" s="49">
        <f t="shared" si="22"/>
        <v>20</v>
      </c>
      <c r="AC70" s="48">
        <f t="shared" si="23"/>
        <v>0</v>
      </c>
      <c r="AD70" s="48">
        <f t="shared" si="24"/>
        <v>0</v>
      </c>
      <c r="AE70" s="48">
        <f t="shared" si="25"/>
        <v>0</v>
      </c>
      <c r="AF70" s="48">
        <f t="shared" si="26"/>
        <v>0</v>
      </c>
      <c r="AG70" s="48">
        <f t="shared" si="27"/>
        <v>0</v>
      </c>
      <c r="AH70" s="48">
        <f t="shared" si="28"/>
        <v>0</v>
      </c>
      <c r="AI70" s="48">
        <f t="shared" si="29"/>
        <v>0</v>
      </c>
      <c r="AJ70" s="48">
        <f t="shared" si="30"/>
        <v>0</v>
      </c>
      <c r="AK70" s="48">
        <f t="shared" si="31"/>
        <v>0</v>
      </c>
      <c r="AL70" s="48">
        <f t="shared" si="32"/>
        <v>0</v>
      </c>
      <c r="AM70" s="48">
        <f t="shared" si="33"/>
        <v>0</v>
      </c>
      <c r="AN70" s="48">
        <f t="shared" si="34"/>
        <v>0</v>
      </c>
      <c r="AO70" s="48">
        <f t="shared" si="35"/>
        <v>0</v>
      </c>
      <c r="AP70" s="48">
        <f t="shared" si="36"/>
        <v>0</v>
      </c>
      <c r="AQ70" s="48">
        <f t="shared" si="37"/>
        <v>0</v>
      </c>
      <c r="AR70" s="48">
        <f t="shared" si="38"/>
        <v>0</v>
      </c>
      <c r="AS70" s="48">
        <f t="shared" si="39"/>
        <v>0</v>
      </c>
      <c r="AT70" s="48">
        <f t="shared" si="41"/>
        <v>0</v>
      </c>
      <c r="AU70" s="48">
        <f t="shared" si="42"/>
        <v>0</v>
      </c>
      <c r="AV70" s="48">
        <f t="shared" si="40"/>
        <v>0</v>
      </c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</row>
    <row r="71" spans="1:79" s="5" customFormat="1" ht="11.65" x14ac:dyDescent="0.25">
      <c r="A71" s="53" t="str">
        <f>[1]PERSONNELS!B66</f>
        <v>SCAOS</v>
      </c>
      <c r="B71" s="54" t="str">
        <f>[1]PERSONNELS!C66</f>
        <v>SGT</v>
      </c>
      <c r="C71" s="54"/>
      <c r="D71" s="54"/>
      <c r="E71" s="55"/>
      <c r="F71" s="56"/>
      <c r="G71" s="57">
        <f t="shared" si="1"/>
        <v>42675</v>
      </c>
      <c r="H71" s="48">
        <f t="shared" si="43"/>
        <v>0</v>
      </c>
      <c r="I71" s="48">
        <f t="shared" si="44"/>
        <v>0</v>
      </c>
      <c r="J71" s="48">
        <f t="shared" si="4"/>
        <v>0</v>
      </c>
      <c r="K71" s="48">
        <f t="shared" si="45"/>
        <v>0</v>
      </c>
      <c r="L71" s="48">
        <f t="shared" si="46"/>
        <v>0</v>
      </c>
      <c r="M71" s="48">
        <f t="shared" si="47"/>
        <v>0</v>
      </c>
      <c r="N71" s="48">
        <f t="shared" si="48"/>
        <v>0</v>
      </c>
      <c r="O71" s="48">
        <f t="shared" si="49"/>
        <v>0</v>
      </c>
      <c r="P71" s="48">
        <f t="shared" si="50"/>
        <v>0</v>
      </c>
      <c r="Q71" s="48">
        <f t="shared" si="51"/>
        <v>0</v>
      </c>
      <c r="R71" s="48">
        <f t="shared" si="52"/>
        <v>0</v>
      </c>
      <c r="S71" s="48">
        <f t="shared" si="53"/>
        <v>0</v>
      </c>
      <c r="T71" s="48">
        <f t="shared" si="54"/>
        <v>0</v>
      </c>
      <c r="U71" s="48">
        <f t="shared" si="55"/>
        <v>0</v>
      </c>
      <c r="V71" s="48">
        <f t="shared" si="56"/>
        <v>0</v>
      </c>
      <c r="W71" s="48">
        <f t="shared" si="57"/>
        <v>0</v>
      </c>
      <c r="X71" s="48">
        <f t="shared" si="58"/>
        <v>0</v>
      </c>
      <c r="Y71" s="48">
        <f t="shared" si="59"/>
        <v>0</v>
      </c>
      <c r="Z71" s="48">
        <f t="shared" si="60"/>
        <v>0</v>
      </c>
      <c r="AA71" s="48">
        <f t="shared" si="61"/>
        <v>0</v>
      </c>
      <c r="AB71" s="49">
        <f t="shared" si="22"/>
        <v>20</v>
      </c>
      <c r="AC71" s="48">
        <f t="shared" si="23"/>
        <v>0</v>
      </c>
      <c r="AD71" s="48">
        <f t="shared" si="24"/>
        <v>0</v>
      </c>
      <c r="AE71" s="48">
        <f t="shared" si="25"/>
        <v>0</v>
      </c>
      <c r="AF71" s="48">
        <f t="shared" si="26"/>
        <v>0</v>
      </c>
      <c r="AG71" s="48">
        <f t="shared" si="27"/>
        <v>0</v>
      </c>
      <c r="AH71" s="48">
        <f t="shared" si="28"/>
        <v>0</v>
      </c>
      <c r="AI71" s="48">
        <f t="shared" si="29"/>
        <v>0</v>
      </c>
      <c r="AJ71" s="48">
        <f t="shared" si="30"/>
        <v>0</v>
      </c>
      <c r="AK71" s="48">
        <f t="shared" si="31"/>
        <v>0</v>
      </c>
      <c r="AL71" s="48">
        <f t="shared" si="32"/>
        <v>0</v>
      </c>
      <c r="AM71" s="48">
        <f t="shared" si="33"/>
        <v>0</v>
      </c>
      <c r="AN71" s="48">
        <f t="shared" si="34"/>
        <v>0</v>
      </c>
      <c r="AO71" s="48">
        <f t="shared" si="35"/>
        <v>0</v>
      </c>
      <c r="AP71" s="48">
        <f t="shared" si="36"/>
        <v>0</v>
      </c>
      <c r="AQ71" s="48">
        <f t="shared" si="37"/>
        <v>0</v>
      </c>
      <c r="AR71" s="48">
        <f t="shared" si="38"/>
        <v>0</v>
      </c>
      <c r="AS71" s="48">
        <f t="shared" si="39"/>
        <v>0</v>
      </c>
      <c r="AT71" s="48">
        <f t="shared" si="41"/>
        <v>0</v>
      </c>
      <c r="AU71" s="48">
        <f t="shared" si="42"/>
        <v>0</v>
      </c>
      <c r="AV71" s="48">
        <f t="shared" si="40"/>
        <v>0</v>
      </c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</row>
    <row r="72" spans="1:79" s="5" customFormat="1" ht="11.65" x14ac:dyDescent="0.25">
      <c r="A72" s="53" t="str">
        <f>[1]PERSONNELS!B67</f>
        <v>SCAOS</v>
      </c>
      <c r="B72" s="54" t="str">
        <f>[1]PERSONNELS!C67</f>
        <v>CPL</v>
      </c>
      <c r="C72" s="54"/>
      <c r="D72" s="54"/>
      <c r="E72" s="55"/>
      <c r="F72" s="56"/>
      <c r="G72" s="57">
        <f t="shared" si="1"/>
        <v>42675</v>
      </c>
      <c r="H72" s="48">
        <f t="shared" si="43"/>
        <v>0</v>
      </c>
      <c r="I72" s="48">
        <f t="shared" si="44"/>
        <v>0</v>
      </c>
      <c r="J72" s="48">
        <f t="shared" si="4"/>
        <v>0</v>
      </c>
      <c r="K72" s="48">
        <f t="shared" si="45"/>
        <v>0</v>
      </c>
      <c r="L72" s="48">
        <f t="shared" si="46"/>
        <v>0</v>
      </c>
      <c r="M72" s="48">
        <f t="shared" si="47"/>
        <v>0</v>
      </c>
      <c r="N72" s="48">
        <f t="shared" si="48"/>
        <v>0</v>
      </c>
      <c r="O72" s="48">
        <f t="shared" si="49"/>
        <v>0</v>
      </c>
      <c r="P72" s="48">
        <f t="shared" si="50"/>
        <v>0</v>
      </c>
      <c r="Q72" s="48">
        <f t="shared" si="51"/>
        <v>0</v>
      </c>
      <c r="R72" s="48">
        <f t="shared" si="52"/>
        <v>0</v>
      </c>
      <c r="S72" s="48">
        <f t="shared" si="53"/>
        <v>0</v>
      </c>
      <c r="T72" s="48">
        <f t="shared" si="54"/>
        <v>0</v>
      </c>
      <c r="U72" s="48">
        <f t="shared" si="55"/>
        <v>0</v>
      </c>
      <c r="V72" s="48">
        <f t="shared" si="56"/>
        <v>0</v>
      </c>
      <c r="W72" s="48">
        <f t="shared" si="57"/>
        <v>0</v>
      </c>
      <c r="X72" s="48">
        <f t="shared" si="58"/>
        <v>0</v>
      </c>
      <c r="Y72" s="48">
        <f t="shared" si="59"/>
        <v>0</v>
      </c>
      <c r="Z72" s="48">
        <f t="shared" si="60"/>
        <v>0</v>
      </c>
      <c r="AA72" s="48">
        <f t="shared" si="61"/>
        <v>0</v>
      </c>
      <c r="AB72" s="49">
        <f t="shared" si="22"/>
        <v>20</v>
      </c>
      <c r="AC72" s="48">
        <f t="shared" si="23"/>
        <v>0</v>
      </c>
      <c r="AD72" s="48">
        <f t="shared" si="24"/>
        <v>0</v>
      </c>
      <c r="AE72" s="48">
        <f t="shared" si="25"/>
        <v>0</v>
      </c>
      <c r="AF72" s="48">
        <f t="shared" si="26"/>
        <v>0</v>
      </c>
      <c r="AG72" s="48">
        <f t="shared" si="27"/>
        <v>0</v>
      </c>
      <c r="AH72" s="48">
        <f t="shared" si="28"/>
        <v>0</v>
      </c>
      <c r="AI72" s="48">
        <f t="shared" si="29"/>
        <v>0</v>
      </c>
      <c r="AJ72" s="48">
        <f t="shared" si="30"/>
        <v>0</v>
      </c>
      <c r="AK72" s="48">
        <f t="shared" si="31"/>
        <v>0</v>
      </c>
      <c r="AL72" s="48">
        <f t="shared" si="32"/>
        <v>0</v>
      </c>
      <c r="AM72" s="48">
        <f t="shared" si="33"/>
        <v>0</v>
      </c>
      <c r="AN72" s="48">
        <f t="shared" si="34"/>
        <v>0</v>
      </c>
      <c r="AO72" s="48">
        <f t="shared" si="35"/>
        <v>0</v>
      </c>
      <c r="AP72" s="48">
        <f t="shared" si="36"/>
        <v>0</v>
      </c>
      <c r="AQ72" s="48">
        <f t="shared" si="37"/>
        <v>0</v>
      </c>
      <c r="AR72" s="48">
        <f t="shared" si="38"/>
        <v>0</v>
      </c>
      <c r="AS72" s="48">
        <f t="shared" si="39"/>
        <v>0</v>
      </c>
      <c r="AT72" s="48">
        <f t="shared" si="41"/>
        <v>0</v>
      </c>
      <c r="AU72" s="48">
        <f t="shared" si="42"/>
        <v>0</v>
      </c>
      <c r="AV72" s="48">
        <f t="shared" si="40"/>
        <v>0</v>
      </c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50"/>
    </row>
    <row r="73" spans="1:79" s="5" customFormat="1" ht="11.65" x14ac:dyDescent="0.45">
      <c r="A73" s="53" t="str">
        <f>[1]PERSONNELS!B68</f>
        <v>S4</v>
      </c>
      <c r="B73" s="54" t="str">
        <f>[1]PERSONNELS!C68</f>
        <v>LTN</v>
      </c>
      <c r="C73" s="54"/>
      <c r="D73" s="54"/>
      <c r="E73" s="55"/>
      <c r="F73" s="56"/>
      <c r="G73" s="57">
        <f t="shared" si="1"/>
        <v>42675</v>
      </c>
      <c r="H73" s="48">
        <f t="shared" si="43"/>
        <v>0</v>
      </c>
      <c r="I73" s="48">
        <f t="shared" si="44"/>
        <v>0</v>
      </c>
      <c r="J73" s="48">
        <f t="shared" si="4"/>
        <v>0</v>
      </c>
      <c r="K73" s="48">
        <f t="shared" si="45"/>
        <v>0</v>
      </c>
      <c r="L73" s="48">
        <f t="shared" si="46"/>
        <v>0</v>
      </c>
      <c r="M73" s="48">
        <f t="shared" si="47"/>
        <v>0</v>
      </c>
      <c r="N73" s="48">
        <f t="shared" si="48"/>
        <v>0</v>
      </c>
      <c r="O73" s="48">
        <f t="shared" si="49"/>
        <v>0</v>
      </c>
      <c r="P73" s="48">
        <f t="shared" si="50"/>
        <v>0</v>
      </c>
      <c r="Q73" s="48">
        <f t="shared" si="51"/>
        <v>0</v>
      </c>
      <c r="R73" s="48">
        <f t="shared" si="52"/>
        <v>0</v>
      </c>
      <c r="S73" s="48">
        <f t="shared" si="53"/>
        <v>0</v>
      </c>
      <c r="T73" s="48">
        <f t="shared" si="54"/>
        <v>0</v>
      </c>
      <c r="U73" s="48">
        <f t="shared" si="55"/>
        <v>0</v>
      </c>
      <c r="V73" s="48">
        <f t="shared" si="56"/>
        <v>0</v>
      </c>
      <c r="W73" s="48">
        <f t="shared" si="57"/>
        <v>0</v>
      </c>
      <c r="X73" s="48">
        <f t="shared" si="58"/>
        <v>0</v>
      </c>
      <c r="Y73" s="48">
        <f t="shared" si="59"/>
        <v>0</v>
      </c>
      <c r="Z73" s="48">
        <f t="shared" si="60"/>
        <v>0</v>
      </c>
      <c r="AA73" s="48">
        <f t="shared" si="61"/>
        <v>0</v>
      </c>
      <c r="AB73" s="49">
        <f t="shared" si="22"/>
        <v>20</v>
      </c>
      <c r="AC73" s="48">
        <f t="shared" si="23"/>
        <v>0</v>
      </c>
      <c r="AD73" s="48">
        <f t="shared" si="24"/>
        <v>0</v>
      </c>
      <c r="AE73" s="48">
        <f t="shared" si="25"/>
        <v>0</v>
      </c>
      <c r="AF73" s="48">
        <f t="shared" si="26"/>
        <v>0</v>
      </c>
      <c r="AG73" s="48">
        <f t="shared" si="27"/>
        <v>0</v>
      </c>
      <c r="AH73" s="48">
        <f t="shared" si="28"/>
        <v>0</v>
      </c>
      <c r="AI73" s="48">
        <f t="shared" si="29"/>
        <v>0</v>
      </c>
      <c r="AJ73" s="48">
        <f t="shared" si="30"/>
        <v>0</v>
      </c>
      <c r="AK73" s="48">
        <f t="shared" si="31"/>
        <v>0</v>
      </c>
      <c r="AL73" s="48">
        <f t="shared" si="32"/>
        <v>0</v>
      </c>
      <c r="AM73" s="48">
        <f t="shared" si="33"/>
        <v>0</v>
      </c>
      <c r="AN73" s="48">
        <f t="shared" si="34"/>
        <v>0</v>
      </c>
      <c r="AO73" s="48">
        <f t="shared" si="35"/>
        <v>0</v>
      </c>
      <c r="AP73" s="48">
        <f t="shared" si="36"/>
        <v>0</v>
      </c>
      <c r="AQ73" s="48">
        <f t="shared" si="37"/>
        <v>0</v>
      </c>
      <c r="AR73" s="48">
        <f t="shared" si="38"/>
        <v>0</v>
      </c>
      <c r="AS73" s="48">
        <f t="shared" si="39"/>
        <v>0</v>
      </c>
      <c r="AT73" s="48">
        <f t="shared" si="41"/>
        <v>0</v>
      </c>
      <c r="AU73" s="48">
        <f t="shared" si="42"/>
        <v>0</v>
      </c>
      <c r="AV73" s="48">
        <f t="shared" si="40"/>
        <v>0</v>
      </c>
      <c r="AW73" s="64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58"/>
    </row>
    <row r="74" spans="1:79" s="5" customFormat="1" ht="11.65" x14ac:dyDescent="0.45">
      <c r="A74" s="53" t="str">
        <f>[1]PERSONNELS!B69</f>
        <v>S4</v>
      </c>
      <c r="B74" s="54" t="str">
        <f>[1]PERSONNELS!C69</f>
        <v>SCH</v>
      </c>
      <c r="C74" s="54"/>
      <c r="D74" s="54"/>
      <c r="E74" s="55"/>
      <c r="F74" s="56"/>
      <c r="G74" s="57">
        <f t="shared" si="1"/>
        <v>42675</v>
      </c>
      <c r="H74" s="48">
        <f t="shared" si="43"/>
        <v>0</v>
      </c>
      <c r="I74" s="48">
        <f t="shared" si="44"/>
        <v>0</v>
      </c>
      <c r="J74" s="48">
        <f t="shared" si="4"/>
        <v>0</v>
      </c>
      <c r="K74" s="48">
        <f t="shared" si="45"/>
        <v>0</v>
      </c>
      <c r="L74" s="48">
        <f t="shared" si="46"/>
        <v>0</v>
      </c>
      <c r="M74" s="48">
        <f t="shared" si="47"/>
        <v>0</v>
      </c>
      <c r="N74" s="48">
        <f t="shared" si="48"/>
        <v>0</v>
      </c>
      <c r="O74" s="48">
        <f t="shared" si="49"/>
        <v>0</v>
      </c>
      <c r="P74" s="48">
        <f t="shared" si="50"/>
        <v>0</v>
      </c>
      <c r="Q74" s="48">
        <f t="shared" si="51"/>
        <v>0</v>
      </c>
      <c r="R74" s="48">
        <f t="shared" si="52"/>
        <v>0</v>
      </c>
      <c r="S74" s="48">
        <f t="shared" si="53"/>
        <v>0</v>
      </c>
      <c r="T74" s="48">
        <f t="shared" si="54"/>
        <v>0</v>
      </c>
      <c r="U74" s="48">
        <f t="shared" si="55"/>
        <v>0</v>
      </c>
      <c r="V74" s="48">
        <f t="shared" si="56"/>
        <v>0</v>
      </c>
      <c r="W74" s="48">
        <f t="shared" si="57"/>
        <v>0</v>
      </c>
      <c r="X74" s="48">
        <f t="shared" si="58"/>
        <v>0</v>
      </c>
      <c r="Y74" s="48">
        <f t="shared" si="59"/>
        <v>0</v>
      </c>
      <c r="Z74" s="48">
        <f t="shared" si="60"/>
        <v>0</v>
      </c>
      <c r="AA74" s="48">
        <f t="shared" si="61"/>
        <v>0</v>
      </c>
      <c r="AB74" s="49">
        <f t="shared" si="22"/>
        <v>20</v>
      </c>
      <c r="AC74" s="48">
        <f t="shared" si="23"/>
        <v>0</v>
      </c>
      <c r="AD74" s="48">
        <f t="shared" si="24"/>
        <v>0</v>
      </c>
      <c r="AE74" s="48">
        <f t="shared" si="25"/>
        <v>0</v>
      </c>
      <c r="AF74" s="48">
        <f t="shared" si="26"/>
        <v>0</v>
      </c>
      <c r="AG74" s="48">
        <f t="shared" si="27"/>
        <v>0</v>
      </c>
      <c r="AH74" s="48">
        <f t="shared" si="28"/>
        <v>0</v>
      </c>
      <c r="AI74" s="48">
        <f t="shared" si="29"/>
        <v>0</v>
      </c>
      <c r="AJ74" s="48">
        <f t="shared" si="30"/>
        <v>0</v>
      </c>
      <c r="AK74" s="48">
        <f t="shared" si="31"/>
        <v>0</v>
      </c>
      <c r="AL74" s="48">
        <f t="shared" si="32"/>
        <v>0</v>
      </c>
      <c r="AM74" s="48">
        <f t="shared" si="33"/>
        <v>0</v>
      </c>
      <c r="AN74" s="48">
        <f t="shared" si="34"/>
        <v>0</v>
      </c>
      <c r="AO74" s="48">
        <f t="shared" si="35"/>
        <v>0</v>
      </c>
      <c r="AP74" s="48">
        <f t="shared" si="36"/>
        <v>0</v>
      </c>
      <c r="AQ74" s="48">
        <f t="shared" si="37"/>
        <v>0</v>
      </c>
      <c r="AR74" s="48">
        <f t="shared" si="38"/>
        <v>0</v>
      </c>
      <c r="AS74" s="48">
        <f t="shared" si="39"/>
        <v>0</v>
      </c>
      <c r="AT74" s="48">
        <f t="shared" si="41"/>
        <v>0</v>
      </c>
      <c r="AU74" s="48">
        <f t="shared" si="42"/>
        <v>0</v>
      </c>
      <c r="AV74" s="48">
        <f t="shared" si="40"/>
        <v>0</v>
      </c>
      <c r="AW74" s="64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58"/>
    </row>
    <row r="75" spans="1:79" s="5" customFormat="1" ht="11.65" x14ac:dyDescent="0.45">
      <c r="A75" s="53" t="str">
        <f>[1]PERSONNELS!B70</f>
        <v>S4</v>
      </c>
      <c r="B75" s="54" t="str">
        <f>[1]PERSONNELS!C70</f>
        <v>SGT</v>
      </c>
      <c r="C75" s="54"/>
      <c r="D75" s="54"/>
      <c r="E75" s="55"/>
      <c r="F75" s="56"/>
      <c r="G75" s="57">
        <f t="shared" ref="G75:G138" si="62">$AW$8</f>
        <v>42675</v>
      </c>
      <c r="H75" s="48">
        <f t="shared" ref="H75:H138" si="63">SUMPRODUCT(COUNTIF($H$10,$AW75:$CA75)*(WEEKDAY($AW$10:$CA$10,2)&lt;6)*(COUNTIF(jours_fériés,$AW$10:$CA$10)=0))</f>
        <v>0</v>
      </c>
      <c r="I75" s="48">
        <f t="shared" ref="I75:I138" si="64">SUMPRODUCT(COUNTIF($I$10,$AW75:$CA75)*(WEEKDAY($AW$10:$CA$10,2)&lt;6)*(COUNTIF(jours_fériés,$AW$10:$CA$10)=0))/2</f>
        <v>0</v>
      </c>
      <c r="J75" s="48">
        <f t="shared" ref="J75" si="65">SUM(H75:I75)</f>
        <v>0</v>
      </c>
      <c r="K75" s="48">
        <f t="shared" ref="K75:K138" si="66">SUMPRODUCT(COUNTIF($K$10,$AW75:$CA75)*(WEEKDAY($AW$10:$CA$10,2)&lt;6)*(COUNTIF(jours_fériés,$AW$10:$CA$10)=0))</f>
        <v>0</v>
      </c>
      <c r="L75" s="48">
        <f t="shared" ref="L75:L138" si="67">SUMPRODUCT(COUNTIF($L$10,$AW75:$CA75)*(WEEKDAY($AW$10:$CA$10,2)&lt;6)*(COUNTIF(jours_fériés,$AW$10:$CA$10)=0))</f>
        <v>0</v>
      </c>
      <c r="M75" s="48">
        <f t="shared" ref="M75:M138" si="68">SUMPRODUCT(COUNTIF($M$10,$AW75:$CA75)*(WEEKDAY($AW$10:$CA$10,2)&lt;6)*(COUNTIF(jours_fériés,$AW$10:$CA$10)=0))</f>
        <v>0</v>
      </c>
      <c r="N75" s="48">
        <f t="shared" ref="N75:N138" si="69">SUMPRODUCT(COUNTIF($N$10,$AW75:$CA75)*(WEEKDAY($AW$10:$CA$10,2)&lt;6)*(COUNTIF(jours_fériés,$AW$10:$CA$10)=0))</f>
        <v>0</v>
      </c>
      <c r="O75" s="48">
        <f t="shared" ref="O75:O138" si="70">SUMPRODUCT(COUNTIF($O$10,$AW75:$CA75)*(WEEKDAY($AW$10:$CA$10,2)&lt;6)*(COUNTIF(jours_fériés,$AW$10:$CA$10)=0))</f>
        <v>0</v>
      </c>
      <c r="P75" s="48">
        <f t="shared" ref="P75:P138" si="71">SUMPRODUCT(COUNTIF($P$10,$AW75:$CA75)*(WEEKDAY($AW$10:$CA$10,2)&lt;6)*(COUNTIF(jours_fériés,$AW$10:$CA$10)=0))</f>
        <v>0</v>
      </c>
      <c r="Q75" s="48">
        <f t="shared" ref="Q75:Q138" si="72">SUMPRODUCT(COUNTIF($Q$10,$AW75:$CA75)*(WEEKDAY($AW$10:$CA$10,2)&lt;6)*(COUNTIF(jours_fériés,$AW$10:$CA$10)=0))</f>
        <v>0</v>
      </c>
      <c r="R75" s="48">
        <f t="shared" ref="R75:R138" si="73">SUMPRODUCT(COUNTIF($R$10,$AW75:$CA75)*(WEEKDAY($AW$10:$CA$10,2)&lt;6)*(COUNTIF(jours_fériés,$AW$10:$CA$10)=0))</f>
        <v>0</v>
      </c>
      <c r="S75" s="48">
        <f t="shared" ref="S75:S138" si="74">SUMPRODUCT(COUNTIF($S$10,$AW75:$CA75)*(WEEKDAY($AW$10:$CA$10,2)&lt;6)*(COUNTIF(jours_fériés,$AW$10:$CA$10)=0))</f>
        <v>0</v>
      </c>
      <c r="T75" s="48">
        <f t="shared" ref="T75:T138" si="75">SUMPRODUCT(COUNTIF($T$10,$AW75:$CA75)*(WEEKDAY($AW$10:$CA$10,2)&lt;6)*(COUNTIF(jours_fériés,$AW$10:$CA$10)=0))</f>
        <v>0</v>
      </c>
      <c r="U75" s="48">
        <f t="shared" ref="U75:U138" si="76">SUMPRODUCT(COUNTIF($U$10,$AW75:$CA75)*(WEEKDAY($AW$10:$CA$10,2)&lt;6)*(COUNTIF(jours_fériés,$AW$10:$CA$10)=0))</f>
        <v>0</v>
      </c>
      <c r="V75" s="48">
        <f t="shared" ref="V75:V138" si="77">SUMPRODUCT(COUNTIF($V$10,$AW75:$CA75)*(WEEKDAY($AW$10:$CA$10,2)&lt;6)*(COUNTIF(jours_fériés,$AW$10:$CA$10)=0))</f>
        <v>0</v>
      </c>
      <c r="W75" s="48">
        <f t="shared" ref="W75:W138" si="78">SUMPRODUCT(COUNTIF($W$10,$AW75:$CA75)*(WEEKDAY($AW$10:$CA$10,2)&lt;6)*(COUNTIF(jours_fériés,$AW$10:$CA$10)=0))</f>
        <v>0</v>
      </c>
      <c r="X75" s="48">
        <f t="shared" ref="X75:X138" si="79">SUMPRODUCT(COUNTIF($X$10,$AW75:$CA75)*(WEEKDAY($AW$10:$CA$10,2)&lt;6)*(COUNTIF(jours_fériés,$AW$10:$CA$10)=0))</f>
        <v>0</v>
      </c>
      <c r="Y75" s="48">
        <f t="shared" ref="Y75:Y138" si="80">SUMPRODUCT(COUNTIF($Y$10,$AW75:$CA75)*(WEEKDAY($AW$10:$CA$10,2)&lt;6)*(COUNTIF(jours_fériés,$AW$10:$CA$10)=0))</f>
        <v>0</v>
      </c>
      <c r="Z75" s="48">
        <f t="shared" ref="Z75:Z138" si="81">SUMPRODUCT(COUNTIF($Z$10,$AW75:$CA75)*(WEEKDAY($AW$10:$CA$10,2)&lt;6)*(COUNTIF(jours_fériés,$AW$10:$CA$10)=0))</f>
        <v>0</v>
      </c>
      <c r="AA75" s="48">
        <f t="shared" ref="AA75:AA138" si="82">SUMPRODUCT(COUNTIF($AA$10,$AW75:$CA75)*(WEEKDAY($AW$10:$CA$10,2)&lt;6)*(COUNTIF(jours_fériés,$AW$10:$CA$10)=0))</f>
        <v>0</v>
      </c>
      <c r="AB75" s="49">
        <f t="shared" ref="AB75:AB138" si="83">($U$8)-SUM($J75:$AA75)</f>
        <v>20</v>
      </c>
      <c r="AC75" s="48">
        <f t="shared" ref="AC75:AC138" si="84">SUMPRODUCT(COUNTIF($AC$10,$AW75:$CA75))</f>
        <v>0</v>
      </c>
      <c r="AD75" s="48">
        <f t="shared" ref="AD75:AD138" si="85">SUMPRODUCT(COUNTIF($AD$10,$AW75:$CA75))</f>
        <v>0</v>
      </c>
      <c r="AE75" s="48">
        <f t="shared" ref="AE75:AE138" si="86">SUMPRODUCT(COUNTIF($AE$10,$AW75:$CA75))</f>
        <v>0</v>
      </c>
      <c r="AF75" s="48">
        <f t="shared" ref="AF75:AF138" si="87">SUMPRODUCT(COUNTIF($AF$10,$AW75:$CA75))</f>
        <v>0</v>
      </c>
      <c r="AG75" s="48">
        <f t="shared" ref="AG75:AG138" si="88">SUMPRODUCT(COUNTIF($AG$10,$AW75:$CA75))</f>
        <v>0</v>
      </c>
      <c r="AH75" s="48">
        <f t="shared" ref="AH75:AH138" si="89">SUMPRODUCT(COUNTIF($AH$10,$AW75:$CA75))</f>
        <v>0</v>
      </c>
      <c r="AI75" s="48">
        <f t="shared" ref="AI75:AI138" si="90">SUMPRODUCT(COUNTIF($AI$10,$AW75:$CA75))</f>
        <v>0</v>
      </c>
      <c r="AJ75" s="48">
        <f t="shared" ref="AJ75:AJ138" si="91">SUMPRODUCT(COUNTIF($AJ$10,$AW75:$CA75))</f>
        <v>0</v>
      </c>
      <c r="AK75" s="48">
        <f t="shared" ref="AK75:AK138" si="92">SUMPRODUCT(COUNTIF($AK$10,$AW75:$CA75))</f>
        <v>0</v>
      </c>
      <c r="AL75" s="48">
        <f t="shared" ref="AL75:AL138" si="93">SUM($AF75:$AK75)</f>
        <v>0</v>
      </c>
      <c r="AM75" s="48">
        <f t="shared" ref="AM75:AM138" si="94">SUMPRODUCT(COUNTIF($AM$10,$AW75:$CA75))</f>
        <v>0</v>
      </c>
      <c r="AN75" s="48">
        <f t="shared" ref="AN75:AN138" si="95">SUMPRODUCT(COUNTIF($AN$10,$AW75:$CA75))</f>
        <v>0</v>
      </c>
      <c r="AO75" s="48">
        <f t="shared" ref="AO75:AO138" si="96">SUMPRODUCT(COUNTIF($AO$10,$AW75:$CA75))</f>
        <v>0</v>
      </c>
      <c r="AP75" s="48">
        <f t="shared" ref="AP75:AP138" si="97">SUMPRODUCT(COUNTIF($AP$10,$AW75:$CA75))</f>
        <v>0</v>
      </c>
      <c r="AQ75" s="48">
        <f t="shared" ref="AQ75:AQ138" si="98">SUMPRODUCT(COUNTIF($AQ$10,$AW75:$CA75))</f>
        <v>0</v>
      </c>
      <c r="AR75" s="48">
        <f t="shared" ref="AR75:AR138" si="99">SUMPRODUCT(COUNTIF($AR$10,$AW75:$CA75))</f>
        <v>0</v>
      </c>
      <c r="AS75" s="48">
        <f t="shared" ref="AS75:AS138" si="100">SUMPRODUCT(COUNTIF($AS$10,$AW75:$CA75))</f>
        <v>0</v>
      </c>
      <c r="AT75" s="48">
        <f t="shared" si="41"/>
        <v>0</v>
      </c>
      <c r="AU75" s="48">
        <f t="shared" si="42"/>
        <v>0</v>
      </c>
      <c r="AV75" s="48">
        <f t="shared" ref="AV75:AV138" si="101">SUMPRODUCT(COUNTIF($AV$10,$AW75:$CA75))</f>
        <v>0</v>
      </c>
      <c r="AW75" s="64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58"/>
    </row>
    <row r="76" spans="1:79" s="5" customFormat="1" ht="11.65" x14ac:dyDescent="0.45">
      <c r="A76" s="53" t="str">
        <f>[1]PERSONNELS!B71</f>
        <v>S4</v>
      </c>
      <c r="B76" s="54" t="str">
        <f>[1]PERSONNELS!C71</f>
        <v>SGT</v>
      </c>
      <c r="C76" s="54"/>
      <c r="D76" s="54"/>
      <c r="E76" s="55"/>
      <c r="F76" s="56"/>
      <c r="G76" s="57">
        <f t="shared" si="62"/>
        <v>42675</v>
      </c>
      <c r="H76" s="48">
        <f t="shared" si="63"/>
        <v>0</v>
      </c>
      <c r="I76" s="48">
        <f t="shared" si="64"/>
        <v>0</v>
      </c>
      <c r="J76" s="48">
        <f t="shared" ref="J76:J139" si="102">SUM(H76:I76)</f>
        <v>0</v>
      </c>
      <c r="K76" s="48">
        <f t="shared" si="66"/>
        <v>0</v>
      </c>
      <c r="L76" s="48">
        <f t="shared" si="67"/>
        <v>0</v>
      </c>
      <c r="M76" s="48">
        <f t="shared" si="68"/>
        <v>0</v>
      </c>
      <c r="N76" s="48">
        <f t="shared" si="69"/>
        <v>0</v>
      </c>
      <c r="O76" s="48">
        <f t="shared" si="70"/>
        <v>0</v>
      </c>
      <c r="P76" s="48">
        <f t="shared" si="71"/>
        <v>0</v>
      </c>
      <c r="Q76" s="48">
        <f t="shared" si="72"/>
        <v>0</v>
      </c>
      <c r="R76" s="48">
        <f t="shared" si="73"/>
        <v>0</v>
      </c>
      <c r="S76" s="48">
        <f t="shared" si="74"/>
        <v>0</v>
      </c>
      <c r="T76" s="48">
        <f t="shared" si="75"/>
        <v>0</v>
      </c>
      <c r="U76" s="48">
        <f t="shared" si="76"/>
        <v>0</v>
      </c>
      <c r="V76" s="48">
        <f t="shared" si="77"/>
        <v>0</v>
      </c>
      <c r="W76" s="48">
        <f t="shared" si="78"/>
        <v>0</v>
      </c>
      <c r="X76" s="48">
        <f t="shared" si="79"/>
        <v>0</v>
      </c>
      <c r="Y76" s="48">
        <f t="shared" si="80"/>
        <v>0</v>
      </c>
      <c r="Z76" s="48">
        <f t="shared" si="81"/>
        <v>0</v>
      </c>
      <c r="AA76" s="48">
        <f t="shared" si="82"/>
        <v>0</v>
      </c>
      <c r="AB76" s="49">
        <f t="shared" si="83"/>
        <v>20</v>
      </c>
      <c r="AC76" s="48">
        <f t="shared" si="84"/>
        <v>0</v>
      </c>
      <c r="AD76" s="48">
        <f t="shared" si="85"/>
        <v>0</v>
      </c>
      <c r="AE76" s="48">
        <f t="shared" si="86"/>
        <v>0</v>
      </c>
      <c r="AF76" s="48">
        <f t="shared" si="87"/>
        <v>0</v>
      </c>
      <c r="AG76" s="48">
        <f t="shared" si="88"/>
        <v>0</v>
      </c>
      <c r="AH76" s="48">
        <f t="shared" si="89"/>
        <v>0</v>
      </c>
      <c r="AI76" s="48">
        <f t="shared" si="90"/>
        <v>0</v>
      </c>
      <c r="AJ76" s="48">
        <f t="shared" si="91"/>
        <v>0</v>
      </c>
      <c r="AK76" s="48">
        <f t="shared" si="92"/>
        <v>0</v>
      </c>
      <c r="AL76" s="48">
        <f t="shared" si="93"/>
        <v>0</v>
      </c>
      <c r="AM76" s="48">
        <f t="shared" si="94"/>
        <v>0</v>
      </c>
      <c r="AN76" s="48">
        <f t="shared" si="95"/>
        <v>0</v>
      </c>
      <c r="AO76" s="48">
        <f t="shared" si="96"/>
        <v>0</v>
      </c>
      <c r="AP76" s="48">
        <f t="shared" si="97"/>
        <v>0</v>
      </c>
      <c r="AQ76" s="48">
        <f t="shared" si="98"/>
        <v>0</v>
      </c>
      <c r="AR76" s="48">
        <f t="shared" si="99"/>
        <v>0</v>
      </c>
      <c r="AS76" s="48">
        <f t="shared" si="100"/>
        <v>0</v>
      </c>
      <c r="AT76" s="48">
        <f t="shared" ref="AT76:AT139" si="103">SUMPRODUCT(COUNTIF($AT$10,$AW76:$CA76))</f>
        <v>0</v>
      </c>
      <c r="AU76" s="48">
        <f t="shared" ref="AU76:AU139" si="104">SUMPRODUCT(COUNTIF($AU$10,$AW76:$CA76))</f>
        <v>0</v>
      </c>
      <c r="AV76" s="48">
        <f t="shared" si="101"/>
        <v>0</v>
      </c>
      <c r="AW76" s="64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58"/>
    </row>
    <row r="77" spans="1:79" s="5" customFormat="1" ht="11.65" x14ac:dyDescent="0.45">
      <c r="A77" s="53" t="str">
        <f>[1]PERSONNELS!B72</f>
        <v>S4</v>
      </c>
      <c r="B77" s="54" t="str">
        <f>[1]PERSONNELS!C72</f>
        <v>CC1</v>
      </c>
      <c r="C77" s="54"/>
      <c r="D77" s="54"/>
      <c r="E77" s="55"/>
      <c r="F77" s="56"/>
      <c r="G77" s="57">
        <f t="shared" si="62"/>
        <v>42675</v>
      </c>
      <c r="H77" s="48">
        <f t="shared" si="63"/>
        <v>0</v>
      </c>
      <c r="I77" s="48">
        <f t="shared" si="64"/>
        <v>0</v>
      </c>
      <c r="J77" s="48">
        <f t="shared" si="102"/>
        <v>0</v>
      </c>
      <c r="K77" s="48">
        <f t="shared" si="66"/>
        <v>0</v>
      </c>
      <c r="L77" s="48">
        <f t="shared" si="67"/>
        <v>0</v>
      </c>
      <c r="M77" s="48">
        <f t="shared" si="68"/>
        <v>0</v>
      </c>
      <c r="N77" s="48">
        <f t="shared" si="69"/>
        <v>0</v>
      </c>
      <c r="O77" s="48">
        <f t="shared" si="70"/>
        <v>0</v>
      </c>
      <c r="P77" s="48">
        <f t="shared" si="71"/>
        <v>0</v>
      </c>
      <c r="Q77" s="48">
        <f t="shared" si="72"/>
        <v>0</v>
      </c>
      <c r="R77" s="48">
        <f t="shared" si="73"/>
        <v>0</v>
      </c>
      <c r="S77" s="48">
        <f t="shared" si="74"/>
        <v>0</v>
      </c>
      <c r="T77" s="48">
        <f t="shared" si="75"/>
        <v>0</v>
      </c>
      <c r="U77" s="48">
        <f t="shared" si="76"/>
        <v>0</v>
      </c>
      <c r="V77" s="48">
        <f t="shared" si="77"/>
        <v>0</v>
      </c>
      <c r="W77" s="48">
        <f t="shared" si="78"/>
        <v>0</v>
      </c>
      <c r="X77" s="48">
        <f t="shared" si="79"/>
        <v>0</v>
      </c>
      <c r="Y77" s="48">
        <f t="shared" si="80"/>
        <v>0</v>
      </c>
      <c r="Z77" s="48">
        <f t="shared" si="81"/>
        <v>0</v>
      </c>
      <c r="AA77" s="48">
        <f t="shared" si="82"/>
        <v>0</v>
      </c>
      <c r="AB77" s="49">
        <f t="shared" si="83"/>
        <v>20</v>
      </c>
      <c r="AC77" s="48">
        <f t="shared" si="84"/>
        <v>0</v>
      </c>
      <c r="AD77" s="48">
        <f t="shared" si="85"/>
        <v>0</v>
      </c>
      <c r="AE77" s="48">
        <f t="shared" si="86"/>
        <v>0</v>
      </c>
      <c r="AF77" s="48">
        <f t="shared" si="87"/>
        <v>0</v>
      </c>
      <c r="AG77" s="48">
        <f t="shared" si="88"/>
        <v>0</v>
      </c>
      <c r="AH77" s="48">
        <f t="shared" si="89"/>
        <v>0</v>
      </c>
      <c r="AI77" s="48">
        <f t="shared" si="90"/>
        <v>0</v>
      </c>
      <c r="AJ77" s="48">
        <f t="shared" si="91"/>
        <v>0</v>
      </c>
      <c r="AK77" s="48">
        <f t="shared" si="92"/>
        <v>0</v>
      </c>
      <c r="AL77" s="48">
        <f t="shared" si="93"/>
        <v>0</v>
      </c>
      <c r="AM77" s="48">
        <f t="shared" si="94"/>
        <v>0</v>
      </c>
      <c r="AN77" s="48">
        <f t="shared" si="95"/>
        <v>0</v>
      </c>
      <c r="AO77" s="48">
        <f t="shared" si="96"/>
        <v>0</v>
      </c>
      <c r="AP77" s="48">
        <f t="shared" si="97"/>
        <v>0</v>
      </c>
      <c r="AQ77" s="48">
        <f t="shared" si="98"/>
        <v>0</v>
      </c>
      <c r="AR77" s="48">
        <f t="shared" si="99"/>
        <v>0</v>
      </c>
      <c r="AS77" s="48">
        <f t="shared" si="100"/>
        <v>0</v>
      </c>
      <c r="AT77" s="48">
        <f t="shared" si="103"/>
        <v>0</v>
      </c>
      <c r="AU77" s="48">
        <f t="shared" si="104"/>
        <v>0</v>
      </c>
      <c r="AV77" s="48">
        <f t="shared" si="101"/>
        <v>0</v>
      </c>
      <c r="AW77" s="64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65"/>
      <c r="BP77" s="65"/>
      <c r="BQ77" s="65"/>
      <c r="BR77" s="65"/>
      <c r="BS77" s="65"/>
      <c r="BT77" s="65"/>
      <c r="BU77" s="65"/>
      <c r="BV77" s="65"/>
      <c r="BW77" s="65"/>
      <c r="BX77" s="65"/>
      <c r="BY77" s="65"/>
      <c r="BZ77" s="65"/>
      <c r="CA77" s="58"/>
    </row>
    <row r="78" spans="1:79" s="5" customFormat="1" ht="11.65" x14ac:dyDescent="0.45">
      <c r="A78" s="53" t="str">
        <f>[1]PERSONNELS!B73</f>
        <v>S4</v>
      </c>
      <c r="B78" s="54" t="str">
        <f>[1]PERSONNELS!C73</f>
        <v>CC1</v>
      </c>
      <c r="C78" s="54"/>
      <c r="D78" s="54"/>
      <c r="E78" s="55"/>
      <c r="F78" s="56"/>
      <c r="G78" s="57">
        <f t="shared" si="62"/>
        <v>42675</v>
      </c>
      <c r="H78" s="48">
        <f t="shared" si="63"/>
        <v>0</v>
      </c>
      <c r="I78" s="48">
        <f t="shared" si="64"/>
        <v>0</v>
      </c>
      <c r="J78" s="48">
        <f t="shared" si="102"/>
        <v>0</v>
      </c>
      <c r="K78" s="48">
        <f t="shared" si="66"/>
        <v>0</v>
      </c>
      <c r="L78" s="48">
        <f t="shared" si="67"/>
        <v>0</v>
      </c>
      <c r="M78" s="48">
        <f t="shared" si="68"/>
        <v>0</v>
      </c>
      <c r="N78" s="48">
        <f t="shared" si="69"/>
        <v>0</v>
      </c>
      <c r="O78" s="48">
        <f t="shared" si="70"/>
        <v>0</v>
      </c>
      <c r="P78" s="48">
        <f t="shared" si="71"/>
        <v>0</v>
      </c>
      <c r="Q78" s="48">
        <f t="shared" si="72"/>
        <v>0</v>
      </c>
      <c r="R78" s="48">
        <f t="shared" si="73"/>
        <v>0</v>
      </c>
      <c r="S78" s="48">
        <f t="shared" si="74"/>
        <v>0</v>
      </c>
      <c r="T78" s="48">
        <f t="shared" si="75"/>
        <v>0</v>
      </c>
      <c r="U78" s="48">
        <f t="shared" si="76"/>
        <v>0</v>
      </c>
      <c r="V78" s="48">
        <f t="shared" si="77"/>
        <v>0</v>
      </c>
      <c r="W78" s="48">
        <f t="shared" si="78"/>
        <v>0</v>
      </c>
      <c r="X78" s="48">
        <f t="shared" si="79"/>
        <v>0</v>
      </c>
      <c r="Y78" s="48">
        <f t="shared" si="80"/>
        <v>0</v>
      </c>
      <c r="Z78" s="48">
        <f t="shared" si="81"/>
        <v>0</v>
      </c>
      <c r="AA78" s="48">
        <f t="shared" si="82"/>
        <v>0</v>
      </c>
      <c r="AB78" s="49">
        <f t="shared" si="83"/>
        <v>20</v>
      </c>
      <c r="AC78" s="48">
        <f t="shared" si="84"/>
        <v>0</v>
      </c>
      <c r="AD78" s="48">
        <f t="shared" si="85"/>
        <v>0</v>
      </c>
      <c r="AE78" s="48">
        <f t="shared" si="86"/>
        <v>0</v>
      </c>
      <c r="AF78" s="48">
        <f t="shared" si="87"/>
        <v>0</v>
      </c>
      <c r="AG78" s="48">
        <f t="shared" si="88"/>
        <v>0</v>
      </c>
      <c r="AH78" s="48">
        <f t="shared" si="89"/>
        <v>0</v>
      </c>
      <c r="AI78" s="48">
        <f t="shared" si="90"/>
        <v>0</v>
      </c>
      <c r="AJ78" s="48">
        <f t="shared" si="91"/>
        <v>0</v>
      </c>
      <c r="AK78" s="48">
        <f t="shared" si="92"/>
        <v>0</v>
      </c>
      <c r="AL78" s="48">
        <f t="shared" si="93"/>
        <v>0</v>
      </c>
      <c r="AM78" s="48">
        <f t="shared" si="94"/>
        <v>0</v>
      </c>
      <c r="AN78" s="48">
        <f t="shared" si="95"/>
        <v>0</v>
      </c>
      <c r="AO78" s="48">
        <f t="shared" si="96"/>
        <v>0</v>
      </c>
      <c r="AP78" s="48">
        <f t="shared" si="97"/>
        <v>0</v>
      </c>
      <c r="AQ78" s="48">
        <f t="shared" si="98"/>
        <v>0</v>
      </c>
      <c r="AR78" s="48">
        <f t="shared" si="99"/>
        <v>0</v>
      </c>
      <c r="AS78" s="48">
        <f t="shared" si="100"/>
        <v>0</v>
      </c>
      <c r="AT78" s="48">
        <f t="shared" si="103"/>
        <v>0</v>
      </c>
      <c r="AU78" s="48">
        <f t="shared" si="104"/>
        <v>0</v>
      </c>
      <c r="AV78" s="48">
        <f t="shared" si="101"/>
        <v>0</v>
      </c>
      <c r="AW78" s="64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  <c r="BY78" s="65"/>
      <c r="BZ78" s="65"/>
      <c r="CA78" s="58"/>
    </row>
    <row r="79" spans="1:79" s="5" customFormat="1" ht="11.65" x14ac:dyDescent="0.45">
      <c r="A79" s="53" t="str">
        <f>[1]PERSONNELS!B74</f>
        <v>S4</v>
      </c>
      <c r="B79" s="54" t="str">
        <f>[1]PERSONNELS!C74</f>
        <v>CC1</v>
      </c>
      <c r="C79" s="54"/>
      <c r="D79" s="54"/>
      <c r="E79" s="55"/>
      <c r="F79" s="56"/>
      <c r="G79" s="57">
        <f t="shared" si="62"/>
        <v>42675</v>
      </c>
      <c r="H79" s="48">
        <f t="shared" si="63"/>
        <v>0</v>
      </c>
      <c r="I79" s="48">
        <f t="shared" si="64"/>
        <v>0</v>
      </c>
      <c r="J79" s="48">
        <f t="shared" si="102"/>
        <v>0</v>
      </c>
      <c r="K79" s="48">
        <f t="shared" si="66"/>
        <v>0</v>
      </c>
      <c r="L79" s="48">
        <f t="shared" si="67"/>
        <v>0</v>
      </c>
      <c r="M79" s="48">
        <f t="shared" si="68"/>
        <v>0</v>
      </c>
      <c r="N79" s="48">
        <f t="shared" si="69"/>
        <v>0</v>
      </c>
      <c r="O79" s="48">
        <f t="shared" si="70"/>
        <v>0</v>
      </c>
      <c r="P79" s="48">
        <f t="shared" si="71"/>
        <v>0</v>
      </c>
      <c r="Q79" s="48">
        <f t="shared" si="72"/>
        <v>0</v>
      </c>
      <c r="R79" s="48">
        <f t="shared" si="73"/>
        <v>0</v>
      </c>
      <c r="S79" s="48">
        <f t="shared" si="74"/>
        <v>0</v>
      </c>
      <c r="T79" s="48">
        <f t="shared" si="75"/>
        <v>0</v>
      </c>
      <c r="U79" s="48">
        <f t="shared" si="76"/>
        <v>0</v>
      </c>
      <c r="V79" s="48">
        <f t="shared" si="77"/>
        <v>0</v>
      </c>
      <c r="W79" s="48">
        <f t="shared" si="78"/>
        <v>0</v>
      </c>
      <c r="X79" s="48">
        <f t="shared" si="79"/>
        <v>0</v>
      </c>
      <c r="Y79" s="48">
        <f t="shared" si="80"/>
        <v>0</v>
      </c>
      <c r="Z79" s="48">
        <f t="shared" si="81"/>
        <v>0</v>
      </c>
      <c r="AA79" s="48">
        <f t="shared" si="82"/>
        <v>0</v>
      </c>
      <c r="AB79" s="49">
        <f t="shared" si="83"/>
        <v>20</v>
      </c>
      <c r="AC79" s="48">
        <f t="shared" si="84"/>
        <v>0</v>
      </c>
      <c r="AD79" s="48">
        <f t="shared" si="85"/>
        <v>0</v>
      </c>
      <c r="AE79" s="48">
        <f t="shared" si="86"/>
        <v>0</v>
      </c>
      <c r="AF79" s="48">
        <f t="shared" si="87"/>
        <v>0</v>
      </c>
      <c r="AG79" s="48">
        <f t="shared" si="88"/>
        <v>0</v>
      </c>
      <c r="AH79" s="48">
        <f t="shared" si="89"/>
        <v>0</v>
      </c>
      <c r="AI79" s="48">
        <f t="shared" si="90"/>
        <v>0</v>
      </c>
      <c r="AJ79" s="48">
        <f t="shared" si="91"/>
        <v>0</v>
      </c>
      <c r="AK79" s="48">
        <f t="shared" si="92"/>
        <v>0</v>
      </c>
      <c r="AL79" s="48">
        <f t="shared" si="93"/>
        <v>0</v>
      </c>
      <c r="AM79" s="48">
        <f t="shared" si="94"/>
        <v>0</v>
      </c>
      <c r="AN79" s="48">
        <f t="shared" si="95"/>
        <v>0</v>
      </c>
      <c r="AO79" s="48">
        <f t="shared" si="96"/>
        <v>0</v>
      </c>
      <c r="AP79" s="48">
        <f t="shared" si="97"/>
        <v>0</v>
      </c>
      <c r="AQ79" s="48">
        <f t="shared" si="98"/>
        <v>0</v>
      </c>
      <c r="AR79" s="48">
        <f t="shared" si="99"/>
        <v>0</v>
      </c>
      <c r="AS79" s="48">
        <f t="shared" si="100"/>
        <v>0</v>
      </c>
      <c r="AT79" s="48">
        <f t="shared" si="103"/>
        <v>0</v>
      </c>
      <c r="AU79" s="48">
        <f t="shared" si="104"/>
        <v>0</v>
      </c>
      <c r="AV79" s="48">
        <f t="shared" si="101"/>
        <v>0</v>
      </c>
      <c r="AW79" s="64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  <c r="BI79" s="65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  <c r="BY79" s="65"/>
      <c r="BZ79" s="65"/>
      <c r="CA79" s="58"/>
    </row>
    <row r="80" spans="1:79" s="5" customFormat="1" ht="11.65" x14ac:dyDescent="0.45">
      <c r="A80" s="53" t="str">
        <f>[1]PERSONNELS!B75</f>
        <v>S4</v>
      </c>
      <c r="B80" s="54" t="str">
        <f>[1]PERSONNELS!C75</f>
        <v>CCH</v>
      </c>
      <c r="C80" s="54"/>
      <c r="D80" s="54"/>
      <c r="E80" s="55"/>
      <c r="F80" s="56"/>
      <c r="G80" s="57">
        <f t="shared" si="62"/>
        <v>42675</v>
      </c>
      <c r="H80" s="48">
        <f t="shared" si="63"/>
        <v>0</v>
      </c>
      <c r="I80" s="48">
        <f t="shared" si="64"/>
        <v>0</v>
      </c>
      <c r="J80" s="48">
        <f t="shared" si="102"/>
        <v>0</v>
      </c>
      <c r="K80" s="48">
        <f t="shared" si="66"/>
        <v>0</v>
      </c>
      <c r="L80" s="48">
        <f t="shared" si="67"/>
        <v>0</v>
      </c>
      <c r="M80" s="48">
        <f t="shared" si="68"/>
        <v>0</v>
      </c>
      <c r="N80" s="48">
        <f t="shared" si="69"/>
        <v>0</v>
      </c>
      <c r="O80" s="48">
        <f t="shared" si="70"/>
        <v>0</v>
      </c>
      <c r="P80" s="48">
        <f t="shared" si="71"/>
        <v>0</v>
      </c>
      <c r="Q80" s="48">
        <f t="shared" si="72"/>
        <v>0</v>
      </c>
      <c r="R80" s="48">
        <f t="shared" si="73"/>
        <v>0</v>
      </c>
      <c r="S80" s="48">
        <f t="shared" si="74"/>
        <v>0</v>
      </c>
      <c r="T80" s="48">
        <f t="shared" si="75"/>
        <v>0</v>
      </c>
      <c r="U80" s="48">
        <f t="shared" si="76"/>
        <v>0</v>
      </c>
      <c r="V80" s="48">
        <f t="shared" si="77"/>
        <v>0</v>
      </c>
      <c r="W80" s="48">
        <f t="shared" si="78"/>
        <v>0</v>
      </c>
      <c r="X80" s="48">
        <f t="shared" si="79"/>
        <v>0</v>
      </c>
      <c r="Y80" s="48">
        <f t="shared" si="80"/>
        <v>0</v>
      </c>
      <c r="Z80" s="48">
        <f t="shared" si="81"/>
        <v>0</v>
      </c>
      <c r="AA80" s="48">
        <f t="shared" si="82"/>
        <v>0</v>
      </c>
      <c r="AB80" s="49">
        <f t="shared" si="83"/>
        <v>20</v>
      </c>
      <c r="AC80" s="48">
        <f t="shared" si="84"/>
        <v>0</v>
      </c>
      <c r="AD80" s="48">
        <f t="shared" si="85"/>
        <v>0</v>
      </c>
      <c r="AE80" s="48">
        <f t="shared" si="86"/>
        <v>0</v>
      </c>
      <c r="AF80" s="48">
        <f t="shared" si="87"/>
        <v>0</v>
      </c>
      <c r="AG80" s="48">
        <f t="shared" si="88"/>
        <v>0</v>
      </c>
      <c r="AH80" s="48">
        <f t="shared" si="89"/>
        <v>0</v>
      </c>
      <c r="AI80" s="48">
        <f t="shared" si="90"/>
        <v>0</v>
      </c>
      <c r="AJ80" s="48">
        <f t="shared" si="91"/>
        <v>0</v>
      </c>
      <c r="AK80" s="48">
        <f t="shared" si="92"/>
        <v>0</v>
      </c>
      <c r="AL80" s="48">
        <f t="shared" si="93"/>
        <v>0</v>
      </c>
      <c r="AM80" s="48">
        <f t="shared" si="94"/>
        <v>0</v>
      </c>
      <c r="AN80" s="48">
        <f t="shared" si="95"/>
        <v>0</v>
      </c>
      <c r="AO80" s="48">
        <f t="shared" si="96"/>
        <v>0</v>
      </c>
      <c r="AP80" s="48">
        <f t="shared" si="97"/>
        <v>0</v>
      </c>
      <c r="AQ80" s="48">
        <f t="shared" si="98"/>
        <v>0</v>
      </c>
      <c r="AR80" s="48">
        <f t="shared" si="99"/>
        <v>0</v>
      </c>
      <c r="AS80" s="48">
        <f t="shared" si="100"/>
        <v>0</v>
      </c>
      <c r="AT80" s="48">
        <f t="shared" si="103"/>
        <v>0</v>
      </c>
      <c r="AU80" s="48">
        <f t="shared" si="104"/>
        <v>0</v>
      </c>
      <c r="AV80" s="48">
        <f t="shared" si="101"/>
        <v>0</v>
      </c>
      <c r="AW80" s="64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58"/>
    </row>
    <row r="81" spans="1:79" s="5" customFormat="1" ht="11.65" x14ac:dyDescent="0.25">
      <c r="A81" s="53" t="str">
        <f>[1]PERSONNELS!B76</f>
        <v>S4</v>
      </c>
      <c r="B81" s="54" t="str">
        <f>[1]PERSONNELS!C76</f>
        <v>CCH</v>
      </c>
      <c r="C81" s="54"/>
      <c r="D81" s="54"/>
      <c r="E81" s="55"/>
      <c r="F81" s="56"/>
      <c r="G81" s="57">
        <f t="shared" si="62"/>
        <v>42675</v>
      </c>
      <c r="H81" s="48">
        <f t="shared" si="63"/>
        <v>0</v>
      </c>
      <c r="I81" s="48">
        <f t="shared" si="64"/>
        <v>0</v>
      </c>
      <c r="J81" s="48">
        <f t="shared" si="102"/>
        <v>0</v>
      </c>
      <c r="K81" s="48">
        <f t="shared" si="66"/>
        <v>0</v>
      </c>
      <c r="L81" s="48">
        <f t="shared" si="67"/>
        <v>0</v>
      </c>
      <c r="M81" s="48">
        <f t="shared" si="68"/>
        <v>0</v>
      </c>
      <c r="N81" s="48">
        <f t="shared" si="69"/>
        <v>0</v>
      </c>
      <c r="O81" s="48">
        <f t="shared" si="70"/>
        <v>0</v>
      </c>
      <c r="P81" s="48">
        <f t="shared" si="71"/>
        <v>0</v>
      </c>
      <c r="Q81" s="48">
        <f t="shared" si="72"/>
        <v>0</v>
      </c>
      <c r="R81" s="48">
        <f t="shared" si="73"/>
        <v>0</v>
      </c>
      <c r="S81" s="48">
        <f t="shared" si="74"/>
        <v>0</v>
      </c>
      <c r="T81" s="48">
        <f t="shared" si="75"/>
        <v>0</v>
      </c>
      <c r="U81" s="48">
        <f t="shared" si="76"/>
        <v>0</v>
      </c>
      <c r="V81" s="48">
        <f t="shared" si="77"/>
        <v>0</v>
      </c>
      <c r="W81" s="48">
        <f t="shared" si="78"/>
        <v>0</v>
      </c>
      <c r="X81" s="48">
        <f t="shared" si="79"/>
        <v>0</v>
      </c>
      <c r="Y81" s="48">
        <f t="shared" si="80"/>
        <v>1</v>
      </c>
      <c r="Z81" s="48">
        <f t="shared" si="81"/>
        <v>0</v>
      </c>
      <c r="AA81" s="48">
        <f t="shared" si="82"/>
        <v>0</v>
      </c>
      <c r="AB81" s="49">
        <f t="shared" si="83"/>
        <v>19</v>
      </c>
      <c r="AC81" s="48">
        <f t="shared" si="84"/>
        <v>0</v>
      </c>
      <c r="AD81" s="48">
        <f t="shared" si="85"/>
        <v>0</v>
      </c>
      <c r="AE81" s="48">
        <f t="shared" si="86"/>
        <v>0</v>
      </c>
      <c r="AF81" s="48">
        <f t="shared" si="87"/>
        <v>0</v>
      </c>
      <c r="AG81" s="48">
        <f t="shared" si="88"/>
        <v>0</v>
      </c>
      <c r="AH81" s="48">
        <f t="shared" si="89"/>
        <v>0</v>
      </c>
      <c r="AI81" s="48">
        <f t="shared" si="90"/>
        <v>0</v>
      </c>
      <c r="AJ81" s="48">
        <f t="shared" si="91"/>
        <v>0</v>
      </c>
      <c r="AK81" s="48">
        <f t="shared" si="92"/>
        <v>0</v>
      </c>
      <c r="AL81" s="48">
        <f t="shared" si="93"/>
        <v>0</v>
      </c>
      <c r="AM81" s="48">
        <f t="shared" si="94"/>
        <v>0</v>
      </c>
      <c r="AN81" s="48">
        <f t="shared" si="95"/>
        <v>0</v>
      </c>
      <c r="AO81" s="48">
        <f t="shared" si="96"/>
        <v>0</v>
      </c>
      <c r="AP81" s="48">
        <f t="shared" si="97"/>
        <v>0</v>
      </c>
      <c r="AQ81" s="48">
        <f t="shared" si="98"/>
        <v>0</v>
      </c>
      <c r="AR81" s="48">
        <f t="shared" si="99"/>
        <v>1</v>
      </c>
      <c r="AS81" s="48">
        <f t="shared" si="100"/>
        <v>0</v>
      </c>
      <c r="AT81" s="48">
        <f t="shared" si="103"/>
        <v>0</v>
      </c>
      <c r="AU81" s="48">
        <f t="shared" si="104"/>
        <v>0</v>
      </c>
      <c r="AV81" s="48">
        <f t="shared" si="101"/>
        <v>0</v>
      </c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 t="s">
        <v>25</v>
      </c>
    </row>
    <row r="82" spans="1:79" s="5" customFormat="1" ht="11.65" x14ac:dyDescent="0.45">
      <c r="A82" s="53" t="str">
        <f>[1]PERSONNELS!B77</f>
        <v>S4</v>
      </c>
      <c r="B82" s="54" t="str">
        <f>[1]PERSONNELS!C77</f>
        <v>CCH</v>
      </c>
      <c r="C82" s="54"/>
      <c r="D82" s="54"/>
      <c r="E82" s="55"/>
      <c r="F82" s="56"/>
      <c r="G82" s="57">
        <f t="shared" si="62"/>
        <v>42675</v>
      </c>
      <c r="H82" s="48">
        <f t="shared" si="63"/>
        <v>0</v>
      </c>
      <c r="I82" s="48">
        <f t="shared" si="64"/>
        <v>0</v>
      </c>
      <c r="J82" s="48">
        <f t="shared" si="102"/>
        <v>0</v>
      </c>
      <c r="K82" s="48">
        <f t="shared" si="66"/>
        <v>0</v>
      </c>
      <c r="L82" s="48">
        <f t="shared" si="67"/>
        <v>0</v>
      </c>
      <c r="M82" s="48">
        <f t="shared" si="68"/>
        <v>0</v>
      </c>
      <c r="N82" s="48">
        <f t="shared" si="69"/>
        <v>0</v>
      </c>
      <c r="O82" s="48">
        <f t="shared" si="70"/>
        <v>0</v>
      </c>
      <c r="P82" s="48">
        <f t="shared" si="71"/>
        <v>0</v>
      </c>
      <c r="Q82" s="48">
        <f t="shared" si="72"/>
        <v>0</v>
      </c>
      <c r="R82" s="48">
        <f t="shared" si="73"/>
        <v>0</v>
      </c>
      <c r="S82" s="48">
        <f t="shared" si="74"/>
        <v>0</v>
      </c>
      <c r="T82" s="48">
        <f t="shared" si="75"/>
        <v>0</v>
      </c>
      <c r="U82" s="48">
        <f t="shared" si="76"/>
        <v>0</v>
      </c>
      <c r="V82" s="48">
        <f t="shared" si="77"/>
        <v>0</v>
      </c>
      <c r="W82" s="48">
        <f t="shared" si="78"/>
        <v>0</v>
      </c>
      <c r="X82" s="48">
        <f t="shared" si="79"/>
        <v>0</v>
      </c>
      <c r="Y82" s="48">
        <f t="shared" si="80"/>
        <v>0</v>
      </c>
      <c r="Z82" s="48">
        <f t="shared" si="81"/>
        <v>0</v>
      </c>
      <c r="AA82" s="48">
        <f t="shared" si="82"/>
        <v>0</v>
      </c>
      <c r="AB82" s="49">
        <f t="shared" si="83"/>
        <v>20</v>
      </c>
      <c r="AC82" s="48">
        <f t="shared" si="84"/>
        <v>0</v>
      </c>
      <c r="AD82" s="48">
        <f t="shared" si="85"/>
        <v>0</v>
      </c>
      <c r="AE82" s="48">
        <f t="shared" si="86"/>
        <v>0</v>
      </c>
      <c r="AF82" s="48">
        <f t="shared" si="87"/>
        <v>0</v>
      </c>
      <c r="AG82" s="48">
        <f t="shared" si="88"/>
        <v>0</v>
      </c>
      <c r="AH82" s="48">
        <f t="shared" si="89"/>
        <v>0</v>
      </c>
      <c r="AI82" s="48">
        <f t="shared" si="90"/>
        <v>0</v>
      </c>
      <c r="AJ82" s="48">
        <f t="shared" si="91"/>
        <v>0</v>
      </c>
      <c r="AK82" s="48">
        <f t="shared" si="92"/>
        <v>0</v>
      </c>
      <c r="AL82" s="48">
        <f t="shared" si="93"/>
        <v>0</v>
      </c>
      <c r="AM82" s="48">
        <f t="shared" si="94"/>
        <v>0</v>
      </c>
      <c r="AN82" s="48">
        <f t="shared" si="95"/>
        <v>0</v>
      </c>
      <c r="AO82" s="48">
        <f t="shared" si="96"/>
        <v>0</v>
      </c>
      <c r="AP82" s="48">
        <f t="shared" si="97"/>
        <v>0</v>
      </c>
      <c r="AQ82" s="48">
        <f t="shared" si="98"/>
        <v>0</v>
      </c>
      <c r="AR82" s="48">
        <f t="shared" si="99"/>
        <v>0</v>
      </c>
      <c r="AS82" s="48">
        <f t="shared" si="100"/>
        <v>0</v>
      </c>
      <c r="AT82" s="48">
        <f t="shared" si="103"/>
        <v>0</v>
      </c>
      <c r="AU82" s="48">
        <f t="shared" si="104"/>
        <v>0</v>
      </c>
      <c r="AV82" s="48">
        <f t="shared" si="101"/>
        <v>0</v>
      </c>
      <c r="AW82" s="64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65"/>
      <c r="BZ82" s="65"/>
      <c r="CA82" s="58"/>
    </row>
    <row r="83" spans="1:79" s="5" customFormat="1" ht="11.65" x14ac:dyDescent="0.25">
      <c r="A83" s="53" t="str">
        <f>[1]PERSONNELS!B78</f>
        <v>S4</v>
      </c>
      <c r="B83" s="54" t="str">
        <f>[1]PERSONNELS!C78</f>
        <v>CCH</v>
      </c>
      <c r="C83" s="54"/>
      <c r="D83" s="54"/>
      <c r="E83" s="55"/>
      <c r="F83" s="56"/>
      <c r="G83" s="57">
        <f t="shared" si="62"/>
        <v>42675</v>
      </c>
      <c r="H83" s="48">
        <f t="shared" si="63"/>
        <v>0</v>
      </c>
      <c r="I83" s="48">
        <f t="shared" si="64"/>
        <v>0</v>
      </c>
      <c r="J83" s="48">
        <f t="shared" si="102"/>
        <v>0</v>
      </c>
      <c r="K83" s="48">
        <f t="shared" si="66"/>
        <v>0</v>
      </c>
      <c r="L83" s="48">
        <f t="shared" si="67"/>
        <v>0</v>
      </c>
      <c r="M83" s="48">
        <f t="shared" si="68"/>
        <v>0</v>
      </c>
      <c r="N83" s="48">
        <f t="shared" si="69"/>
        <v>0</v>
      </c>
      <c r="O83" s="48">
        <f t="shared" si="70"/>
        <v>0</v>
      </c>
      <c r="P83" s="48">
        <f t="shared" si="71"/>
        <v>0</v>
      </c>
      <c r="Q83" s="48">
        <f t="shared" si="72"/>
        <v>0</v>
      </c>
      <c r="R83" s="48">
        <f t="shared" si="73"/>
        <v>0</v>
      </c>
      <c r="S83" s="48">
        <f t="shared" si="74"/>
        <v>0</v>
      </c>
      <c r="T83" s="48">
        <f t="shared" si="75"/>
        <v>0</v>
      </c>
      <c r="U83" s="48">
        <f t="shared" si="76"/>
        <v>0</v>
      </c>
      <c r="V83" s="48">
        <f t="shared" si="77"/>
        <v>0</v>
      </c>
      <c r="W83" s="48">
        <f t="shared" si="78"/>
        <v>0</v>
      </c>
      <c r="X83" s="48">
        <f t="shared" si="79"/>
        <v>0</v>
      </c>
      <c r="Y83" s="48">
        <f t="shared" si="80"/>
        <v>1</v>
      </c>
      <c r="Z83" s="48">
        <f t="shared" si="81"/>
        <v>0</v>
      </c>
      <c r="AA83" s="48">
        <f t="shared" si="82"/>
        <v>0</v>
      </c>
      <c r="AB83" s="49">
        <f t="shared" si="83"/>
        <v>19</v>
      </c>
      <c r="AC83" s="48">
        <f t="shared" si="84"/>
        <v>0</v>
      </c>
      <c r="AD83" s="48">
        <f t="shared" si="85"/>
        <v>0</v>
      </c>
      <c r="AE83" s="48">
        <f t="shared" si="86"/>
        <v>0</v>
      </c>
      <c r="AF83" s="48">
        <f t="shared" si="87"/>
        <v>0</v>
      </c>
      <c r="AG83" s="48">
        <f t="shared" si="88"/>
        <v>0</v>
      </c>
      <c r="AH83" s="48">
        <f t="shared" si="89"/>
        <v>0</v>
      </c>
      <c r="AI83" s="48">
        <f t="shared" si="90"/>
        <v>0</v>
      </c>
      <c r="AJ83" s="48">
        <f t="shared" si="91"/>
        <v>0</v>
      </c>
      <c r="AK83" s="48">
        <f t="shared" si="92"/>
        <v>0</v>
      </c>
      <c r="AL83" s="48">
        <f t="shared" si="93"/>
        <v>0</v>
      </c>
      <c r="AM83" s="48">
        <f t="shared" si="94"/>
        <v>0</v>
      </c>
      <c r="AN83" s="48">
        <f t="shared" si="95"/>
        <v>0</v>
      </c>
      <c r="AO83" s="48">
        <f t="shared" si="96"/>
        <v>0</v>
      </c>
      <c r="AP83" s="48">
        <f t="shared" si="97"/>
        <v>0</v>
      </c>
      <c r="AQ83" s="48">
        <f t="shared" si="98"/>
        <v>0</v>
      </c>
      <c r="AR83" s="48">
        <f t="shared" si="99"/>
        <v>1</v>
      </c>
      <c r="AS83" s="48">
        <f t="shared" si="100"/>
        <v>0</v>
      </c>
      <c r="AT83" s="48">
        <f t="shared" si="103"/>
        <v>0</v>
      </c>
      <c r="AU83" s="48">
        <f t="shared" si="104"/>
        <v>0</v>
      </c>
      <c r="AV83" s="48">
        <f t="shared" si="101"/>
        <v>0</v>
      </c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 t="s">
        <v>25</v>
      </c>
    </row>
    <row r="84" spans="1:79" s="5" customFormat="1" ht="11.65" x14ac:dyDescent="0.45">
      <c r="A84" s="53" t="str">
        <f>[1]PERSONNELS!B79</f>
        <v>S4</v>
      </c>
      <c r="B84" s="54" t="str">
        <f>[1]PERSONNELS!C79</f>
        <v>CCH</v>
      </c>
      <c r="C84" s="54"/>
      <c r="D84" s="54"/>
      <c r="E84" s="55"/>
      <c r="F84" s="56"/>
      <c r="G84" s="57">
        <f t="shared" si="62"/>
        <v>42675</v>
      </c>
      <c r="H84" s="48">
        <f t="shared" si="63"/>
        <v>0</v>
      </c>
      <c r="I84" s="48">
        <f t="shared" si="64"/>
        <v>0</v>
      </c>
      <c r="J84" s="48">
        <f t="shared" si="102"/>
        <v>0</v>
      </c>
      <c r="K84" s="48">
        <f t="shared" si="66"/>
        <v>0</v>
      </c>
      <c r="L84" s="48">
        <f t="shared" si="67"/>
        <v>0</v>
      </c>
      <c r="M84" s="48">
        <f t="shared" si="68"/>
        <v>0</v>
      </c>
      <c r="N84" s="48">
        <f t="shared" si="69"/>
        <v>0</v>
      </c>
      <c r="O84" s="48">
        <f t="shared" si="70"/>
        <v>0</v>
      </c>
      <c r="P84" s="48">
        <f t="shared" si="71"/>
        <v>0</v>
      </c>
      <c r="Q84" s="48">
        <f t="shared" si="72"/>
        <v>0</v>
      </c>
      <c r="R84" s="48">
        <f t="shared" si="73"/>
        <v>0</v>
      </c>
      <c r="S84" s="48">
        <f t="shared" si="74"/>
        <v>0</v>
      </c>
      <c r="T84" s="48">
        <f t="shared" si="75"/>
        <v>0</v>
      </c>
      <c r="U84" s="48">
        <f t="shared" si="76"/>
        <v>0</v>
      </c>
      <c r="V84" s="48">
        <f t="shared" si="77"/>
        <v>0</v>
      </c>
      <c r="W84" s="48">
        <f t="shared" si="78"/>
        <v>0</v>
      </c>
      <c r="X84" s="48">
        <f t="shared" si="79"/>
        <v>0</v>
      </c>
      <c r="Y84" s="48">
        <f t="shared" si="80"/>
        <v>0</v>
      </c>
      <c r="Z84" s="48">
        <f t="shared" si="81"/>
        <v>0</v>
      </c>
      <c r="AA84" s="48">
        <f t="shared" si="82"/>
        <v>0</v>
      </c>
      <c r="AB84" s="49">
        <f t="shared" si="83"/>
        <v>20</v>
      </c>
      <c r="AC84" s="48">
        <f t="shared" si="84"/>
        <v>0</v>
      </c>
      <c r="AD84" s="48">
        <f t="shared" si="85"/>
        <v>0</v>
      </c>
      <c r="AE84" s="48">
        <f t="shared" si="86"/>
        <v>0</v>
      </c>
      <c r="AF84" s="48">
        <f t="shared" si="87"/>
        <v>0</v>
      </c>
      <c r="AG84" s="48">
        <f t="shared" si="88"/>
        <v>0</v>
      </c>
      <c r="AH84" s="48">
        <f t="shared" si="89"/>
        <v>0</v>
      </c>
      <c r="AI84" s="48">
        <f t="shared" si="90"/>
        <v>0</v>
      </c>
      <c r="AJ84" s="48">
        <f t="shared" si="91"/>
        <v>0</v>
      </c>
      <c r="AK84" s="48">
        <f t="shared" si="92"/>
        <v>0</v>
      </c>
      <c r="AL84" s="48">
        <f t="shared" si="93"/>
        <v>0</v>
      </c>
      <c r="AM84" s="48">
        <f t="shared" si="94"/>
        <v>0</v>
      </c>
      <c r="AN84" s="48">
        <f t="shared" si="95"/>
        <v>0</v>
      </c>
      <c r="AO84" s="48">
        <f t="shared" si="96"/>
        <v>0</v>
      </c>
      <c r="AP84" s="48">
        <f t="shared" si="97"/>
        <v>0</v>
      </c>
      <c r="AQ84" s="48">
        <f t="shared" si="98"/>
        <v>0</v>
      </c>
      <c r="AR84" s="48">
        <f t="shared" si="99"/>
        <v>0</v>
      </c>
      <c r="AS84" s="48">
        <f t="shared" si="100"/>
        <v>0</v>
      </c>
      <c r="AT84" s="48">
        <f t="shared" si="103"/>
        <v>0</v>
      </c>
      <c r="AU84" s="48">
        <f t="shared" si="104"/>
        <v>0</v>
      </c>
      <c r="AV84" s="48">
        <f t="shared" si="101"/>
        <v>0</v>
      </c>
      <c r="AW84" s="64"/>
      <c r="AX84" s="65"/>
      <c r="AY84" s="65"/>
      <c r="AZ84" s="65"/>
      <c r="BA84" s="65"/>
      <c r="BB84" s="65"/>
      <c r="BC84" s="65"/>
      <c r="BD84" s="65"/>
      <c r="BE84" s="65"/>
      <c r="BF84" s="65"/>
      <c r="BG84" s="65"/>
      <c r="BH84" s="65"/>
      <c r="BI84" s="65"/>
      <c r="BJ84" s="65"/>
      <c r="BK84" s="65"/>
      <c r="BL84" s="65"/>
      <c r="BM84" s="65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  <c r="BY84" s="65"/>
      <c r="BZ84" s="65"/>
      <c r="CA84" s="58"/>
    </row>
    <row r="85" spans="1:79" s="5" customFormat="1" ht="11.65" x14ac:dyDescent="0.45">
      <c r="A85" s="53" t="str">
        <f>[1]PERSONNELS!B80</f>
        <v>S4</v>
      </c>
      <c r="B85" s="54" t="str">
        <f>[1]PERSONNELS!C80</f>
        <v>CCH</v>
      </c>
      <c r="C85" s="54"/>
      <c r="D85" s="54"/>
      <c r="E85" s="55"/>
      <c r="F85" s="56"/>
      <c r="G85" s="57">
        <f t="shared" si="62"/>
        <v>42675</v>
      </c>
      <c r="H85" s="48">
        <f t="shared" si="63"/>
        <v>0</v>
      </c>
      <c r="I85" s="48">
        <f t="shared" si="64"/>
        <v>0</v>
      </c>
      <c r="J85" s="48">
        <f t="shared" si="102"/>
        <v>0</v>
      </c>
      <c r="K85" s="48">
        <f t="shared" si="66"/>
        <v>0</v>
      </c>
      <c r="L85" s="48">
        <f t="shared" si="67"/>
        <v>0</v>
      </c>
      <c r="M85" s="48">
        <f t="shared" si="68"/>
        <v>0</v>
      </c>
      <c r="N85" s="48">
        <f t="shared" si="69"/>
        <v>0</v>
      </c>
      <c r="O85" s="48">
        <f t="shared" si="70"/>
        <v>0</v>
      </c>
      <c r="P85" s="48">
        <f t="shared" si="71"/>
        <v>0</v>
      </c>
      <c r="Q85" s="48">
        <f t="shared" si="72"/>
        <v>0</v>
      </c>
      <c r="R85" s="48">
        <f t="shared" si="73"/>
        <v>0</v>
      </c>
      <c r="S85" s="48">
        <f t="shared" si="74"/>
        <v>0</v>
      </c>
      <c r="T85" s="48">
        <f t="shared" si="75"/>
        <v>0</v>
      </c>
      <c r="U85" s="48">
        <f t="shared" si="76"/>
        <v>0</v>
      </c>
      <c r="V85" s="48">
        <f t="shared" si="77"/>
        <v>0</v>
      </c>
      <c r="W85" s="48">
        <f t="shared" si="78"/>
        <v>0</v>
      </c>
      <c r="X85" s="48">
        <f t="shared" si="79"/>
        <v>0</v>
      </c>
      <c r="Y85" s="48">
        <f t="shared" si="80"/>
        <v>0</v>
      </c>
      <c r="Z85" s="48">
        <f t="shared" si="81"/>
        <v>0</v>
      </c>
      <c r="AA85" s="48">
        <f t="shared" si="82"/>
        <v>0</v>
      </c>
      <c r="AB85" s="49">
        <f t="shared" si="83"/>
        <v>20</v>
      </c>
      <c r="AC85" s="48">
        <f t="shared" si="84"/>
        <v>0</v>
      </c>
      <c r="AD85" s="48">
        <f t="shared" si="85"/>
        <v>0</v>
      </c>
      <c r="AE85" s="48">
        <f t="shared" si="86"/>
        <v>0</v>
      </c>
      <c r="AF85" s="48">
        <f t="shared" si="87"/>
        <v>0</v>
      </c>
      <c r="AG85" s="48">
        <f t="shared" si="88"/>
        <v>0</v>
      </c>
      <c r="AH85" s="48">
        <f t="shared" si="89"/>
        <v>0</v>
      </c>
      <c r="AI85" s="48">
        <f t="shared" si="90"/>
        <v>0</v>
      </c>
      <c r="AJ85" s="48">
        <f t="shared" si="91"/>
        <v>0</v>
      </c>
      <c r="AK85" s="48">
        <f t="shared" si="92"/>
        <v>0</v>
      </c>
      <c r="AL85" s="48">
        <f t="shared" si="93"/>
        <v>0</v>
      </c>
      <c r="AM85" s="48">
        <f t="shared" si="94"/>
        <v>0</v>
      </c>
      <c r="AN85" s="48">
        <f t="shared" si="95"/>
        <v>0</v>
      </c>
      <c r="AO85" s="48">
        <f t="shared" si="96"/>
        <v>0</v>
      </c>
      <c r="AP85" s="48">
        <f t="shared" si="97"/>
        <v>0</v>
      </c>
      <c r="AQ85" s="48">
        <f t="shared" si="98"/>
        <v>0</v>
      </c>
      <c r="AR85" s="48">
        <f t="shared" si="99"/>
        <v>0</v>
      </c>
      <c r="AS85" s="48">
        <f t="shared" si="100"/>
        <v>0</v>
      </c>
      <c r="AT85" s="48">
        <f t="shared" si="103"/>
        <v>0</v>
      </c>
      <c r="AU85" s="48">
        <f t="shared" si="104"/>
        <v>0</v>
      </c>
      <c r="AV85" s="48">
        <f t="shared" si="101"/>
        <v>0</v>
      </c>
      <c r="AW85" s="64"/>
      <c r="AX85" s="65"/>
      <c r="AY85" s="65"/>
      <c r="AZ85" s="65"/>
      <c r="BA85" s="65"/>
      <c r="BB85" s="65"/>
      <c r="BC85" s="65"/>
      <c r="BD85" s="65"/>
      <c r="BE85" s="65"/>
      <c r="BF85" s="65"/>
      <c r="BG85" s="65"/>
      <c r="BH85" s="65"/>
      <c r="BI85" s="65"/>
      <c r="BJ85" s="65"/>
      <c r="BK85" s="65"/>
      <c r="BL85" s="65"/>
      <c r="BM85" s="65"/>
      <c r="BN85" s="65"/>
      <c r="BO85" s="65"/>
      <c r="BP85" s="65"/>
      <c r="BQ85" s="65"/>
      <c r="BR85" s="65"/>
      <c r="BS85" s="65"/>
      <c r="BT85" s="65"/>
      <c r="BU85" s="65"/>
      <c r="BV85" s="65"/>
      <c r="BW85" s="65"/>
      <c r="BX85" s="65"/>
      <c r="BY85" s="65"/>
      <c r="BZ85" s="65"/>
      <c r="CA85" s="58"/>
    </row>
    <row r="86" spans="1:79" s="5" customFormat="1" ht="11.65" x14ac:dyDescent="0.45">
      <c r="A86" s="53" t="str">
        <f>[1]PERSONNELS!B81</f>
        <v>S4</v>
      </c>
      <c r="B86" s="54" t="str">
        <f>[1]PERSONNELS!C81</f>
        <v>CPL</v>
      </c>
      <c r="C86" s="54"/>
      <c r="D86" s="54"/>
      <c r="E86" s="55"/>
      <c r="F86" s="56"/>
      <c r="G86" s="57">
        <f t="shared" si="62"/>
        <v>42675</v>
      </c>
      <c r="H86" s="48">
        <f t="shared" si="63"/>
        <v>0</v>
      </c>
      <c r="I86" s="48">
        <f t="shared" si="64"/>
        <v>0</v>
      </c>
      <c r="J86" s="48">
        <f t="shared" si="102"/>
        <v>0</v>
      </c>
      <c r="K86" s="48">
        <f t="shared" si="66"/>
        <v>0</v>
      </c>
      <c r="L86" s="48">
        <f t="shared" si="67"/>
        <v>0</v>
      </c>
      <c r="M86" s="48">
        <f t="shared" si="68"/>
        <v>0</v>
      </c>
      <c r="N86" s="48">
        <f t="shared" si="69"/>
        <v>0</v>
      </c>
      <c r="O86" s="48">
        <f t="shared" si="70"/>
        <v>0</v>
      </c>
      <c r="P86" s="48">
        <f t="shared" si="71"/>
        <v>0</v>
      </c>
      <c r="Q86" s="48">
        <f t="shared" si="72"/>
        <v>0</v>
      </c>
      <c r="R86" s="48">
        <f t="shared" si="73"/>
        <v>0</v>
      </c>
      <c r="S86" s="48">
        <f t="shared" si="74"/>
        <v>0</v>
      </c>
      <c r="T86" s="48">
        <f t="shared" si="75"/>
        <v>0</v>
      </c>
      <c r="U86" s="48">
        <f t="shared" si="76"/>
        <v>0</v>
      </c>
      <c r="V86" s="48">
        <f t="shared" si="77"/>
        <v>0</v>
      </c>
      <c r="W86" s="48">
        <f t="shared" si="78"/>
        <v>0</v>
      </c>
      <c r="X86" s="48">
        <f t="shared" si="79"/>
        <v>0</v>
      </c>
      <c r="Y86" s="48">
        <f t="shared" si="80"/>
        <v>0</v>
      </c>
      <c r="Z86" s="48">
        <f t="shared" si="81"/>
        <v>0</v>
      </c>
      <c r="AA86" s="48">
        <f t="shared" si="82"/>
        <v>0</v>
      </c>
      <c r="AB86" s="49">
        <f t="shared" si="83"/>
        <v>20</v>
      </c>
      <c r="AC86" s="48">
        <f t="shared" si="84"/>
        <v>0</v>
      </c>
      <c r="AD86" s="48">
        <f t="shared" si="85"/>
        <v>0</v>
      </c>
      <c r="AE86" s="48">
        <f t="shared" si="86"/>
        <v>0</v>
      </c>
      <c r="AF86" s="48">
        <f t="shared" si="87"/>
        <v>0</v>
      </c>
      <c r="AG86" s="48">
        <f t="shared" si="88"/>
        <v>0</v>
      </c>
      <c r="AH86" s="48">
        <f t="shared" si="89"/>
        <v>0</v>
      </c>
      <c r="AI86" s="48">
        <f t="shared" si="90"/>
        <v>0</v>
      </c>
      <c r="AJ86" s="48">
        <f t="shared" si="91"/>
        <v>0</v>
      </c>
      <c r="AK86" s="48">
        <f t="shared" si="92"/>
        <v>0</v>
      </c>
      <c r="AL86" s="48">
        <f t="shared" si="93"/>
        <v>0</v>
      </c>
      <c r="AM86" s="48">
        <f t="shared" si="94"/>
        <v>0</v>
      </c>
      <c r="AN86" s="48">
        <f t="shared" si="95"/>
        <v>0</v>
      </c>
      <c r="AO86" s="48">
        <f t="shared" si="96"/>
        <v>0</v>
      </c>
      <c r="AP86" s="48">
        <f t="shared" si="97"/>
        <v>0</v>
      </c>
      <c r="AQ86" s="48">
        <f t="shared" si="98"/>
        <v>0</v>
      </c>
      <c r="AR86" s="48">
        <f t="shared" si="99"/>
        <v>0</v>
      </c>
      <c r="AS86" s="48">
        <f t="shared" si="100"/>
        <v>0</v>
      </c>
      <c r="AT86" s="48">
        <f t="shared" si="103"/>
        <v>0</v>
      </c>
      <c r="AU86" s="48">
        <f t="shared" si="104"/>
        <v>0</v>
      </c>
      <c r="AV86" s="48">
        <f t="shared" si="101"/>
        <v>0</v>
      </c>
      <c r="AW86" s="64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  <c r="BI86" s="65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58"/>
    </row>
    <row r="87" spans="1:79" s="5" customFormat="1" ht="11.65" x14ac:dyDescent="0.45">
      <c r="A87" s="53" t="str">
        <f>[1]PERSONNELS!B82</f>
        <v>S4</v>
      </c>
      <c r="B87" s="54" t="str">
        <f>[1]PERSONNELS!C82</f>
        <v>CPL</v>
      </c>
      <c r="C87" s="54"/>
      <c r="D87" s="54"/>
      <c r="E87" s="55"/>
      <c r="F87" s="56"/>
      <c r="G87" s="57">
        <f t="shared" si="62"/>
        <v>42675</v>
      </c>
      <c r="H87" s="48">
        <f t="shared" si="63"/>
        <v>0</v>
      </c>
      <c r="I87" s="48">
        <f t="shared" si="64"/>
        <v>0</v>
      </c>
      <c r="J87" s="48">
        <f t="shared" si="102"/>
        <v>0</v>
      </c>
      <c r="K87" s="48">
        <f t="shared" si="66"/>
        <v>0</v>
      </c>
      <c r="L87" s="48">
        <f t="shared" si="67"/>
        <v>0</v>
      </c>
      <c r="M87" s="48">
        <f t="shared" si="68"/>
        <v>0</v>
      </c>
      <c r="N87" s="48">
        <f t="shared" si="69"/>
        <v>0</v>
      </c>
      <c r="O87" s="48">
        <f t="shared" si="70"/>
        <v>0</v>
      </c>
      <c r="P87" s="48">
        <f t="shared" si="71"/>
        <v>0</v>
      </c>
      <c r="Q87" s="48">
        <f t="shared" si="72"/>
        <v>0</v>
      </c>
      <c r="R87" s="48">
        <f t="shared" si="73"/>
        <v>0</v>
      </c>
      <c r="S87" s="48">
        <f t="shared" si="74"/>
        <v>0</v>
      </c>
      <c r="T87" s="48">
        <f t="shared" si="75"/>
        <v>0</v>
      </c>
      <c r="U87" s="48">
        <f t="shared" si="76"/>
        <v>0</v>
      </c>
      <c r="V87" s="48">
        <f t="shared" si="77"/>
        <v>0</v>
      </c>
      <c r="W87" s="48">
        <f t="shared" si="78"/>
        <v>0</v>
      </c>
      <c r="X87" s="48">
        <f t="shared" si="79"/>
        <v>0</v>
      </c>
      <c r="Y87" s="48">
        <f t="shared" si="80"/>
        <v>0</v>
      </c>
      <c r="Z87" s="48">
        <f t="shared" si="81"/>
        <v>0</v>
      </c>
      <c r="AA87" s="48">
        <f t="shared" si="82"/>
        <v>0</v>
      </c>
      <c r="AB87" s="49">
        <f t="shared" si="83"/>
        <v>20</v>
      </c>
      <c r="AC87" s="48">
        <f t="shared" si="84"/>
        <v>0</v>
      </c>
      <c r="AD87" s="48">
        <f t="shared" si="85"/>
        <v>0</v>
      </c>
      <c r="AE87" s="48">
        <f t="shared" si="86"/>
        <v>0</v>
      </c>
      <c r="AF87" s="48">
        <f t="shared" si="87"/>
        <v>0</v>
      </c>
      <c r="AG87" s="48">
        <f t="shared" si="88"/>
        <v>0</v>
      </c>
      <c r="AH87" s="48">
        <f t="shared" si="89"/>
        <v>0</v>
      </c>
      <c r="AI87" s="48">
        <f t="shared" si="90"/>
        <v>0</v>
      </c>
      <c r="AJ87" s="48">
        <f t="shared" si="91"/>
        <v>0</v>
      </c>
      <c r="AK87" s="48">
        <f t="shared" si="92"/>
        <v>0</v>
      </c>
      <c r="AL87" s="48">
        <f t="shared" si="93"/>
        <v>0</v>
      </c>
      <c r="AM87" s="48">
        <f t="shared" si="94"/>
        <v>0</v>
      </c>
      <c r="AN87" s="48">
        <f t="shared" si="95"/>
        <v>0</v>
      </c>
      <c r="AO87" s="48">
        <f t="shared" si="96"/>
        <v>0</v>
      </c>
      <c r="AP87" s="48">
        <f t="shared" si="97"/>
        <v>0</v>
      </c>
      <c r="AQ87" s="48">
        <f t="shared" si="98"/>
        <v>0</v>
      </c>
      <c r="AR87" s="48">
        <f t="shared" si="99"/>
        <v>0</v>
      </c>
      <c r="AS87" s="48">
        <f t="shared" si="100"/>
        <v>0</v>
      </c>
      <c r="AT87" s="48">
        <f t="shared" si="103"/>
        <v>0</v>
      </c>
      <c r="AU87" s="48">
        <f t="shared" si="104"/>
        <v>0</v>
      </c>
      <c r="AV87" s="48">
        <f t="shared" si="101"/>
        <v>0</v>
      </c>
      <c r="AW87" s="64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65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  <c r="BY87" s="65"/>
      <c r="BZ87" s="65"/>
      <c r="CA87" s="58"/>
    </row>
    <row r="88" spans="1:79" s="5" customFormat="1" ht="11.65" x14ac:dyDescent="0.45">
      <c r="A88" s="53" t="str">
        <f>[1]PERSONNELS!B83</f>
        <v>S4</v>
      </c>
      <c r="B88" s="54" t="str">
        <f>[1]PERSONNELS!C83</f>
        <v>CPL</v>
      </c>
      <c r="C88" s="54"/>
      <c r="D88" s="54"/>
      <c r="E88" s="55"/>
      <c r="F88" s="56"/>
      <c r="G88" s="57">
        <f t="shared" si="62"/>
        <v>42675</v>
      </c>
      <c r="H88" s="48">
        <f t="shared" si="63"/>
        <v>0</v>
      </c>
      <c r="I88" s="48">
        <f t="shared" si="64"/>
        <v>0</v>
      </c>
      <c r="J88" s="48">
        <f t="shared" si="102"/>
        <v>0</v>
      </c>
      <c r="K88" s="48">
        <f t="shared" si="66"/>
        <v>0</v>
      </c>
      <c r="L88" s="48">
        <f t="shared" si="67"/>
        <v>0</v>
      </c>
      <c r="M88" s="48">
        <f t="shared" si="68"/>
        <v>0</v>
      </c>
      <c r="N88" s="48">
        <f t="shared" si="69"/>
        <v>0</v>
      </c>
      <c r="O88" s="48">
        <f t="shared" si="70"/>
        <v>0</v>
      </c>
      <c r="P88" s="48">
        <f t="shared" si="71"/>
        <v>0</v>
      </c>
      <c r="Q88" s="48">
        <f t="shared" si="72"/>
        <v>0</v>
      </c>
      <c r="R88" s="48">
        <f t="shared" si="73"/>
        <v>0</v>
      </c>
      <c r="S88" s="48">
        <f t="shared" si="74"/>
        <v>0</v>
      </c>
      <c r="T88" s="48">
        <f t="shared" si="75"/>
        <v>0</v>
      </c>
      <c r="U88" s="48">
        <f t="shared" si="76"/>
        <v>0</v>
      </c>
      <c r="V88" s="48">
        <f t="shared" si="77"/>
        <v>0</v>
      </c>
      <c r="W88" s="48">
        <f t="shared" si="78"/>
        <v>0</v>
      </c>
      <c r="X88" s="48">
        <f t="shared" si="79"/>
        <v>0</v>
      </c>
      <c r="Y88" s="48">
        <f t="shared" si="80"/>
        <v>0</v>
      </c>
      <c r="Z88" s="48">
        <f t="shared" si="81"/>
        <v>0</v>
      </c>
      <c r="AA88" s="48">
        <f t="shared" si="82"/>
        <v>0</v>
      </c>
      <c r="AB88" s="49">
        <f t="shared" si="83"/>
        <v>20</v>
      </c>
      <c r="AC88" s="48">
        <f t="shared" si="84"/>
        <v>0</v>
      </c>
      <c r="AD88" s="48">
        <f t="shared" si="85"/>
        <v>0</v>
      </c>
      <c r="AE88" s="48">
        <f t="shared" si="86"/>
        <v>0</v>
      </c>
      <c r="AF88" s="48">
        <f t="shared" si="87"/>
        <v>0</v>
      </c>
      <c r="AG88" s="48">
        <f t="shared" si="88"/>
        <v>0</v>
      </c>
      <c r="AH88" s="48">
        <f t="shared" si="89"/>
        <v>0</v>
      </c>
      <c r="AI88" s="48">
        <f t="shared" si="90"/>
        <v>0</v>
      </c>
      <c r="AJ88" s="48">
        <f t="shared" si="91"/>
        <v>0</v>
      </c>
      <c r="AK88" s="48">
        <f t="shared" si="92"/>
        <v>0</v>
      </c>
      <c r="AL88" s="48">
        <f t="shared" si="93"/>
        <v>0</v>
      </c>
      <c r="AM88" s="48">
        <f t="shared" si="94"/>
        <v>0</v>
      </c>
      <c r="AN88" s="48">
        <f t="shared" si="95"/>
        <v>0</v>
      </c>
      <c r="AO88" s="48">
        <f t="shared" si="96"/>
        <v>0</v>
      </c>
      <c r="AP88" s="48">
        <f t="shared" si="97"/>
        <v>0</v>
      </c>
      <c r="AQ88" s="48">
        <f t="shared" si="98"/>
        <v>0</v>
      </c>
      <c r="AR88" s="48">
        <f t="shared" si="99"/>
        <v>0</v>
      </c>
      <c r="AS88" s="48">
        <f t="shared" si="100"/>
        <v>0</v>
      </c>
      <c r="AT88" s="48">
        <f t="shared" si="103"/>
        <v>0</v>
      </c>
      <c r="AU88" s="48">
        <f t="shared" si="104"/>
        <v>0</v>
      </c>
      <c r="AV88" s="48">
        <f t="shared" si="101"/>
        <v>0</v>
      </c>
      <c r="AW88" s="64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65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  <c r="BY88" s="65"/>
      <c r="BZ88" s="65"/>
      <c r="CA88" s="58"/>
    </row>
    <row r="89" spans="1:79" s="5" customFormat="1" ht="11.65" x14ac:dyDescent="0.45">
      <c r="A89" s="53" t="str">
        <f>[1]PERSONNELS!B84</f>
        <v>S4</v>
      </c>
      <c r="B89" s="54" t="str">
        <f>[1]PERSONNELS!C84</f>
        <v>CPL</v>
      </c>
      <c r="C89" s="54"/>
      <c r="D89" s="54"/>
      <c r="E89" s="55"/>
      <c r="F89" s="56"/>
      <c r="G89" s="57">
        <f t="shared" si="62"/>
        <v>42675</v>
      </c>
      <c r="H89" s="48">
        <f t="shared" si="63"/>
        <v>0</v>
      </c>
      <c r="I89" s="48">
        <f t="shared" si="64"/>
        <v>0</v>
      </c>
      <c r="J89" s="48">
        <f t="shared" si="102"/>
        <v>0</v>
      </c>
      <c r="K89" s="48">
        <f t="shared" si="66"/>
        <v>0</v>
      </c>
      <c r="L89" s="48">
        <f t="shared" si="67"/>
        <v>0</v>
      </c>
      <c r="M89" s="48">
        <f t="shared" si="68"/>
        <v>0</v>
      </c>
      <c r="N89" s="48">
        <f t="shared" si="69"/>
        <v>0</v>
      </c>
      <c r="O89" s="48">
        <f t="shared" si="70"/>
        <v>0</v>
      </c>
      <c r="P89" s="48">
        <f t="shared" si="71"/>
        <v>0</v>
      </c>
      <c r="Q89" s="48">
        <f t="shared" si="72"/>
        <v>0</v>
      </c>
      <c r="R89" s="48">
        <f t="shared" si="73"/>
        <v>0</v>
      </c>
      <c r="S89" s="48">
        <f t="shared" si="74"/>
        <v>0</v>
      </c>
      <c r="T89" s="48">
        <f t="shared" si="75"/>
        <v>0</v>
      </c>
      <c r="U89" s="48">
        <f t="shared" si="76"/>
        <v>0</v>
      </c>
      <c r="V89" s="48">
        <f t="shared" si="77"/>
        <v>0</v>
      </c>
      <c r="W89" s="48">
        <f t="shared" si="78"/>
        <v>0</v>
      </c>
      <c r="X89" s="48">
        <f t="shared" si="79"/>
        <v>0</v>
      </c>
      <c r="Y89" s="48">
        <f t="shared" si="80"/>
        <v>0</v>
      </c>
      <c r="Z89" s="48">
        <f t="shared" si="81"/>
        <v>0</v>
      </c>
      <c r="AA89" s="48">
        <f t="shared" si="82"/>
        <v>0</v>
      </c>
      <c r="AB89" s="49">
        <f t="shared" si="83"/>
        <v>20</v>
      </c>
      <c r="AC89" s="48">
        <f t="shared" si="84"/>
        <v>0</v>
      </c>
      <c r="AD89" s="48">
        <f t="shared" si="85"/>
        <v>0</v>
      </c>
      <c r="AE89" s="48">
        <f t="shared" si="86"/>
        <v>0</v>
      </c>
      <c r="AF89" s="48">
        <f t="shared" si="87"/>
        <v>0</v>
      </c>
      <c r="AG89" s="48">
        <f t="shared" si="88"/>
        <v>0</v>
      </c>
      <c r="AH89" s="48">
        <f t="shared" si="89"/>
        <v>0</v>
      </c>
      <c r="AI89" s="48">
        <f t="shared" si="90"/>
        <v>0</v>
      </c>
      <c r="AJ89" s="48">
        <f t="shared" si="91"/>
        <v>0</v>
      </c>
      <c r="AK89" s="48">
        <f t="shared" si="92"/>
        <v>0</v>
      </c>
      <c r="AL89" s="48">
        <f t="shared" si="93"/>
        <v>0</v>
      </c>
      <c r="AM89" s="48">
        <f t="shared" si="94"/>
        <v>0</v>
      </c>
      <c r="AN89" s="48">
        <f t="shared" si="95"/>
        <v>0</v>
      </c>
      <c r="AO89" s="48">
        <f t="shared" si="96"/>
        <v>0</v>
      </c>
      <c r="AP89" s="48">
        <f t="shared" si="97"/>
        <v>0</v>
      </c>
      <c r="AQ89" s="48">
        <f t="shared" si="98"/>
        <v>0</v>
      </c>
      <c r="AR89" s="48">
        <f t="shared" si="99"/>
        <v>0</v>
      </c>
      <c r="AS89" s="48">
        <f t="shared" si="100"/>
        <v>0</v>
      </c>
      <c r="AT89" s="48">
        <f t="shared" si="103"/>
        <v>0</v>
      </c>
      <c r="AU89" s="48">
        <f t="shared" si="104"/>
        <v>0</v>
      </c>
      <c r="AV89" s="48">
        <f t="shared" si="101"/>
        <v>0</v>
      </c>
      <c r="AW89" s="64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  <c r="BY89" s="65"/>
      <c r="BZ89" s="65"/>
      <c r="CA89" s="58"/>
    </row>
    <row r="90" spans="1:79" s="5" customFormat="1" ht="11.65" x14ac:dyDescent="0.45">
      <c r="A90" s="53" t="str">
        <f>[1]PERSONNELS!B85</f>
        <v>S4</v>
      </c>
      <c r="B90" s="54" t="str">
        <f>[1]PERSONNELS!C85</f>
        <v>CPL</v>
      </c>
      <c r="C90" s="54"/>
      <c r="D90" s="54"/>
      <c r="E90" s="55"/>
      <c r="F90" s="56"/>
      <c r="G90" s="57">
        <f t="shared" si="62"/>
        <v>42675</v>
      </c>
      <c r="H90" s="48">
        <f t="shared" si="63"/>
        <v>0</v>
      </c>
      <c r="I90" s="48">
        <f t="shared" si="64"/>
        <v>0</v>
      </c>
      <c r="J90" s="48">
        <f t="shared" si="102"/>
        <v>0</v>
      </c>
      <c r="K90" s="48">
        <f t="shared" si="66"/>
        <v>0</v>
      </c>
      <c r="L90" s="48">
        <f t="shared" si="67"/>
        <v>0</v>
      </c>
      <c r="M90" s="48">
        <f t="shared" si="68"/>
        <v>0</v>
      </c>
      <c r="N90" s="48">
        <f t="shared" si="69"/>
        <v>0</v>
      </c>
      <c r="O90" s="48">
        <f t="shared" si="70"/>
        <v>0</v>
      </c>
      <c r="P90" s="48">
        <f t="shared" si="71"/>
        <v>0</v>
      </c>
      <c r="Q90" s="48">
        <f t="shared" si="72"/>
        <v>0</v>
      </c>
      <c r="R90" s="48">
        <f t="shared" si="73"/>
        <v>0</v>
      </c>
      <c r="S90" s="48">
        <f t="shared" si="74"/>
        <v>0</v>
      </c>
      <c r="T90" s="48">
        <f t="shared" si="75"/>
        <v>0</v>
      </c>
      <c r="U90" s="48">
        <f t="shared" si="76"/>
        <v>0</v>
      </c>
      <c r="V90" s="48">
        <f t="shared" si="77"/>
        <v>0</v>
      </c>
      <c r="W90" s="48">
        <f t="shared" si="78"/>
        <v>0</v>
      </c>
      <c r="X90" s="48">
        <f t="shared" si="79"/>
        <v>0</v>
      </c>
      <c r="Y90" s="48">
        <f t="shared" si="80"/>
        <v>0</v>
      </c>
      <c r="Z90" s="48">
        <f t="shared" si="81"/>
        <v>0</v>
      </c>
      <c r="AA90" s="48">
        <f t="shared" si="82"/>
        <v>0</v>
      </c>
      <c r="AB90" s="49">
        <f t="shared" si="83"/>
        <v>20</v>
      </c>
      <c r="AC90" s="48">
        <f t="shared" si="84"/>
        <v>0</v>
      </c>
      <c r="AD90" s="48">
        <f t="shared" si="85"/>
        <v>0</v>
      </c>
      <c r="AE90" s="48">
        <f t="shared" si="86"/>
        <v>0</v>
      </c>
      <c r="AF90" s="48">
        <f t="shared" si="87"/>
        <v>0</v>
      </c>
      <c r="AG90" s="48">
        <f t="shared" si="88"/>
        <v>0</v>
      </c>
      <c r="AH90" s="48">
        <f t="shared" si="89"/>
        <v>0</v>
      </c>
      <c r="AI90" s="48">
        <f t="shared" si="90"/>
        <v>0</v>
      </c>
      <c r="AJ90" s="48">
        <f t="shared" si="91"/>
        <v>0</v>
      </c>
      <c r="AK90" s="48">
        <f t="shared" si="92"/>
        <v>0</v>
      </c>
      <c r="AL90" s="48">
        <f t="shared" si="93"/>
        <v>0</v>
      </c>
      <c r="AM90" s="48">
        <f t="shared" si="94"/>
        <v>0</v>
      </c>
      <c r="AN90" s="48">
        <f t="shared" si="95"/>
        <v>0</v>
      </c>
      <c r="AO90" s="48">
        <f t="shared" si="96"/>
        <v>0</v>
      </c>
      <c r="AP90" s="48">
        <f t="shared" si="97"/>
        <v>0</v>
      </c>
      <c r="AQ90" s="48">
        <f t="shared" si="98"/>
        <v>0</v>
      </c>
      <c r="AR90" s="48">
        <f t="shared" si="99"/>
        <v>0</v>
      </c>
      <c r="AS90" s="48">
        <f t="shared" si="100"/>
        <v>0</v>
      </c>
      <c r="AT90" s="48">
        <f t="shared" si="103"/>
        <v>0</v>
      </c>
      <c r="AU90" s="48">
        <f t="shared" si="104"/>
        <v>0</v>
      </c>
      <c r="AV90" s="48">
        <f t="shared" si="101"/>
        <v>0</v>
      </c>
      <c r="AW90" s="64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  <c r="BI90" s="65"/>
      <c r="BJ90" s="65"/>
      <c r="BK90" s="65"/>
      <c r="BL90" s="65"/>
      <c r="BM90" s="6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  <c r="BY90" s="65"/>
      <c r="BZ90" s="65"/>
      <c r="CA90" s="58"/>
    </row>
    <row r="91" spans="1:79" s="5" customFormat="1" ht="11.65" x14ac:dyDescent="0.45">
      <c r="A91" s="53" t="str">
        <f>[1]PERSONNELS!B86</f>
        <v>S4</v>
      </c>
      <c r="B91" s="54" t="str">
        <f>[1]PERSONNELS!C86</f>
        <v>1CL</v>
      </c>
      <c r="C91" s="54"/>
      <c r="D91" s="54"/>
      <c r="E91" s="55"/>
      <c r="F91" s="56"/>
      <c r="G91" s="57">
        <f t="shared" si="62"/>
        <v>42675</v>
      </c>
      <c r="H91" s="48">
        <f t="shared" si="63"/>
        <v>0</v>
      </c>
      <c r="I91" s="48">
        <f t="shared" si="64"/>
        <v>0</v>
      </c>
      <c r="J91" s="48">
        <f t="shared" si="102"/>
        <v>0</v>
      </c>
      <c r="K91" s="48">
        <f t="shared" si="66"/>
        <v>0</v>
      </c>
      <c r="L91" s="48">
        <f t="shared" si="67"/>
        <v>0</v>
      </c>
      <c r="M91" s="48">
        <f t="shared" si="68"/>
        <v>0</v>
      </c>
      <c r="N91" s="48">
        <f t="shared" si="69"/>
        <v>0</v>
      </c>
      <c r="O91" s="48">
        <f t="shared" si="70"/>
        <v>0</v>
      </c>
      <c r="P91" s="48">
        <f t="shared" si="71"/>
        <v>0</v>
      </c>
      <c r="Q91" s="48">
        <f t="shared" si="72"/>
        <v>0</v>
      </c>
      <c r="R91" s="48">
        <f t="shared" si="73"/>
        <v>0</v>
      </c>
      <c r="S91" s="48">
        <f t="shared" si="74"/>
        <v>0</v>
      </c>
      <c r="T91" s="48">
        <f t="shared" si="75"/>
        <v>0</v>
      </c>
      <c r="U91" s="48">
        <f t="shared" si="76"/>
        <v>0</v>
      </c>
      <c r="V91" s="48">
        <f t="shared" si="77"/>
        <v>0</v>
      </c>
      <c r="W91" s="48">
        <f t="shared" si="78"/>
        <v>0</v>
      </c>
      <c r="X91" s="48">
        <f t="shared" si="79"/>
        <v>0</v>
      </c>
      <c r="Y91" s="48">
        <f t="shared" si="80"/>
        <v>0</v>
      </c>
      <c r="Z91" s="48">
        <f t="shared" si="81"/>
        <v>0</v>
      </c>
      <c r="AA91" s="48">
        <f t="shared" si="82"/>
        <v>0</v>
      </c>
      <c r="AB91" s="49">
        <f t="shared" si="83"/>
        <v>20</v>
      </c>
      <c r="AC91" s="48">
        <f t="shared" si="84"/>
        <v>0</v>
      </c>
      <c r="AD91" s="48">
        <f t="shared" si="85"/>
        <v>0</v>
      </c>
      <c r="AE91" s="48">
        <f t="shared" si="86"/>
        <v>0</v>
      </c>
      <c r="AF91" s="48">
        <f t="shared" si="87"/>
        <v>0</v>
      </c>
      <c r="AG91" s="48">
        <f t="shared" si="88"/>
        <v>0</v>
      </c>
      <c r="AH91" s="48">
        <f t="shared" si="89"/>
        <v>0</v>
      </c>
      <c r="AI91" s="48">
        <f t="shared" si="90"/>
        <v>0</v>
      </c>
      <c r="AJ91" s="48">
        <f t="shared" si="91"/>
        <v>0</v>
      </c>
      <c r="AK91" s="48">
        <f t="shared" si="92"/>
        <v>0</v>
      </c>
      <c r="AL91" s="48">
        <f t="shared" si="93"/>
        <v>0</v>
      </c>
      <c r="AM91" s="48">
        <f t="shared" si="94"/>
        <v>0</v>
      </c>
      <c r="AN91" s="48">
        <f t="shared" si="95"/>
        <v>0</v>
      </c>
      <c r="AO91" s="48">
        <f t="shared" si="96"/>
        <v>0</v>
      </c>
      <c r="AP91" s="48">
        <f t="shared" si="97"/>
        <v>0</v>
      </c>
      <c r="AQ91" s="48">
        <f t="shared" si="98"/>
        <v>0</v>
      </c>
      <c r="AR91" s="48">
        <f t="shared" si="99"/>
        <v>0</v>
      </c>
      <c r="AS91" s="48">
        <f t="shared" si="100"/>
        <v>0</v>
      </c>
      <c r="AT91" s="48">
        <f t="shared" si="103"/>
        <v>0</v>
      </c>
      <c r="AU91" s="48">
        <f t="shared" si="104"/>
        <v>0</v>
      </c>
      <c r="AV91" s="48">
        <f t="shared" si="101"/>
        <v>0</v>
      </c>
      <c r="AW91" s="64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65"/>
      <c r="BI91" s="65"/>
      <c r="BJ91" s="65"/>
      <c r="BK91" s="65"/>
      <c r="BL91" s="65"/>
      <c r="BM91" s="65"/>
      <c r="BN91" s="65"/>
      <c r="BO91" s="65"/>
      <c r="BP91" s="65"/>
      <c r="BQ91" s="65"/>
      <c r="BR91" s="65"/>
      <c r="BS91" s="65"/>
      <c r="BT91" s="65"/>
      <c r="BU91" s="65"/>
      <c r="BV91" s="65"/>
      <c r="BW91" s="65"/>
      <c r="BX91" s="65"/>
      <c r="BY91" s="65"/>
      <c r="BZ91" s="65"/>
      <c r="CA91" s="58"/>
    </row>
    <row r="92" spans="1:79" s="5" customFormat="1" ht="11.65" x14ac:dyDescent="0.45">
      <c r="A92" s="53" t="str">
        <f>[1]PERSONNELS!B87</f>
        <v>S4</v>
      </c>
      <c r="B92" s="54" t="str">
        <f>[1]PERSONNELS!C87</f>
        <v>1CL</v>
      </c>
      <c r="C92" s="54"/>
      <c r="D92" s="54"/>
      <c r="E92" s="55"/>
      <c r="F92" s="56"/>
      <c r="G92" s="57">
        <f t="shared" si="62"/>
        <v>42675</v>
      </c>
      <c r="H92" s="48">
        <f t="shared" si="63"/>
        <v>0</v>
      </c>
      <c r="I92" s="48">
        <f t="shared" si="64"/>
        <v>0</v>
      </c>
      <c r="J92" s="48">
        <f t="shared" si="102"/>
        <v>0</v>
      </c>
      <c r="K92" s="48">
        <f t="shared" si="66"/>
        <v>0</v>
      </c>
      <c r="L92" s="48">
        <f t="shared" si="67"/>
        <v>0</v>
      </c>
      <c r="M92" s="48">
        <f t="shared" si="68"/>
        <v>0</v>
      </c>
      <c r="N92" s="48">
        <f t="shared" si="69"/>
        <v>0</v>
      </c>
      <c r="O92" s="48">
        <f t="shared" si="70"/>
        <v>0</v>
      </c>
      <c r="P92" s="48">
        <f t="shared" si="71"/>
        <v>0</v>
      </c>
      <c r="Q92" s="48">
        <f t="shared" si="72"/>
        <v>0</v>
      </c>
      <c r="R92" s="48">
        <f t="shared" si="73"/>
        <v>0</v>
      </c>
      <c r="S92" s="48">
        <f t="shared" si="74"/>
        <v>0</v>
      </c>
      <c r="T92" s="48">
        <f t="shared" si="75"/>
        <v>0</v>
      </c>
      <c r="U92" s="48">
        <f t="shared" si="76"/>
        <v>0</v>
      </c>
      <c r="V92" s="48">
        <f t="shared" si="77"/>
        <v>0</v>
      </c>
      <c r="W92" s="48">
        <f t="shared" si="78"/>
        <v>0</v>
      </c>
      <c r="X92" s="48">
        <f t="shared" si="79"/>
        <v>0</v>
      </c>
      <c r="Y92" s="48">
        <f t="shared" si="80"/>
        <v>0</v>
      </c>
      <c r="Z92" s="48">
        <f t="shared" si="81"/>
        <v>0</v>
      </c>
      <c r="AA92" s="48">
        <f t="shared" si="82"/>
        <v>0</v>
      </c>
      <c r="AB92" s="49">
        <f t="shared" si="83"/>
        <v>20</v>
      </c>
      <c r="AC92" s="48">
        <f t="shared" si="84"/>
        <v>0</v>
      </c>
      <c r="AD92" s="48">
        <f t="shared" si="85"/>
        <v>0</v>
      </c>
      <c r="AE92" s="48">
        <f t="shared" si="86"/>
        <v>0</v>
      </c>
      <c r="AF92" s="48">
        <f t="shared" si="87"/>
        <v>0</v>
      </c>
      <c r="AG92" s="48">
        <f t="shared" si="88"/>
        <v>0</v>
      </c>
      <c r="AH92" s="48">
        <f t="shared" si="89"/>
        <v>0</v>
      </c>
      <c r="AI92" s="48">
        <f t="shared" si="90"/>
        <v>0</v>
      </c>
      <c r="AJ92" s="48">
        <f t="shared" si="91"/>
        <v>0</v>
      </c>
      <c r="AK92" s="48">
        <f t="shared" si="92"/>
        <v>0</v>
      </c>
      <c r="AL92" s="48">
        <f t="shared" si="93"/>
        <v>0</v>
      </c>
      <c r="AM92" s="48">
        <f t="shared" si="94"/>
        <v>0</v>
      </c>
      <c r="AN92" s="48">
        <f t="shared" si="95"/>
        <v>0</v>
      </c>
      <c r="AO92" s="48">
        <f t="shared" si="96"/>
        <v>0</v>
      </c>
      <c r="AP92" s="48">
        <f t="shared" si="97"/>
        <v>0</v>
      </c>
      <c r="AQ92" s="48">
        <f t="shared" si="98"/>
        <v>0</v>
      </c>
      <c r="AR92" s="48">
        <f t="shared" si="99"/>
        <v>0</v>
      </c>
      <c r="AS92" s="48">
        <f t="shared" si="100"/>
        <v>0</v>
      </c>
      <c r="AT92" s="48">
        <f t="shared" si="103"/>
        <v>0</v>
      </c>
      <c r="AU92" s="48">
        <f t="shared" si="104"/>
        <v>0</v>
      </c>
      <c r="AV92" s="48">
        <f t="shared" si="101"/>
        <v>0</v>
      </c>
      <c r="AW92" s="64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  <c r="BY92" s="65"/>
      <c r="BZ92" s="65"/>
      <c r="CA92" s="58"/>
    </row>
    <row r="93" spans="1:79" s="5" customFormat="1" ht="11.65" x14ac:dyDescent="0.45">
      <c r="A93" s="53" t="str">
        <f>[1]PERSONNELS!B88</f>
        <v>S4</v>
      </c>
      <c r="B93" s="54" t="str">
        <f>[1]PERSONNELS!C88</f>
        <v>1CL</v>
      </c>
      <c r="C93" s="54"/>
      <c r="D93" s="54"/>
      <c r="E93" s="55"/>
      <c r="F93" s="56"/>
      <c r="G93" s="57">
        <f t="shared" si="62"/>
        <v>42675</v>
      </c>
      <c r="H93" s="48">
        <f t="shared" si="63"/>
        <v>0</v>
      </c>
      <c r="I93" s="48">
        <f t="shared" si="64"/>
        <v>0</v>
      </c>
      <c r="J93" s="48">
        <f t="shared" si="102"/>
        <v>0</v>
      </c>
      <c r="K93" s="48">
        <f t="shared" si="66"/>
        <v>0</v>
      </c>
      <c r="L93" s="48">
        <f t="shared" si="67"/>
        <v>0</v>
      </c>
      <c r="M93" s="48">
        <f t="shared" si="68"/>
        <v>0</v>
      </c>
      <c r="N93" s="48">
        <f t="shared" si="69"/>
        <v>0</v>
      </c>
      <c r="O93" s="48">
        <f t="shared" si="70"/>
        <v>0</v>
      </c>
      <c r="P93" s="48">
        <f t="shared" si="71"/>
        <v>0</v>
      </c>
      <c r="Q93" s="48">
        <f t="shared" si="72"/>
        <v>0</v>
      </c>
      <c r="R93" s="48">
        <f t="shared" si="73"/>
        <v>0</v>
      </c>
      <c r="S93" s="48">
        <f t="shared" si="74"/>
        <v>0</v>
      </c>
      <c r="T93" s="48">
        <f t="shared" si="75"/>
        <v>0</v>
      </c>
      <c r="U93" s="48">
        <f t="shared" si="76"/>
        <v>0</v>
      </c>
      <c r="V93" s="48">
        <f t="shared" si="77"/>
        <v>0</v>
      </c>
      <c r="W93" s="48">
        <f t="shared" si="78"/>
        <v>0</v>
      </c>
      <c r="X93" s="48">
        <f t="shared" si="79"/>
        <v>0</v>
      </c>
      <c r="Y93" s="48">
        <f t="shared" si="80"/>
        <v>0</v>
      </c>
      <c r="Z93" s="48">
        <f t="shared" si="81"/>
        <v>0</v>
      </c>
      <c r="AA93" s="48">
        <f t="shared" si="82"/>
        <v>0</v>
      </c>
      <c r="AB93" s="49">
        <f t="shared" si="83"/>
        <v>20</v>
      </c>
      <c r="AC93" s="48">
        <f t="shared" si="84"/>
        <v>0</v>
      </c>
      <c r="AD93" s="48">
        <f t="shared" si="85"/>
        <v>0</v>
      </c>
      <c r="AE93" s="48">
        <f t="shared" si="86"/>
        <v>0</v>
      </c>
      <c r="AF93" s="48">
        <f t="shared" si="87"/>
        <v>0</v>
      </c>
      <c r="AG93" s="48">
        <f t="shared" si="88"/>
        <v>0</v>
      </c>
      <c r="AH93" s="48">
        <f t="shared" si="89"/>
        <v>0</v>
      </c>
      <c r="AI93" s="48">
        <f t="shared" si="90"/>
        <v>0</v>
      </c>
      <c r="AJ93" s="48">
        <f t="shared" si="91"/>
        <v>0</v>
      </c>
      <c r="AK93" s="48">
        <f t="shared" si="92"/>
        <v>0</v>
      </c>
      <c r="AL93" s="48">
        <f t="shared" si="93"/>
        <v>0</v>
      </c>
      <c r="AM93" s="48">
        <f t="shared" si="94"/>
        <v>0</v>
      </c>
      <c r="AN93" s="48">
        <f t="shared" si="95"/>
        <v>0</v>
      </c>
      <c r="AO93" s="48">
        <f t="shared" si="96"/>
        <v>0</v>
      </c>
      <c r="AP93" s="48">
        <f t="shared" si="97"/>
        <v>0</v>
      </c>
      <c r="AQ93" s="48">
        <f t="shared" si="98"/>
        <v>0</v>
      </c>
      <c r="AR93" s="48">
        <f t="shared" si="99"/>
        <v>0</v>
      </c>
      <c r="AS93" s="48">
        <f t="shared" si="100"/>
        <v>0</v>
      </c>
      <c r="AT93" s="48">
        <f t="shared" si="103"/>
        <v>0</v>
      </c>
      <c r="AU93" s="48">
        <f t="shared" si="104"/>
        <v>0</v>
      </c>
      <c r="AV93" s="48">
        <f t="shared" si="101"/>
        <v>0</v>
      </c>
      <c r="AW93" s="64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  <c r="BI93" s="65"/>
      <c r="BJ93" s="65"/>
      <c r="BK93" s="65"/>
      <c r="BL93" s="65"/>
      <c r="BM93" s="65"/>
      <c r="BN93" s="65"/>
      <c r="BO93" s="65"/>
      <c r="BP93" s="65"/>
      <c r="BQ93" s="65"/>
      <c r="BR93" s="65"/>
      <c r="BS93" s="65"/>
      <c r="BT93" s="65"/>
      <c r="BU93" s="65"/>
      <c r="BV93" s="65"/>
      <c r="BW93" s="65"/>
      <c r="BX93" s="65"/>
      <c r="BY93" s="65"/>
      <c r="BZ93" s="65"/>
      <c r="CA93" s="58"/>
    </row>
    <row r="94" spans="1:79" s="5" customFormat="1" ht="11.65" x14ac:dyDescent="0.45">
      <c r="A94" s="53" t="str">
        <f>[1]PERSONNELS!B89</f>
        <v>S4</v>
      </c>
      <c r="B94" s="54" t="str">
        <f>[1]PERSONNELS!C89</f>
        <v>1CL</v>
      </c>
      <c r="C94" s="54"/>
      <c r="D94" s="54"/>
      <c r="E94" s="55"/>
      <c r="F94" s="56"/>
      <c r="G94" s="57">
        <f t="shared" si="62"/>
        <v>42675</v>
      </c>
      <c r="H94" s="48">
        <f t="shared" si="63"/>
        <v>0</v>
      </c>
      <c r="I94" s="48">
        <f t="shared" si="64"/>
        <v>0</v>
      </c>
      <c r="J94" s="48">
        <f t="shared" si="102"/>
        <v>0</v>
      </c>
      <c r="K94" s="48">
        <f t="shared" si="66"/>
        <v>0</v>
      </c>
      <c r="L94" s="48">
        <f t="shared" si="67"/>
        <v>0</v>
      </c>
      <c r="M94" s="48">
        <f t="shared" si="68"/>
        <v>0</v>
      </c>
      <c r="N94" s="48">
        <f t="shared" si="69"/>
        <v>0</v>
      </c>
      <c r="O94" s="48">
        <f t="shared" si="70"/>
        <v>0</v>
      </c>
      <c r="P94" s="48">
        <f t="shared" si="71"/>
        <v>0</v>
      </c>
      <c r="Q94" s="48">
        <f t="shared" si="72"/>
        <v>0</v>
      </c>
      <c r="R94" s="48">
        <f t="shared" si="73"/>
        <v>0</v>
      </c>
      <c r="S94" s="48">
        <f t="shared" si="74"/>
        <v>0</v>
      </c>
      <c r="T94" s="48">
        <f t="shared" si="75"/>
        <v>0</v>
      </c>
      <c r="U94" s="48">
        <f t="shared" si="76"/>
        <v>0</v>
      </c>
      <c r="V94" s="48">
        <f t="shared" si="77"/>
        <v>0</v>
      </c>
      <c r="W94" s="48">
        <f t="shared" si="78"/>
        <v>0</v>
      </c>
      <c r="X94" s="48">
        <f t="shared" si="79"/>
        <v>0</v>
      </c>
      <c r="Y94" s="48">
        <f t="shared" si="80"/>
        <v>0</v>
      </c>
      <c r="Z94" s="48">
        <f t="shared" si="81"/>
        <v>0</v>
      </c>
      <c r="AA94" s="48">
        <f t="shared" si="82"/>
        <v>0</v>
      </c>
      <c r="AB94" s="49">
        <f t="shared" si="83"/>
        <v>20</v>
      </c>
      <c r="AC94" s="48">
        <f t="shared" si="84"/>
        <v>0</v>
      </c>
      <c r="AD94" s="48">
        <f t="shared" si="85"/>
        <v>0</v>
      </c>
      <c r="AE94" s="48">
        <f t="shared" si="86"/>
        <v>0</v>
      </c>
      <c r="AF94" s="48">
        <f t="shared" si="87"/>
        <v>0</v>
      </c>
      <c r="AG94" s="48">
        <f t="shared" si="88"/>
        <v>0</v>
      </c>
      <c r="AH94" s="48">
        <f t="shared" si="89"/>
        <v>0</v>
      </c>
      <c r="AI94" s="48">
        <f t="shared" si="90"/>
        <v>0</v>
      </c>
      <c r="AJ94" s="48">
        <f t="shared" si="91"/>
        <v>0</v>
      </c>
      <c r="AK94" s="48">
        <f t="shared" si="92"/>
        <v>0</v>
      </c>
      <c r="AL94" s="48">
        <f t="shared" si="93"/>
        <v>0</v>
      </c>
      <c r="AM94" s="48">
        <f t="shared" si="94"/>
        <v>0</v>
      </c>
      <c r="AN94" s="48">
        <f t="shared" si="95"/>
        <v>0</v>
      </c>
      <c r="AO94" s="48">
        <f t="shared" si="96"/>
        <v>0</v>
      </c>
      <c r="AP94" s="48">
        <f t="shared" si="97"/>
        <v>0</v>
      </c>
      <c r="AQ94" s="48">
        <f t="shared" si="98"/>
        <v>0</v>
      </c>
      <c r="AR94" s="48">
        <f t="shared" si="99"/>
        <v>0</v>
      </c>
      <c r="AS94" s="48">
        <f t="shared" si="100"/>
        <v>0</v>
      </c>
      <c r="AT94" s="48">
        <f t="shared" si="103"/>
        <v>0</v>
      </c>
      <c r="AU94" s="48">
        <f t="shared" si="104"/>
        <v>0</v>
      </c>
      <c r="AV94" s="48">
        <f t="shared" si="101"/>
        <v>0</v>
      </c>
      <c r="AW94" s="64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  <c r="BI94" s="65"/>
      <c r="BJ94" s="65"/>
      <c r="BK94" s="65"/>
      <c r="BL94" s="65"/>
      <c r="BM94" s="6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  <c r="BY94" s="65"/>
      <c r="BZ94" s="65"/>
      <c r="CA94" s="58"/>
    </row>
    <row r="95" spans="1:79" s="5" customFormat="1" ht="11.65" x14ac:dyDescent="0.45">
      <c r="A95" s="53" t="str">
        <f>[1]PERSONNELS!B90</f>
        <v>S4</v>
      </c>
      <c r="B95" s="54" t="str">
        <f>[1]PERSONNELS!C90</f>
        <v>1CL</v>
      </c>
      <c r="C95" s="54"/>
      <c r="D95" s="54"/>
      <c r="E95" s="55"/>
      <c r="F95" s="56"/>
      <c r="G95" s="57">
        <f t="shared" si="62"/>
        <v>42675</v>
      </c>
      <c r="H95" s="48">
        <f t="shared" si="63"/>
        <v>0</v>
      </c>
      <c r="I95" s="48">
        <f t="shared" si="64"/>
        <v>0</v>
      </c>
      <c r="J95" s="48">
        <f t="shared" si="102"/>
        <v>0</v>
      </c>
      <c r="K95" s="48">
        <f t="shared" si="66"/>
        <v>0</v>
      </c>
      <c r="L95" s="48">
        <f t="shared" si="67"/>
        <v>0</v>
      </c>
      <c r="M95" s="48">
        <f t="shared" si="68"/>
        <v>0</v>
      </c>
      <c r="N95" s="48">
        <f t="shared" si="69"/>
        <v>0</v>
      </c>
      <c r="O95" s="48">
        <f t="shared" si="70"/>
        <v>0</v>
      </c>
      <c r="P95" s="48">
        <f t="shared" si="71"/>
        <v>0</v>
      </c>
      <c r="Q95" s="48">
        <f t="shared" si="72"/>
        <v>0</v>
      </c>
      <c r="R95" s="48">
        <f t="shared" si="73"/>
        <v>0</v>
      </c>
      <c r="S95" s="48">
        <f t="shared" si="74"/>
        <v>0</v>
      </c>
      <c r="T95" s="48">
        <f t="shared" si="75"/>
        <v>0</v>
      </c>
      <c r="U95" s="48">
        <f t="shared" si="76"/>
        <v>0</v>
      </c>
      <c r="V95" s="48">
        <f t="shared" si="77"/>
        <v>0</v>
      </c>
      <c r="W95" s="48">
        <f t="shared" si="78"/>
        <v>0</v>
      </c>
      <c r="X95" s="48">
        <f t="shared" si="79"/>
        <v>0</v>
      </c>
      <c r="Y95" s="48">
        <f t="shared" si="80"/>
        <v>0</v>
      </c>
      <c r="Z95" s="48">
        <f t="shared" si="81"/>
        <v>0</v>
      </c>
      <c r="AA95" s="48">
        <f t="shared" si="82"/>
        <v>0</v>
      </c>
      <c r="AB95" s="49">
        <f t="shared" si="83"/>
        <v>20</v>
      </c>
      <c r="AC95" s="48">
        <f t="shared" si="84"/>
        <v>0</v>
      </c>
      <c r="AD95" s="48">
        <f t="shared" si="85"/>
        <v>0</v>
      </c>
      <c r="AE95" s="48">
        <f t="shared" si="86"/>
        <v>0</v>
      </c>
      <c r="AF95" s="48">
        <f t="shared" si="87"/>
        <v>0</v>
      </c>
      <c r="AG95" s="48">
        <f t="shared" si="88"/>
        <v>0</v>
      </c>
      <c r="AH95" s="48">
        <f t="shared" si="89"/>
        <v>0</v>
      </c>
      <c r="AI95" s="48">
        <f t="shared" si="90"/>
        <v>0</v>
      </c>
      <c r="AJ95" s="48">
        <f t="shared" si="91"/>
        <v>0</v>
      </c>
      <c r="AK95" s="48">
        <f t="shared" si="92"/>
        <v>0</v>
      </c>
      <c r="AL95" s="48">
        <f t="shared" si="93"/>
        <v>0</v>
      </c>
      <c r="AM95" s="48">
        <f t="shared" si="94"/>
        <v>0</v>
      </c>
      <c r="AN95" s="48">
        <f t="shared" si="95"/>
        <v>0</v>
      </c>
      <c r="AO95" s="48">
        <f t="shared" si="96"/>
        <v>0</v>
      </c>
      <c r="AP95" s="48">
        <f t="shared" si="97"/>
        <v>0</v>
      </c>
      <c r="AQ95" s="48">
        <f t="shared" si="98"/>
        <v>0</v>
      </c>
      <c r="AR95" s="48">
        <f t="shared" si="99"/>
        <v>0</v>
      </c>
      <c r="AS95" s="48">
        <f t="shared" si="100"/>
        <v>0</v>
      </c>
      <c r="AT95" s="48">
        <f t="shared" si="103"/>
        <v>0</v>
      </c>
      <c r="AU95" s="48">
        <f t="shared" si="104"/>
        <v>0</v>
      </c>
      <c r="AV95" s="48">
        <f t="shared" si="101"/>
        <v>0</v>
      </c>
      <c r="AW95" s="64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58"/>
    </row>
    <row r="96" spans="1:79" s="5" customFormat="1" ht="11.65" x14ac:dyDescent="0.45">
      <c r="A96" s="53" t="str">
        <f>[1]PERSONNELS!B91</f>
        <v>S4</v>
      </c>
      <c r="B96" s="54" t="str">
        <f>[1]PERSONNELS!C91</f>
        <v>1CL</v>
      </c>
      <c r="C96" s="54"/>
      <c r="D96" s="54"/>
      <c r="E96" s="55"/>
      <c r="F96" s="56"/>
      <c r="G96" s="57">
        <f t="shared" si="62"/>
        <v>42675</v>
      </c>
      <c r="H96" s="48">
        <f t="shared" si="63"/>
        <v>0</v>
      </c>
      <c r="I96" s="48">
        <f t="shared" si="64"/>
        <v>0</v>
      </c>
      <c r="J96" s="48">
        <f t="shared" si="102"/>
        <v>0</v>
      </c>
      <c r="K96" s="48">
        <f t="shared" si="66"/>
        <v>0</v>
      </c>
      <c r="L96" s="48">
        <f t="shared" si="67"/>
        <v>0</v>
      </c>
      <c r="M96" s="48">
        <f t="shared" si="68"/>
        <v>0</v>
      </c>
      <c r="N96" s="48">
        <f t="shared" si="69"/>
        <v>0</v>
      </c>
      <c r="O96" s="48">
        <f t="shared" si="70"/>
        <v>0</v>
      </c>
      <c r="P96" s="48">
        <f t="shared" si="71"/>
        <v>0</v>
      </c>
      <c r="Q96" s="48">
        <f t="shared" si="72"/>
        <v>0</v>
      </c>
      <c r="R96" s="48">
        <f t="shared" si="73"/>
        <v>0</v>
      </c>
      <c r="S96" s="48">
        <f t="shared" si="74"/>
        <v>0</v>
      </c>
      <c r="T96" s="48">
        <f t="shared" si="75"/>
        <v>0</v>
      </c>
      <c r="U96" s="48">
        <f t="shared" si="76"/>
        <v>0</v>
      </c>
      <c r="V96" s="48">
        <f t="shared" si="77"/>
        <v>0</v>
      </c>
      <c r="W96" s="48">
        <f t="shared" si="78"/>
        <v>0</v>
      </c>
      <c r="X96" s="48">
        <f t="shared" si="79"/>
        <v>0</v>
      </c>
      <c r="Y96" s="48">
        <f t="shared" si="80"/>
        <v>0</v>
      </c>
      <c r="Z96" s="48">
        <f t="shared" si="81"/>
        <v>0</v>
      </c>
      <c r="AA96" s="48">
        <f t="shared" si="82"/>
        <v>0</v>
      </c>
      <c r="AB96" s="49">
        <f t="shared" si="83"/>
        <v>20</v>
      </c>
      <c r="AC96" s="48">
        <f t="shared" si="84"/>
        <v>0</v>
      </c>
      <c r="AD96" s="48">
        <f t="shared" si="85"/>
        <v>0</v>
      </c>
      <c r="AE96" s="48">
        <f t="shared" si="86"/>
        <v>0</v>
      </c>
      <c r="AF96" s="48">
        <f t="shared" si="87"/>
        <v>0</v>
      </c>
      <c r="AG96" s="48">
        <f t="shared" si="88"/>
        <v>0</v>
      </c>
      <c r="AH96" s="48">
        <f t="shared" si="89"/>
        <v>0</v>
      </c>
      <c r="AI96" s="48">
        <f t="shared" si="90"/>
        <v>0</v>
      </c>
      <c r="AJ96" s="48">
        <f t="shared" si="91"/>
        <v>0</v>
      </c>
      <c r="AK96" s="48">
        <f t="shared" si="92"/>
        <v>0</v>
      </c>
      <c r="AL96" s="48">
        <f t="shared" si="93"/>
        <v>0</v>
      </c>
      <c r="AM96" s="48">
        <f t="shared" si="94"/>
        <v>0</v>
      </c>
      <c r="AN96" s="48">
        <f t="shared" si="95"/>
        <v>0</v>
      </c>
      <c r="AO96" s="48">
        <f t="shared" si="96"/>
        <v>0</v>
      </c>
      <c r="AP96" s="48">
        <f t="shared" si="97"/>
        <v>0</v>
      </c>
      <c r="AQ96" s="48">
        <f t="shared" si="98"/>
        <v>0</v>
      </c>
      <c r="AR96" s="48">
        <f t="shared" si="99"/>
        <v>0</v>
      </c>
      <c r="AS96" s="48">
        <f t="shared" si="100"/>
        <v>0</v>
      </c>
      <c r="AT96" s="48">
        <f t="shared" si="103"/>
        <v>0</v>
      </c>
      <c r="AU96" s="48">
        <f t="shared" si="104"/>
        <v>0</v>
      </c>
      <c r="AV96" s="48">
        <f t="shared" si="101"/>
        <v>0</v>
      </c>
      <c r="AW96" s="64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  <c r="BY96" s="65"/>
      <c r="BZ96" s="65"/>
      <c r="CA96" s="58"/>
    </row>
    <row r="97" spans="1:79" s="5" customFormat="1" ht="11.65" x14ac:dyDescent="0.45">
      <c r="A97" s="53" t="str">
        <f>[1]PERSONNELS!B92</f>
        <v>S4</v>
      </c>
      <c r="B97" s="54" t="str">
        <f>[1]PERSONNELS!C92</f>
        <v>1CL</v>
      </c>
      <c r="C97" s="54"/>
      <c r="D97" s="54"/>
      <c r="E97" s="55"/>
      <c r="F97" s="56"/>
      <c r="G97" s="57">
        <f t="shared" si="62"/>
        <v>42675</v>
      </c>
      <c r="H97" s="48">
        <f t="shared" si="63"/>
        <v>0</v>
      </c>
      <c r="I97" s="48">
        <f t="shared" si="64"/>
        <v>0</v>
      </c>
      <c r="J97" s="48">
        <f t="shared" si="102"/>
        <v>0</v>
      </c>
      <c r="K97" s="48">
        <f t="shared" si="66"/>
        <v>0</v>
      </c>
      <c r="L97" s="48">
        <f t="shared" si="67"/>
        <v>0</v>
      </c>
      <c r="M97" s="48">
        <f t="shared" si="68"/>
        <v>0</v>
      </c>
      <c r="N97" s="48">
        <f t="shared" si="69"/>
        <v>0</v>
      </c>
      <c r="O97" s="48">
        <f t="shared" si="70"/>
        <v>0</v>
      </c>
      <c r="P97" s="48">
        <f t="shared" si="71"/>
        <v>0</v>
      </c>
      <c r="Q97" s="48">
        <f t="shared" si="72"/>
        <v>0</v>
      </c>
      <c r="R97" s="48">
        <f t="shared" si="73"/>
        <v>0</v>
      </c>
      <c r="S97" s="48">
        <f t="shared" si="74"/>
        <v>0</v>
      </c>
      <c r="T97" s="48">
        <f t="shared" si="75"/>
        <v>0</v>
      </c>
      <c r="U97" s="48">
        <f t="shared" si="76"/>
        <v>0</v>
      </c>
      <c r="V97" s="48">
        <f t="shared" si="77"/>
        <v>0</v>
      </c>
      <c r="W97" s="48">
        <f t="shared" si="78"/>
        <v>0</v>
      </c>
      <c r="X97" s="48">
        <f t="shared" si="79"/>
        <v>0</v>
      </c>
      <c r="Y97" s="48">
        <f t="shared" si="80"/>
        <v>0</v>
      </c>
      <c r="Z97" s="48">
        <f t="shared" si="81"/>
        <v>0</v>
      </c>
      <c r="AA97" s="48">
        <f t="shared" si="82"/>
        <v>0</v>
      </c>
      <c r="AB97" s="49">
        <f t="shared" si="83"/>
        <v>20</v>
      </c>
      <c r="AC97" s="48">
        <f t="shared" si="84"/>
        <v>0</v>
      </c>
      <c r="AD97" s="48">
        <f t="shared" si="85"/>
        <v>0</v>
      </c>
      <c r="AE97" s="48">
        <f t="shared" si="86"/>
        <v>0</v>
      </c>
      <c r="AF97" s="48">
        <f t="shared" si="87"/>
        <v>0</v>
      </c>
      <c r="AG97" s="48">
        <f t="shared" si="88"/>
        <v>0</v>
      </c>
      <c r="AH97" s="48">
        <f t="shared" si="89"/>
        <v>0</v>
      </c>
      <c r="AI97" s="48">
        <f t="shared" si="90"/>
        <v>0</v>
      </c>
      <c r="AJ97" s="48">
        <f t="shared" si="91"/>
        <v>0</v>
      </c>
      <c r="AK97" s="48">
        <f t="shared" si="92"/>
        <v>0</v>
      </c>
      <c r="AL97" s="48">
        <f t="shared" si="93"/>
        <v>0</v>
      </c>
      <c r="AM97" s="48">
        <f t="shared" si="94"/>
        <v>0</v>
      </c>
      <c r="AN97" s="48">
        <f t="shared" si="95"/>
        <v>0</v>
      </c>
      <c r="AO97" s="48">
        <f t="shared" si="96"/>
        <v>0</v>
      </c>
      <c r="AP97" s="48">
        <f t="shared" si="97"/>
        <v>0</v>
      </c>
      <c r="AQ97" s="48">
        <f t="shared" si="98"/>
        <v>0</v>
      </c>
      <c r="AR97" s="48">
        <f t="shared" si="99"/>
        <v>0</v>
      </c>
      <c r="AS97" s="48">
        <f t="shared" si="100"/>
        <v>0</v>
      </c>
      <c r="AT97" s="48">
        <f t="shared" si="103"/>
        <v>0</v>
      </c>
      <c r="AU97" s="48">
        <f t="shared" si="104"/>
        <v>0</v>
      </c>
      <c r="AV97" s="48">
        <f t="shared" si="101"/>
        <v>0</v>
      </c>
      <c r="AW97" s="64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  <c r="BI97" s="65"/>
      <c r="BJ97" s="65"/>
      <c r="BK97" s="65"/>
      <c r="BL97" s="65"/>
      <c r="BM97" s="65"/>
      <c r="BN97" s="65"/>
      <c r="BO97" s="65"/>
      <c r="BP97" s="65"/>
      <c r="BQ97" s="65"/>
      <c r="BR97" s="65"/>
      <c r="BS97" s="65"/>
      <c r="BT97" s="65"/>
      <c r="BU97" s="65"/>
      <c r="BV97" s="65"/>
      <c r="BW97" s="65"/>
      <c r="BX97" s="65"/>
      <c r="BY97" s="65"/>
      <c r="BZ97" s="65"/>
      <c r="CA97" s="58"/>
    </row>
    <row r="98" spans="1:79" s="5" customFormat="1" ht="11.65" x14ac:dyDescent="0.45">
      <c r="A98" s="53" t="str">
        <f>[1]PERSONNELS!B93</f>
        <v>S4</v>
      </c>
      <c r="B98" s="54" t="str">
        <f>[1]PERSONNELS!C93</f>
        <v>1CL</v>
      </c>
      <c r="C98" s="54"/>
      <c r="D98" s="54"/>
      <c r="E98" s="55"/>
      <c r="F98" s="56"/>
      <c r="G98" s="57">
        <f t="shared" si="62"/>
        <v>42675</v>
      </c>
      <c r="H98" s="48">
        <f t="shared" si="63"/>
        <v>0</v>
      </c>
      <c r="I98" s="48">
        <f t="shared" si="64"/>
        <v>0</v>
      </c>
      <c r="J98" s="48">
        <f t="shared" si="102"/>
        <v>0</v>
      </c>
      <c r="K98" s="48">
        <f t="shared" si="66"/>
        <v>0</v>
      </c>
      <c r="L98" s="48">
        <f t="shared" si="67"/>
        <v>0</v>
      </c>
      <c r="M98" s="48">
        <f t="shared" si="68"/>
        <v>0</v>
      </c>
      <c r="N98" s="48">
        <f t="shared" si="69"/>
        <v>0</v>
      </c>
      <c r="O98" s="48">
        <f t="shared" si="70"/>
        <v>0</v>
      </c>
      <c r="P98" s="48">
        <f t="shared" si="71"/>
        <v>0</v>
      </c>
      <c r="Q98" s="48">
        <f t="shared" si="72"/>
        <v>0</v>
      </c>
      <c r="R98" s="48">
        <f t="shared" si="73"/>
        <v>0</v>
      </c>
      <c r="S98" s="48">
        <f t="shared" si="74"/>
        <v>0</v>
      </c>
      <c r="T98" s="48">
        <f t="shared" si="75"/>
        <v>0</v>
      </c>
      <c r="U98" s="48">
        <f t="shared" si="76"/>
        <v>0</v>
      </c>
      <c r="V98" s="48">
        <f t="shared" si="77"/>
        <v>0</v>
      </c>
      <c r="W98" s="48">
        <f t="shared" si="78"/>
        <v>0</v>
      </c>
      <c r="X98" s="48">
        <f t="shared" si="79"/>
        <v>0</v>
      </c>
      <c r="Y98" s="48">
        <f t="shared" si="80"/>
        <v>0</v>
      </c>
      <c r="Z98" s="48">
        <f t="shared" si="81"/>
        <v>0</v>
      </c>
      <c r="AA98" s="48">
        <f t="shared" si="82"/>
        <v>0</v>
      </c>
      <c r="AB98" s="49">
        <f t="shared" si="83"/>
        <v>20</v>
      </c>
      <c r="AC98" s="48">
        <f t="shared" si="84"/>
        <v>0</v>
      </c>
      <c r="AD98" s="48">
        <f t="shared" si="85"/>
        <v>0</v>
      </c>
      <c r="AE98" s="48">
        <f t="shared" si="86"/>
        <v>0</v>
      </c>
      <c r="AF98" s="48">
        <f t="shared" si="87"/>
        <v>0</v>
      </c>
      <c r="AG98" s="48">
        <f t="shared" si="88"/>
        <v>0</v>
      </c>
      <c r="AH98" s="48">
        <f t="shared" si="89"/>
        <v>0</v>
      </c>
      <c r="AI98" s="48">
        <f t="shared" si="90"/>
        <v>0</v>
      </c>
      <c r="AJ98" s="48">
        <f t="shared" si="91"/>
        <v>0</v>
      </c>
      <c r="AK98" s="48">
        <f t="shared" si="92"/>
        <v>0</v>
      </c>
      <c r="AL98" s="48">
        <f t="shared" si="93"/>
        <v>0</v>
      </c>
      <c r="AM98" s="48">
        <f t="shared" si="94"/>
        <v>0</v>
      </c>
      <c r="AN98" s="48">
        <f t="shared" si="95"/>
        <v>0</v>
      </c>
      <c r="AO98" s="48">
        <f t="shared" si="96"/>
        <v>0</v>
      </c>
      <c r="AP98" s="48">
        <f t="shared" si="97"/>
        <v>0</v>
      </c>
      <c r="AQ98" s="48">
        <f t="shared" si="98"/>
        <v>0</v>
      </c>
      <c r="AR98" s="48">
        <f t="shared" si="99"/>
        <v>0</v>
      </c>
      <c r="AS98" s="48">
        <f t="shared" si="100"/>
        <v>0</v>
      </c>
      <c r="AT98" s="48">
        <f t="shared" si="103"/>
        <v>0</v>
      </c>
      <c r="AU98" s="48">
        <f t="shared" si="104"/>
        <v>0</v>
      </c>
      <c r="AV98" s="48">
        <f t="shared" si="101"/>
        <v>0</v>
      </c>
      <c r="AW98" s="64"/>
      <c r="AX98" s="65"/>
      <c r="AY98" s="65"/>
      <c r="AZ98" s="65"/>
      <c r="BA98" s="65"/>
      <c r="BB98" s="65"/>
      <c r="BC98" s="65"/>
      <c r="BD98" s="65"/>
      <c r="BE98" s="65"/>
      <c r="BF98" s="65"/>
      <c r="BG98" s="65"/>
      <c r="BH98" s="65"/>
      <c r="BI98" s="65"/>
      <c r="BJ98" s="65"/>
      <c r="BK98" s="65"/>
      <c r="BL98" s="65"/>
      <c r="BM98" s="65"/>
      <c r="BN98" s="65"/>
      <c r="BO98" s="65"/>
      <c r="BP98" s="65"/>
      <c r="BQ98" s="65"/>
      <c r="BR98" s="65"/>
      <c r="BS98" s="65"/>
      <c r="BT98" s="65"/>
      <c r="BU98" s="65"/>
      <c r="BV98" s="65"/>
      <c r="BW98" s="65"/>
      <c r="BX98" s="65"/>
      <c r="BY98" s="65"/>
      <c r="BZ98" s="65"/>
      <c r="CA98" s="58"/>
    </row>
    <row r="99" spans="1:79" s="5" customFormat="1" ht="11.65" x14ac:dyDescent="0.45">
      <c r="A99" s="53" t="str">
        <f>[1]PERSONNELS!B94</f>
        <v>S4</v>
      </c>
      <c r="B99" s="54" t="str">
        <f>[1]PERSONNELS!C94</f>
        <v>1CL</v>
      </c>
      <c r="C99" s="54"/>
      <c r="D99" s="54"/>
      <c r="E99" s="55"/>
      <c r="F99" s="56"/>
      <c r="G99" s="57">
        <f t="shared" si="62"/>
        <v>42675</v>
      </c>
      <c r="H99" s="48">
        <f t="shared" si="63"/>
        <v>0</v>
      </c>
      <c r="I99" s="48">
        <f t="shared" si="64"/>
        <v>0</v>
      </c>
      <c r="J99" s="48">
        <f t="shared" si="102"/>
        <v>0</v>
      </c>
      <c r="K99" s="48">
        <f t="shared" si="66"/>
        <v>0</v>
      </c>
      <c r="L99" s="48">
        <f t="shared" si="67"/>
        <v>0</v>
      </c>
      <c r="M99" s="48">
        <f t="shared" si="68"/>
        <v>0</v>
      </c>
      <c r="N99" s="48">
        <f t="shared" si="69"/>
        <v>0</v>
      </c>
      <c r="O99" s="48">
        <f t="shared" si="70"/>
        <v>0</v>
      </c>
      <c r="P99" s="48">
        <f t="shared" si="71"/>
        <v>0</v>
      </c>
      <c r="Q99" s="48">
        <f t="shared" si="72"/>
        <v>0</v>
      </c>
      <c r="R99" s="48">
        <f t="shared" si="73"/>
        <v>0</v>
      </c>
      <c r="S99" s="48">
        <f t="shared" si="74"/>
        <v>0</v>
      </c>
      <c r="T99" s="48">
        <f t="shared" si="75"/>
        <v>0</v>
      </c>
      <c r="U99" s="48">
        <f t="shared" si="76"/>
        <v>0</v>
      </c>
      <c r="V99" s="48">
        <f t="shared" si="77"/>
        <v>0</v>
      </c>
      <c r="W99" s="48">
        <f t="shared" si="78"/>
        <v>0</v>
      </c>
      <c r="X99" s="48">
        <f t="shared" si="79"/>
        <v>0</v>
      </c>
      <c r="Y99" s="48">
        <f t="shared" si="80"/>
        <v>0</v>
      </c>
      <c r="Z99" s="48">
        <f t="shared" si="81"/>
        <v>0</v>
      </c>
      <c r="AA99" s="48">
        <f t="shared" si="82"/>
        <v>0</v>
      </c>
      <c r="AB99" s="49">
        <f t="shared" si="83"/>
        <v>20</v>
      </c>
      <c r="AC99" s="48">
        <f t="shared" si="84"/>
        <v>0</v>
      </c>
      <c r="AD99" s="48">
        <f t="shared" si="85"/>
        <v>0</v>
      </c>
      <c r="AE99" s="48">
        <f t="shared" si="86"/>
        <v>0</v>
      </c>
      <c r="AF99" s="48">
        <f t="shared" si="87"/>
        <v>0</v>
      </c>
      <c r="AG99" s="48">
        <f t="shared" si="88"/>
        <v>0</v>
      </c>
      <c r="AH99" s="48">
        <f t="shared" si="89"/>
        <v>0</v>
      </c>
      <c r="AI99" s="48">
        <f t="shared" si="90"/>
        <v>0</v>
      </c>
      <c r="AJ99" s="48">
        <f t="shared" si="91"/>
        <v>0</v>
      </c>
      <c r="AK99" s="48">
        <f t="shared" si="92"/>
        <v>0</v>
      </c>
      <c r="AL99" s="48">
        <f t="shared" si="93"/>
        <v>0</v>
      </c>
      <c r="AM99" s="48">
        <f t="shared" si="94"/>
        <v>0</v>
      </c>
      <c r="AN99" s="48">
        <f t="shared" si="95"/>
        <v>0</v>
      </c>
      <c r="AO99" s="48">
        <f t="shared" si="96"/>
        <v>0</v>
      </c>
      <c r="AP99" s="48">
        <f t="shared" si="97"/>
        <v>0</v>
      </c>
      <c r="AQ99" s="48">
        <f t="shared" si="98"/>
        <v>0</v>
      </c>
      <c r="AR99" s="48">
        <f t="shared" si="99"/>
        <v>0</v>
      </c>
      <c r="AS99" s="48">
        <f t="shared" si="100"/>
        <v>0</v>
      </c>
      <c r="AT99" s="48">
        <f t="shared" si="103"/>
        <v>0</v>
      </c>
      <c r="AU99" s="48">
        <f t="shared" si="104"/>
        <v>0</v>
      </c>
      <c r="AV99" s="48">
        <f t="shared" si="101"/>
        <v>0</v>
      </c>
      <c r="AW99" s="64"/>
      <c r="AX99" s="65"/>
      <c r="AY99" s="65"/>
      <c r="AZ99" s="65"/>
      <c r="BA99" s="65"/>
      <c r="BB99" s="65"/>
      <c r="BC99" s="65"/>
      <c r="BD99" s="65"/>
      <c r="BE99" s="65"/>
      <c r="BF99" s="65"/>
      <c r="BG99" s="65"/>
      <c r="BH99" s="65"/>
      <c r="BI99" s="65"/>
      <c r="BJ99" s="65"/>
      <c r="BK99" s="65"/>
      <c r="BL99" s="65"/>
      <c r="BM99" s="65"/>
      <c r="BN99" s="65"/>
      <c r="BO99" s="65"/>
      <c r="BP99" s="65"/>
      <c r="BQ99" s="65"/>
      <c r="BR99" s="65"/>
      <c r="BS99" s="65"/>
      <c r="BT99" s="65"/>
      <c r="BU99" s="65"/>
      <c r="BV99" s="65"/>
      <c r="BW99" s="65"/>
      <c r="BX99" s="65"/>
      <c r="BY99" s="65"/>
      <c r="BZ99" s="65"/>
      <c r="CA99" s="58"/>
    </row>
    <row r="100" spans="1:79" s="5" customFormat="1" ht="11.65" x14ac:dyDescent="0.45">
      <c r="A100" s="53" t="str">
        <f>[1]PERSONNELS!B95</f>
        <v>S4</v>
      </c>
      <c r="B100" s="54" t="str">
        <f>[1]PERSONNELS!C95</f>
        <v>1CL</v>
      </c>
      <c r="C100" s="54"/>
      <c r="D100" s="54"/>
      <c r="E100" s="55"/>
      <c r="F100" s="56"/>
      <c r="G100" s="57">
        <f t="shared" si="62"/>
        <v>42675</v>
      </c>
      <c r="H100" s="48">
        <f t="shared" si="63"/>
        <v>0</v>
      </c>
      <c r="I100" s="48">
        <f t="shared" si="64"/>
        <v>0</v>
      </c>
      <c r="J100" s="48">
        <f t="shared" si="102"/>
        <v>0</v>
      </c>
      <c r="K100" s="48">
        <f t="shared" si="66"/>
        <v>0</v>
      </c>
      <c r="L100" s="48">
        <f t="shared" si="67"/>
        <v>0</v>
      </c>
      <c r="M100" s="48">
        <f t="shared" si="68"/>
        <v>0</v>
      </c>
      <c r="N100" s="48">
        <f t="shared" si="69"/>
        <v>0</v>
      </c>
      <c r="O100" s="48">
        <f t="shared" si="70"/>
        <v>0</v>
      </c>
      <c r="P100" s="48">
        <f t="shared" si="71"/>
        <v>0</v>
      </c>
      <c r="Q100" s="48">
        <f t="shared" si="72"/>
        <v>0</v>
      </c>
      <c r="R100" s="48">
        <f t="shared" si="73"/>
        <v>0</v>
      </c>
      <c r="S100" s="48">
        <f t="shared" si="74"/>
        <v>0</v>
      </c>
      <c r="T100" s="48">
        <f t="shared" si="75"/>
        <v>0</v>
      </c>
      <c r="U100" s="48">
        <f t="shared" si="76"/>
        <v>0</v>
      </c>
      <c r="V100" s="48">
        <f t="shared" si="77"/>
        <v>0</v>
      </c>
      <c r="W100" s="48">
        <f t="shared" si="78"/>
        <v>0</v>
      </c>
      <c r="X100" s="48">
        <f t="shared" si="79"/>
        <v>0</v>
      </c>
      <c r="Y100" s="48">
        <f t="shared" si="80"/>
        <v>0</v>
      </c>
      <c r="Z100" s="48">
        <f t="shared" si="81"/>
        <v>0</v>
      </c>
      <c r="AA100" s="48">
        <f t="shared" si="82"/>
        <v>0</v>
      </c>
      <c r="AB100" s="49">
        <f t="shared" si="83"/>
        <v>20</v>
      </c>
      <c r="AC100" s="48">
        <f t="shared" si="84"/>
        <v>0</v>
      </c>
      <c r="AD100" s="48">
        <f t="shared" si="85"/>
        <v>0</v>
      </c>
      <c r="AE100" s="48">
        <f t="shared" si="86"/>
        <v>0</v>
      </c>
      <c r="AF100" s="48">
        <f t="shared" si="87"/>
        <v>0</v>
      </c>
      <c r="AG100" s="48">
        <f t="shared" si="88"/>
        <v>0</v>
      </c>
      <c r="AH100" s="48">
        <f t="shared" si="89"/>
        <v>0</v>
      </c>
      <c r="AI100" s="48">
        <f t="shared" si="90"/>
        <v>0</v>
      </c>
      <c r="AJ100" s="48">
        <f t="shared" si="91"/>
        <v>0</v>
      </c>
      <c r="AK100" s="48">
        <f t="shared" si="92"/>
        <v>0</v>
      </c>
      <c r="AL100" s="48">
        <f t="shared" si="93"/>
        <v>0</v>
      </c>
      <c r="AM100" s="48">
        <f t="shared" si="94"/>
        <v>0</v>
      </c>
      <c r="AN100" s="48">
        <f t="shared" si="95"/>
        <v>0</v>
      </c>
      <c r="AO100" s="48">
        <f t="shared" si="96"/>
        <v>0</v>
      </c>
      <c r="AP100" s="48">
        <f t="shared" si="97"/>
        <v>0</v>
      </c>
      <c r="AQ100" s="48">
        <f t="shared" si="98"/>
        <v>0</v>
      </c>
      <c r="AR100" s="48">
        <f t="shared" si="99"/>
        <v>0</v>
      </c>
      <c r="AS100" s="48">
        <f t="shared" si="100"/>
        <v>0</v>
      </c>
      <c r="AT100" s="48">
        <f t="shared" si="103"/>
        <v>0</v>
      </c>
      <c r="AU100" s="48">
        <f t="shared" si="104"/>
        <v>0</v>
      </c>
      <c r="AV100" s="48">
        <f t="shared" si="101"/>
        <v>0</v>
      </c>
      <c r="AW100" s="64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  <c r="BI100" s="65"/>
      <c r="BJ100" s="65"/>
      <c r="BK100" s="65"/>
      <c r="BL100" s="65"/>
      <c r="BM100" s="65"/>
      <c r="BN100" s="65"/>
      <c r="BO100" s="65"/>
      <c r="BP100" s="65"/>
      <c r="BQ100" s="65"/>
      <c r="BR100" s="65"/>
      <c r="BS100" s="65"/>
      <c r="BT100" s="65"/>
      <c r="BU100" s="65"/>
      <c r="BV100" s="65"/>
      <c r="BW100" s="65"/>
      <c r="BX100" s="65"/>
      <c r="BY100" s="65"/>
      <c r="BZ100" s="65"/>
      <c r="CA100" s="58"/>
    </row>
    <row r="101" spans="1:79" s="5" customFormat="1" ht="11.65" x14ac:dyDescent="0.45">
      <c r="A101" s="53" t="str">
        <f>[1]PERSONNELS!B96</f>
        <v>S4</v>
      </c>
      <c r="B101" s="54" t="str">
        <f>[1]PERSONNELS!C96</f>
        <v>1CL</v>
      </c>
      <c r="C101" s="54"/>
      <c r="D101" s="54"/>
      <c r="E101" s="55"/>
      <c r="F101" s="56"/>
      <c r="G101" s="57">
        <f t="shared" si="62"/>
        <v>42675</v>
      </c>
      <c r="H101" s="48">
        <f t="shared" si="63"/>
        <v>0</v>
      </c>
      <c r="I101" s="48">
        <f t="shared" si="64"/>
        <v>0</v>
      </c>
      <c r="J101" s="48">
        <f t="shared" si="102"/>
        <v>0</v>
      </c>
      <c r="K101" s="48">
        <f t="shared" si="66"/>
        <v>0</v>
      </c>
      <c r="L101" s="48">
        <f t="shared" si="67"/>
        <v>0</v>
      </c>
      <c r="M101" s="48">
        <f t="shared" si="68"/>
        <v>0</v>
      </c>
      <c r="N101" s="48">
        <f t="shared" si="69"/>
        <v>0</v>
      </c>
      <c r="O101" s="48">
        <f t="shared" si="70"/>
        <v>0</v>
      </c>
      <c r="P101" s="48">
        <f t="shared" si="71"/>
        <v>0</v>
      </c>
      <c r="Q101" s="48">
        <f t="shared" si="72"/>
        <v>0</v>
      </c>
      <c r="R101" s="48">
        <f t="shared" si="73"/>
        <v>0</v>
      </c>
      <c r="S101" s="48">
        <f t="shared" si="74"/>
        <v>0</v>
      </c>
      <c r="T101" s="48">
        <f t="shared" si="75"/>
        <v>0</v>
      </c>
      <c r="U101" s="48">
        <f t="shared" si="76"/>
        <v>0</v>
      </c>
      <c r="V101" s="48">
        <f t="shared" si="77"/>
        <v>0</v>
      </c>
      <c r="W101" s="48">
        <f t="shared" si="78"/>
        <v>0</v>
      </c>
      <c r="X101" s="48">
        <f t="shared" si="79"/>
        <v>0</v>
      </c>
      <c r="Y101" s="48">
        <f t="shared" si="80"/>
        <v>0</v>
      </c>
      <c r="Z101" s="48">
        <f t="shared" si="81"/>
        <v>0</v>
      </c>
      <c r="AA101" s="48">
        <f t="shared" si="82"/>
        <v>0</v>
      </c>
      <c r="AB101" s="49">
        <f t="shared" si="83"/>
        <v>20</v>
      </c>
      <c r="AC101" s="48">
        <f t="shared" si="84"/>
        <v>0</v>
      </c>
      <c r="AD101" s="48">
        <f t="shared" si="85"/>
        <v>0</v>
      </c>
      <c r="AE101" s="48">
        <f t="shared" si="86"/>
        <v>0</v>
      </c>
      <c r="AF101" s="48">
        <f t="shared" si="87"/>
        <v>0</v>
      </c>
      <c r="AG101" s="48">
        <f t="shared" si="88"/>
        <v>0</v>
      </c>
      <c r="AH101" s="48">
        <f t="shared" si="89"/>
        <v>0</v>
      </c>
      <c r="AI101" s="48">
        <f t="shared" si="90"/>
        <v>0</v>
      </c>
      <c r="AJ101" s="48">
        <f t="shared" si="91"/>
        <v>0</v>
      </c>
      <c r="AK101" s="48">
        <f t="shared" si="92"/>
        <v>0</v>
      </c>
      <c r="AL101" s="48">
        <f t="shared" si="93"/>
        <v>0</v>
      </c>
      <c r="AM101" s="48">
        <f t="shared" si="94"/>
        <v>0</v>
      </c>
      <c r="AN101" s="48">
        <f t="shared" si="95"/>
        <v>0</v>
      </c>
      <c r="AO101" s="48">
        <f t="shared" si="96"/>
        <v>0</v>
      </c>
      <c r="AP101" s="48">
        <f t="shared" si="97"/>
        <v>0</v>
      </c>
      <c r="AQ101" s="48">
        <f t="shared" si="98"/>
        <v>0</v>
      </c>
      <c r="AR101" s="48">
        <f t="shared" si="99"/>
        <v>0</v>
      </c>
      <c r="AS101" s="48">
        <f t="shared" si="100"/>
        <v>0</v>
      </c>
      <c r="AT101" s="48">
        <f t="shared" si="103"/>
        <v>0</v>
      </c>
      <c r="AU101" s="48">
        <f t="shared" si="104"/>
        <v>0</v>
      </c>
      <c r="AV101" s="48">
        <f t="shared" si="101"/>
        <v>0</v>
      </c>
      <c r="AW101" s="64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  <c r="BI101" s="65"/>
      <c r="BJ101" s="65"/>
      <c r="BK101" s="65"/>
      <c r="BL101" s="65"/>
      <c r="BM101" s="65"/>
      <c r="BN101" s="65"/>
      <c r="BO101" s="65"/>
      <c r="BP101" s="65"/>
      <c r="BQ101" s="65"/>
      <c r="BR101" s="65"/>
      <c r="BS101" s="65"/>
      <c r="BT101" s="65"/>
      <c r="BU101" s="65"/>
      <c r="BV101" s="65"/>
      <c r="BW101" s="65"/>
      <c r="BX101" s="65"/>
      <c r="BY101" s="65"/>
      <c r="BZ101" s="65"/>
      <c r="CA101" s="58"/>
    </row>
    <row r="102" spans="1:79" s="5" customFormat="1" ht="11.65" x14ac:dyDescent="0.45">
      <c r="A102" s="53" t="str">
        <f>[1]PERSONNELS!B97</f>
        <v>SK</v>
      </c>
      <c r="B102" s="54" t="str">
        <f>[1]PERSONNELS!C97</f>
        <v>CCH</v>
      </c>
      <c r="C102" s="54"/>
      <c r="D102" s="54"/>
      <c r="E102" s="55"/>
      <c r="F102" s="56"/>
      <c r="G102" s="57">
        <f t="shared" si="62"/>
        <v>42675</v>
      </c>
      <c r="H102" s="48">
        <f t="shared" si="63"/>
        <v>0</v>
      </c>
      <c r="I102" s="48">
        <f t="shared" si="64"/>
        <v>0</v>
      </c>
      <c r="J102" s="48">
        <f t="shared" si="102"/>
        <v>0</v>
      </c>
      <c r="K102" s="48">
        <f t="shared" si="66"/>
        <v>0</v>
      </c>
      <c r="L102" s="48">
        <f t="shared" si="67"/>
        <v>0</v>
      </c>
      <c r="M102" s="48">
        <f t="shared" si="68"/>
        <v>0</v>
      </c>
      <c r="N102" s="48">
        <f t="shared" si="69"/>
        <v>0</v>
      </c>
      <c r="O102" s="48">
        <f t="shared" si="70"/>
        <v>0</v>
      </c>
      <c r="P102" s="48">
        <f t="shared" si="71"/>
        <v>0</v>
      </c>
      <c r="Q102" s="48">
        <f t="shared" si="72"/>
        <v>0</v>
      </c>
      <c r="R102" s="48">
        <f t="shared" si="73"/>
        <v>0</v>
      </c>
      <c r="S102" s="48">
        <f t="shared" si="74"/>
        <v>0</v>
      </c>
      <c r="T102" s="48">
        <f t="shared" si="75"/>
        <v>0</v>
      </c>
      <c r="U102" s="48">
        <f t="shared" si="76"/>
        <v>0</v>
      </c>
      <c r="V102" s="48">
        <f t="shared" si="77"/>
        <v>0</v>
      </c>
      <c r="W102" s="48">
        <f t="shared" si="78"/>
        <v>0</v>
      </c>
      <c r="X102" s="48">
        <f t="shared" si="79"/>
        <v>0</v>
      </c>
      <c r="Y102" s="48">
        <f t="shared" si="80"/>
        <v>0</v>
      </c>
      <c r="Z102" s="48">
        <f t="shared" si="81"/>
        <v>0</v>
      </c>
      <c r="AA102" s="48">
        <f t="shared" si="82"/>
        <v>0</v>
      </c>
      <c r="AB102" s="49">
        <f t="shared" si="83"/>
        <v>20</v>
      </c>
      <c r="AC102" s="48">
        <f t="shared" si="84"/>
        <v>0</v>
      </c>
      <c r="AD102" s="48">
        <f t="shared" si="85"/>
        <v>0</v>
      </c>
      <c r="AE102" s="48">
        <f t="shared" si="86"/>
        <v>0</v>
      </c>
      <c r="AF102" s="48">
        <f t="shared" si="87"/>
        <v>0</v>
      </c>
      <c r="AG102" s="48">
        <f t="shared" si="88"/>
        <v>0</v>
      </c>
      <c r="AH102" s="48">
        <f t="shared" si="89"/>
        <v>0</v>
      </c>
      <c r="AI102" s="48">
        <f t="shared" si="90"/>
        <v>0</v>
      </c>
      <c r="AJ102" s="48">
        <f t="shared" si="91"/>
        <v>0</v>
      </c>
      <c r="AK102" s="48">
        <f t="shared" si="92"/>
        <v>0</v>
      </c>
      <c r="AL102" s="48">
        <f t="shared" si="93"/>
        <v>0</v>
      </c>
      <c r="AM102" s="48">
        <f t="shared" si="94"/>
        <v>0</v>
      </c>
      <c r="AN102" s="48">
        <f t="shared" si="95"/>
        <v>0</v>
      </c>
      <c r="AO102" s="48">
        <f t="shared" si="96"/>
        <v>0</v>
      </c>
      <c r="AP102" s="48">
        <f t="shared" si="97"/>
        <v>0</v>
      </c>
      <c r="AQ102" s="48">
        <f t="shared" si="98"/>
        <v>0</v>
      </c>
      <c r="AR102" s="48">
        <f t="shared" si="99"/>
        <v>0</v>
      </c>
      <c r="AS102" s="48">
        <f t="shared" si="100"/>
        <v>0</v>
      </c>
      <c r="AT102" s="48">
        <f t="shared" si="103"/>
        <v>0</v>
      </c>
      <c r="AU102" s="48">
        <f t="shared" si="104"/>
        <v>0</v>
      </c>
      <c r="AV102" s="48">
        <f t="shared" si="101"/>
        <v>0</v>
      </c>
      <c r="AW102" s="64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  <c r="BI102" s="65"/>
      <c r="BJ102" s="65"/>
      <c r="BK102" s="65"/>
      <c r="BL102" s="65"/>
      <c r="BM102" s="65"/>
      <c r="BN102" s="65"/>
      <c r="BO102" s="65"/>
      <c r="BP102" s="65"/>
      <c r="BQ102" s="65"/>
      <c r="BR102" s="65"/>
      <c r="BS102" s="65"/>
      <c r="BT102" s="65"/>
      <c r="BU102" s="65"/>
      <c r="BV102" s="65"/>
      <c r="BW102" s="65"/>
      <c r="BX102" s="65"/>
      <c r="BY102" s="65"/>
      <c r="BZ102" s="65"/>
      <c r="CA102" s="58"/>
    </row>
    <row r="103" spans="1:79" s="5" customFormat="1" ht="11.65" hidden="1" x14ac:dyDescent="0.45">
      <c r="A103" s="53">
        <f>[1]PERSONNELS!B98</f>
        <v>0</v>
      </c>
      <c r="B103" s="54">
        <f>[1]PERSONNELS!C98</f>
        <v>0</v>
      </c>
      <c r="C103" s="54">
        <f>[1]PERSONNELS!D98</f>
        <v>0</v>
      </c>
      <c r="D103" s="54">
        <f>[1]PERSONNELS!E98</f>
        <v>0</v>
      </c>
      <c r="E103" s="55"/>
      <c r="F103" s="56"/>
      <c r="G103" s="57">
        <f t="shared" si="62"/>
        <v>42675</v>
      </c>
      <c r="H103" s="48">
        <f t="shared" si="63"/>
        <v>0</v>
      </c>
      <c r="I103" s="48">
        <f t="shared" si="64"/>
        <v>0</v>
      </c>
      <c r="J103" s="48">
        <f t="shared" si="102"/>
        <v>0</v>
      </c>
      <c r="K103" s="48">
        <f t="shared" si="66"/>
        <v>0</v>
      </c>
      <c r="L103" s="48">
        <f t="shared" si="67"/>
        <v>0</v>
      </c>
      <c r="M103" s="48">
        <f t="shared" si="68"/>
        <v>0</v>
      </c>
      <c r="N103" s="48">
        <f t="shared" si="69"/>
        <v>0</v>
      </c>
      <c r="O103" s="48">
        <f t="shared" si="70"/>
        <v>0</v>
      </c>
      <c r="P103" s="48">
        <f t="shared" si="71"/>
        <v>0</v>
      </c>
      <c r="Q103" s="48">
        <f t="shared" si="72"/>
        <v>0</v>
      </c>
      <c r="R103" s="48">
        <f t="shared" si="73"/>
        <v>0</v>
      </c>
      <c r="S103" s="48">
        <f t="shared" si="74"/>
        <v>0</v>
      </c>
      <c r="T103" s="48">
        <f t="shared" si="75"/>
        <v>0</v>
      </c>
      <c r="U103" s="48">
        <f t="shared" si="76"/>
        <v>0</v>
      </c>
      <c r="V103" s="48">
        <f t="shared" si="77"/>
        <v>0</v>
      </c>
      <c r="W103" s="48">
        <f t="shared" si="78"/>
        <v>0</v>
      </c>
      <c r="X103" s="48">
        <f t="shared" si="79"/>
        <v>0</v>
      </c>
      <c r="Y103" s="48">
        <f t="shared" si="80"/>
        <v>0</v>
      </c>
      <c r="Z103" s="48">
        <f t="shared" si="81"/>
        <v>0</v>
      </c>
      <c r="AA103" s="48">
        <f t="shared" si="82"/>
        <v>0</v>
      </c>
      <c r="AB103" s="49">
        <f t="shared" si="83"/>
        <v>20</v>
      </c>
      <c r="AC103" s="48">
        <f t="shared" si="84"/>
        <v>0</v>
      </c>
      <c r="AD103" s="48">
        <f t="shared" si="85"/>
        <v>0</v>
      </c>
      <c r="AE103" s="48">
        <f t="shared" si="86"/>
        <v>0</v>
      </c>
      <c r="AF103" s="48">
        <f t="shared" si="87"/>
        <v>0</v>
      </c>
      <c r="AG103" s="48">
        <f t="shared" si="88"/>
        <v>0</v>
      </c>
      <c r="AH103" s="48">
        <f t="shared" si="89"/>
        <v>0</v>
      </c>
      <c r="AI103" s="48">
        <f t="shared" si="90"/>
        <v>0</v>
      </c>
      <c r="AJ103" s="48">
        <f t="shared" si="91"/>
        <v>0</v>
      </c>
      <c r="AK103" s="48">
        <f t="shared" si="92"/>
        <v>0</v>
      </c>
      <c r="AL103" s="48">
        <f t="shared" si="93"/>
        <v>0</v>
      </c>
      <c r="AM103" s="48">
        <f t="shared" si="94"/>
        <v>0</v>
      </c>
      <c r="AN103" s="48">
        <f t="shared" si="95"/>
        <v>0</v>
      </c>
      <c r="AO103" s="48">
        <f t="shared" si="96"/>
        <v>0</v>
      </c>
      <c r="AP103" s="48">
        <f t="shared" si="97"/>
        <v>0</v>
      </c>
      <c r="AQ103" s="48">
        <f t="shared" si="98"/>
        <v>0</v>
      </c>
      <c r="AR103" s="48">
        <f t="shared" si="99"/>
        <v>0</v>
      </c>
      <c r="AS103" s="48">
        <f t="shared" si="100"/>
        <v>0</v>
      </c>
      <c r="AT103" s="48">
        <f t="shared" si="103"/>
        <v>0</v>
      </c>
      <c r="AU103" s="48">
        <f t="shared" si="104"/>
        <v>0</v>
      </c>
      <c r="AV103" s="48">
        <f t="shared" si="101"/>
        <v>0</v>
      </c>
      <c r="AW103" s="64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  <c r="BI103" s="65"/>
      <c r="BJ103" s="65"/>
      <c r="BK103" s="65"/>
      <c r="BL103" s="65"/>
      <c r="BM103" s="65"/>
      <c r="BN103" s="65"/>
      <c r="BO103" s="65"/>
      <c r="BP103" s="65"/>
      <c r="BQ103" s="65"/>
      <c r="BR103" s="65"/>
      <c r="BS103" s="65"/>
      <c r="BT103" s="65"/>
      <c r="BU103" s="65"/>
      <c r="BV103" s="65"/>
      <c r="BW103" s="65"/>
      <c r="BX103" s="65"/>
      <c r="BY103" s="65"/>
      <c r="BZ103" s="65"/>
      <c r="CA103" s="58"/>
    </row>
    <row r="104" spans="1:79" s="5" customFormat="1" ht="11.65" hidden="1" x14ac:dyDescent="0.45">
      <c r="A104" s="53">
        <f>[1]PERSONNELS!B99</f>
        <v>0</v>
      </c>
      <c r="B104" s="54">
        <f>[1]PERSONNELS!C99</f>
        <v>0</v>
      </c>
      <c r="C104" s="54">
        <f>[1]PERSONNELS!D99</f>
        <v>0</v>
      </c>
      <c r="D104" s="54">
        <f>[1]PERSONNELS!E99</f>
        <v>0</v>
      </c>
      <c r="E104" s="55"/>
      <c r="F104" s="56"/>
      <c r="G104" s="57">
        <f t="shared" si="62"/>
        <v>42675</v>
      </c>
      <c r="H104" s="48">
        <f t="shared" si="63"/>
        <v>0</v>
      </c>
      <c r="I104" s="48">
        <f t="shared" si="64"/>
        <v>0</v>
      </c>
      <c r="J104" s="48">
        <f t="shared" si="102"/>
        <v>0</v>
      </c>
      <c r="K104" s="48">
        <f t="shared" si="66"/>
        <v>0</v>
      </c>
      <c r="L104" s="48">
        <f t="shared" si="67"/>
        <v>0</v>
      </c>
      <c r="M104" s="48">
        <f t="shared" si="68"/>
        <v>0</v>
      </c>
      <c r="N104" s="48">
        <f t="shared" si="69"/>
        <v>0</v>
      </c>
      <c r="O104" s="48">
        <f t="shared" si="70"/>
        <v>0</v>
      </c>
      <c r="P104" s="48">
        <f t="shared" si="71"/>
        <v>0</v>
      </c>
      <c r="Q104" s="48">
        <f t="shared" si="72"/>
        <v>0</v>
      </c>
      <c r="R104" s="48">
        <f t="shared" si="73"/>
        <v>0</v>
      </c>
      <c r="S104" s="48">
        <f t="shared" si="74"/>
        <v>0</v>
      </c>
      <c r="T104" s="48">
        <f t="shared" si="75"/>
        <v>0</v>
      </c>
      <c r="U104" s="48">
        <f t="shared" si="76"/>
        <v>0</v>
      </c>
      <c r="V104" s="48">
        <f t="shared" si="77"/>
        <v>0</v>
      </c>
      <c r="W104" s="48">
        <f t="shared" si="78"/>
        <v>0</v>
      </c>
      <c r="X104" s="48">
        <f t="shared" si="79"/>
        <v>0</v>
      </c>
      <c r="Y104" s="48">
        <f t="shared" si="80"/>
        <v>0</v>
      </c>
      <c r="Z104" s="48">
        <f t="shared" si="81"/>
        <v>0</v>
      </c>
      <c r="AA104" s="48">
        <f t="shared" si="82"/>
        <v>0</v>
      </c>
      <c r="AB104" s="49">
        <f t="shared" si="83"/>
        <v>20</v>
      </c>
      <c r="AC104" s="48">
        <f t="shared" si="84"/>
        <v>0</v>
      </c>
      <c r="AD104" s="48">
        <f t="shared" si="85"/>
        <v>0</v>
      </c>
      <c r="AE104" s="48">
        <f t="shared" si="86"/>
        <v>0</v>
      </c>
      <c r="AF104" s="48">
        <f t="shared" si="87"/>
        <v>0</v>
      </c>
      <c r="AG104" s="48">
        <f t="shared" si="88"/>
        <v>0</v>
      </c>
      <c r="AH104" s="48">
        <f t="shared" si="89"/>
        <v>0</v>
      </c>
      <c r="AI104" s="48">
        <f t="shared" si="90"/>
        <v>0</v>
      </c>
      <c r="AJ104" s="48">
        <f t="shared" si="91"/>
        <v>0</v>
      </c>
      <c r="AK104" s="48">
        <f t="shared" si="92"/>
        <v>0</v>
      </c>
      <c r="AL104" s="48">
        <f t="shared" si="93"/>
        <v>0</v>
      </c>
      <c r="AM104" s="48">
        <f t="shared" si="94"/>
        <v>0</v>
      </c>
      <c r="AN104" s="48">
        <f t="shared" si="95"/>
        <v>0</v>
      </c>
      <c r="AO104" s="48">
        <f t="shared" si="96"/>
        <v>0</v>
      </c>
      <c r="AP104" s="48">
        <f t="shared" si="97"/>
        <v>0</v>
      </c>
      <c r="AQ104" s="48">
        <f t="shared" si="98"/>
        <v>0</v>
      </c>
      <c r="AR104" s="48">
        <f t="shared" si="99"/>
        <v>0</v>
      </c>
      <c r="AS104" s="48">
        <f t="shared" si="100"/>
        <v>0</v>
      </c>
      <c r="AT104" s="48">
        <f t="shared" si="103"/>
        <v>0</v>
      </c>
      <c r="AU104" s="48">
        <f t="shared" si="104"/>
        <v>0</v>
      </c>
      <c r="AV104" s="48">
        <f t="shared" si="101"/>
        <v>0</v>
      </c>
      <c r="AW104" s="66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3"/>
    </row>
    <row r="105" spans="1:79" s="5" customFormat="1" ht="11.65" hidden="1" x14ac:dyDescent="0.45">
      <c r="A105" s="53">
        <f>[1]PERSONNELS!B100</f>
        <v>0</v>
      </c>
      <c r="B105" s="54">
        <f>[1]PERSONNELS!C100</f>
        <v>0</v>
      </c>
      <c r="C105" s="54">
        <f>[1]PERSONNELS!D100</f>
        <v>0</v>
      </c>
      <c r="D105" s="54">
        <f>[1]PERSONNELS!E100</f>
        <v>0</v>
      </c>
      <c r="E105" s="55"/>
      <c r="F105" s="56"/>
      <c r="G105" s="57">
        <f t="shared" si="62"/>
        <v>42675</v>
      </c>
      <c r="H105" s="48">
        <f t="shared" si="63"/>
        <v>0</v>
      </c>
      <c r="I105" s="48">
        <f t="shared" si="64"/>
        <v>0</v>
      </c>
      <c r="J105" s="48">
        <f t="shared" si="102"/>
        <v>0</v>
      </c>
      <c r="K105" s="48">
        <f t="shared" si="66"/>
        <v>0</v>
      </c>
      <c r="L105" s="48">
        <f t="shared" si="67"/>
        <v>0</v>
      </c>
      <c r="M105" s="48">
        <f t="shared" si="68"/>
        <v>0</v>
      </c>
      <c r="N105" s="48">
        <f t="shared" si="69"/>
        <v>0</v>
      </c>
      <c r="O105" s="48">
        <f t="shared" si="70"/>
        <v>0</v>
      </c>
      <c r="P105" s="48">
        <f t="shared" si="71"/>
        <v>0</v>
      </c>
      <c r="Q105" s="48">
        <f t="shared" si="72"/>
        <v>0</v>
      </c>
      <c r="R105" s="48">
        <f t="shared" si="73"/>
        <v>0</v>
      </c>
      <c r="S105" s="48">
        <f t="shared" si="74"/>
        <v>0</v>
      </c>
      <c r="T105" s="48">
        <f t="shared" si="75"/>
        <v>0</v>
      </c>
      <c r="U105" s="48">
        <f t="shared" si="76"/>
        <v>0</v>
      </c>
      <c r="V105" s="48">
        <f t="shared" si="77"/>
        <v>0</v>
      </c>
      <c r="W105" s="48">
        <f t="shared" si="78"/>
        <v>0</v>
      </c>
      <c r="X105" s="48">
        <f t="shared" si="79"/>
        <v>0</v>
      </c>
      <c r="Y105" s="48">
        <f t="shared" si="80"/>
        <v>0</v>
      </c>
      <c r="Z105" s="48">
        <f t="shared" si="81"/>
        <v>0</v>
      </c>
      <c r="AA105" s="48">
        <f t="shared" si="82"/>
        <v>0</v>
      </c>
      <c r="AB105" s="49">
        <f t="shared" si="83"/>
        <v>20</v>
      </c>
      <c r="AC105" s="48">
        <f t="shared" si="84"/>
        <v>0</v>
      </c>
      <c r="AD105" s="48">
        <f t="shared" si="85"/>
        <v>0</v>
      </c>
      <c r="AE105" s="48">
        <f t="shared" si="86"/>
        <v>0</v>
      </c>
      <c r="AF105" s="48">
        <f t="shared" si="87"/>
        <v>0</v>
      </c>
      <c r="AG105" s="48">
        <f t="shared" si="88"/>
        <v>0</v>
      </c>
      <c r="AH105" s="48">
        <f t="shared" si="89"/>
        <v>0</v>
      </c>
      <c r="AI105" s="48">
        <f t="shared" si="90"/>
        <v>0</v>
      </c>
      <c r="AJ105" s="48">
        <f t="shared" si="91"/>
        <v>0</v>
      </c>
      <c r="AK105" s="48">
        <f t="shared" si="92"/>
        <v>0</v>
      </c>
      <c r="AL105" s="48">
        <f t="shared" si="93"/>
        <v>0</v>
      </c>
      <c r="AM105" s="48">
        <f t="shared" si="94"/>
        <v>0</v>
      </c>
      <c r="AN105" s="48">
        <f t="shared" si="95"/>
        <v>0</v>
      </c>
      <c r="AO105" s="48">
        <f t="shared" si="96"/>
        <v>0</v>
      </c>
      <c r="AP105" s="48">
        <f t="shared" si="97"/>
        <v>0</v>
      </c>
      <c r="AQ105" s="48">
        <f t="shared" si="98"/>
        <v>0</v>
      </c>
      <c r="AR105" s="48">
        <f t="shared" si="99"/>
        <v>0</v>
      </c>
      <c r="AS105" s="48">
        <f t="shared" si="100"/>
        <v>0</v>
      </c>
      <c r="AT105" s="48">
        <f t="shared" si="103"/>
        <v>0</v>
      </c>
      <c r="AU105" s="48">
        <f t="shared" si="104"/>
        <v>0</v>
      </c>
      <c r="AV105" s="48">
        <f t="shared" si="101"/>
        <v>0</v>
      </c>
      <c r="AW105" s="64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5"/>
      <c r="BJ105" s="65"/>
      <c r="BK105" s="65"/>
      <c r="BL105" s="65"/>
      <c r="BM105" s="65"/>
      <c r="BN105" s="65"/>
      <c r="BO105" s="65"/>
      <c r="BP105" s="65"/>
      <c r="BQ105" s="65"/>
      <c r="BR105" s="65"/>
      <c r="BS105" s="65"/>
      <c r="BT105" s="65"/>
      <c r="BU105" s="65"/>
      <c r="BV105" s="65"/>
      <c r="BW105" s="65"/>
      <c r="BX105" s="65"/>
      <c r="BY105" s="65"/>
      <c r="BZ105" s="65"/>
      <c r="CA105" s="58"/>
    </row>
    <row r="106" spans="1:79" s="5" customFormat="1" ht="11.65" hidden="1" x14ac:dyDescent="0.45">
      <c r="A106" s="53">
        <f>[1]PERSONNELS!B101</f>
        <v>0</v>
      </c>
      <c r="B106" s="54">
        <f>[1]PERSONNELS!C101</f>
        <v>0</v>
      </c>
      <c r="C106" s="54">
        <f>[1]PERSONNELS!D101</f>
        <v>0</v>
      </c>
      <c r="D106" s="54">
        <f>[1]PERSONNELS!E101</f>
        <v>0</v>
      </c>
      <c r="E106" s="55"/>
      <c r="F106" s="56"/>
      <c r="G106" s="57">
        <f t="shared" si="62"/>
        <v>42675</v>
      </c>
      <c r="H106" s="48">
        <f t="shared" si="63"/>
        <v>0</v>
      </c>
      <c r="I106" s="48">
        <f t="shared" si="64"/>
        <v>0</v>
      </c>
      <c r="J106" s="48">
        <f t="shared" si="102"/>
        <v>0</v>
      </c>
      <c r="K106" s="48">
        <f t="shared" si="66"/>
        <v>0</v>
      </c>
      <c r="L106" s="48">
        <f t="shared" si="67"/>
        <v>0</v>
      </c>
      <c r="M106" s="48">
        <f t="shared" si="68"/>
        <v>0</v>
      </c>
      <c r="N106" s="48">
        <f t="shared" si="69"/>
        <v>0</v>
      </c>
      <c r="O106" s="48">
        <f t="shared" si="70"/>
        <v>0</v>
      </c>
      <c r="P106" s="48">
        <f t="shared" si="71"/>
        <v>0</v>
      </c>
      <c r="Q106" s="48">
        <f t="shared" si="72"/>
        <v>0</v>
      </c>
      <c r="R106" s="48">
        <f t="shared" si="73"/>
        <v>0</v>
      </c>
      <c r="S106" s="48">
        <f t="shared" si="74"/>
        <v>0</v>
      </c>
      <c r="T106" s="48">
        <f t="shared" si="75"/>
        <v>0</v>
      </c>
      <c r="U106" s="48">
        <f t="shared" si="76"/>
        <v>0</v>
      </c>
      <c r="V106" s="48">
        <f t="shared" si="77"/>
        <v>0</v>
      </c>
      <c r="W106" s="48">
        <f t="shared" si="78"/>
        <v>0</v>
      </c>
      <c r="X106" s="48">
        <f t="shared" si="79"/>
        <v>0</v>
      </c>
      <c r="Y106" s="48">
        <f t="shared" si="80"/>
        <v>0</v>
      </c>
      <c r="Z106" s="48">
        <f t="shared" si="81"/>
        <v>0</v>
      </c>
      <c r="AA106" s="48">
        <f t="shared" si="82"/>
        <v>0</v>
      </c>
      <c r="AB106" s="49">
        <f t="shared" si="83"/>
        <v>20</v>
      </c>
      <c r="AC106" s="48">
        <f t="shared" si="84"/>
        <v>0</v>
      </c>
      <c r="AD106" s="48">
        <f t="shared" si="85"/>
        <v>0</v>
      </c>
      <c r="AE106" s="48">
        <f t="shared" si="86"/>
        <v>0</v>
      </c>
      <c r="AF106" s="48">
        <f t="shared" si="87"/>
        <v>0</v>
      </c>
      <c r="AG106" s="48">
        <f t="shared" si="88"/>
        <v>0</v>
      </c>
      <c r="AH106" s="48">
        <f t="shared" si="89"/>
        <v>0</v>
      </c>
      <c r="AI106" s="48">
        <f t="shared" si="90"/>
        <v>0</v>
      </c>
      <c r="AJ106" s="48">
        <f t="shared" si="91"/>
        <v>0</v>
      </c>
      <c r="AK106" s="48">
        <f t="shared" si="92"/>
        <v>0</v>
      </c>
      <c r="AL106" s="48">
        <f t="shared" si="93"/>
        <v>0</v>
      </c>
      <c r="AM106" s="48">
        <f t="shared" si="94"/>
        <v>0</v>
      </c>
      <c r="AN106" s="48">
        <f t="shared" si="95"/>
        <v>0</v>
      </c>
      <c r="AO106" s="48">
        <f t="shared" si="96"/>
        <v>0</v>
      </c>
      <c r="AP106" s="48">
        <f t="shared" si="97"/>
        <v>0</v>
      </c>
      <c r="AQ106" s="48">
        <f t="shared" si="98"/>
        <v>0</v>
      </c>
      <c r="AR106" s="48">
        <f t="shared" si="99"/>
        <v>0</v>
      </c>
      <c r="AS106" s="48">
        <f t="shared" si="100"/>
        <v>0</v>
      </c>
      <c r="AT106" s="48">
        <f t="shared" si="103"/>
        <v>0</v>
      </c>
      <c r="AU106" s="48">
        <f t="shared" si="104"/>
        <v>0</v>
      </c>
      <c r="AV106" s="48">
        <f t="shared" si="101"/>
        <v>0</v>
      </c>
      <c r="AW106" s="64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5"/>
      <c r="BJ106" s="65"/>
      <c r="BK106" s="65"/>
      <c r="BL106" s="65"/>
      <c r="BM106" s="65"/>
      <c r="BN106" s="65"/>
      <c r="BO106" s="65"/>
      <c r="BP106" s="65"/>
      <c r="BQ106" s="65"/>
      <c r="BR106" s="65"/>
      <c r="BS106" s="65"/>
      <c r="BT106" s="65"/>
      <c r="BU106" s="65"/>
      <c r="BV106" s="65"/>
      <c r="BW106" s="65"/>
      <c r="BX106" s="65"/>
      <c r="BY106" s="65"/>
      <c r="BZ106" s="65"/>
      <c r="CA106" s="58"/>
    </row>
    <row r="107" spans="1:79" s="5" customFormat="1" ht="11.65" hidden="1" x14ac:dyDescent="0.45">
      <c r="A107" s="53">
        <f>[1]PERSONNELS!B102</f>
        <v>0</v>
      </c>
      <c r="B107" s="54">
        <f>[1]PERSONNELS!C102</f>
        <v>0</v>
      </c>
      <c r="C107" s="54">
        <f>[1]PERSONNELS!D102</f>
        <v>0</v>
      </c>
      <c r="D107" s="54">
        <f>[1]PERSONNELS!E102</f>
        <v>0</v>
      </c>
      <c r="E107" s="55">
        <f>[1]PERSONNELS!F102</f>
        <v>0</v>
      </c>
      <c r="F107" s="56"/>
      <c r="G107" s="57">
        <f t="shared" si="62"/>
        <v>42675</v>
      </c>
      <c r="H107" s="48">
        <f t="shared" si="63"/>
        <v>0</v>
      </c>
      <c r="I107" s="48">
        <f t="shared" si="64"/>
        <v>0</v>
      </c>
      <c r="J107" s="48">
        <f t="shared" si="102"/>
        <v>0</v>
      </c>
      <c r="K107" s="48">
        <f t="shared" si="66"/>
        <v>0</v>
      </c>
      <c r="L107" s="48">
        <f t="shared" si="67"/>
        <v>0</v>
      </c>
      <c r="M107" s="48">
        <f t="shared" si="68"/>
        <v>0</v>
      </c>
      <c r="N107" s="48">
        <f t="shared" si="69"/>
        <v>0</v>
      </c>
      <c r="O107" s="48">
        <f t="shared" si="70"/>
        <v>0</v>
      </c>
      <c r="P107" s="48">
        <f t="shared" si="71"/>
        <v>0</v>
      </c>
      <c r="Q107" s="48">
        <f t="shared" si="72"/>
        <v>0</v>
      </c>
      <c r="R107" s="48">
        <f t="shared" si="73"/>
        <v>0</v>
      </c>
      <c r="S107" s="48">
        <f t="shared" si="74"/>
        <v>0</v>
      </c>
      <c r="T107" s="48">
        <f t="shared" si="75"/>
        <v>0</v>
      </c>
      <c r="U107" s="48">
        <f t="shared" si="76"/>
        <v>0</v>
      </c>
      <c r="V107" s="48">
        <f t="shared" si="77"/>
        <v>0</v>
      </c>
      <c r="W107" s="48">
        <f t="shared" si="78"/>
        <v>0</v>
      </c>
      <c r="X107" s="48">
        <f t="shared" si="79"/>
        <v>0</v>
      </c>
      <c r="Y107" s="48">
        <f t="shared" si="80"/>
        <v>0</v>
      </c>
      <c r="Z107" s="48">
        <f t="shared" si="81"/>
        <v>0</v>
      </c>
      <c r="AA107" s="48">
        <f t="shared" si="82"/>
        <v>0</v>
      </c>
      <c r="AB107" s="49">
        <f t="shared" si="83"/>
        <v>20</v>
      </c>
      <c r="AC107" s="48">
        <f t="shared" si="84"/>
        <v>0</v>
      </c>
      <c r="AD107" s="48">
        <f t="shared" si="85"/>
        <v>0</v>
      </c>
      <c r="AE107" s="48">
        <f t="shared" si="86"/>
        <v>0</v>
      </c>
      <c r="AF107" s="48">
        <f t="shared" si="87"/>
        <v>0</v>
      </c>
      <c r="AG107" s="48">
        <f t="shared" si="88"/>
        <v>0</v>
      </c>
      <c r="AH107" s="48">
        <f t="shared" si="89"/>
        <v>0</v>
      </c>
      <c r="AI107" s="48">
        <f t="shared" si="90"/>
        <v>0</v>
      </c>
      <c r="AJ107" s="48">
        <f t="shared" si="91"/>
        <v>0</v>
      </c>
      <c r="AK107" s="48">
        <f t="shared" si="92"/>
        <v>0</v>
      </c>
      <c r="AL107" s="48">
        <f t="shared" si="93"/>
        <v>0</v>
      </c>
      <c r="AM107" s="48">
        <f t="shared" si="94"/>
        <v>0</v>
      </c>
      <c r="AN107" s="48">
        <f t="shared" si="95"/>
        <v>0</v>
      </c>
      <c r="AO107" s="48">
        <f t="shared" si="96"/>
        <v>0</v>
      </c>
      <c r="AP107" s="48">
        <f t="shared" si="97"/>
        <v>0</v>
      </c>
      <c r="AQ107" s="48">
        <f t="shared" si="98"/>
        <v>0</v>
      </c>
      <c r="AR107" s="48">
        <f t="shared" si="99"/>
        <v>0</v>
      </c>
      <c r="AS107" s="48">
        <f t="shared" si="100"/>
        <v>0</v>
      </c>
      <c r="AT107" s="48">
        <f t="shared" si="103"/>
        <v>0</v>
      </c>
      <c r="AU107" s="48">
        <f t="shared" si="104"/>
        <v>0</v>
      </c>
      <c r="AV107" s="48">
        <f t="shared" si="101"/>
        <v>0</v>
      </c>
      <c r="AW107" s="64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5"/>
      <c r="BJ107" s="65"/>
      <c r="BK107" s="65"/>
      <c r="BL107" s="65"/>
      <c r="BM107" s="65"/>
      <c r="BN107" s="65"/>
      <c r="BO107" s="65"/>
      <c r="BP107" s="65"/>
      <c r="BQ107" s="65"/>
      <c r="BR107" s="65"/>
      <c r="BS107" s="65"/>
      <c r="BT107" s="65"/>
      <c r="BU107" s="65"/>
      <c r="BV107" s="65"/>
      <c r="BW107" s="65"/>
      <c r="BX107" s="65"/>
      <c r="BY107" s="65"/>
      <c r="BZ107" s="65"/>
      <c r="CA107" s="58"/>
    </row>
    <row r="108" spans="1:79" s="5" customFormat="1" ht="11.65" hidden="1" x14ac:dyDescent="0.45">
      <c r="A108" s="53">
        <f>[1]PERSONNELS!B103</f>
        <v>0</v>
      </c>
      <c r="B108" s="54">
        <f>[1]PERSONNELS!C103</f>
        <v>0</v>
      </c>
      <c r="C108" s="54">
        <f>[1]PERSONNELS!D103</f>
        <v>0</v>
      </c>
      <c r="D108" s="54">
        <f>[1]PERSONNELS!E103</f>
        <v>0</v>
      </c>
      <c r="E108" s="55">
        <f>[1]PERSONNELS!F103</f>
        <v>0</v>
      </c>
      <c r="F108" s="56"/>
      <c r="G108" s="57">
        <f t="shared" si="62"/>
        <v>42675</v>
      </c>
      <c r="H108" s="48">
        <f t="shared" si="63"/>
        <v>0</v>
      </c>
      <c r="I108" s="48">
        <f t="shared" si="64"/>
        <v>0</v>
      </c>
      <c r="J108" s="48">
        <f t="shared" si="102"/>
        <v>0</v>
      </c>
      <c r="K108" s="48">
        <f t="shared" si="66"/>
        <v>0</v>
      </c>
      <c r="L108" s="48">
        <f t="shared" si="67"/>
        <v>0</v>
      </c>
      <c r="M108" s="48">
        <f t="shared" si="68"/>
        <v>0</v>
      </c>
      <c r="N108" s="48">
        <f t="shared" si="69"/>
        <v>0</v>
      </c>
      <c r="O108" s="48">
        <f t="shared" si="70"/>
        <v>0</v>
      </c>
      <c r="P108" s="48">
        <f t="shared" si="71"/>
        <v>0</v>
      </c>
      <c r="Q108" s="48">
        <f t="shared" si="72"/>
        <v>0</v>
      </c>
      <c r="R108" s="48">
        <f t="shared" si="73"/>
        <v>0</v>
      </c>
      <c r="S108" s="48">
        <f t="shared" si="74"/>
        <v>0</v>
      </c>
      <c r="T108" s="48">
        <f t="shared" si="75"/>
        <v>0</v>
      </c>
      <c r="U108" s="48">
        <f t="shared" si="76"/>
        <v>0</v>
      </c>
      <c r="V108" s="48">
        <f t="shared" si="77"/>
        <v>0</v>
      </c>
      <c r="W108" s="48">
        <f t="shared" si="78"/>
        <v>0</v>
      </c>
      <c r="X108" s="48">
        <f t="shared" si="79"/>
        <v>0</v>
      </c>
      <c r="Y108" s="48">
        <f t="shared" si="80"/>
        <v>0</v>
      </c>
      <c r="Z108" s="48">
        <f t="shared" si="81"/>
        <v>0</v>
      </c>
      <c r="AA108" s="48">
        <f t="shared" si="82"/>
        <v>0</v>
      </c>
      <c r="AB108" s="49">
        <f t="shared" si="83"/>
        <v>20</v>
      </c>
      <c r="AC108" s="48">
        <f t="shared" si="84"/>
        <v>0</v>
      </c>
      <c r="AD108" s="48">
        <f t="shared" si="85"/>
        <v>0</v>
      </c>
      <c r="AE108" s="48">
        <f t="shared" si="86"/>
        <v>0</v>
      </c>
      <c r="AF108" s="48">
        <f t="shared" si="87"/>
        <v>0</v>
      </c>
      <c r="AG108" s="48">
        <f t="shared" si="88"/>
        <v>0</v>
      </c>
      <c r="AH108" s="48">
        <f t="shared" si="89"/>
        <v>0</v>
      </c>
      <c r="AI108" s="48">
        <f t="shared" si="90"/>
        <v>0</v>
      </c>
      <c r="AJ108" s="48">
        <f t="shared" si="91"/>
        <v>0</v>
      </c>
      <c r="AK108" s="48">
        <f t="shared" si="92"/>
        <v>0</v>
      </c>
      <c r="AL108" s="48">
        <f t="shared" si="93"/>
        <v>0</v>
      </c>
      <c r="AM108" s="48">
        <f t="shared" si="94"/>
        <v>0</v>
      </c>
      <c r="AN108" s="48">
        <f t="shared" si="95"/>
        <v>0</v>
      </c>
      <c r="AO108" s="48">
        <f t="shared" si="96"/>
        <v>0</v>
      </c>
      <c r="AP108" s="48">
        <f t="shared" si="97"/>
        <v>0</v>
      </c>
      <c r="AQ108" s="48">
        <f t="shared" si="98"/>
        <v>0</v>
      </c>
      <c r="AR108" s="48">
        <f t="shared" si="99"/>
        <v>0</v>
      </c>
      <c r="AS108" s="48">
        <f t="shared" si="100"/>
        <v>0</v>
      </c>
      <c r="AT108" s="48">
        <f t="shared" si="103"/>
        <v>0</v>
      </c>
      <c r="AU108" s="48">
        <f t="shared" si="104"/>
        <v>0</v>
      </c>
      <c r="AV108" s="48">
        <f t="shared" si="101"/>
        <v>0</v>
      </c>
      <c r="AW108" s="64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  <c r="BI108" s="65"/>
      <c r="BJ108" s="65"/>
      <c r="BK108" s="65"/>
      <c r="BL108" s="65"/>
      <c r="BM108" s="65"/>
      <c r="BN108" s="65"/>
      <c r="BO108" s="65"/>
      <c r="BP108" s="65"/>
      <c r="BQ108" s="65"/>
      <c r="BR108" s="65"/>
      <c r="BS108" s="65"/>
      <c r="BT108" s="65"/>
      <c r="BU108" s="65"/>
      <c r="BV108" s="65"/>
      <c r="BW108" s="65"/>
      <c r="BX108" s="65"/>
      <c r="BY108" s="65"/>
      <c r="BZ108" s="65"/>
      <c r="CA108" s="58"/>
    </row>
    <row r="109" spans="1:79" s="5" customFormat="1" ht="11.65" hidden="1" x14ac:dyDescent="0.45">
      <c r="A109" s="53">
        <f>[1]PERSONNELS!B104</f>
        <v>0</v>
      </c>
      <c r="B109" s="54">
        <f>[1]PERSONNELS!C104</f>
        <v>0</v>
      </c>
      <c r="C109" s="54">
        <f>[1]PERSONNELS!D104</f>
        <v>0</v>
      </c>
      <c r="D109" s="54">
        <f>[1]PERSONNELS!E104</f>
        <v>0</v>
      </c>
      <c r="E109" s="55">
        <f>[1]PERSONNELS!F104</f>
        <v>0</v>
      </c>
      <c r="F109" s="56"/>
      <c r="G109" s="57">
        <f t="shared" si="62"/>
        <v>42675</v>
      </c>
      <c r="H109" s="48">
        <f t="shared" si="63"/>
        <v>0</v>
      </c>
      <c r="I109" s="48">
        <f t="shared" si="64"/>
        <v>0</v>
      </c>
      <c r="J109" s="48">
        <f t="shared" si="102"/>
        <v>0</v>
      </c>
      <c r="K109" s="48">
        <f t="shared" si="66"/>
        <v>0</v>
      </c>
      <c r="L109" s="48">
        <f t="shared" si="67"/>
        <v>0</v>
      </c>
      <c r="M109" s="48">
        <f t="shared" si="68"/>
        <v>0</v>
      </c>
      <c r="N109" s="48">
        <f t="shared" si="69"/>
        <v>0</v>
      </c>
      <c r="O109" s="48">
        <f t="shared" si="70"/>
        <v>0</v>
      </c>
      <c r="P109" s="48">
        <f t="shared" si="71"/>
        <v>0</v>
      </c>
      <c r="Q109" s="48">
        <f t="shared" si="72"/>
        <v>0</v>
      </c>
      <c r="R109" s="48">
        <f t="shared" si="73"/>
        <v>0</v>
      </c>
      <c r="S109" s="48">
        <f t="shared" si="74"/>
        <v>0</v>
      </c>
      <c r="T109" s="48">
        <f t="shared" si="75"/>
        <v>0</v>
      </c>
      <c r="U109" s="48">
        <f t="shared" si="76"/>
        <v>0</v>
      </c>
      <c r="V109" s="48">
        <f t="shared" si="77"/>
        <v>0</v>
      </c>
      <c r="W109" s="48">
        <f t="shared" si="78"/>
        <v>0</v>
      </c>
      <c r="X109" s="48">
        <f t="shared" si="79"/>
        <v>0</v>
      </c>
      <c r="Y109" s="48">
        <f t="shared" si="80"/>
        <v>0</v>
      </c>
      <c r="Z109" s="48">
        <f t="shared" si="81"/>
        <v>0</v>
      </c>
      <c r="AA109" s="48">
        <f t="shared" si="82"/>
        <v>0</v>
      </c>
      <c r="AB109" s="49">
        <f t="shared" si="83"/>
        <v>20</v>
      </c>
      <c r="AC109" s="48">
        <f t="shared" si="84"/>
        <v>0</v>
      </c>
      <c r="AD109" s="48">
        <f t="shared" si="85"/>
        <v>0</v>
      </c>
      <c r="AE109" s="48">
        <f t="shared" si="86"/>
        <v>0</v>
      </c>
      <c r="AF109" s="48">
        <f t="shared" si="87"/>
        <v>0</v>
      </c>
      <c r="AG109" s="48">
        <f t="shared" si="88"/>
        <v>0</v>
      </c>
      <c r="AH109" s="48">
        <f t="shared" si="89"/>
        <v>0</v>
      </c>
      <c r="AI109" s="48">
        <f t="shared" si="90"/>
        <v>0</v>
      </c>
      <c r="AJ109" s="48">
        <f t="shared" si="91"/>
        <v>0</v>
      </c>
      <c r="AK109" s="48">
        <f t="shared" si="92"/>
        <v>0</v>
      </c>
      <c r="AL109" s="48">
        <f t="shared" si="93"/>
        <v>0</v>
      </c>
      <c r="AM109" s="48">
        <f t="shared" si="94"/>
        <v>0</v>
      </c>
      <c r="AN109" s="48">
        <f t="shared" si="95"/>
        <v>0</v>
      </c>
      <c r="AO109" s="48">
        <f t="shared" si="96"/>
        <v>0</v>
      </c>
      <c r="AP109" s="48">
        <f t="shared" si="97"/>
        <v>0</v>
      </c>
      <c r="AQ109" s="48">
        <f t="shared" si="98"/>
        <v>0</v>
      </c>
      <c r="AR109" s="48">
        <f t="shared" si="99"/>
        <v>0</v>
      </c>
      <c r="AS109" s="48">
        <f t="shared" si="100"/>
        <v>0</v>
      </c>
      <c r="AT109" s="48">
        <f t="shared" si="103"/>
        <v>0</v>
      </c>
      <c r="AU109" s="48">
        <f t="shared" si="104"/>
        <v>0</v>
      </c>
      <c r="AV109" s="48">
        <f t="shared" si="101"/>
        <v>0</v>
      </c>
      <c r="AW109" s="64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  <c r="BI109" s="65"/>
      <c r="BJ109" s="65"/>
      <c r="BK109" s="65"/>
      <c r="BL109" s="65"/>
      <c r="BM109" s="65"/>
      <c r="BN109" s="65"/>
      <c r="BO109" s="65"/>
      <c r="BP109" s="65"/>
      <c r="BQ109" s="65"/>
      <c r="BR109" s="65"/>
      <c r="BS109" s="65"/>
      <c r="BT109" s="65"/>
      <c r="BU109" s="65"/>
      <c r="BV109" s="65"/>
      <c r="BW109" s="65"/>
      <c r="BX109" s="65"/>
      <c r="BY109" s="65"/>
      <c r="BZ109" s="65"/>
      <c r="CA109" s="58"/>
    </row>
    <row r="110" spans="1:79" s="5" customFormat="1" ht="11.65" hidden="1" x14ac:dyDescent="0.45">
      <c r="A110" s="53">
        <f>[1]PERSONNELS!B105</f>
        <v>0</v>
      </c>
      <c r="B110" s="54">
        <f>[1]PERSONNELS!C105</f>
        <v>0</v>
      </c>
      <c r="C110" s="54">
        <f>[1]PERSONNELS!D105</f>
        <v>0</v>
      </c>
      <c r="D110" s="54">
        <f>[1]PERSONNELS!E105</f>
        <v>0</v>
      </c>
      <c r="E110" s="55">
        <f>[1]PERSONNELS!F105</f>
        <v>0</v>
      </c>
      <c r="F110" s="56"/>
      <c r="G110" s="57">
        <f t="shared" si="62"/>
        <v>42675</v>
      </c>
      <c r="H110" s="48">
        <f t="shared" si="63"/>
        <v>0</v>
      </c>
      <c r="I110" s="48">
        <f t="shared" si="64"/>
        <v>0</v>
      </c>
      <c r="J110" s="48">
        <f t="shared" si="102"/>
        <v>0</v>
      </c>
      <c r="K110" s="48">
        <f t="shared" si="66"/>
        <v>0</v>
      </c>
      <c r="L110" s="48">
        <f t="shared" si="67"/>
        <v>0</v>
      </c>
      <c r="M110" s="48">
        <f t="shared" si="68"/>
        <v>0</v>
      </c>
      <c r="N110" s="48">
        <f t="shared" si="69"/>
        <v>0</v>
      </c>
      <c r="O110" s="48">
        <f t="shared" si="70"/>
        <v>0</v>
      </c>
      <c r="P110" s="48">
        <f t="shared" si="71"/>
        <v>0</v>
      </c>
      <c r="Q110" s="48">
        <f t="shared" si="72"/>
        <v>0</v>
      </c>
      <c r="R110" s="48">
        <f t="shared" si="73"/>
        <v>0</v>
      </c>
      <c r="S110" s="48">
        <f t="shared" si="74"/>
        <v>0</v>
      </c>
      <c r="T110" s="48">
        <f t="shared" si="75"/>
        <v>0</v>
      </c>
      <c r="U110" s="48">
        <f t="shared" si="76"/>
        <v>0</v>
      </c>
      <c r="V110" s="48">
        <f t="shared" si="77"/>
        <v>0</v>
      </c>
      <c r="W110" s="48">
        <f t="shared" si="78"/>
        <v>0</v>
      </c>
      <c r="X110" s="48">
        <f t="shared" si="79"/>
        <v>0</v>
      </c>
      <c r="Y110" s="48">
        <f t="shared" si="80"/>
        <v>0</v>
      </c>
      <c r="Z110" s="48">
        <f t="shared" si="81"/>
        <v>0</v>
      </c>
      <c r="AA110" s="48">
        <f t="shared" si="82"/>
        <v>0</v>
      </c>
      <c r="AB110" s="49">
        <f t="shared" si="83"/>
        <v>20</v>
      </c>
      <c r="AC110" s="48">
        <f t="shared" si="84"/>
        <v>0</v>
      </c>
      <c r="AD110" s="48">
        <f t="shared" si="85"/>
        <v>0</v>
      </c>
      <c r="AE110" s="48">
        <f t="shared" si="86"/>
        <v>0</v>
      </c>
      <c r="AF110" s="48">
        <f t="shared" si="87"/>
        <v>0</v>
      </c>
      <c r="AG110" s="48">
        <f t="shared" si="88"/>
        <v>0</v>
      </c>
      <c r="AH110" s="48">
        <f t="shared" si="89"/>
        <v>0</v>
      </c>
      <c r="AI110" s="48">
        <f t="shared" si="90"/>
        <v>0</v>
      </c>
      <c r="AJ110" s="48">
        <f t="shared" si="91"/>
        <v>0</v>
      </c>
      <c r="AK110" s="48">
        <f t="shared" si="92"/>
        <v>0</v>
      </c>
      <c r="AL110" s="48">
        <f t="shared" si="93"/>
        <v>0</v>
      </c>
      <c r="AM110" s="48">
        <f t="shared" si="94"/>
        <v>0</v>
      </c>
      <c r="AN110" s="48">
        <f t="shared" si="95"/>
        <v>0</v>
      </c>
      <c r="AO110" s="48">
        <f t="shared" si="96"/>
        <v>0</v>
      </c>
      <c r="AP110" s="48">
        <f t="shared" si="97"/>
        <v>0</v>
      </c>
      <c r="AQ110" s="48">
        <f t="shared" si="98"/>
        <v>0</v>
      </c>
      <c r="AR110" s="48">
        <f t="shared" si="99"/>
        <v>0</v>
      </c>
      <c r="AS110" s="48">
        <f t="shared" si="100"/>
        <v>0</v>
      </c>
      <c r="AT110" s="48">
        <f t="shared" si="103"/>
        <v>0</v>
      </c>
      <c r="AU110" s="48">
        <f t="shared" si="104"/>
        <v>0</v>
      </c>
      <c r="AV110" s="48">
        <f t="shared" si="101"/>
        <v>0</v>
      </c>
      <c r="AW110" s="64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5"/>
      <c r="BJ110" s="65"/>
      <c r="BK110" s="65"/>
      <c r="BL110" s="65"/>
      <c r="BM110" s="65"/>
      <c r="BN110" s="65"/>
      <c r="BO110" s="65"/>
      <c r="BP110" s="65"/>
      <c r="BQ110" s="65"/>
      <c r="BR110" s="65"/>
      <c r="BS110" s="65"/>
      <c r="BT110" s="65"/>
      <c r="BU110" s="65"/>
      <c r="BV110" s="65"/>
      <c r="BW110" s="65"/>
      <c r="BX110" s="65"/>
      <c r="BY110" s="65"/>
      <c r="BZ110" s="65"/>
      <c r="CA110" s="58"/>
    </row>
    <row r="111" spans="1:79" s="5" customFormat="1" ht="11.65" hidden="1" x14ac:dyDescent="0.45">
      <c r="A111" s="53">
        <f>[1]PERSONNELS!B106</f>
        <v>0</v>
      </c>
      <c r="B111" s="54">
        <f>[1]PERSONNELS!C106</f>
        <v>0</v>
      </c>
      <c r="C111" s="54">
        <f>[1]PERSONNELS!D106</f>
        <v>0</v>
      </c>
      <c r="D111" s="54">
        <f>[1]PERSONNELS!E106</f>
        <v>0</v>
      </c>
      <c r="E111" s="55">
        <f>[1]PERSONNELS!F106</f>
        <v>0</v>
      </c>
      <c r="F111" s="56"/>
      <c r="G111" s="57">
        <f t="shared" si="62"/>
        <v>42675</v>
      </c>
      <c r="H111" s="48">
        <f t="shared" si="63"/>
        <v>0</v>
      </c>
      <c r="I111" s="48">
        <f t="shared" si="64"/>
        <v>0</v>
      </c>
      <c r="J111" s="48">
        <f t="shared" si="102"/>
        <v>0</v>
      </c>
      <c r="K111" s="48">
        <f t="shared" si="66"/>
        <v>0</v>
      </c>
      <c r="L111" s="48">
        <f t="shared" si="67"/>
        <v>0</v>
      </c>
      <c r="M111" s="48">
        <f t="shared" si="68"/>
        <v>0</v>
      </c>
      <c r="N111" s="48">
        <f t="shared" si="69"/>
        <v>0</v>
      </c>
      <c r="O111" s="48">
        <f t="shared" si="70"/>
        <v>0</v>
      </c>
      <c r="P111" s="48">
        <f t="shared" si="71"/>
        <v>0</v>
      </c>
      <c r="Q111" s="48">
        <f t="shared" si="72"/>
        <v>0</v>
      </c>
      <c r="R111" s="48">
        <f t="shared" si="73"/>
        <v>0</v>
      </c>
      <c r="S111" s="48">
        <f t="shared" si="74"/>
        <v>0</v>
      </c>
      <c r="T111" s="48">
        <f t="shared" si="75"/>
        <v>0</v>
      </c>
      <c r="U111" s="48">
        <f t="shared" si="76"/>
        <v>0</v>
      </c>
      <c r="V111" s="48">
        <f t="shared" si="77"/>
        <v>0</v>
      </c>
      <c r="W111" s="48">
        <f t="shared" si="78"/>
        <v>0</v>
      </c>
      <c r="X111" s="48">
        <f t="shared" si="79"/>
        <v>0</v>
      </c>
      <c r="Y111" s="48">
        <f t="shared" si="80"/>
        <v>0</v>
      </c>
      <c r="Z111" s="48">
        <f t="shared" si="81"/>
        <v>0</v>
      </c>
      <c r="AA111" s="48">
        <f t="shared" si="82"/>
        <v>0</v>
      </c>
      <c r="AB111" s="49">
        <f t="shared" si="83"/>
        <v>20</v>
      </c>
      <c r="AC111" s="48">
        <f t="shared" si="84"/>
        <v>0</v>
      </c>
      <c r="AD111" s="48">
        <f t="shared" si="85"/>
        <v>0</v>
      </c>
      <c r="AE111" s="48">
        <f t="shared" si="86"/>
        <v>0</v>
      </c>
      <c r="AF111" s="48">
        <f t="shared" si="87"/>
        <v>0</v>
      </c>
      <c r="AG111" s="48">
        <f t="shared" si="88"/>
        <v>0</v>
      </c>
      <c r="AH111" s="48">
        <f t="shared" si="89"/>
        <v>0</v>
      </c>
      <c r="AI111" s="48">
        <f t="shared" si="90"/>
        <v>0</v>
      </c>
      <c r="AJ111" s="48">
        <f t="shared" si="91"/>
        <v>0</v>
      </c>
      <c r="AK111" s="48">
        <f t="shared" si="92"/>
        <v>0</v>
      </c>
      <c r="AL111" s="48">
        <f t="shared" si="93"/>
        <v>0</v>
      </c>
      <c r="AM111" s="48">
        <f t="shared" si="94"/>
        <v>0</v>
      </c>
      <c r="AN111" s="48">
        <f t="shared" si="95"/>
        <v>0</v>
      </c>
      <c r="AO111" s="48">
        <f t="shared" si="96"/>
        <v>0</v>
      </c>
      <c r="AP111" s="48">
        <f t="shared" si="97"/>
        <v>0</v>
      </c>
      <c r="AQ111" s="48">
        <f t="shared" si="98"/>
        <v>0</v>
      </c>
      <c r="AR111" s="48">
        <f t="shared" si="99"/>
        <v>0</v>
      </c>
      <c r="AS111" s="48">
        <f t="shared" si="100"/>
        <v>0</v>
      </c>
      <c r="AT111" s="48">
        <f t="shared" si="103"/>
        <v>0</v>
      </c>
      <c r="AU111" s="48">
        <f t="shared" si="104"/>
        <v>0</v>
      </c>
      <c r="AV111" s="48">
        <f t="shared" si="101"/>
        <v>0</v>
      </c>
      <c r="AW111" s="64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  <c r="BI111" s="65"/>
      <c r="BJ111" s="65"/>
      <c r="BK111" s="65"/>
      <c r="BL111" s="65"/>
      <c r="BM111" s="65"/>
      <c r="BN111" s="65"/>
      <c r="BO111" s="65"/>
      <c r="BP111" s="65"/>
      <c r="BQ111" s="65"/>
      <c r="BR111" s="65"/>
      <c r="BS111" s="65"/>
      <c r="BT111" s="65"/>
      <c r="BU111" s="65"/>
      <c r="BV111" s="65"/>
      <c r="BW111" s="65"/>
      <c r="BX111" s="65"/>
      <c r="BY111" s="65"/>
      <c r="BZ111" s="65"/>
      <c r="CA111" s="58"/>
    </row>
    <row r="112" spans="1:79" s="5" customFormat="1" ht="11.65" hidden="1" x14ac:dyDescent="0.45">
      <c r="A112" s="53">
        <f>[1]PERSONNELS!B107</f>
        <v>0</v>
      </c>
      <c r="B112" s="54">
        <f>[1]PERSONNELS!C107</f>
        <v>0</v>
      </c>
      <c r="C112" s="54">
        <f>[1]PERSONNELS!D107</f>
        <v>0</v>
      </c>
      <c r="D112" s="54">
        <f>[1]PERSONNELS!E107</f>
        <v>0</v>
      </c>
      <c r="E112" s="55">
        <f>[1]PERSONNELS!F107</f>
        <v>0</v>
      </c>
      <c r="F112" s="56"/>
      <c r="G112" s="57">
        <f t="shared" si="62"/>
        <v>42675</v>
      </c>
      <c r="H112" s="48">
        <f t="shared" si="63"/>
        <v>0</v>
      </c>
      <c r="I112" s="48">
        <f t="shared" si="64"/>
        <v>0</v>
      </c>
      <c r="J112" s="48">
        <f t="shared" si="102"/>
        <v>0</v>
      </c>
      <c r="K112" s="48">
        <f t="shared" si="66"/>
        <v>0</v>
      </c>
      <c r="L112" s="48">
        <f t="shared" si="67"/>
        <v>0</v>
      </c>
      <c r="M112" s="48">
        <f t="shared" si="68"/>
        <v>0</v>
      </c>
      <c r="N112" s="48">
        <f t="shared" si="69"/>
        <v>0</v>
      </c>
      <c r="O112" s="48">
        <f t="shared" si="70"/>
        <v>0</v>
      </c>
      <c r="P112" s="48">
        <f t="shared" si="71"/>
        <v>0</v>
      </c>
      <c r="Q112" s="48">
        <f t="shared" si="72"/>
        <v>0</v>
      </c>
      <c r="R112" s="48">
        <f t="shared" si="73"/>
        <v>0</v>
      </c>
      <c r="S112" s="48">
        <f t="shared" si="74"/>
        <v>0</v>
      </c>
      <c r="T112" s="48">
        <f t="shared" si="75"/>
        <v>0</v>
      </c>
      <c r="U112" s="48">
        <f t="shared" si="76"/>
        <v>0</v>
      </c>
      <c r="V112" s="48">
        <f t="shared" si="77"/>
        <v>0</v>
      </c>
      <c r="W112" s="48">
        <f t="shared" si="78"/>
        <v>0</v>
      </c>
      <c r="X112" s="48">
        <f t="shared" si="79"/>
        <v>0</v>
      </c>
      <c r="Y112" s="48">
        <f t="shared" si="80"/>
        <v>0</v>
      </c>
      <c r="Z112" s="48">
        <f t="shared" si="81"/>
        <v>0</v>
      </c>
      <c r="AA112" s="48">
        <f t="shared" si="82"/>
        <v>0</v>
      </c>
      <c r="AB112" s="49">
        <f t="shared" si="83"/>
        <v>20</v>
      </c>
      <c r="AC112" s="48">
        <f t="shared" si="84"/>
        <v>0</v>
      </c>
      <c r="AD112" s="48">
        <f t="shared" si="85"/>
        <v>0</v>
      </c>
      <c r="AE112" s="48">
        <f t="shared" si="86"/>
        <v>0</v>
      </c>
      <c r="AF112" s="48">
        <f t="shared" si="87"/>
        <v>0</v>
      </c>
      <c r="AG112" s="48">
        <f t="shared" si="88"/>
        <v>0</v>
      </c>
      <c r="AH112" s="48">
        <f t="shared" si="89"/>
        <v>0</v>
      </c>
      <c r="AI112" s="48">
        <f t="shared" si="90"/>
        <v>0</v>
      </c>
      <c r="AJ112" s="48">
        <f t="shared" si="91"/>
        <v>0</v>
      </c>
      <c r="AK112" s="48">
        <f t="shared" si="92"/>
        <v>0</v>
      </c>
      <c r="AL112" s="48">
        <f t="shared" si="93"/>
        <v>0</v>
      </c>
      <c r="AM112" s="48">
        <f t="shared" si="94"/>
        <v>0</v>
      </c>
      <c r="AN112" s="48">
        <f t="shared" si="95"/>
        <v>0</v>
      </c>
      <c r="AO112" s="48">
        <f t="shared" si="96"/>
        <v>0</v>
      </c>
      <c r="AP112" s="48">
        <f t="shared" si="97"/>
        <v>0</v>
      </c>
      <c r="AQ112" s="48">
        <f t="shared" si="98"/>
        <v>0</v>
      </c>
      <c r="AR112" s="48">
        <f t="shared" si="99"/>
        <v>0</v>
      </c>
      <c r="AS112" s="48">
        <f t="shared" si="100"/>
        <v>0</v>
      </c>
      <c r="AT112" s="48">
        <f t="shared" si="103"/>
        <v>0</v>
      </c>
      <c r="AU112" s="48">
        <f t="shared" si="104"/>
        <v>0</v>
      </c>
      <c r="AV112" s="48">
        <f t="shared" si="101"/>
        <v>0</v>
      </c>
      <c r="AW112" s="64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  <c r="BI112" s="65"/>
      <c r="BJ112" s="65"/>
      <c r="BK112" s="65"/>
      <c r="BL112" s="65"/>
      <c r="BM112" s="65"/>
      <c r="BN112" s="65"/>
      <c r="BO112" s="65"/>
      <c r="BP112" s="65"/>
      <c r="BQ112" s="65"/>
      <c r="BR112" s="65"/>
      <c r="BS112" s="65"/>
      <c r="BT112" s="65"/>
      <c r="BU112" s="65"/>
      <c r="BV112" s="65"/>
      <c r="BW112" s="65"/>
      <c r="BX112" s="65"/>
      <c r="BY112" s="65"/>
      <c r="BZ112" s="65"/>
      <c r="CA112" s="58"/>
    </row>
    <row r="113" spans="1:79" s="5" customFormat="1" ht="11.65" hidden="1" x14ac:dyDescent="0.45">
      <c r="A113" s="53">
        <f>[1]PERSONNELS!B108</f>
        <v>0</v>
      </c>
      <c r="B113" s="54">
        <f>[1]PERSONNELS!C108</f>
        <v>0</v>
      </c>
      <c r="C113" s="54">
        <f>[1]PERSONNELS!D108</f>
        <v>0</v>
      </c>
      <c r="D113" s="54">
        <f>[1]PERSONNELS!E108</f>
        <v>0</v>
      </c>
      <c r="E113" s="55">
        <f>[1]PERSONNELS!F108</f>
        <v>0</v>
      </c>
      <c r="F113" s="56"/>
      <c r="G113" s="57">
        <f t="shared" si="62"/>
        <v>42675</v>
      </c>
      <c r="H113" s="48">
        <f t="shared" si="63"/>
        <v>0</v>
      </c>
      <c r="I113" s="48">
        <f t="shared" si="64"/>
        <v>0</v>
      </c>
      <c r="J113" s="48">
        <f t="shared" si="102"/>
        <v>0</v>
      </c>
      <c r="K113" s="48">
        <f t="shared" si="66"/>
        <v>0</v>
      </c>
      <c r="L113" s="48">
        <f t="shared" si="67"/>
        <v>0</v>
      </c>
      <c r="M113" s="48">
        <f t="shared" si="68"/>
        <v>0</v>
      </c>
      <c r="N113" s="48">
        <f t="shared" si="69"/>
        <v>0</v>
      </c>
      <c r="O113" s="48">
        <f t="shared" si="70"/>
        <v>0</v>
      </c>
      <c r="P113" s="48">
        <f t="shared" si="71"/>
        <v>0</v>
      </c>
      <c r="Q113" s="48">
        <f t="shared" si="72"/>
        <v>0</v>
      </c>
      <c r="R113" s="48">
        <f t="shared" si="73"/>
        <v>0</v>
      </c>
      <c r="S113" s="48">
        <f t="shared" si="74"/>
        <v>0</v>
      </c>
      <c r="T113" s="48">
        <f t="shared" si="75"/>
        <v>0</v>
      </c>
      <c r="U113" s="48">
        <f t="shared" si="76"/>
        <v>0</v>
      </c>
      <c r="V113" s="48">
        <f t="shared" si="77"/>
        <v>0</v>
      </c>
      <c r="W113" s="48">
        <f t="shared" si="78"/>
        <v>0</v>
      </c>
      <c r="X113" s="48">
        <f t="shared" si="79"/>
        <v>0</v>
      </c>
      <c r="Y113" s="48">
        <f t="shared" si="80"/>
        <v>0</v>
      </c>
      <c r="Z113" s="48">
        <f t="shared" si="81"/>
        <v>0</v>
      </c>
      <c r="AA113" s="48">
        <f t="shared" si="82"/>
        <v>0</v>
      </c>
      <c r="AB113" s="49">
        <f t="shared" si="83"/>
        <v>20</v>
      </c>
      <c r="AC113" s="48">
        <f t="shared" si="84"/>
        <v>0</v>
      </c>
      <c r="AD113" s="48">
        <f t="shared" si="85"/>
        <v>0</v>
      </c>
      <c r="AE113" s="48">
        <f t="shared" si="86"/>
        <v>0</v>
      </c>
      <c r="AF113" s="48">
        <f t="shared" si="87"/>
        <v>0</v>
      </c>
      <c r="AG113" s="48">
        <f t="shared" si="88"/>
        <v>0</v>
      </c>
      <c r="AH113" s="48">
        <f t="shared" si="89"/>
        <v>0</v>
      </c>
      <c r="AI113" s="48">
        <f t="shared" si="90"/>
        <v>0</v>
      </c>
      <c r="AJ113" s="48">
        <f t="shared" si="91"/>
        <v>0</v>
      </c>
      <c r="AK113" s="48">
        <f t="shared" si="92"/>
        <v>0</v>
      </c>
      <c r="AL113" s="48">
        <f t="shared" si="93"/>
        <v>0</v>
      </c>
      <c r="AM113" s="48">
        <f t="shared" si="94"/>
        <v>0</v>
      </c>
      <c r="AN113" s="48">
        <f t="shared" si="95"/>
        <v>0</v>
      </c>
      <c r="AO113" s="48">
        <f t="shared" si="96"/>
        <v>0</v>
      </c>
      <c r="AP113" s="48">
        <f t="shared" si="97"/>
        <v>0</v>
      </c>
      <c r="AQ113" s="48">
        <f t="shared" si="98"/>
        <v>0</v>
      </c>
      <c r="AR113" s="48">
        <f t="shared" si="99"/>
        <v>0</v>
      </c>
      <c r="AS113" s="48">
        <f t="shared" si="100"/>
        <v>0</v>
      </c>
      <c r="AT113" s="48">
        <f t="shared" si="103"/>
        <v>0</v>
      </c>
      <c r="AU113" s="48">
        <f t="shared" si="104"/>
        <v>0</v>
      </c>
      <c r="AV113" s="48">
        <f t="shared" si="101"/>
        <v>0</v>
      </c>
      <c r="AW113" s="64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  <c r="BI113" s="65"/>
      <c r="BJ113" s="65"/>
      <c r="BK113" s="65"/>
      <c r="BL113" s="65"/>
      <c r="BM113" s="65"/>
      <c r="BN113" s="65"/>
      <c r="BO113" s="65"/>
      <c r="BP113" s="65"/>
      <c r="BQ113" s="65"/>
      <c r="BR113" s="65"/>
      <c r="BS113" s="65"/>
      <c r="BT113" s="65"/>
      <c r="BU113" s="65"/>
      <c r="BV113" s="65"/>
      <c r="BW113" s="65"/>
      <c r="BX113" s="65"/>
      <c r="BY113" s="65"/>
      <c r="BZ113" s="65"/>
      <c r="CA113" s="58"/>
    </row>
    <row r="114" spans="1:79" s="5" customFormat="1" ht="11.65" hidden="1" x14ac:dyDescent="0.45">
      <c r="A114" s="53">
        <f>[1]PERSONNELS!B109</f>
        <v>0</v>
      </c>
      <c r="B114" s="54">
        <f>[1]PERSONNELS!C109</f>
        <v>0</v>
      </c>
      <c r="C114" s="54">
        <f>[1]PERSONNELS!D109</f>
        <v>0</v>
      </c>
      <c r="D114" s="54">
        <f>[1]PERSONNELS!E109</f>
        <v>0</v>
      </c>
      <c r="E114" s="55">
        <f>[1]PERSONNELS!F109</f>
        <v>0</v>
      </c>
      <c r="F114" s="56"/>
      <c r="G114" s="57">
        <f t="shared" si="62"/>
        <v>42675</v>
      </c>
      <c r="H114" s="48">
        <f t="shared" si="63"/>
        <v>0</v>
      </c>
      <c r="I114" s="48">
        <f t="shared" si="64"/>
        <v>0</v>
      </c>
      <c r="J114" s="48">
        <f t="shared" si="102"/>
        <v>0</v>
      </c>
      <c r="K114" s="48">
        <f t="shared" si="66"/>
        <v>0</v>
      </c>
      <c r="L114" s="48">
        <f t="shared" si="67"/>
        <v>0</v>
      </c>
      <c r="M114" s="48">
        <f t="shared" si="68"/>
        <v>0</v>
      </c>
      <c r="N114" s="48">
        <f t="shared" si="69"/>
        <v>0</v>
      </c>
      <c r="O114" s="48">
        <f t="shared" si="70"/>
        <v>0</v>
      </c>
      <c r="P114" s="48">
        <f t="shared" si="71"/>
        <v>0</v>
      </c>
      <c r="Q114" s="48">
        <f t="shared" si="72"/>
        <v>0</v>
      </c>
      <c r="R114" s="48">
        <f t="shared" si="73"/>
        <v>0</v>
      </c>
      <c r="S114" s="48">
        <f t="shared" si="74"/>
        <v>0</v>
      </c>
      <c r="T114" s="48">
        <f t="shared" si="75"/>
        <v>0</v>
      </c>
      <c r="U114" s="48">
        <f t="shared" si="76"/>
        <v>0</v>
      </c>
      <c r="V114" s="48">
        <f t="shared" si="77"/>
        <v>0</v>
      </c>
      <c r="W114" s="48">
        <f t="shared" si="78"/>
        <v>0</v>
      </c>
      <c r="X114" s="48">
        <f t="shared" si="79"/>
        <v>0</v>
      </c>
      <c r="Y114" s="48">
        <f t="shared" si="80"/>
        <v>0</v>
      </c>
      <c r="Z114" s="48">
        <f t="shared" si="81"/>
        <v>0</v>
      </c>
      <c r="AA114" s="48">
        <f t="shared" si="82"/>
        <v>0</v>
      </c>
      <c r="AB114" s="49">
        <f t="shared" si="83"/>
        <v>20</v>
      </c>
      <c r="AC114" s="48">
        <f t="shared" si="84"/>
        <v>0</v>
      </c>
      <c r="AD114" s="48">
        <f t="shared" si="85"/>
        <v>0</v>
      </c>
      <c r="AE114" s="48">
        <f t="shared" si="86"/>
        <v>0</v>
      </c>
      <c r="AF114" s="48">
        <f t="shared" si="87"/>
        <v>0</v>
      </c>
      <c r="AG114" s="48">
        <f t="shared" si="88"/>
        <v>0</v>
      </c>
      <c r="AH114" s="48">
        <f t="shared" si="89"/>
        <v>0</v>
      </c>
      <c r="AI114" s="48">
        <f t="shared" si="90"/>
        <v>0</v>
      </c>
      <c r="AJ114" s="48">
        <f t="shared" si="91"/>
        <v>0</v>
      </c>
      <c r="AK114" s="48">
        <f t="shared" si="92"/>
        <v>0</v>
      </c>
      <c r="AL114" s="48">
        <f t="shared" si="93"/>
        <v>0</v>
      </c>
      <c r="AM114" s="48">
        <f t="shared" si="94"/>
        <v>0</v>
      </c>
      <c r="AN114" s="48">
        <f t="shared" si="95"/>
        <v>0</v>
      </c>
      <c r="AO114" s="48">
        <f t="shared" si="96"/>
        <v>0</v>
      </c>
      <c r="AP114" s="48">
        <f t="shared" si="97"/>
        <v>0</v>
      </c>
      <c r="AQ114" s="48">
        <f t="shared" si="98"/>
        <v>0</v>
      </c>
      <c r="AR114" s="48">
        <f t="shared" si="99"/>
        <v>0</v>
      </c>
      <c r="AS114" s="48">
        <f t="shared" si="100"/>
        <v>0</v>
      </c>
      <c r="AT114" s="48">
        <f t="shared" si="103"/>
        <v>0</v>
      </c>
      <c r="AU114" s="48">
        <f t="shared" si="104"/>
        <v>0</v>
      </c>
      <c r="AV114" s="48">
        <f t="shared" si="101"/>
        <v>0</v>
      </c>
      <c r="AW114" s="64"/>
      <c r="AX114" s="65"/>
      <c r="AY114" s="65"/>
      <c r="AZ114" s="65"/>
      <c r="BA114" s="65"/>
      <c r="BB114" s="65"/>
      <c r="BC114" s="65"/>
      <c r="BD114" s="65"/>
      <c r="BE114" s="65"/>
      <c r="BF114" s="65"/>
      <c r="BG114" s="65"/>
      <c r="BH114" s="65"/>
      <c r="BI114" s="65"/>
      <c r="BJ114" s="65"/>
      <c r="BK114" s="65"/>
      <c r="BL114" s="65"/>
      <c r="BM114" s="65"/>
      <c r="BN114" s="65"/>
      <c r="BO114" s="65"/>
      <c r="BP114" s="65"/>
      <c r="BQ114" s="65"/>
      <c r="BR114" s="65"/>
      <c r="BS114" s="65"/>
      <c r="BT114" s="65"/>
      <c r="BU114" s="65"/>
      <c r="BV114" s="65"/>
      <c r="BW114" s="65"/>
      <c r="BX114" s="65"/>
      <c r="BY114" s="65"/>
      <c r="BZ114" s="65"/>
      <c r="CA114" s="58"/>
    </row>
    <row r="115" spans="1:79" s="5" customFormat="1" ht="11.65" hidden="1" x14ac:dyDescent="0.45">
      <c r="A115" s="53">
        <f>[1]PERSONNELS!B110</f>
        <v>0</v>
      </c>
      <c r="B115" s="54">
        <f>[1]PERSONNELS!C110</f>
        <v>0</v>
      </c>
      <c r="C115" s="54">
        <f>[1]PERSONNELS!D110</f>
        <v>0</v>
      </c>
      <c r="D115" s="54">
        <f>[1]PERSONNELS!E110</f>
        <v>0</v>
      </c>
      <c r="E115" s="55">
        <f>[1]PERSONNELS!F110</f>
        <v>0</v>
      </c>
      <c r="F115" s="56"/>
      <c r="G115" s="57">
        <f t="shared" si="62"/>
        <v>42675</v>
      </c>
      <c r="H115" s="48">
        <f t="shared" si="63"/>
        <v>0</v>
      </c>
      <c r="I115" s="48">
        <f t="shared" si="64"/>
        <v>0</v>
      </c>
      <c r="J115" s="48">
        <f t="shared" si="102"/>
        <v>0</v>
      </c>
      <c r="K115" s="48">
        <f t="shared" si="66"/>
        <v>0</v>
      </c>
      <c r="L115" s="48">
        <f t="shared" si="67"/>
        <v>0</v>
      </c>
      <c r="M115" s="48">
        <f t="shared" si="68"/>
        <v>0</v>
      </c>
      <c r="N115" s="48">
        <f t="shared" si="69"/>
        <v>0</v>
      </c>
      <c r="O115" s="48">
        <f t="shared" si="70"/>
        <v>0</v>
      </c>
      <c r="P115" s="48">
        <f t="shared" si="71"/>
        <v>0</v>
      </c>
      <c r="Q115" s="48">
        <f t="shared" si="72"/>
        <v>0</v>
      </c>
      <c r="R115" s="48">
        <f t="shared" si="73"/>
        <v>0</v>
      </c>
      <c r="S115" s="48">
        <f t="shared" si="74"/>
        <v>0</v>
      </c>
      <c r="T115" s="48">
        <f t="shared" si="75"/>
        <v>0</v>
      </c>
      <c r="U115" s="48">
        <f t="shared" si="76"/>
        <v>0</v>
      </c>
      <c r="V115" s="48">
        <f t="shared" si="77"/>
        <v>0</v>
      </c>
      <c r="W115" s="48">
        <f t="shared" si="78"/>
        <v>0</v>
      </c>
      <c r="X115" s="48">
        <f t="shared" si="79"/>
        <v>0</v>
      </c>
      <c r="Y115" s="48">
        <f t="shared" si="80"/>
        <v>0</v>
      </c>
      <c r="Z115" s="48">
        <f t="shared" si="81"/>
        <v>0</v>
      </c>
      <c r="AA115" s="48">
        <f t="shared" si="82"/>
        <v>0</v>
      </c>
      <c r="AB115" s="49">
        <f t="shared" si="83"/>
        <v>20</v>
      </c>
      <c r="AC115" s="48">
        <f t="shared" si="84"/>
        <v>0</v>
      </c>
      <c r="AD115" s="48">
        <f t="shared" si="85"/>
        <v>0</v>
      </c>
      <c r="AE115" s="48">
        <f t="shared" si="86"/>
        <v>0</v>
      </c>
      <c r="AF115" s="48">
        <f t="shared" si="87"/>
        <v>0</v>
      </c>
      <c r="AG115" s="48">
        <f t="shared" si="88"/>
        <v>0</v>
      </c>
      <c r="AH115" s="48">
        <f t="shared" si="89"/>
        <v>0</v>
      </c>
      <c r="AI115" s="48">
        <f t="shared" si="90"/>
        <v>0</v>
      </c>
      <c r="AJ115" s="48">
        <f t="shared" si="91"/>
        <v>0</v>
      </c>
      <c r="AK115" s="48">
        <f t="shared" si="92"/>
        <v>0</v>
      </c>
      <c r="AL115" s="48">
        <f t="shared" si="93"/>
        <v>0</v>
      </c>
      <c r="AM115" s="48">
        <f t="shared" si="94"/>
        <v>0</v>
      </c>
      <c r="AN115" s="48">
        <f t="shared" si="95"/>
        <v>0</v>
      </c>
      <c r="AO115" s="48">
        <f t="shared" si="96"/>
        <v>0</v>
      </c>
      <c r="AP115" s="48">
        <f t="shared" si="97"/>
        <v>0</v>
      </c>
      <c r="AQ115" s="48">
        <f t="shared" si="98"/>
        <v>0</v>
      </c>
      <c r="AR115" s="48">
        <f t="shared" si="99"/>
        <v>0</v>
      </c>
      <c r="AS115" s="48">
        <f t="shared" si="100"/>
        <v>0</v>
      </c>
      <c r="AT115" s="48">
        <f t="shared" si="103"/>
        <v>0</v>
      </c>
      <c r="AU115" s="48">
        <f t="shared" si="104"/>
        <v>0</v>
      </c>
      <c r="AV115" s="48">
        <f t="shared" si="101"/>
        <v>0</v>
      </c>
      <c r="AW115" s="64"/>
      <c r="AX115" s="65"/>
      <c r="AY115" s="65"/>
      <c r="AZ115" s="65"/>
      <c r="BA115" s="65"/>
      <c r="BB115" s="65"/>
      <c r="BC115" s="65"/>
      <c r="BD115" s="65"/>
      <c r="BE115" s="65"/>
      <c r="BF115" s="65"/>
      <c r="BG115" s="65"/>
      <c r="BH115" s="65"/>
      <c r="BI115" s="65"/>
      <c r="BJ115" s="65"/>
      <c r="BK115" s="65"/>
      <c r="BL115" s="65"/>
      <c r="BM115" s="65"/>
      <c r="BN115" s="65"/>
      <c r="BO115" s="65"/>
      <c r="BP115" s="65"/>
      <c r="BQ115" s="65"/>
      <c r="BR115" s="65"/>
      <c r="BS115" s="65"/>
      <c r="BT115" s="65"/>
      <c r="BU115" s="65"/>
      <c r="BV115" s="65"/>
      <c r="BW115" s="65"/>
      <c r="BX115" s="65"/>
      <c r="BY115" s="65"/>
      <c r="BZ115" s="65"/>
      <c r="CA115" s="58"/>
    </row>
    <row r="116" spans="1:79" s="5" customFormat="1" ht="11.65" hidden="1" x14ac:dyDescent="0.45">
      <c r="A116" s="53">
        <f>[1]PERSONNELS!B111</f>
        <v>0</v>
      </c>
      <c r="B116" s="54">
        <f>[1]PERSONNELS!C111</f>
        <v>0</v>
      </c>
      <c r="C116" s="54">
        <f>[1]PERSONNELS!D111</f>
        <v>0</v>
      </c>
      <c r="D116" s="54">
        <f>[1]PERSONNELS!E111</f>
        <v>0</v>
      </c>
      <c r="E116" s="55">
        <f>[1]PERSONNELS!F111</f>
        <v>0</v>
      </c>
      <c r="F116" s="56"/>
      <c r="G116" s="57">
        <f t="shared" si="62"/>
        <v>42675</v>
      </c>
      <c r="H116" s="48">
        <f t="shared" si="63"/>
        <v>0</v>
      </c>
      <c r="I116" s="48">
        <f t="shared" si="64"/>
        <v>0</v>
      </c>
      <c r="J116" s="48">
        <f t="shared" si="102"/>
        <v>0</v>
      </c>
      <c r="K116" s="48">
        <f t="shared" si="66"/>
        <v>0</v>
      </c>
      <c r="L116" s="48">
        <f t="shared" si="67"/>
        <v>0</v>
      </c>
      <c r="M116" s="48">
        <f t="shared" si="68"/>
        <v>0</v>
      </c>
      <c r="N116" s="48">
        <f t="shared" si="69"/>
        <v>0</v>
      </c>
      <c r="O116" s="48">
        <f t="shared" si="70"/>
        <v>0</v>
      </c>
      <c r="P116" s="48">
        <f t="shared" si="71"/>
        <v>0</v>
      </c>
      <c r="Q116" s="48">
        <f t="shared" si="72"/>
        <v>0</v>
      </c>
      <c r="R116" s="48">
        <f t="shared" si="73"/>
        <v>0</v>
      </c>
      <c r="S116" s="48">
        <f t="shared" si="74"/>
        <v>0</v>
      </c>
      <c r="T116" s="48">
        <f t="shared" si="75"/>
        <v>0</v>
      </c>
      <c r="U116" s="48">
        <f t="shared" si="76"/>
        <v>0</v>
      </c>
      <c r="V116" s="48">
        <f t="shared" si="77"/>
        <v>0</v>
      </c>
      <c r="W116" s="48">
        <f t="shared" si="78"/>
        <v>0</v>
      </c>
      <c r="X116" s="48">
        <f t="shared" si="79"/>
        <v>0</v>
      </c>
      <c r="Y116" s="48">
        <f t="shared" si="80"/>
        <v>0</v>
      </c>
      <c r="Z116" s="48">
        <f t="shared" si="81"/>
        <v>0</v>
      </c>
      <c r="AA116" s="48">
        <f t="shared" si="82"/>
        <v>0</v>
      </c>
      <c r="AB116" s="49">
        <f t="shared" si="83"/>
        <v>20</v>
      </c>
      <c r="AC116" s="48">
        <f t="shared" si="84"/>
        <v>0</v>
      </c>
      <c r="AD116" s="48">
        <f t="shared" si="85"/>
        <v>0</v>
      </c>
      <c r="AE116" s="48">
        <f t="shared" si="86"/>
        <v>0</v>
      </c>
      <c r="AF116" s="48">
        <f t="shared" si="87"/>
        <v>0</v>
      </c>
      <c r="AG116" s="48">
        <f t="shared" si="88"/>
        <v>0</v>
      </c>
      <c r="AH116" s="48">
        <f t="shared" si="89"/>
        <v>0</v>
      </c>
      <c r="AI116" s="48">
        <f t="shared" si="90"/>
        <v>0</v>
      </c>
      <c r="AJ116" s="48">
        <f t="shared" si="91"/>
        <v>0</v>
      </c>
      <c r="AK116" s="48">
        <f t="shared" si="92"/>
        <v>0</v>
      </c>
      <c r="AL116" s="48">
        <f t="shared" si="93"/>
        <v>0</v>
      </c>
      <c r="AM116" s="48">
        <f t="shared" si="94"/>
        <v>0</v>
      </c>
      <c r="AN116" s="48">
        <f t="shared" si="95"/>
        <v>0</v>
      </c>
      <c r="AO116" s="48">
        <f t="shared" si="96"/>
        <v>0</v>
      </c>
      <c r="AP116" s="48">
        <f t="shared" si="97"/>
        <v>0</v>
      </c>
      <c r="AQ116" s="48">
        <f t="shared" si="98"/>
        <v>0</v>
      </c>
      <c r="AR116" s="48">
        <f t="shared" si="99"/>
        <v>0</v>
      </c>
      <c r="AS116" s="48">
        <f t="shared" si="100"/>
        <v>0</v>
      </c>
      <c r="AT116" s="48">
        <f t="shared" si="103"/>
        <v>0</v>
      </c>
      <c r="AU116" s="48">
        <f t="shared" si="104"/>
        <v>0</v>
      </c>
      <c r="AV116" s="48">
        <f t="shared" si="101"/>
        <v>0</v>
      </c>
      <c r="AW116" s="64"/>
      <c r="AX116" s="65"/>
      <c r="AY116" s="65"/>
      <c r="AZ116" s="65"/>
      <c r="BA116" s="65"/>
      <c r="BB116" s="65"/>
      <c r="BC116" s="65"/>
      <c r="BD116" s="65"/>
      <c r="BE116" s="65"/>
      <c r="BF116" s="65"/>
      <c r="BG116" s="65"/>
      <c r="BH116" s="65"/>
      <c r="BI116" s="65"/>
      <c r="BJ116" s="65"/>
      <c r="BK116" s="65"/>
      <c r="BL116" s="65"/>
      <c r="BM116" s="65"/>
      <c r="BN116" s="65"/>
      <c r="BO116" s="65"/>
      <c r="BP116" s="65"/>
      <c r="BQ116" s="65"/>
      <c r="BR116" s="65"/>
      <c r="BS116" s="65"/>
      <c r="BT116" s="65"/>
      <c r="BU116" s="65"/>
      <c r="BV116" s="65"/>
      <c r="BW116" s="65"/>
      <c r="BX116" s="65"/>
      <c r="BY116" s="65"/>
      <c r="BZ116" s="65"/>
      <c r="CA116" s="58"/>
    </row>
    <row r="117" spans="1:79" s="5" customFormat="1" ht="11.65" hidden="1" x14ac:dyDescent="0.45">
      <c r="A117" s="53">
        <f>[1]PERSONNELS!B112</f>
        <v>0</v>
      </c>
      <c r="B117" s="54">
        <f>[1]PERSONNELS!C112</f>
        <v>0</v>
      </c>
      <c r="C117" s="54">
        <f>[1]PERSONNELS!D112</f>
        <v>0</v>
      </c>
      <c r="D117" s="54">
        <f>[1]PERSONNELS!E112</f>
        <v>0</v>
      </c>
      <c r="E117" s="55">
        <f>[1]PERSONNELS!F112</f>
        <v>0</v>
      </c>
      <c r="F117" s="56"/>
      <c r="G117" s="57">
        <f t="shared" si="62"/>
        <v>42675</v>
      </c>
      <c r="H117" s="48">
        <f t="shared" si="63"/>
        <v>0</v>
      </c>
      <c r="I117" s="48">
        <f t="shared" si="64"/>
        <v>0</v>
      </c>
      <c r="J117" s="48">
        <f t="shared" si="102"/>
        <v>0</v>
      </c>
      <c r="K117" s="48">
        <f t="shared" si="66"/>
        <v>0</v>
      </c>
      <c r="L117" s="48">
        <f t="shared" si="67"/>
        <v>0</v>
      </c>
      <c r="M117" s="48">
        <f t="shared" si="68"/>
        <v>0</v>
      </c>
      <c r="N117" s="48">
        <f t="shared" si="69"/>
        <v>0</v>
      </c>
      <c r="O117" s="48">
        <f t="shared" si="70"/>
        <v>0</v>
      </c>
      <c r="P117" s="48">
        <f t="shared" si="71"/>
        <v>0</v>
      </c>
      <c r="Q117" s="48">
        <f t="shared" si="72"/>
        <v>0</v>
      </c>
      <c r="R117" s="48">
        <f t="shared" si="73"/>
        <v>0</v>
      </c>
      <c r="S117" s="48">
        <f t="shared" si="74"/>
        <v>0</v>
      </c>
      <c r="T117" s="48">
        <f t="shared" si="75"/>
        <v>0</v>
      </c>
      <c r="U117" s="48">
        <f t="shared" si="76"/>
        <v>0</v>
      </c>
      <c r="V117" s="48">
        <f t="shared" si="77"/>
        <v>0</v>
      </c>
      <c r="W117" s="48">
        <f t="shared" si="78"/>
        <v>0</v>
      </c>
      <c r="X117" s="48">
        <f t="shared" si="79"/>
        <v>0</v>
      </c>
      <c r="Y117" s="48">
        <f t="shared" si="80"/>
        <v>0</v>
      </c>
      <c r="Z117" s="48">
        <f t="shared" si="81"/>
        <v>0</v>
      </c>
      <c r="AA117" s="48">
        <f t="shared" si="82"/>
        <v>0</v>
      </c>
      <c r="AB117" s="49">
        <f t="shared" si="83"/>
        <v>20</v>
      </c>
      <c r="AC117" s="48">
        <f t="shared" si="84"/>
        <v>0</v>
      </c>
      <c r="AD117" s="48">
        <f t="shared" si="85"/>
        <v>0</v>
      </c>
      <c r="AE117" s="48">
        <f t="shared" si="86"/>
        <v>0</v>
      </c>
      <c r="AF117" s="48">
        <f t="shared" si="87"/>
        <v>0</v>
      </c>
      <c r="AG117" s="48">
        <f t="shared" si="88"/>
        <v>0</v>
      </c>
      <c r="AH117" s="48">
        <f t="shared" si="89"/>
        <v>0</v>
      </c>
      <c r="AI117" s="48">
        <f t="shared" si="90"/>
        <v>0</v>
      </c>
      <c r="AJ117" s="48">
        <f t="shared" si="91"/>
        <v>0</v>
      </c>
      <c r="AK117" s="48">
        <f t="shared" si="92"/>
        <v>0</v>
      </c>
      <c r="AL117" s="48">
        <f t="shared" si="93"/>
        <v>0</v>
      </c>
      <c r="AM117" s="48">
        <f t="shared" si="94"/>
        <v>0</v>
      </c>
      <c r="AN117" s="48">
        <f t="shared" si="95"/>
        <v>0</v>
      </c>
      <c r="AO117" s="48">
        <f t="shared" si="96"/>
        <v>0</v>
      </c>
      <c r="AP117" s="48">
        <f t="shared" si="97"/>
        <v>0</v>
      </c>
      <c r="AQ117" s="48">
        <f t="shared" si="98"/>
        <v>0</v>
      </c>
      <c r="AR117" s="48">
        <f t="shared" si="99"/>
        <v>0</v>
      </c>
      <c r="AS117" s="48">
        <f t="shared" si="100"/>
        <v>0</v>
      </c>
      <c r="AT117" s="48">
        <f t="shared" si="103"/>
        <v>0</v>
      </c>
      <c r="AU117" s="48">
        <f t="shared" si="104"/>
        <v>0</v>
      </c>
      <c r="AV117" s="48">
        <f t="shared" si="101"/>
        <v>0</v>
      </c>
      <c r="AW117" s="64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  <c r="BH117" s="65"/>
      <c r="BI117" s="65"/>
      <c r="BJ117" s="65"/>
      <c r="BK117" s="65"/>
      <c r="BL117" s="65"/>
      <c r="BM117" s="65"/>
      <c r="BN117" s="65"/>
      <c r="BO117" s="65"/>
      <c r="BP117" s="65"/>
      <c r="BQ117" s="65"/>
      <c r="BR117" s="65"/>
      <c r="BS117" s="65"/>
      <c r="BT117" s="65"/>
      <c r="BU117" s="65"/>
      <c r="BV117" s="65"/>
      <c r="BW117" s="65"/>
      <c r="BX117" s="65"/>
      <c r="BY117" s="65"/>
      <c r="BZ117" s="65"/>
      <c r="CA117" s="58"/>
    </row>
    <row r="118" spans="1:79" s="5" customFormat="1" ht="11.65" hidden="1" x14ac:dyDescent="0.45">
      <c r="A118" s="53">
        <f>[1]PERSONNELS!B113</f>
        <v>0</v>
      </c>
      <c r="B118" s="54">
        <f>[1]PERSONNELS!C113</f>
        <v>0</v>
      </c>
      <c r="C118" s="54">
        <f>[1]PERSONNELS!D113</f>
        <v>0</v>
      </c>
      <c r="D118" s="54">
        <f>[1]PERSONNELS!E113</f>
        <v>0</v>
      </c>
      <c r="E118" s="55">
        <f>[1]PERSONNELS!F113</f>
        <v>0</v>
      </c>
      <c r="F118" s="56"/>
      <c r="G118" s="57">
        <f t="shared" si="62"/>
        <v>42675</v>
      </c>
      <c r="H118" s="48">
        <f t="shared" si="63"/>
        <v>0</v>
      </c>
      <c r="I118" s="48">
        <f t="shared" si="64"/>
        <v>0</v>
      </c>
      <c r="J118" s="48">
        <f t="shared" si="102"/>
        <v>0</v>
      </c>
      <c r="K118" s="48">
        <f t="shared" si="66"/>
        <v>0</v>
      </c>
      <c r="L118" s="48">
        <f t="shared" si="67"/>
        <v>0</v>
      </c>
      <c r="M118" s="48">
        <f t="shared" si="68"/>
        <v>0</v>
      </c>
      <c r="N118" s="48">
        <f t="shared" si="69"/>
        <v>0</v>
      </c>
      <c r="O118" s="48">
        <f t="shared" si="70"/>
        <v>0</v>
      </c>
      <c r="P118" s="48">
        <f t="shared" si="71"/>
        <v>0</v>
      </c>
      <c r="Q118" s="48">
        <f t="shared" si="72"/>
        <v>0</v>
      </c>
      <c r="R118" s="48">
        <f t="shared" si="73"/>
        <v>0</v>
      </c>
      <c r="S118" s="48">
        <f t="shared" si="74"/>
        <v>0</v>
      </c>
      <c r="T118" s="48">
        <f t="shared" si="75"/>
        <v>0</v>
      </c>
      <c r="U118" s="48">
        <f t="shared" si="76"/>
        <v>0</v>
      </c>
      <c r="V118" s="48">
        <f t="shared" si="77"/>
        <v>0</v>
      </c>
      <c r="W118" s="48">
        <f t="shared" si="78"/>
        <v>0</v>
      </c>
      <c r="X118" s="48">
        <f t="shared" si="79"/>
        <v>0</v>
      </c>
      <c r="Y118" s="48">
        <f t="shared" si="80"/>
        <v>0</v>
      </c>
      <c r="Z118" s="48">
        <f t="shared" si="81"/>
        <v>0</v>
      </c>
      <c r="AA118" s="48">
        <f t="shared" si="82"/>
        <v>0</v>
      </c>
      <c r="AB118" s="49">
        <f t="shared" si="83"/>
        <v>20</v>
      </c>
      <c r="AC118" s="48">
        <f t="shared" si="84"/>
        <v>0</v>
      </c>
      <c r="AD118" s="48">
        <f t="shared" si="85"/>
        <v>0</v>
      </c>
      <c r="AE118" s="48">
        <f t="shared" si="86"/>
        <v>0</v>
      </c>
      <c r="AF118" s="48">
        <f t="shared" si="87"/>
        <v>0</v>
      </c>
      <c r="AG118" s="48">
        <f t="shared" si="88"/>
        <v>0</v>
      </c>
      <c r="AH118" s="48">
        <f t="shared" si="89"/>
        <v>0</v>
      </c>
      <c r="AI118" s="48">
        <f t="shared" si="90"/>
        <v>0</v>
      </c>
      <c r="AJ118" s="48">
        <f t="shared" si="91"/>
        <v>0</v>
      </c>
      <c r="AK118" s="48">
        <f t="shared" si="92"/>
        <v>0</v>
      </c>
      <c r="AL118" s="48">
        <f t="shared" si="93"/>
        <v>0</v>
      </c>
      <c r="AM118" s="48">
        <f t="shared" si="94"/>
        <v>0</v>
      </c>
      <c r="AN118" s="48">
        <f t="shared" si="95"/>
        <v>0</v>
      </c>
      <c r="AO118" s="48">
        <f t="shared" si="96"/>
        <v>0</v>
      </c>
      <c r="AP118" s="48">
        <f t="shared" si="97"/>
        <v>0</v>
      </c>
      <c r="AQ118" s="48">
        <f t="shared" si="98"/>
        <v>0</v>
      </c>
      <c r="AR118" s="48">
        <f t="shared" si="99"/>
        <v>0</v>
      </c>
      <c r="AS118" s="48">
        <f t="shared" si="100"/>
        <v>0</v>
      </c>
      <c r="AT118" s="48">
        <f t="shared" si="103"/>
        <v>0</v>
      </c>
      <c r="AU118" s="48">
        <f t="shared" si="104"/>
        <v>0</v>
      </c>
      <c r="AV118" s="48">
        <f t="shared" si="101"/>
        <v>0</v>
      </c>
      <c r="AW118" s="64"/>
      <c r="AX118" s="65"/>
      <c r="AY118" s="65"/>
      <c r="AZ118" s="65"/>
      <c r="BA118" s="65"/>
      <c r="BB118" s="65"/>
      <c r="BC118" s="65"/>
      <c r="BD118" s="65"/>
      <c r="BE118" s="65"/>
      <c r="BF118" s="65"/>
      <c r="BG118" s="65"/>
      <c r="BH118" s="65"/>
      <c r="BI118" s="65"/>
      <c r="BJ118" s="65"/>
      <c r="BK118" s="65"/>
      <c r="BL118" s="65"/>
      <c r="BM118" s="65"/>
      <c r="BN118" s="65"/>
      <c r="BO118" s="65"/>
      <c r="BP118" s="65"/>
      <c r="BQ118" s="65"/>
      <c r="BR118" s="65"/>
      <c r="BS118" s="65"/>
      <c r="BT118" s="65"/>
      <c r="BU118" s="65"/>
      <c r="BV118" s="65"/>
      <c r="BW118" s="65"/>
      <c r="BX118" s="65"/>
      <c r="BY118" s="65"/>
      <c r="BZ118" s="65"/>
      <c r="CA118" s="58"/>
    </row>
    <row r="119" spans="1:79" s="5" customFormat="1" ht="11.65" hidden="1" x14ac:dyDescent="0.45">
      <c r="A119" s="53">
        <f>[1]PERSONNELS!B114</f>
        <v>0</v>
      </c>
      <c r="B119" s="54">
        <f>[1]PERSONNELS!C114</f>
        <v>0</v>
      </c>
      <c r="C119" s="54">
        <f>[1]PERSONNELS!D114</f>
        <v>0</v>
      </c>
      <c r="D119" s="54">
        <f>[1]PERSONNELS!E114</f>
        <v>0</v>
      </c>
      <c r="E119" s="55">
        <f>[1]PERSONNELS!F114</f>
        <v>0</v>
      </c>
      <c r="F119" s="56"/>
      <c r="G119" s="57">
        <f t="shared" si="62"/>
        <v>42675</v>
      </c>
      <c r="H119" s="48">
        <f t="shared" si="63"/>
        <v>0</v>
      </c>
      <c r="I119" s="48">
        <f t="shared" si="64"/>
        <v>0</v>
      </c>
      <c r="J119" s="48">
        <f t="shared" si="102"/>
        <v>0</v>
      </c>
      <c r="K119" s="48">
        <f t="shared" si="66"/>
        <v>0</v>
      </c>
      <c r="L119" s="48">
        <f t="shared" si="67"/>
        <v>0</v>
      </c>
      <c r="M119" s="48">
        <f t="shared" si="68"/>
        <v>0</v>
      </c>
      <c r="N119" s="48">
        <f t="shared" si="69"/>
        <v>0</v>
      </c>
      <c r="O119" s="48">
        <f t="shared" si="70"/>
        <v>0</v>
      </c>
      <c r="P119" s="48">
        <f t="shared" si="71"/>
        <v>0</v>
      </c>
      <c r="Q119" s="48">
        <f t="shared" si="72"/>
        <v>0</v>
      </c>
      <c r="R119" s="48">
        <f t="shared" si="73"/>
        <v>0</v>
      </c>
      <c r="S119" s="48">
        <f t="shared" si="74"/>
        <v>0</v>
      </c>
      <c r="T119" s="48">
        <f t="shared" si="75"/>
        <v>0</v>
      </c>
      <c r="U119" s="48">
        <f t="shared" si="76"/>
        <v>0</v>
      </c>
      <c r="V119" s="48">
        <f t="shared" si="77"/>
        <v>0</v>
      </c>
      <c r="W119" s="48">
        <f t="shared" si="78"/>
        <v>0</v>
      </c>
      <c r="X119" s="48">
        <f t="shared" si="79"/>
        <v>0</v>
      </c>
      <c r="Y119" s="48">
        <f t="shared" si="80"/>
        <v>0</v>
      </c>
      <c r="Z119" s="48">
        <f t="shared" si="81"/>
        <v>0</v>
      </c>
      <c r="AA119" s="48">
        <f t="shared" si="82"/>
        <v>0</v>
      </c>
      <c r="AB119" s="49">
        <f t="shared" si="83"/>
        <v>20</v>
      </c>
      <c r="AC119" s="48">
        <f t="shared" si="84"/>
        <v>0</v>
      </c>
      <c r="AD119" s="48">
        <f t="shared" si="85"/>
        <v>0</v>
      </c>
      <c r="AE119" s="48">
        <f t="shared" si="86"/>
        <v>0</v>
      </c>
      <c r="AF119" s="48">
        <f t="shared" si="87"/>
        <v>0</v>
      </c>
      <c r="AG119" s="48">
        <f t="shared" si="88"/>
        <v>0</v>
      </c>
      <c r="AH119" s="48">
        <f t="shared" si="89"/>
        <v>0</v>
      </c>
      <c r="AI119" s="48">
        <f t="shared" si="90"/>
        <v>0</v>
      </c>
      <c r="AJ119" s="48">
        <f t="shared" si="91"/>
        <v>0</v>
      </c>
      <c r="AK119" s="48">
        <f t="shared" si="92"/>
        <v>0</v>
      </c>
      <c r="AL119" s="48">
        <f t="shared" si="93"/>
        <v>0</v>
      </c>
      <c r="AM119" s="48">
        <f t="shared" si="94"/>
        <v>0</v>
      </c>
      <c r="AN119" s="48">
        <f t="shared" si="95"/>
        <v>0</v>
      </c>
      <c r="AO119" s="48">
        <f t="shared" si="96"/>
        <v>0</v>
      </c>
      <c r="AP119" s="48">
        <f t="shared" si="97"/>
        <v>0</v>
      </c>
      <c r="AQ119" s="48">
        <f t="shared" si="98"/>
        <v>0</v>
      </c>
      <c r="AR119" s="48">
        <f t="shared" si="99"/>
        <v>0</v>
      </c>
      <c r="AS119" s="48">
        <f t="shared" si="100"/>
        <v>0</v>
      </c>
      <c r="AT119" s="48">
        <f t="shared" si="103"/>
        <v>0</v>
      </c>
      <c r="AU119" s="48">
        <f t="shared" si="104"/>
        <v>0</v>
      </c>
      <c r="AV119" s="48">
        <f t="shared" si="101"/>
        <v>0</v>
      </c>
      <c r="AW119" s="64"/>
      <c r="AX119" s="65"/>
      <c r="AY119" s="65"/>
      <c r="AZ119" s="65"/>
      <c r="BA119" s="65"/>
      <c r="BB119" s="65"/>
      <c r="BC119" s="65"/>
      <c r="BD119" s="65"/>
      <c r="BE119" s="65"/>
      <c r="BF119" s="65"/>
      <c r="BG119" s="65"/>
      <c r="BH119" s="65"/>
      <c r="BI119" s="65"/>
      <c r="BJ119" s="65"/>
      <c r="BK119" s="65"/>
      <c r="BL119" s="65"/>
      <c r="BM119" s="65"/>
      <c r="BN119" s="65"/>
      <c r="BO119" s="65"/>
      <c r="BP119" s="65"/>
      <c r="BQ119" s="65"/>
      <c r="BR119" s="65"/>
      <c r="BS119" s="65"/>
      <c r="BT119" s="65"/>
      <c r="BU119" s="65"/>
      <c r="BV119" s="65"/>
      <c r="BW119" s="65"/>
      <c r="BX119" s="65"/>
      <c r="BY119" s="65"/>
      <c r="BZ119" s="65"/>
      <c r="CA119" s="58"/>
    </row>
    <row r="120" spans="1:79" s="5" customFormat="1" ht="11.65" hidden="1" x14ac:dyDescent="0.45">
      <c r="A120" s="53">
        <f>[1]PERSONNELS!B115</f>
        <v>0</v>
      </c>
      <c r="B120" s="54">
        <f>[1]PERSONNELS!C115</f>
        <v>0</v>
      </c>
      <c r="C120" s="54">
        <f>[1]PERSONNELS!D115</f>
        <v>0</v>
      </c>
      <c r="D120" s="54">
        <f>[1]PERSONNELS!E115</f>
        <v>0</v>
      </c>
      <c r="E120" s="55">
        <f>[1]PERSONNELS!F115</f>
        <v>0</v>
      </c>
      <c r="F120" s="56"/>
      <c r="G120" s="57">
        <f t="shared" si="62"/>
        <v>42675</v>
      </c>
      <c r="H120" s="48">
        <f t="shared" si="63"/>
        <v>0</v>
      </c>
      <c r="I120" s="48">
        <f t="shared" si="64"/>
        <v>0</v>
      </c>
      <c r="J120" s="48">
        <f t="shared" si="102"/>
        <v>0</v>
      </c>
      <c r="K120" s="48">
        <f t="shared" si="66"/>
        <v>0</v>
      </c>
      <c r="L120" s="48">
        <f t="shared" si="67"/>
        <v>0</v>
      </c>
      <c r="M120" s="48">
        <f t="shared" si="68"/>
        <v>0</v>
      </c>
      <c r="N120" s="48">
        <f t="shared" si="69"/>
        <v>0</v>
      </c>
      <c r="O120" s="48">
        <f t="shared" si="70"/>
        <v>0</v>
      </c>
      <c r="P120" s="48">
        <f t="shared" si="71"/>
        <v>0</v>
      </c>
      <c r="Q120" s="48">
        <f t="shared" si="72"/>
        <v>0</v>
      </c>
      <c r="R120" s="48">
        <f t="shared" si="73"/>
        <v>0</v>
      </c>
      <c r="S120" s="48">
        <f t="shared" si="74"/>
        <v>0</v>
      </c>
      <c r="T120" s="48">
        <f t="shared" si="75"/>
        <v>0</v>
      </c>
      <c r="U120" s="48">
        <f t="shared" si="76"/>
        <v>0</v>
      </c>
      <c r="V120" s="48">
        <f t="shared" si="77"/>
        <v>0</v>
      </c>
      <c r="W120" s="48">
        <f t="shared" si="78"/>
        <v>0</v>
      </c>
      <c r="X120" s="48">
        <f t="shared" si="79"/>
        <v>0</v>
      </c>
      <c r="Y120" s="48">
        <f t="shared" si="80"/>
        <v>0</v>
      </c>
      <c r="Z120" s="48">
        <f t="shared" si="81"/>
        <v>0</v>
      </c>
      <c r="AA120" s="48">
        <f t="shared" si="82"/>
        <v>0</v>
      </c>
      <c r="AB120" s="49">
        <f t="shared" si="83"/>
        <v>20</v>
      </c>
      <c r="AC120" s="48">
        <f t="shared" si="84"/>
        <v>0</v>
      </c>
      <c r="AD120" s="48">
        <f t="shared" si="85"/>
        <v>0</v>
      </c>
      <c r="AE120" s="48">
        <f t="shared" si="86"/>
        <v>0</v>
      </c>
      <c r="AF120" s="48">
        <f t="shared" si="87"/>
        <v>0</v>
      </c>
      <c r="AG120" s="48">
        <f t="shared" si="88"/>
        <v>0</v>
      </c>
      <c r="AH120" s="48">
        <f t="shared" si="89"/>
        <v>0</v>
      </c>
      <c r="AI120" s="48">
        <f t="shared" si="90"/>
        <v>0</v>
      </c>
      <c r="AJ120" s="48">
        <f t="shared" si="91"/>
        <v>0</v>
      </c>
      <c r="AK120" s="48">
        <f t="shared" si="92"/>
        <v>0</v>
      </c>
      <c r="AL120" s="48">
        <f t="shared" si="93"/>
        <v>0</v>
      </c>
      <c r="AM120" s="48">
        <f t="shared" si="94"/>
        <v>0</v>
      </c>
      <c r="AN120" s="48">
        <f t="shared" si="95"/>
        <v>0</v>
      </c>
      <c r="AO120" s="48">
        <f t="shared" si="96"/>
        <v>0</v>
      </c>
      <c r="AP120" s="48">
        <f t="shared" si="97"/>
        <v>0</v>
      </c>
      <c r="AQ120" s="48">
        <f t="shared" si="98"/>
        <v>0</v>
      </c>
      <c r="AR120" s="48">
        <f t="shared" si="99"/>
        <v>0</v>
      </c>
      <c r="AS120" s="48">
        <f t="shared" si="100"/>
        <v>0</v>
      </c>
      <c r="AT120" s="48">
        <f t="shared" si="103"/>
        <v>0</v>
      </c>
      <c r="AU120" s="48">
        <f t="shared" si="104"/>
        <v>0</v>
      </c>
      <c r="AV120" s="48">
        <f t="shared" si="101"/>
        <v>0</v>
      </c>
      <c r="AW120" s="64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5"/>
      <c r="BN120" s="65"/>
      <c r="BO120" s="65"/>
      <c r="BP120" s="65"/>
      <c r="BQ120" s="65"/>
      <c r="BR120" s="65"/>
      <c r="BS120" s="65"/>
      <c r="BT120" s="65"/>
      <c r="BU120" s="65"/>
      <c r="BV120" s="65"/>
      <c r="BW120" s="65"/>
      <c r="BX120" s="65"/>
      <c r="BY120" s="65"/>
      <c r="BZ120" s="65"/>
      <c r="CA120" s="58"/>
    </row>
    <row r="121" spans="1:79" s="5" customFormat="1" ht="11.65" hidden="1" x14ac:dyDescent="0.45">
      <c r="A121" s="53">
        <f>[1]PERSONNELS!B116</f>
        <v>0</v>
      </c>
      <c r="B121" s="54">
        <f>[1]PERSONNELS!C116</f>
        <v>0</v>
      </c>
      <c r="C121" s="54">
        <f>[1]PERSONNELS!D116</f>
        <v>0</v>
      </c>
      <c r="D121" s="54">
        <f>[1]PERSONNELS!E116</f>
        <v>0</v>
      </c>
      <c r="E121" s="55">
        <f>[1]PERSONNELS!F116</f>
        <v>0</v>
      </c>
      <c r="F121" s="56"/>
      <c r="G121" s="57">
        <f t="shared" si="62"/>
        <v>42675</v>
      </c>
      <c r="H121" s="48">
        <f t="shared" si="63"/>
        <v>0</v>
      </c>
      <c r="I121" s="48">
        <f t="shared" si="64"/>
        <v>0</v>
      </c>
      <c r="J121" s="48">
        <f t="shared" si="102"/>
        <v>0</v>
      </c>
      <c r="K121" s="48">
        <f t="shared" si="66"/>
        <v>0</v>
      </c>
      <c r="L121" s="48">
        <f t="shared" si="67"/>
        <v>0</v>
      </c>
      <c r="M121" s="48">
        <f t="shared" si="68"/>
        <v>0</v>
      </c>
      <c r="N121" s="48">
        <f t="shared" si="69"/>
        <v>0</v>
      </c>
      <c r="O121" s="48">
        <f t="shared" si="70"/>
        <v>0</v>
      </c>
      <c r="P121" s="48">
        <f t="shared" si="71"/>
        <v>0</v>
      </c>
      <c r="Q121" s="48">
        <f t="shared" si="72"/>
        <v>0</v>
      </c>
      <c r="R121" s="48">
        <f t="shared" si="73"/>
        <v>0</v>
      </c>
      <c r="S121" s="48">
        <f t="shared" si="74"/>
        <v>0</v>
      </c>
      <c r="T121" s="48">
        <f t="shared" si="75"/>
        <v>0</v>
      </c>
      <c r="U121" s="48">
        <f t="shared" si="76"/>
        <v>0</v>
      </c>
      <c r="V121" s="48">
        <f t="shared" si="77"/>
        <v>0</v>
      </c>
      <c r="W121" s="48">
        <f t="shared" si="78"/>
        <v>0</v>
      </c>
      <c r="X121" s="48">
        <f t="shared" si="79"/>
        <v>0</v>
      </c>
      <c r="Y121" s="48">
        <f t="shared" si="80"/>
        <v>0</v>
      </c>
      <c r="Z121" s="48">
        <f t="shared" si="81"/>
        <v>0</v>
      </c>
      <c r="AA121" s="48">
        <f t="shared" si="82"/>
        <v>0</v>
      </c>
      <c r="AB121" s="49">
        <f t="shared" si="83"/>
        <v>20</v>
      </c>
      <c r="AC121" s="48">
        <f t="shared" si="84"/>
        <v>0</v>
      </c>
      <c r="AD121" s="48">
        <f t="shared" si="85"/>
        <v>0</v>
      </c>
      <c r="AE121" s="48">
        <f t="shared" si="86"/>
        <v>0</v>
      </c>
      <c r="AF121" s="48">
        <f t="shared" si="87"/>
        <v>0</v>
      </c>
      <c r="AG121" s="48">
        <f t="shared" si="88"/>
        <v>0</v>
      </c>
      <c r="AH121" s="48">
        <f t="shared" si="89"/>
        <v>0</v>
      </c>
      <c r="AI121" s="48">
        <f t="shared" si="90"/>
        <v>0</v>
      </c>
      <c r="AJ121" s="48">
        <f t="shared" si="91"/>
        <v>0</v>
      </c>
      <c r="AK121" s="48">
        <f t="shared" si="92"/>
        <v>0</v>
      </c>
      <c r="AL121" s="48">
        <f t="shared" si="93"/>
        <v>0</v>
      </c>
      <c r="AM121" s="48">
        <f t="shared" si="94"/>
        <v>0</v>
      </c>
      <c r="AN121" s="48">
        <f t="shared" si="95"/>
        <v>0</v>
      </c>
      <c r="AO121" s="48">
        <f t="shared" si="96"/>
        <v>0</v>
      </c>
      <c r="AP121" s="48">
        <f t="shared" si="97"/>
        <v>0</v>
      </c>
      <c r="AQ121" s="48">
        <f t="shared" si="98"/>
        <v>0</v>
      </c>
      <c r="AR121" s="48">
        <f t="shared" si="99"/>
        <v>0</v>
      </c>
      <c r="AS121" s="48">
        <f t="shared" si="100"/>
        <v>0</v>
      </c>
      <c r="AT121" s="48">
        <f t="shared" si="103"/>
        <v>0</v>
      </c>
      <c r="AU121" s="48">
        <f t="shared" si="104"/>
        <v>0</v>
      </c>
      <c r="AV121" s="48">
        <f t="shared" si="101"/>
        <v>0</v>
      </c>
      <c r="AW121" s="64"/>
      <c r="AX121" s="65"/>
      <c r="AY121" s="65"/>
      <c r="AZ121" s="65"/>
      <c r="BA121" s="65"/>
      <c r="BB121" s="65"/>
      <c r="BC121" s="65"/>
      <c r="BD121" s="65"/>
      <c r="BE121" s="65"/>
      <c r="BF121" s="65"/>
      <c r="BG121" s="65"/>
      <c r="BH121" s="65"/>
      <c r="BI121" s="65"/>
      <c r="BJ121" s="65"/>
      <c r="BK121" s="65"/>
      <c r="BL121" s="65"/>
      <c r="BM121" s="65"/>
      <c r="BN121" s="65"/>
      <c r="BO121" s="65"/>
      <c r="BP121" s="65"/>
      <c r="BQ121" s="65"/>
      <c r="BR121" s="65"/>
      <c r="BS121" s="65"/>
      <c r="BT121" s="65"/>
      <c r="BU121" s="65"/>
      <c r="BV121" s="65"/>
      <c r="BW121" s="65"/>
      <c r="BX121" s="65"/>
      <c r="BY121" s="65"/>
      <c r="BZ121" s="65"/>
      <c r="CA121" s="58"/>
    </row>
    <row r="122" spans="1:79" s="5" customFormat="1" ht="11.65" hidden="1" x14ac:dyDescent="0.45">
      <c r="A122" s="53">
        <f>[1]PERSONNELS!B117</f>
        <v>0</v>
      </c>
      <c r="B122" s="54">
        <f>[1]PERSONNELS!C117</f>
        <v>0</v>
      </c>
      <c r="C122" s="54">
        <f>[1]PERSONNELS!D117</f>
        <v>0</v>
      </c>
      <c r="D122" s="54">
        <f>[1]PERSONNELS!E117</f>
        <v>0</v>
      </c>
      <c r="E122" s="55">
        <f>[1]PERSONNELS!F117</f>
        <v>0</v>
      </c>
      <c r="F122" s="56"/>
      <c r="G122" s="57">
        <f t="shared" si="62"/>
        <v>42675</v>
      </c>
      <c r="H122" s="48">
        <f t="shared" si="63"/>
        <v>0</v>
      </c>
      <c r="I122" s="48">
        <f t="shared" si="64"/>
        <v>0</v>
      </c>
      <c r="J122" s="48">
        <f t="shared" si="102"/>
        <v>0</v>
      </c>
      <c r="K122" s="48">
        <f t="shared" si="66"/>
        <v>0</v>
      </c>
      <c r="L122" s="48">
        <f t="shared" si="67"/>
        <v>0</v>
      </c>
      <c r="M122" s="48">
        <f t="shared" si="68"/>
        <v>0</v>
      </c>
      <c r="N122" s="48">
        <f t="shared" si="69"/>
        <v>0</v>
      </c>
      <c r="O122" s="48">
        <f t="shared" si="70"/>
        <v>0</v>
      </c>
      <c r="P122" s="48">
        <f t="shared" si="71"/>
        <v>0</v>
      </c>
      <c r="Q122" s="48">
        <f t="shared" si="72"/>
        <v>0</v>
      </c>
      <c r="R122" s="48">
        <f t="shared" si="73"/>
        <v>0</v>
      </c>
      <c r="S122" s="48">
        <f t="shared" si="74"/>
        <v>0</v>
      </c>
      <c r="T122" s="48">
        <f t="shared" si="75"/>
        <v>0</v>
      </c>
      <c r="U122" s="48">
        <f t="shared" si="76"/>
        <v>0</v>
      </c>
      <c r="V122" s="48">
        <f t="shared" si="77"/>
        <v>0</v>
      </c>
      <c r="W122" s="48">
        <f t="shared" si="78"/>
        <v>0</v>
      </c>
      <c r="X122" s="48">
        <f t="shared" si="79"/>
        <v>0</v>
      </c>
      <c r="Y122" s="48">
        <f t="shared" si="80"/>
        <v>0</v>
      </c>
      <c r="Z122" s="48">
        <f t="shared" si="81"/>
        <v>0</v>
      </c>
      <c r="AA122" s="48">
        <f t="shared" si="82"/>
        <v>0</v>
      </c>
      <c r="AB122" s="49">
        <f t="shared" si="83"/>
        <v>20</v>
      </c>
      <c r="AC122" s="48">
        <f t="shared" si="84"/>
        <v>0</v>
      </c>
      <c r="AD122" s="48">
        <f t="shared" si="85"/>
        <v>0</v>
      </c>
      <c r="AE122" s="48">
        <f t="shared" si="86"/>
        <v>0</v>
      </c>
      <c r="AF122" s="48">
        <f t="shared" si="87"/>
        <v>0</v>
      </c>
      <c r="AG122" s="48">
        <f t="shared" si="88"/>
        <v>0</v>
      </c>
      <c r="AH122" s="48">
        <f t="shared" si="89"/>
        <v>0</v>
      </c>
      <c r="AI122" s="48">
        <f t="shared" si="90"/>
        <v>0</v>
      </c>
      <c r="AJ122" s="48">
        <f t="shared" si="91"/>
        <v>0</v>
      </c>
      <c r="AK122" s="48">
        <f t="shared" si="92"/>
        <v>0</v>
      </c>
      <c r="AL122" s="48">
        <f t="shared" si="93"/>
        <v>0</v>
      </c>
      <c r="AM122" s="48">
        <f t="shared" si="94"/>
        <v>0</v>
      </c>
      <c r="AN122" s="48">
        <f t="shared" si="95"/>
        <v>0</v>
      </c>
      <c r="AO122" s="48">
        <f t="shared" si="96"/>
        <v>0</v>
      </c>
      <c r="AP122" s="48">
        <f t="shared" si="97"/>
        <v>0</v>
      </c>
      <c r="AQ122" s="48">
        <f t="shared" si="98"/>
        <v>0</v>
      </c>
      <c r="AR122" s="48">
        <f t="shared" si="99"/>
        <v>0</v>
      </c>
      <c r="AS122" s="48">
        <f t="shared" si="100"/>
        <v>0</v>
      </c>
      <c r="AT122" s="48">
        <f t="shared" si="103"/>
        <v>0</v>
      </c>
      <c r="AU122" s="48">
        <f t="shared" si="104"/>
        <v>0</v>
      </c>
      <c r="AV122" s="48">
        <f t="shared" si="101"/>
        <v>0</v>
      </c>
      <c r="AW122" s="64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65"/>
      <c r="BI122" s="65"/>
      <c r="BJ122" s="65"/>
      <c r="BK122" s="65"/>
      <c r="BL122" s="65"/>
      <c r="BM122" s="65"/>
      <c r="BN122" s="65"/>
      <c r="BO122" s="65"/>
      <c r="BP122" s="65"/>
      <c r="BQ122" s="65"/>
      <c r="BR122" s="65"/>
      <c r="BS122" s="65"/>
      <c r="BT122" s="65"/>
      <c r="BU122" s="65"/>
      <c r="BV122" s="65"/>
      <c r="BW122" s="65"/>
      <c r="BX122" s="65"/>
      <c r="BY122" s="65"/>
      <c r="BZ122" s="65"/>
      <c r="CA122" s="58"/>
    </row>
    <row r="123" spans="1:79" s="5" customFormat="1" ht="11.65" hidden="1" x14ac:dyDescent="0.45">
      <c r="A123" s="53">
        <f>[1]PERSONNELS!B118</f>
        <v>0</v>
      </c>
      <c r="B123" s="54">
        <f>[1]PERSONNELS!C118</f>
        <v>0</v>
      </c>
      <c r="C123" s="54">
        <f>[1]PERSONNELS!D118</f>
        <v>0</v>
      </c>
      <c r="D123" s="54">
        <f>[1]PERSONNELS!E118</f>
        <v>0</v>
      </c>
      <c r="E123" s="55">
        <f>[1]PERSONNELS!F118</f>
        <v>0</v>
      </c>
      <c r="F123" s="56"/>
      <c r="G123" s="57">
        <f t="shared" si="62"/>
        <v>42675</v>
      </c>
      <c r="H123" s="48">
        <f t="shared" si="63"/>
        <v>0</v>
      </c>
      <c r="I123" s="48">
        <f t="shared" si="64"/>
        <v>0</v>
      </c>
      <c r="J123" s="48">
        <f t="shared" si="102"/>
        <v>0</v>
      </c>
      <c r="K123" s="48">
        <f t="shared" si="66"/>
        <v>0</v>
      </c>
      <c r="L123" s="48">
        <f t="shared" si="67"/>
        <v>0</v>
      </c>
      <c r="M123" s="48">
        <f t="shared" si="68"/>
        <v>0</v>
      </c>
      <c r="N123" s="48">
        <f t="shared" si="69"/>
        <v>0</v>
      </c>
      <c r="O123" s="48">
        <f t="shared" si="70"/>
        <v>0</v>
      </c>
      <c r="P123" s="48">
        <f t="shared" si="71"/>
        <v>0</v>
      </c>
      <c r="Q123" s="48">
        <f t="shared" si="72"/>
        <v>0</v>
      </c>
      <c r="R123" s="48">
        <f t="shared" si="73"/>
        <v>0</v>
      </c>
      <c r="S123" s="48">
        <f t="shared" si="74"/>
        <v>0</v>
      </c>
      <c r="T123" s="48">
        <f t="shared" si="75"/>
        <v>0</v>
      </c>
      <c r="U123" s="48">
        <f t="shared" si="76"/>
        <v>0</v>
      </c>
      <c r="V123" s="48">
        <f t="shared" si="77"/>
        <v>0</v>
      </c>
      <c r="W123" s="48">
        <f t="shared" si="78"/>
        <v>0</v>
      </c>
      <c r="X123" s="48">
        <f t="shared" si="79"/>
        <v>0</v>
      </c>
      <c r="Y123" s="48">
        <f t="shared" si="80"/>
        <v>0</v>
      </c>
      <c r="Z123" s="48">
        <f t="shared" si="81"/>
        <v>0</v>
      </c>
      <c r="AA123" s="48">
        <f t="shared" si="82"/>
        <v>0</v>
      </c>
      <c r="AB123" s="49">
        <f t="shared" si="83"/>
        <v>20</v>
      </c>
      <c r="AC123" s="48">
        <f t="shared" si="84"/>
        <v>0</v>
      </c>
      <c r="AD123" s="48">
        <f t="shared" si="85"/>
        <v>0</v>
      </c>
      <c r="AE123" s="48">
        <f t="shared" si="86"/>
        <v>0</v>
      </c>
      <c r="AF123" s="48">
        <f t="shared" si="87"/>
        <v>0</v>
      </c>
      <c r="AG123" s="48">
        <f t="shared" si="88"/>
        <v>0</v>
      </c>
      <c r="AH123" s="48">
        <f t="shared" si="89"/>
        <v>0</v>
      </c>
      <c r="AI123" s="48">
        <f t="shared" si="90"/>
        <v>0</v>
      </c>
      <c r="AJ123" s="48">
        <f t="shared" si="91"/>
        <v>0</v>
      </c>
      <c r="AK123" s="48">
        <f t="shared" si="92"/>
        <v>0</v>
      </c>
      <c r="AL123" s="48">
        <f t="shared" si="93"/>
        <v>0</v>
      </c>
      <c r="AM123" s="48">
        <f t="shared" si="94"/>
        <v>0</v>
      </c>
      <c r="AN123" s="48">
        <f t="shared" si="95"/>
        <v>0</v>
      </c>
      <c r="AO123" s="48">
        <f t="shared" si="96"/>
        <v>0</v>
      </c>
      <c r="AP123" s="48">
        <f t="shared" si="97"/>
        <v>0</v>
      </c>
      <c r="AQ123" s="48">
        <f t="shared" si="98"/>
        <v>0</v>
      </c>
      <c r="AR123" s="48">
        <f t="shared" si="99"/>
        <v>0</v>
      </c>
      <c r="AS123" s="48">
        <f t="shared" si="100"/>
        <v>0</v>
      </c>
      <c r="AT123" s="48">
        <f t="shared" si="103"/>
        <v>0</v>
      </c>
      <c r="AU123" s="48">
        <f t="shared" si="104"/>
        <v>0</v>
      </c>
      <c r="AV123" s="48">
        <f t="shared" si="101"/>
        <v>0</v>
      </c>
      <c r="AW123" s="64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  <c r="BI123" s="65"/>
      <c r="BJ123" s="65"/>
      <c r="BK123" s="65"/>
      <c r="BL123" s="65"/>
      <c r="BM123" s="65"/>
      <c r="BN123" s="65"/>
      <c r="BO123" s="65"/>
      <c r="BP123" s="65"/>
      <c r="BQ123" s="65"/>
      <c r="BR123" s="65"/>
      <c r="BS123" s="65"/>
      <c r="BT123" s="65"/>
      <c r="BU123" s="65"/>
      <c r="BV123" s="65"/>
      <c r="BW123" s="65"/>
      <c r="BX123" s="65"/>
      <c r="BY123" s="65"/>
      <c r="BZ123" s="65"/>
      <c r="CA123" s="58"/>
    </row>
    <row r="124" spans="1:79" s="5" customFormat="1" ht="11.65" hidden="1" x14ac:dyDescent="0.45">
      <c r="A124" s="53">
        <f>[1]PERSONNELS!B119</f>
        <v>0</v>
      </c>
      <c r="B124" s="54">
        <f>[1]PERSONNELS!C119</f>
        <v>0</v>
      </c>
      <c r="C124" s="54">
        <f>[1]PERSONNELS!D119</f>
        <v>0</v>
      </c>
      <c r="D124" s="54">
        <f>[1]PERSONNELS!E119</f>
        <v>0</v>
      </c>
      <c r="E124" s="55">
        <f>[1]PERSONNELS!F119</f>
        <v>0</v>
      </c>
      <c r="F124" s="56"/>
      <c r="G124" s="57">
        <f t="shared" si="62"/>
        <v>42675</v>
      </c>
      <c r="H124" s="48">
        <f t="shared" si="63"/>
        <v>0</v>
      </c>
      <c r="I124" s="48">
        <f t="shared" si="64"/>
        <v>0</v>
      </c>
      <c r="J124" s="48">
        <f t="shared" si="102"/>
        <v>0</v>
      </c>
      <c r="K124" s="48">
        <f t="shared" si="66"/>
        <v>0</v>
      </c>
      <c r="L124" s="48">
        <f t="shared" si="67"/>
        <v>0</v>
      </c>
      <c r="M124" s="48">
        <f t="shared" si="68"/>
        <v>0</v>
      </c>
      <c r="N124" s="48">
        <f t="shared" si="69"/>
        <v>0</v>
      </c>
      <c r="O124" s="48">
        <f t="shared" si="70"/>
        <v>0</v>
      </c>
      <c r="P124" s="48">
        <f t="shared" si="71"/>
        <v>0</v>
      </c>
      <c r="Q124" s="48">
        <f t="shared" si="72"/>
        <v>0</v>
      </c>
      <c r="R124" s="48">
        <f t="shared" si="73"/>
        <v>0</v>
      </c>
      <c r="S124" s="48">
        <f t="shared" si="74"/>
        <v>0</v>
      </c>
      <c r="T124" s="48">
        <f t="shared" si="75"/>
        <v>0</v>
      </c>
      <c r="U124" s="48">
        <f t="shared" si="76"/>
        <v>0</v>
      </c>
      <c r="V124" s="48">
        <f t="shared" si="77"/>
        <v>0</v>
      </c>
      <c r="W124" s="48">
        <f t="shared" si="78"/>
        <v>0</v>
      </c>
      <c r="X124" s="48">
        <f t="shared" si="79"/>
        <v>0</v>
      </c>
      <c r="Y124" s="48">
        <f t="shared" si="80"/>
        <v>0</v>
      </c>
      <c r="Z124" s="48">
        <f t="shared" si="81"/>
        <v>0</v>
      </c>
      <c r="AA124" s="48">
        <f t="shared" si="82"/>
        <v>0</v>
      </c>
      <c r="AB124" s="49">
        <f t="shared" si="83"/>
        <v>20</v>
      </c>
      <c r="AC124" s="48">
        <f t="shared" si="84"/>
        <v>0</v>
      </c>
      <c r="AD124" s="48">
        <f t="shared" si="85"/>
        <v>0</v>
      </c>
      <c r="AE124" s="48">
        <f t="shared" si="86"/>
        <v>0</v>
      </c>
      <c r="AF124" s="48">
        <f t="shared" si="87"/>
        <v>0</v>
      </c>
      <c r="AG124" s="48">
        <f t="shared" si="88"/>
        <v>0</v>
      </c>
      <c r="AH124" s="48">
        <f t="shared" si="89"/>
        <v>0</v>
      </c>
      <c r="AI124" s="48">
        <f t="shared" si="90"/>
        <v>0</v>
      </c>
      <c r="AJ124" s="48">
        <f t="shared" si="91"/>
        <v>0</v>
      </c>
      <c r="AK124" s="48">
        <f t="shared" si="92"/>
        <v>0</v>
      </c>
      <c r="AL124" s="48">
        <f t="shared" si="93"/>
        <v>0</v>
      </c>
      <c r="AM124" s="48">
        <f t="shared" si="94"/>
        <v>0</v>
      </c>
      <c r="AN124" s="48">
        <f t="shared" si="95"/>
        <v>0</v>
      </c>
      <c r="AO124" s="48">
        <f t="shared" si="96"/>
        <v>0</v>
      </c>
      <c r="AP124" s="48">
        <f t="shared" si="97"/>
        <v>0</v>
      </c>
      <c r="AQ124" s="48">
        <f t="shared" si="98"/>
        <v>0</v>
      </c>
      <c r="AR124" s="48">
        <f t="shared" si="99"/>
        <v>0</v>
      </c>
      <c r="AS124" s="48">
        <f t="shared" si="100"/>
        <v>0</v>
      </c>
      <c r="AT124" s="48">
        <f t="shared" si="103"/>
        <v>0</v>
      </c>
      <c r="AU124" s="48">
        <f t="shared" si="104"/>
        <v>0</v>
      </c>
      <c r="AV124" s="48">
        <f t="shared" si="101"/>
        <v>0</v>
      </c>
      <c r="AW124" s="64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  <c r="BI124" s="65"/>
      <c r="BJ124" s="65"/>
      <c r="BK124" s="65"/>
      <c r="BL124" s="65"/>
      <c r="BM124" s="65"/>
      <c r="BN124" s="65"/>
      <c r="BO124" s="65"/>
      <c r="BP124" s="65"/>
      <c r="BQ124" s="65"/>
      <c r="BR124" s="65"/>
      <c r="BS124" s="65"/>
      <c r="BT124" s="65"/>
      <c r="BU124" s="65"/>
      <c r="BV124" s="65"/>
      <c r="BW124" s="65"/>
      <c r="BX124" s="65"/>
      <c r="BY124" s="65"/>
      <c r="BZ124" s="65"/>
      <c r="CA124" s="58"/>
    </row>
    <row r="125" spans="1:79" s="5" customFormat="1" ht="11.65" hidden="1" x14ac:dyDescent="0.45">
      <c r="A125" s="53">
        <f>[1]PERSONNELS!B120</f>
        <v>0</v>
      </c>
      <c r="B125" s="54">
        <f>[1]PERSONNELS!C120</f>
        <v>0</v>
      </c>
      <c r="C125" s="54">
        <f>[1]PERSONNELS!D120</f>
        <v>0</v>
      </c>
      <c r="D125" s="54">
        <f>[1]PERSONNELS!E120</f>
        <v>0</v>
      </c>
      <c r="E125" s="55">
        <f>[1]PERSONNELS!F120</f>
        <v>0</v>
      </c>
      <c r="F125" s="56"/>
      <c r="G125" s="57">
        <f t="shared" si="62"/>
        <v>42675</v>
      </c>
      <c r="H125" s="48">
        <f t="shared" si="63"/>
        <v>0</v>
      </c>
      <c r="I125" s="48">
        <f t="shared" si="64"/>
        <v>0</v>
      </c>
      <c r="J125" s="48">
        <f t="shared" si="102"/>
        <v>0</v>
      </c>
      <c r="K125" s="48">
        <f t="shared" si="66"/>
        <v>0</v>
      </c>
      <c r="L125" s="48">
        <f t="shared" si="67"/>
        <v>0</v>
      </c>
      <c r="M125" s="48">
        <f t="shared" si="68"/>
        <v>0</v>
      </c>
      <c r="N125" s="48">
        <f t="shared" si="69"/>
        <v>0</v>
      </c>
      <c r="O125" s="48">
        <f t="shared" si="70"/>
        <v>0</v>
      </c>
      <c r="P125" s="48">
        <f t="shared" si="71"/>
        <v>0</v>
      </c>
      <c r="Q125" s="48">
        <f t="shared" si="72"/>
        <v>0</v>
      </c>
      <c r="R125" s="48">
        <f t="shared" si="73"/>
        <v>0</v>
      </c>
      <c r="S125" s="48">
        <f t="shared" si="74"/>
        <v>0</v>
      </c>
      <c r="T125" s="48">
        <f t="shared" si="75"/>
        <v>0</v>
      </c>
      <c r="U125" s="48">
        <f t="shared" si="76"/>
        <v>0</v>
      </c>
      <c r="V125" s="48">
        <f t="shared" si="77"/>
        <v>0</v>
      </c>
      <c r="W125" s="48">
        <f t="shared" si="78"/>
        <v>0</v>
      </c>
      <c r="X125" s="48">
        <f t="shared" si="79"/>
        <v>0</v>
      </c>
      <c r="Y125" s="48">
        <f t="shared" si="80"/>
        <v>0</v>
      </c>
      <c r="Z125" s="48">
        <f t="shared" si="81"/>
        <v>0</v>
      </c>
      <c r="AA125" s="48">
        <f t="shared" si="82"/>
        <v>0</v>
      </c>
      <c r="AB125" s="49">
        <f t="shared" si="83"/>
        <v>20</v>
      </c>
      <c r="AC125" s="48">
        <f t="shared" si="84"/>
        <v>0</v>
      </c>
      <c r="AD125" s="48">
        <f t="shared" si="85"/>
        <v>0</v>
      </c>
      <c r="AE125" s="48">
        <f t="shared" si="86"/>
        <v>0</v>
      </c>
      <c r="AF125" s="48">
        <f t="shared" si="87"/>
        <v>0</v>
      </c>
      <c r="AG125" s="48">
        <f t="shared" si="88"/>
        <v>0</v>
      </c>
      <c r="AH125" s="48">
        <f t="shared" si="89"/>
        <v>0</v>
      </c>
      <c r="AI125" s="48">
        <f t="shared" si="90"/>
        <v>0</v>
      </c>
      <c r="AJ125" s="48">
        <f t="shared" si="91"/>
        <v>0</v>
      </c>
      <c r="AK125" s="48">
        <f t="shared" si="92"/>
        <v>0</v>
      </c>
      <c r="AL125" s="48">
        <f t="shared" si="93"/>
        <v>0</v>
      </c>
      <c r="AM125" s="48">
        <f t="shared" si="94"/>
        <v>0</v>
      </c>
      <c r="AN125" s="48">
        <f t="shared" si="95"/>
        <v>0</v>
      </c>
      <c r="AO125" s="48">
        <f t="shared" si="96"/>
        <v>0</v>
      </c>
      <c r="AP125" s="48">
        <f t="shared" si="97"/>
        <v>0</v>
      </c>
      <c r="AQ125" s="48">
        <f t="shared" si="98"/>
        <v>0</v>
      </c>
      <c r="AR125" s="48">
        <f t="shared" si="99"/>
        <v>0</v>
      </c>
      <c r="AS125" s="48">
        <f t="shared" si="100"/>
        <v>0</v>
      </c>
      <c r="AT125" s="48">
        <f t="shared" si="103"/>
        <v>0</v>
      </c>
      <c r="AU125" s="48">
        <f t="shared" si="104"/>
        <v>0</v>
      </c>
      <c r="AV125" s="48">
        <f t="shared" si="101"/>
        <v>0</v>
      </c>
      <c r="AW125" s="64"/>
      <c r="AX125" s="65"/>
      <c r="AY125" s="65"/>
      <c r="AZ125" s="65"/>
      <c r="BA125" s="65"/>
      <c r="BB125" s="65"/>
      <c r="BC125" s="65"/>
      <c r="BD125" s="65"/>
      <c r="BE125" s="65"/>
      <c r="BF125" s="65"/>
      <c r="BG125" s="65"/>
      <c r="BH125" s="65"/>
      <c r="BI125" s="65"/>
      <c r="BJ125" s="65"/>
      <c r="BK125" s="65"/>
      <c r="BL125" s="65"/>
      <c r="BM125" s="65"/>
      <c r="BN125" s="65"/>
      <c r="BO125" s="65"/>
      <c r="BP125" s="65"/>
      <c r="BQ125" s="65"/>
      <c r="BR125" s="65"/>
      <c r="BS125" s="65"/>
      <c r="BT125" s="65"/>
      <c r="BU125" s="65"/>
      <c r="BV125" s="65"/>
      <c r="BW125" s="65"/>
      <c r="BX125" s="65"/>
      <c r="BY125" s="65"/>
      <c r="BZ125" s="65"/>
      <c r="CA125" s="58"/>
    </row>
    <row r="126" spans="1:79" s="5" customFormat="1" ht="11.65" hidden="1" x14ac:dyDescent="0.45">
      <c r="A126" s="53">
        <f>[1]PERSONNELS!B121</f>
        <v>0</v>
      </c>
      <c r="B126" s="54">
        <f>[1]PERSONNELS!C121</f>
        <v>0</v>
      </c>
      <c r="C126" s="54">
        <f>[1]PERSONNELS!D121</f>
        <v>0</v>
      </c>
      <c r="D126" s="54">
        <f>[1]PERSONNELS!E121</f>
        <v>0</v>
      </c>
      <c r="E126" s="55">
        <f>[1]PERSONNELS!F121</f>
        <v>0</v>
      </c>
      <c r="F126" s="56"/>
      <c r="G126" s="57">
        <f t="shared" si="62"/>
        <v>42675</v>
      </c>
      <c r="H126" s="48">
        <f t="shared" si="63"/>
        <v>0</v>
      </c>
      <c r="I126" s="48">
        <f t="shared" si="64"/>
        <v>0</v>
      </c>
      <c r="J126" s="48">
        <f t="shared" si="102"/>
        <v>0</v>
      </c>
      <c r="K126" s="48">
        <f t="shared" si="66"/>
        <v>0</v>
      </c>
      <c r="L126" s="48">
        <f t="shared" si="67"/>
        <v>0</v>
      </c>
      <c r="M126" s="48">
        <f t="shared" si="68"/>
        <v>0</v>
      </c>
      <c r="N126" s="48">
        <f t="shared" si="69"/>
        <v>0</v>
      </c>
      <c r="O126" s="48">
        <f t="shared" si="70"/>
        <v>0</v>
      </c>
      <c r="P126" s="48">
        <f t="shared" si="71"/>
        <v>0</v>
      </c>
      <c r="Q126" s="48">
        <f t="shared" si="72"/>
        <v>0</v>
      </c>
      <c r="R126" s="48">
        <f t="shared" si="73"/>
        <v>0</v>
      </c>
      <c r="S126" s="48">
        <f t="shared" si="74"/>
        <v>0</v>
      </c>
      <c r="T126" s="48">
        <f t="shared" si="75"/>
        <v>0</v>
      </c>
      <c r="U126" s="48">
        <f t="shared" si="76"/>
        <v>0</v>
      </c>
      <c r="V126" s="48">
        <f t="shared" si="77"/>
        <v>0</v>
      </c>
      <c r="W126" s="48">
        <f t="shared" si="78"/>
        <v>0</v>
      </c>
      <c r="X126" s="48">
        <f t="shared" si="79"/>
        <v>0</v>
      </c>
      <c r="Y126" s="48">
        <f t="shared" si="80"/>
        <v>0</v>
      </c>
      <c r="Z126" s="48">
        <f t="shared" si="81"/>
        <v>0</v>
      </c>
      <c r="AA126" s="48">
        <f t="shared" si="82"/>
        <v>0</v>
      </c>
      <c r="AB126" s="49">
        <f t="shared" si="83"/>
        <v>20</v>
      </c>
      <c r="AC126" s="48">
        <f t="shared" si="84"/>
        <v>0</v>
      </c>
      <c r="AD126" s="48">
        <f t="shared" si="85"/>
        <v>0</v>
      </c>
      <c r="AE126" s="48">
        <f t="shared" si="86"/>
        <v>0</v>
      </c>
      <c r="AF126" s="48">
        <f t="shared" si="87"/>
        <v>0</v>
      </c>
      <c r="AG126" s="48">
        <f t="shared" si="88"/>
        <v>0</v>
      </c>
      <c r="AH126" s="48">
        <f t="shared" si="89"/>
        <v>0</v>
      </c>
      <c r="AI126" s="48">
        <f t="shared" si="90"/>
        <v>0</v>
      </c>
      <c r="AJ126" s="48">
        <f t="shared" si="91"/>
        <v>0</v>
      </c>
      <c r="AK126" s="48">
        <f t="shared" si="92"/>
        <v>0</v>
      </c>
      <c r="AL126" s="48">
        <f t="shared" si="93"/>
        <v>0</v>
      </c>
      <c r="AM126" s="48">
        <f t="shared" si="94"/>
        <v>0</v>
      </c>
      <c r="AN126" s="48">
        <f t="shared" si="95"/>
        <v>0</v>
      </c>
      <c r="AO126" s="48">
        <f t="shared" si="96"/>
        <v>0</v>
      </c>
      <c r="AP126" s="48">
        <f t="shared" si="97"/>
        <v>0</v>
      </c>
      <c r="AQ126" s="48">
        <f t="shared" si="98"/>
        <v>0</v>
      </c>
      <c r="AR126" s="48">
        <f t="shared" si="99"/>
        <v>0</v>
      </c>
      <c r="AS126" s="48">
        <f t="shared" si="100"/>
        <v>0</v>
      </c>
      <c r="AT126" s="48">
        <f t="shared" si="103"/>
        <v>0</v>
      </c>
      <c r="AU126" s="48">
        <f t="shared" si="104"/>
        <v>0</v>
      </c>
      <c r="AV126" s="48">
        <f t="shared" si="101"/>
        <v>0</v>
      </c>
      <c r="AW126" s="64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  <c r="BI126" s="65"/>
      <c r="BJ126" s="65"/>
      <c r="BK126" s="65"/>
      <c r="BL126" s="65"/>
      <c r="BM126" s="65"/>
      <c r="BN126" s="65"/>
      <c r="BO126" s="65"/>
      <c r="BP126" s="65"/>
      <c r="BQ126" s="65"/>
      <c r="BR126" s="65"/>
      <c r="BS126" s="65"/>
      <c r="BT126" s="65"/>
      <c r="BU126" s="65"/>
      <c r="BV126" s="65"/>
      <c r="BW126" s="65"/>
      <c r="BX126" s="65"/>
      <c r="BY126" s="65"/>
      <c r="BZ126" s="65"/>
      <c r="CA126" s="58"/>
    </row>
    <row r="127" spans="1:79" s="5" customFormat="1" ht="11.65" hidden="1" x14ac:dyDescent="0.45">
      <c r="A127" s="53">
        <f>[1]PERSONNELS!B122</f>
        <v>0</v>
      </c>
      <c r="B127" s="54">
        <f>[1]PERSONNELS!C122</f>
        <v>0</v>
      </c>
      <c r="C127" s="54">
        <f>[1]PERSONNELS!D122</f>
        <v>0</v>
      </c>
      <c r="D127" s="54">
        <f>[1]PERSONNELS!E122</f>
        <v>0</v>
      </c>
      <c r="E127" s="55">
        <f>[1]PERSONNELS!F122</f>
        <v>0</v>
      </c>
      <c r="F127" s="56"/>
      <c r="G127" s="57">
        <f t="shared" si="62"/>
        <v>42675</v>
      </c>
      <c r="H127" s="48">
        <f t="shared" si="63"/>
        <v>0</v>
      </c>
      <c r="I127" s="48">
        <f t="shared" si="64"/>
        <v>0</v>
      </c>
      <c r="J127" s="48">
        <f t="shared" si="102"/>
        <v>0</v>
      </c>
      <c r="K127" s="48">
        <f t="shared" si="66"/>
        <v>0</v>
      </c>
      <c r="L127" s="48">
        <f t="shared" si="67"/>
        <v>0</v>
      </c>
      <c r="M127" s="48">
        <f t="shared" si="68"/>
        <v>0</v>
      </c>
      <c r="N127" s="48">
        <f t="shared" si="69"/>
        <v>0</v>
      </c>
      <c r="O127" s="48">
        <f t="shared" si="70"/>
        <v>0</v>
      </c>
      <c r="P127" s="48">
        <f t="shared" si="71"/>
        <v>0</v>
      </c>
      <c r="Q127" s="48">
        <f t="shared" si="72"/>
        <v>0</v>
      </c>
      <c r="R127" s="48">
        <f t="shared" si="73"/>
        <v>0</v>
      </c>
      <c r="S127" s="48">
        <f t="shared" si="74"/>
        <v>0</v>
      </c>
      <c r="T127" s="48">
        <f t="shared" si="75"/>
        <v>0</v>
      </c>
      <c r="U127" s="48">
        <f t="shared" si="76"/>
        <v>0</v>
      </c>
      <c r="V127" s="48">
        <f t="shared" si="77"/>
        <v>0</v>
      </c>
      <c r="W127" s="48">
        <f t="shared" si="78"/>
        <v>0</v>
      </c>
      <c r="X127" s="48">
        <f t="shared" si="79"/>
        <v>0</v>
      </c>
      <c r="Y127" s="48">
        <f t="shared" si="80"/>
        <v>0</v>
      </c>
      <c r="Z127" s="48">
        <f t="shared" si="81"/>
        <v>0</v>
      </c>
      <c r="AA127" s="48">
        <f t="shared" si="82"/>
        <v>0</v>
      </c>
      <c r="AB127" s="49">
        <f t="shared" si="83"/>
        <v>20</v>
      </c>
      <c r="AC127" s="48">
        <f t="shared" si="84"/>
        <v>0</v>
      </c>
      <c r="AD127" s="48">
        <f t="shared" si="85"/>
        <v>0</v>
      </c>
      <c r="AE127" s="48">
        <f t="shared" si="86"/>
        <v>0</v>
      </c>
      <c r="AF127" s="48">
        <f t="shared" si="87"/>
        <v>0</v>
      </c>
      <c r="AG127" s="48">
        <f t="shared" si="88"/>
        <v>0</v>
      </c>
      <c r="AH127" s="48">
        <f t="shared" si="89"/>
        <v>0</v>
      </c>
      <c r="AI127" s="48">
        <f t="shared" si="90"/>
        <v>0</v>
      </c>
      <c r="AJ127" s="48">
        <f t="shared" si="91"/>
        <v>0</v>
      </c>
      <c r="AK127" s="48">
        <f t="shared" si="92"/>
        <v>0</v>
      </c>
      <c r="AL127" s="48">
        <f t="shared" si="93"/>
        <v>0</v>
      </c>
      <c r="AM127" s="48">
        <f t="shared" si="94"/>
        <v>0</v>
      </c>
      <c r="AN127" s="48">
        <f t="shared" si="95"/>
        <v>0</v>
      </c>
      <c r="AO127" s="48">
        <f t="shared" si="96"/>
        <v>0</v>
      </c>
      <c r="AP127" s="48">
        <f t="shared" si="97"/>
        <v>0</v>
      </c>
      <c r="AQ127" s="48">
        <f t="shared" si="98"/>
        <v>0</v>
      </c>
      <c r="AR127" s="48">
        <f t="shared" si="99"/>
        <v>0</v>
      </c>
      <c r="AS127" s="48">
        <f t="shared" si="100"/>
        <v>0</v>
      </c>
      <c r="AT127" s="48">
        <f t="shared" si="103"/>
        <v>0</v>
      </c>
      <c r="AU127" s="48">
        <f t="shared" si="104"/>
        <v>0</v>
      </c>
      <c r="AV127" s="48">
        <f t="shared" si="101"/>
        <v>0</v>
      </c>
      <c r="AW127" s="64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  <c r="BI127" s="65"/>
      <c r="BJ127" s="65"/>
      <c r="BK127" s="65"/>
      <c r="BL127" s="65"/>
      <c r="BM127" s="65"/>
      <c r="BN127" s="65"/>
      <c r="BO127" s="65"/>
      <c r="BP127" s="65"/>
      <c r="BQ127" s="65"/>
      <c r="BR127" s="65"/>
      <c r="BS127" s="65"/>
      <c r="BT127" s="65"/>
      <c r="BU127" s="65"/>
      <c r="BV127" s="65"/>
      <c r="BW127" s="65"/>
      <c r="BX127" s="65"/>
      <c r="BY127" s="65"/>
      <c r="BZ127" s="65"/>
      <c r="CA127" s="58"/>
    </row>
    <row r="128" spans="1:79" s="5" customFormat="1" ht="11.65" hidden="1" x14ac:dyDescent="0.45">
      <c r="A128" s="53">
        <f>[1]PERSONNELS!B123</f>
        <v>0</v>
      </c>
      <c r="B128" s="54">
        <f>[1]PERSONNELS!C123</f>
        <v>0</v>
      </c>
      <c r="C128" s="54">
        <f>[1]PERSONNELS!D123</f>
        <v>0</v>
      </c>
      <c r="D128" s="54">
        <f>[1]PERSONNELS!E123</f>
        <v>0</v>
      </c>
      <c r="E128" s="55">
        <f>[1]PERSONNELS!F123</f>
        <v>0</v>
      </c>
      <c r="F128" s="56"/>
      <c r="G128" s="57">
        <f t="shared" si="62"/>
        <v>42675</v>
      </c>
      <c r="H128" s="48">
        <f t="shared" si="63"/>
        <v>0</v>
      </c>
      <c r="I128" s="48">
        <f t="shared" si="64"/>
        <v>0</v>
      </c>
      <c r="J128" s="48">
        <f t="shared" si="102"/>
        <v>0</v>
      </c>
      <c r="K128" s="48">
        <f t="shared" si="66"/>
        <v>0</v>
      </c>
      <c r="L128" s="48">
        <f t="shared" si="67"/>
        <v>0</v>
      </c>
      <c r="M128" s="48">
        <f t="shared" si="68"/>
        <v>0</v>
      </c>
      <c r="N128" s="48">
        <f t="shared" si="69"/>
        <v>0</v>
      </c>
      <c r="O128" s="48">
        <f t="shared" si="70"/>
        <v>0</v>
      </c>
      <c r="P128" s="48">
        <f t="shared" si="71"/>
        <v>0</v>
      </c>
      <c r="Q128" s="48">
        <f t="shared" si="72"/>
        <v>0</v>
      </c>
      <c r="R128" s="48">
        <f t="shared" si="73"/>
        <v>0</v>
      </c>
      <c r="S128" s="48">
        <f t="shared" si="74"/>
        <v>0</v>
      </c>
      <c r="T128" s="48">
        <f t="shared" si="75"/>
        <v>0</v>
      </c>
      <c r="U128" s="48">
        <f t="shared" si="76"/>
        <v>0</v>
      </c>
      <c r="V128" s="48">
        <f t="shared" si="77"/>
        <v>0</v>
      </c>
      <c r="W128" s="48">
        <f t="shared" si="78"/>
        <v>0</v>
      </c>
      <c r="X128" s="48">
        <f t="shared" si="79"/>
        <v>0</v>
      </c>
      <c r="Y128" s="48">
        <f t="shared" si="80"/>
        <v>0</v>
      </c>
      <c r="Z128" s="48">
        <f t="shared" si="81"/>
        <v>0</v>
      </c>
      <c r="AA128" s="48">
        <f t="shared" si="82"/>
        <v>0</v>
      </c>
      <c r="AB128" s="49">
        <f t="shared" si="83"/>
        <v>20</v>
      </c>
      <c r="AC128" s="48">
        <f t="shared" si="84"/>
        <v>0</v>
      </c>
      <c r="AD128" s="48">
        <f t="shared" si="85"/>
        <v>0</v>
      </c>
      <c r="AE128" s="48">
        <f t="shared" si="86"/>
        <v>0</v>
      </c>
      <c r="AF128" s="48">
        <f t="shared" si="87"/>
        <v>0</v>
      </c>
      <c r="AG128" s="48">
        <f t="shared" si="88"/>
        <v>0</v>
      </c>
      <c r="AH128" s="48">
        <f t="shared" si="89"/>
        <v>0</v>
      </c>
      <c r="AI128" s="48">
        <f t="shared" si="90"/>
        <v>0</v>
      </c>
      <c r="AJ128" s="48">
        <f t="shared" si="91"/>
        <v>0</v>
      </c>
      <c r="AK128" s="48">
        <f t="shared" si="92"/>
        <v>0</v>
      </c>
      <c r="AL128" s="48">
        <f t="shared" si="93"/>
        <v>0</v>
      </c>
      <c r="AM128" s="48">
        <f t="shared" si="94"/>
        <v>0</v>
      </c>
      <c r="AN128" s="48">
        <f t="shared" si="95"/>
        <v>0</v>
      </c>
      <c r="AO128" s="48">
        <f t="shared" si="96"/>
        <v>0</v>
      </c>
      <c r="AP128" s="48">
        <f t="shared" si="97"/>
        <v>0</v>
      </c>
      <c r="AQ128" s="48">
        <f t="shared" si="98"/>
        <v>0</v>
      </c>
      <c r="AR128" s="48">
        <f t="shared" si="99"/>
        <v>0</v>
      </c>
      <c r="AS128" s="48">
        <f t="shared" si="100"/>
        <v>0</v>
      </c>
      <c r="AT128" s="48">
        <f t="shared" si="103"/>
        <v>0</v>
      </c>
      <c r="AU128" s="48">
        <f t="shared" si="104"/>
        <v>0</v>
      </c>
      <c r="AV128" s="48">
        <f t="shared" si="101"/>
        <v>0</v>
      </c>
      <c r="AW128" s="64"/>
      <c r="AX128" s="65"/>
      <c r="AY128" s="65"/>
      <c r="AZ128" s="65"/>
      <c r="BA128" s="65"/>
      <c r="BB128" s="65"/>
      <c r="BC128" s="65"/>
      <c r="BD128" s="65"/>
      <c r="BE128" s="65"/>
      <c r="BF128" s="65"/>
      <c r="BG128" s="65"/>
      <c r="BH128" s="65"/>
      <c r="BI128" s="65"/>
      <c r="BJ128" s="65"/>
      <c r="BK128" s="65"/>
      <c r="BL128" s="65"/>
      <c r="BM128" s="65"/>
      <c r="BN128" s="65"/>
      <c r="BO128" s="65"/>
      <c r="BP128" s="65"/>
      <c r="BQ128" s="65"/>
      <c r="BR128" s="65"/>
      <c r="BS128" s="65"/>
      <c r="BT128" s="65"/>
      <c r="BU128" s="65"/>
      <c r="BV128" s="65"/>
      <c r="BW128" s="65"/>
      <c r="BX128" s="65"/>
      <c r="BY128" s="65"/>
      <c r="BZ128" s="65"/>
      <c r="CA128" s="58"/>
    </row>
    <row r="129" spans="1:79" s="5" customFormat="1" ht="11.65" hidden="1" x14ac:dyDescent="0.45">
      <c r="A129" s="53">
        <f>[1]PERSONNELS!B124</f>
        <v>0</v>
      </c>
      <c r="B129" s="54">
        <f>[1]PERSONNELS!C124</f>
        <v>0</v>
      </c>
      <c r="C129" s="54">
        <f>[1]PERSONNELS!D124</f>
        <v>0</v>
      </c>
      <c r="D129" s="54">
        <f>[1]PERSONNELS!E124</f>
        <v>0</v>
      </c>
      <c r="E129" s="55">
        <f>[1]PERSONNELS!F124</f>
        <v>0</v>
      </c>
      <c r="F129" s="56"/>
      <c r="G129" s="57">
        <f t="shared" si="62"/>
        <v>42675</v>
      </c>
      <c r="H129" s="48">
        <f t="shared" si="63"/>
        <v>0</v>
      </c>
      <c r="I129" s="48">
        <f t="shared" si="64"/>
        <v>0</v>
      </c>
      <c r="J129" s="48">
        <f t="shared" si="102"/>
        <v>0</v>
      </c>
      <c r="K129" s="48">
        <f t="shared" si="66"/>
        <v>0</v>
      </c>
      <c r="L129" s="48">
        <f t="shared" si="67"/>
        <v>0</v>
      </c>
      <c r="M129" s="48">
        <f t="shared" si="68"/>
        <v>0</v>
      </c>
      <c r="N129" s="48">
        <f t="shared" si="69"/>
        <v>0</v>
      </c>
      <c r="O129" s="48">
        <f t="shared" si="70"/>
        <v>0</v>
      </c>
      <c r="P129" s="48">
        <f t="shared" si="71"/>
        <v>0</v>
      </c>
      <c r="Q129" s="48">
        <f t="shared" si="72"/>
        <v>0</v>
      </c>
      <c r="R129" s="48">
        <f t="shared" si="73"/>
        <v>0</v>
      </c>
      <c r="S129" s="48">
        <f t="shared" si="74"/>
        <v>0</v>
      </c>
      <c r="T129" s="48">
        <f t="shared" si="75"/>
        <v>0</v>
      </c>
      <c r="U129" s="48">
        <f t="shared" si="76"/>
        <v>0</v>
      </c>
      <c r="V129" s="48">
        <f t="shared" si="77"/>
        <v>0</v>
      </c>
      <c r="W129" s="48">
        <f t="shared" si="78"/>
        <v>0</v>
      </c>
      <c r="X129" s="48">
        <f t="shared" si="79"/>
        <v>0</v>
      </c>
      <c r="Y129" s="48">
        <f t="shared" si="80"/>
        <v>0</v>
      </c>
      <c r="Z129" s="48">
        <f t="shared" si="81"/>
        <v>0</v>
      </c>
      <c r="AA129" s="48">
        <f t="shared" si="82"/>
        <v>0</v>
      </c>
      <c r="AB129" s="49">
        <f t="shared" si="83"/>
        <v>20</v>
      </c>
      <c r="AC129" s="48">
        <f t="shared" si="84"/>
        <v>0</v>
      </c>
      <c r="AD129" s="48">
        <f t="shared" si="85"/>
        <v>0</v>
      </c>
      <c r="AE129" s="48">
        <f t="shared" si="86"/>
        <v>0</v>
      </c>
      <c r="AF129" s="48">
        <f t="shared" si="87"/>
        <v>0</v>
      </c>
      <c r="AG129" s="48">
        <f t="shared" si="88"/>
        <v>0</v>
      </c>
      <c r="AH129" s="48">
        <f t="shared" si="89"/>
        <v>0</v>
      </c>
      <c r="AI129" s="48">
        <f t="shared" si="90"/>
        <v>0</v>
      </c>
      <c r="AJ129" s="48">
        <f t="shared" si="91"/>
        <v>0</v>
      </c>
      <c r="AK129" s="48">
        <f t="shared" si="92"/>
        <v>0</v>
      </c>
      <c r="AL129" s="48">
        <f t="shared" si="93"/>
        <v>0</v>
      </c>
      <c r="AM129" s="48">
        <f t="shared" si="94"/>
        <v>0</v>
      </c>
      <c r="AN129" s="48">
        <f t="shared" si="95"/>
        <v>0</v>
      </c>
      <c r="AO129" s="48">
        <f t="shared" si="96"/>
        <v>0</v>
      </c>
      <c r="AP129" s="48">
        <f t="shared" si="97"/>
        <v>0</v>
      </c>
      <c r="AQ129" s="48">
        <f t="shared" si="98"/>
        <v>0</v>
      </c>
      <c r="AR129" s="48">
        <f t="shared" si="99"/>
        <v>0</v>
      </c>
      <c r="AS129" s="48">
        <f t="shared" si="100"/>
        <v>0</v>
      </c>
      <c r="AT129" s="48">
        <f t="shared" si="103"/>
        <v>0</v>
      </c>
      <c r="AU129" s="48">
        <f t="shared" si="104"/>
        <v>0</v>
      </c>
      <c r="AV129" s="48">
        <f t="shared" si="101"/>
        <v>0</v>
      </c>
      <c r="AW129" s="64"/>
      <c r="AX129" s="65"/>
      <c r="AY129" s="65"/>
      <c r="AZ129" s="65"/>
      <c r="BA129" s="65"/>
      <c r="BB129" s="65"/>
      <c r="BC129" s="65"/>
      <c r="BD129" s="65"/>
      <c r="BE129" s="65"/>
      <c r="BF129" s="65"/>
      <c r="BG129" s="65"/>
      <c r="BH129" s="65"/>
      <c r="BI129" s="65"/>
      <c r="BJ129" s="65"/>
      <c r="BK129" s="65"/>
      <c r="BL129" s="65"/>
      <c r="BM129" s="65"/>
      <c r="BN129" s="65"/>
      <c r="BO129" s="65"/>
      <c r="BP129" s="65"/>
      <c r="BQ129" s="65"/>
      <c r="BR129" s="65"/>
      <c r="BS129" s="65"/>
      <c r="BT129" s="65"/>
      <c r="BU129" s="65"/>
      <c r="BV129" s="65"/>
      <c r="BW129" s="65"/>
      <c r="BX129" s="65"/>
      <c r="BY129" s="65"/>
      <c r="BZ129" s="65"/>
      <c r="CA129" s="58"/>
    </row>
    <row r="130" spans="1:79" s="5" customFormat="1" ht="11.65" hidden="1" x14ac:dyDescent="0.45">
      <c r="A130" s="53">
        <f>[1]PERSONNELS!B125</f>
        <v>0</v>
      </c>
      <c r="B130" s="54">
        <f>[1]PERSONNELS!C125</f>
        <v>0</v>
      </c>
      <c r="C130" s="54">
        <f>[1]PERSONNELS!D125</f>
        <v>0</v>
      </c>
      <c r="D130" s="54">
        <f>[1]PERSONNELS!E125</f>
        <v>0</v>
      </c>
      <c r="E130" s="55">
        <f>[1]PERSONNELS!F125</f>
        <v>0</v>
      </c>
      <c r="F130" s="56"/>
      <c r="G130" s="57">
        <f t="shared" si="62"/>
        <v>42675</v>
      </c>
      <c r="H130" s="48">
        <f t="shared" si="63"/>
        <v>0</v>
      </c>
      <c r="I130" s="48">
        <f t="shared" si="64"/>
        <v>0</v>
      </c>
      <c r="J130" s="48">
        <f t="shared" si="102"/>
        <v>0</v>
      </c>
      <c r="K130" s="48">
        <f t="shared" si="66"/>
        <v>0</v>
      </c>
      <c r="L130" s="48">
        <f t="shared" si="67"/>
        <v>0</v>
      </c>
      <c r="M130" s="48">
        <f t="shared" si="68"/>
        <v>0</v>
      </c>
      <c r="N130" s="48">
        <f t="shared" si="69"/>
        <v>0</v>
      </c>
      <c r="O130" s="48">
        <f t="shared" si="70"/>
        <v>0</v>
      </c>
      <c r="P130" s="48">
        <f t="shared" si="71"/>
        <v>0</v>
      </c>
      <c r="Q130" s="48">
        <f t="shared" si="72"/>
        <v>0</v>
      </c>
      <c r="R130" s="48">
        <f t="shared" si="73"/>
        <v>0</v>
      </c>
      <c r="S130" s="48">
        <f t="shared" si="74"/>
        <v>0</v>
      </c>
      <c r="T130" s="48">
        <f t="shared" si="75"/>
        <v>0</v>
      </c>
      <c r="U130" s="48">
        <f t="shared" si="76"/>
        <v>0</v>
      </c>
      <c r="V130" s="48">
        <f t="shared" si="77"/>
        <v>0</v>
      </c>
      <c r="W130" s="48">
        <f t="shared" si="78"/>
        <v>0</v>
      </c>
      <c r="X130" s="48">
        <f t="shared" si="79"/>
        <v>0</v>
      </c>
      <c r="Y130" s="48">
        <f t="shared" si="80"/>
        <v>0</v>
      </c>
      <c r="Z130" s="48">
        <f t="shared" si="81"/>
        <v>0</v>
      </c>
      <c r="AA130" s="48">
        <f t="shared" si="82"/>
        <v>0</v>
      </c>
      <c r="AB130" s="49">
        <f t="shared" si="83"/>
        <v>20</v>
      </c>
      <c r="AC130" s="48">
        <f t="shared" si="84"/>
        <v>0</v>
      </c>
      <c r="AD130" s="48">
        <f t="shared" si="85"/>
        <v>0</v>
      </c>
      <c r="AE130" s="48">
        <f t="shared" si="86"/>
        <v>0</v>
      </c>
      <c r="AF130" s="48">
        <f t="shared" si="87"/>
        <v>0</v>
      </c>
      <c r="AG130" s="48">
        <f t="shared" si="88"/>
        <v>0</v>
      </c>
      <c r="AH130" s="48">
        <f t="shared" si="89"/>
        <v>0</v>
      </c>
      <c r="AI130" s="48">
        <f t="shared" si="90"/>
        <v>0</v>
      </c>
      <c r="AJ130" s="48">
        <f t="shared" si="91"/>
        <v>0</v>
      </c>
      <c r="AK130" s="48">
        <f t="shared" si="92"/>
        <v>0</v>
      </c>
      <c r="AL130" s="48">
        <f t="shared" si="93"/>
        <v>0</v>
      </c>
      <c r="AM130" s="48">
        <f t="shared" si="94"/>
        <v>0</v>
      </c>
      <c r="AN130" s="48">
        <f t="shared" si="95"/>
        <v>0</v>
      </c>
      <c r="AO130" s="48">
        <f t="shared" si="96"/>
        <v>0</v>
      </c>
      <c r="AP130" s="48">
        <f t="shared" si="97"/>
        <v>0</v>
      </c>
      <c r="AQ130" s="48">
        <f t="shared" si="98"/>
        <v>0</v>
      </c>
      <c r="AR130" s="48">
        <f t="shared" si="99"/>
        <v>0</v>
      </c>
      <c r="AS130" s="48">
        <f t="shared" si="100"/>
        <v>0</v>
      </c>
      <c r="AT130" s="48">
        <f t="shared" si="103"/>
        <v>0</v>
      </c>
      <c r="AU130" s="48">
        <f t="shared" si="104"/>
        <v>0</v>
      </c>
      <c r="AV130" s="48">
        <f t="shared" si="101"/>
        <v>0</v>
      </c>
      <c r="AW130" s="64"/>
      <c r="AX130" s="65"/>
      <c r="AY130" s="65"/>
      <c r="AZ130" s="65"/>
      <c r="BA130" s="65"/>
      <c r="BB130" s="65"/>
      <c r="BC130" s="65"/>
      <c r="BD130" s="65"/>
      <c r="BE130" s="65"/>
      <c r="BF130" s="65"/>
      <c r="BG130" s="65"/>
      <c r="BH130" s="65"/>
      <c r="BI130" s="65"/>
      <c r="BJ130" s="65"/>
      <c r="BK130" s="65"/>
      <c r="BL130" s="65"/>
      <c r="BM130" s="65"/>
      <c r="BN130" s="65"/>
      <c r="BO130" s="65"/>
      <c r="BP130" s="65"/>
      <c r="BQ130" s="65"/>
      <c r="BR130" s="65"/>
      <c r="BS130" s="65"/>
      <c r="BT130" s="65"/>
      <c r="BU130" s="65"/>
      <c r="BV130" s="65"/>
      <c r="BW130" s="65"/>
      <c r="BX130" s="65"/>
      <c r="BY130" s="65"/>
      <c r="BZ130" s="65"/>
      <c r="CA130" s="58"/>
    </row>
    <row r="131" spans="1:79" s="5" customFormat="1" ht="11.65" hidden="1" x14ac:dyDescent="0.45">
      <c r="A131" s="53">
        <f>[1]PERSONNELS!B126</f>
        <v>0</v>
      </c>
      <c r="B131" s="54">
        <f>[1]PERSONNELS!C126</f>
        <v>0</v>
      </c>
      <c r="C131" s="54">
        <f>[1]PERSONNELS!D126</f>
        <v>0</v>
      </c>
      <c r="D131" s="54">
        <f>[1]PERSONNELS!E126</f>
        <v>0</v>
      </c>
      <c r="E131" s="55">
        <f>[1]PERSONNELS!F126</f>
        <v>0</v>
      </c>
      <c r="F131" s="56"/>
      <c r="G131" s="57">
        <f t="shared" si="62"/>
        <v>42675</v>
      </c>
      <c r="H131" s="48">
        <f t="shared" si="63"/>
        <v>0</v>
      </c>
      <c r="I131" s="48">
        <f t="shared" si="64"/>
        <v>0</v>
      </c>
      <c r="J131" s="48">
        <f t="shared" si="102"/>
        <v>0</v>
      </c>
      <c r="K131" s="48">
        <f t="shared" si="66"/>
        <v>0</v>
      </c>
      <c r="L131" s="48">
        <f t="shared" si="67"/>
        <v>0</v>
      </c>
      <c r="M131" s="48">
        <f t="shared" si="68"/>
        <v>0</v>
      </c>
      <c r="N131" s="48">
        <f t="shared" si="69"/>
        <v>0</v>
      </c>
      <c r="O131" s="48">
        <f t="shared" si="70"/>
        <v>0</v>
      </c>
      <c r="P131" s="48">
        <f t="shared" si="71"/>
        <v>0</v>
      </c>
      <c r="Q131" s="48">
        <f t="shared" si="72"/>
        <v>0</v>
      </c>
      <c r="R131" s="48">
        <f t="shared" si="73"/>
        <v>0</v>
      </c>
      <c r="S131" s="48">
        <f t="shared" si="74"/>
        <v>0</v>
      </c>
      <c r="T131" s="48">
        <f t="shared" si="75"/>
        <v>0</v>
      </c>
      <c r="U131" s="48">
        <f t="shared" si="76"/>
        <v>0</v>
      </c>
      <c r="V131" s="48">
        <f t="shared" si="77"/>
        <v>0</v>
      </c>
      <c r="W131" s="48">
        <f t="shared" si="78"/>
        <v>0</v>
      </c>
      <c r="X131" s="48">
        <f t="shared" si="79"/>
        <v>0</v>
      </c>
      <c r="Y131" s="48">
        <f t="shared" si="80"/>
        <v>0</v>
      </c>
      <c r="Z131" s="48">
        <f t="shared" si="81"/>
        <v>0</v>
      </c>
      <c r="AA131" s="48">
        <f t="shared" si="82"/>
        <v>0</v>
      </c>
      <c r="AB131" s="49">
        <f t="shared" si="83"/>
        <v>20</v>
      </c>
      <c r="AC131" s="48">
        <f t="shared" si="84"/>
        <v>0</v>
      </c>
      <c r="AD131" s="48">
        <f t="shared" si="85"/>
        <v>0</v>
      </c>
      <c r="AE131" s="48">
        <f t="shared" si="86"/>
        <v>0</v>
      </c>
      <c r="AF131" s="48">
        <f t="shared" si="87"/>
        <v>0</v>
      </c>
      <c r="AG131" s="48">
        <f t="shared" si="88"/>
        <v>0</v>
      </c>
      <c r="AH131" s="48">
        <f t="shared" si="89"/>
        <v>0</v>
      </c>
      <c r="AI131" s="48">
        <f t="shared" si="90"/>
        <v>0</v>
      </c>
      <c r="AJ131" s="48">
        <f t="shared" si="91"/>
        <v>0</v>
      </c>
      <c r="AK131" s="48">
        <f t="shared" si="92"/>
        <v>0</v>
      </c>
      <c r="AL131" s="48">
        <f t="shared" si="93"/>
        <v>0</v>
      </c>
      <c r="AM131" s="48">
        <f t="shared" si="94"/>
        <v>0</v>
      </c>
      <c r="AN131" s="48">
        <f t="shared" si="95"/>
        <v>0</v>
      </c>
      <c r="AO131" s="48">
        <f t="shared" si="96"/>
        <v>0</v>
      </c>
      <c r="AP131" s="48">
        <f t="shared" si="97"/>
        <v>0</v>
      </c>
      <c r="AQ131" s="48">
        <f t="shared" si="98"/>
        <v>0</v>
      </c>
      <c r="AR131" s="48">
        <f t="shared" si="99"/>
        <v>0</v>
      </c>
      <c r="AS131" s="48">
        <f t="shared" si="100"/>
        <v>0</v>
      </c>
      <c r="AT131" s="48">
        <f t="shared" si="103"/>
        <v>0</v>
      </c>
      <c r="AU131" s="48">
        <f t="shared" si="104"/>
        <v>0</v>
      </c>
      <c r="AV131" s="48">
        <f t="shared" si="101"/>
        <v>0</v>
      </c>
      <c r="AW131" s="64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  <c r="BI131" s="65"/>
      <c r="BJ131" s="65"/>
      <c r="BK131" s="65"/>
      <c r="BL131" s="65"/>
      <c r="BM131" s="65"/>
      <c r="BN131" s="65"/>
      <c r="BO131" s="65"/>
      <c r="BP131" s="65"/>
      <c r="BQ131" s="65"/>
      <c r="BR131" s="65"/>
      <c r="BS131" s="65"/>
      <c r="BT131" s="65"/>
      <c r="BU131" s="65"/>
      <c r="BV131" s="65"/>
      <c r="BW131" s="65"/>
      <c r="BX131" s="65"/>
      <c r="BY131" s="65"/>
      <c r="BZ131" s="65"/>
      <c r="CA131" s="58"/>
    </row>
    <row r="132" spans="1:79" s="5" customFormat="1" ht="11.65" hidden="1" x14ac:dyDescent="0.45">
      <c r="A132" s="53">
        <f>[1]PERSONNELS!B127</f>
        <v>0</v>
      </c>
      <c r="B132" s="54">
        <f>[1]PERSONNELS!C127</f>
        <v>0</v>
      </c>
      <c r="C132" s="54">
        <f>[1]PERSONNELS!D127</f>
        <v>0</v>
      </c>
      <c r="D132" s="54">
        <f>[1]PERSONNELS!E127</f>
        <v>0</v>
      </c>
      <c r="E132" s="55">
        <f>[1]PERSONNELS!F127</f>
        <v>0</v>
      </c>
      <c r="F132" s="56"/>
      <c r="G132" s="57">
        <f t="shared" si="62"/>
        <v>42675</v>
      </c>
      <c r="H132" s="48">
        <f t="shared" si="63"/>
        <v>0</v>
      </c>
      <c r="I132" s="48">
        <f t="shared" si="64"/>
        <v>0</v>
      </c>
      <c r="J132" s="48">
        <f t="shared" si="102"/>
        <v>0</v>
      </c>
      <c r="K132" s="48">
        <f t="shared" si="66"/>
        <v>0</v>
      </c>
      <c r="L132" s="48">
        <f t="shared" si="67"/>
        <v>0</v>
      </c>
      <c r="M132" s="48">
        <f t="shared" si="68"/>
        <v>0</v>
      </c>
      <c r="N132" s="48">
        <f t="shared" si="69"/>
        <v>0</v>
      </c>
      <c r="O132" s="48">
        <f t="shared" si="70"/>
        <v>0</v>
      </c>
      <c r="P132" s="48">
        <f t="shared" si="71"/>
        <v>0</v>
      </c>
      <c r="Q132" s="48">
        <f t="shared" si="72"/>
        <v>0</v>
      </c>
      <c r="R132" s="48">
        <f t="shared" si="73"/>
        <v>0</v>
      </c>
      <c r="S132" s="48">
        <f t="shared" si="74"/>
        <v>0</v>
      </c>
      <c r="T132" s="48">
        <f t="shared" si="75"/>
        <v>0</v>
      </c>
      <c r="U132" s="48">
        <f t="shared" si="76"/>
        <v>0</v>
      </c>
      <c r="V132" s="48">
        <f t="shared" si="77"/>
        <v>0</v>
      </c>
      <c r="W132" s="48">
        <f t="shared" si="78"/>
        <v>0</v>
      </c>
      <c r="X132" s="48">
        <f t="shared" si="79"/>
        <v>0</v>
      </c>
      <c r="Y132" s="48">
        <f t="shared" si="80"/>
        <v>0</v>
      </c>
      <c r="Z132" s="48">
        <f t="shared" si="81"/>
        <v>0</v>
      </c>
      <c r="AA132" s="48">
        <f t="shared" si="82"/>
        <v>0</v>
      </c>
      <c r="AB132" s="49">
        <f t="shared" si="83"/>
        <v>20</v>
      </c>
      <c r="AC132" s="48">
        <f t="shared" si="84"/>
        <v>0</v>
      </c>
      <c r="AD132" s="48">
        <f t="shared" si="85"/>
        <v>0</v>
      </c>
      <c r="AE132" s="48">
        <f t="shared" si="86"/>
        <v>0</v>
      </c>
      <c r="AF132" s="48">
        <f t="shared" si="87"/>
        <v>0</v>
      </c>
      <c r="AG132" s="48">
        <f t="shared" si="88"/>
        <v>0</v>
      </c>
      <c r="AH132" s="48">
        <f t="shared" si="89"/>
        <v>0</v>
      </c>
      <c r="AI132" s="48">
        <f t="shared" si="90"/>
        <v>0</v>
      </c>
      <c r="AJ132" s="48">
        <f t="shared" si="91"/>
        <v>0</v>
      </c>
      <c r="AK132" s="48">
        <f t="shared" si="92"/>
        <v>0</v>
      </c>
      <c r="AL132" s="48">
        <f t="shared" si="93"/>
        <v>0</v>
      </c>
      <c r="AM132" s="48">
        <f t="shared" si="94"/>
        <v>0</v>
      </c>
      <c r="AN132" s="48">
        <f t="shared" si="95"/>
        <v>0</v>
      </c>
      <c r="AO132" s="48">
        <f t="shared" si="96"/>
        <v>0</v>
      </c>
      <c r="AP132" s="48">
        <f t="shared" si="97"/>
        <v>0</v>
      </c>
      <c r="AQ132" s="48">
        <f t="shared" si="98"/>
        <v>0</v>
      </c>
      <c r="AR132" s="48">
        <f t="shared" si="99"/>
        <v>0</v>
      </c>
      <c r="AS132" s="48">
        <f t="shared" si="100"/>
        <v>0</v>
      </c>
      <c r="AT132" s="48">
        <f t="shared" si="103"/>
        <v>0</v>
      </c>
      <c r="AU132" s="48">
        <f t="shared" si="104"/>
        <v>0</v>
      </c>
      <c r="AV132" s="48">
        <f t="shared" si="101"/>
        <v>0</v>
      </c>
      <c r="AW132" s="64"/>
      <c r="AX132" s="65"/>
      <c r="AY132" s="65"/>
      <c r="AZ132" s="65"/>
      <c r="BA132" s="65"/>
      <c r="BB132" s="65"/>
      <c r="BC132" s="65"/>
      <c r="BD132" s="65"/>
      <c r="BE132" s="65"/>
      <c r="BF132" s="65"/>
      <c r="BG132" s="65"/>
      <c r="BH132" s="65"/>
      <c r="BI132" s="65"/>
      <c r="BJ132" s="65"/>
      <c r="BK132" s="65"/>
      <c r="BL132" s="65"/>
      <c r="BM132" s="65"/>
      <c r="BN132" s="65"/>
      <c r="BO132" s="65"/>
      <c r="BP132" s="65"/>
      <c r="BQ132" s="65"/>
      <c r="BR132" s="65"/>
      <c r="BS132" s="65"/>
      <c r="BT132" s="65"/>
      <c r="BU132" s="65"/>
      <c r="BV132" s="65"/>
      <c r="BW132" s="65"/>
      <c r="BX132" s="65"/>
      <c r="BY132" s="65"/>
      <c r="BZ132" s="65"/>
      <c r="CA132" s="58"/>
    </row>
    <row r="133" spans="1:79" s="5" customFormat="1" ht="11.65" hidden="1" x14ac:dyDescent="0.45">
      <c r="A133" s="53">
        <f>[1]PERSONNELS!B128</f>
        <v>0</v>
      </c>
      <c r="B133" s="54">
        <f>[1]PERSONNELS!C128</f>
        <v>0</v>
      </c>
      <c r="C133" s="54">
        <f>[1]PERSONNELS!D128</f>
        <v>0</v>
      </c>
      <c r="D133" s="54">
        <f>[1]PERSONNELS!E128</f>
        <v>0</v>
      </c>
      <c r="E133" s="55">
        <f>[1]PERSONNELS!F128</f>
        <v>0</v>
      </c>
      <c r="F133" s="56"/>
      <c r="G133" s="57">
        <f t="shared" si="62"/>
        <v>42675</v>
      </c>
      <c r="H133" s="48">
        <f t="shared" si="63"/>
        <v>0</v>
      </c>
      <c r="I133" s="48">
        <f t="shared" si="64"/>
        <v>0</v>
      </c>
      <c r="J133" s="48">
        <f t="shared" si="102"/>
        <v>0</v>
      </c>
      <c r="K133" s="48">
        <f t="shared" si="66"/>
        <v>0</v>
      </c>
      <c r="L133" s="48">
        <f t="shared" si="67"/>
        <v>0</v>
      </c>
      <c r="M133" s="48">
        <f t="shared" si="68"/>
        <v>0</v>
      </c>
      <c r="N133" s="48">
        <f t="shared" si="69"/>
        <v>0</v>
      </c>
      <c r="O133" s="48">
        <f t="shared" si="70"/>
        <v>0</v>
      </c>
      <c r="P133" s="48">
        <f t="shared" si="71"/>
        <v>0</v>
      </c>
      <c r="Q133" s="48">
        <f t="shared" si="72"/>
        <v>0</v>
      </c>
      <c r="R133" s="48">
        <f t="shared" si="73"/>
        <v>0</v>
      </c>
      <c r="S133" s="48">
        <f t="shared" si="74"/>
        <v>0</v>
      </c>
      <c r="T133" s="48">
        <f t="shared" si="75"/>
        <v>0</v>
      </c>
      <c r="U133" s="48">
        <f t="shared" si="76"/>
        <v>0</v>
      </c>
      <c r="V133" s="48">
        <f t="shared" si="77"/>
        <v>0</v>
      </c>
      <c r="W133" s="48">
        <f t="shared" si="78"/>
        <v>0</v>
      </c>
      <c r="X133" s="48">
        <f t="shared" si="79"/>
        <v>0</v>
      </c>
      <c r="Y133" s="48">
        <f t="shared" si="80"/>
        <v>0</v>
      </c>
      <c r="Z133" s="48">
        <f t="shared" si="81"/>
        <v>0</v>
      </c>
      <c r="AA133" s="48">
        <f t="shared" si="82"/>
        <v>0</v>
      </c>
      <c r="AB133" s="49">
        <f t="shared" si="83"/>
        <v>20</v>
      </c>
      <c r="AC133" s="48">
        <f t="shared" si="84"/>
        <v>0</v>
      </c>
      <c r="AD133" s="48">
        <f t="shared" si="85"/>
        <v>0</v>
      </c>
      <c r="AE133" s="48">
        <f t="shared" si="86"/>
        <v>0</v>
      </c>
      <c r="AF133" s="48">
        <f t="shared" si="87"/>
        <v>0</v>
      </c>
      <c r="AG133" s="48">
        <f t="shared" si="88"/>
        <v>0</v>
      </c>
      <c r="AH133" s="48">
        <f t="shared" si="89"/>
        <v>0</v>
      </c>
      <c r="AI133" s="48">
        <f t="shared" si="90"/>
        <v>0</v>
      </c>
      <c r="AJ133" s="48">
        <f t="shared" si="91"/>
        <v>0</v>
      </c>
      <c r="AK133" s="48">
        <f t="shared" si="92"/>
        <v>0</v>
      </c>
      <c r="AL133" s="48">
        <f t="shared" si="93"/>
        <v>0</v>
      </c>
      <c r="AM133" s="48">
        <f t="shared" si="94"/>
        <v>0</v>
      </c>
      <c r="AN133" s="48">
        <f t="shared" si="95"/>
        <v>0</v>
      </c>
      <c r="AO133" s="48">
        <f t="shared" si="96"/>
        <v>0</v>
      </c>
      <c r="AP133" s="48">
        <f t="shared" si="97"/>
        <v>0</v>
      </c>
      <c r="AQ133" s="48">
        <f t="shared" si="98"/>
        <v>0</v>
      </c>
      <c r="AR133" s="48">
        <f t="shared" si="99"/>
        <v>0</v>
      </c>
      <c r="AS133" s="48">
        <f t="shared" si="100"/>
        <v>0</v>
      </c>
      <c r="AT133" s="48">
        <f t="shared" si="103"/>
        <v>0</v>
      </c>
      <c r="AU133" s="48">
        <f t="shared" si="104"/>
        <v>0</v>
      </c>
      <c r="AV133" s="48">
        <f t="shared" si="101"/>
        <v>0</v>
      </c>
      <c r="AW133" s="64"/>
      <c r="AX133" s="65"/>
      <c r="AY133" s="65"/>
      <c r="AZ133" s="65"/>
      <c r="BA133" s="65"/>
      <c r="BB133" s="65"/>
      <c r="BC133" s="65"/>
      <c r="BD133" s="65"/>
      <c r="BE133" s="65"/>
      <c r="BF133" s="65"/>
      <c r="BG133" s="65"/>
      <c r="BH133" s="65"/>
      <c r="BI133" s="65"/>
      <c r="BJ133" s="65"/>
      <c r="BK133" s="65"/>
      <c r="BL133" s="65"/>
      <c r="BM133" s="65"/>
      <c r="BN133" s="65"/>
      <c r="BO133" s="65"/>
      <c r="BP133" s="65"/>
      <c r="BQ133" s="65"/>
      <c r="BR133" s="65"/>
      <c r="BS133" s="65"/>
      <c r="BT133" s="65"/>
      <c r="BU133" s="65"/>
      <c r="BV133" s="65"/>
      <c r="BW133" s="65"/>
      <c r="BX133" s="65"/>
      <c r="BY133" s="65"/>
      <c r="BZ133" s="65"/>
      <c r="CA133" s="58"/>
    </row>
    <row r="134" spans="1:79" s="5" customFormat="1" ht="11.65" hidden="1" x14ac:dyDescent="0.45">
      <c r="A134" s="53">
        <f>[1]PERSONNELS!B129</f>
        <v>0</v>
      </c>
      <c r="B134" s="54">
        <f>[1]PERSONNELS!C129</f>
        <v>0</v>
      </c>
      <c r="C134" s="54">
        <f>[1]PERSONNELS!D129</f>
        <v>0</v>
      </c>
      <c r="D134" s="54">
        <f>[1]PERSONNELS!E129</f>
        <v>0</v>
      </c>
      <c r="E134" s="55">
        <f>[1]PERSONNELS!F129</f>
        <v>0</v>
      </c>
      <c r="F134" s="56"/>
      <c r="G134" s="57">
        <f t="shared" si="62"/>
        <v>42675</v>
      </c>
      <c r="H134" s="48">
        <f t="shared" si="63"/>
        <v>0</v>
      </c>
      <c r="I134" s="48">
        <f t="shared" si="64"/>
        <v>0</v>
      </c>
      <c r="J134" s="48">
        <f t="shared" si="102"/>
        <v>0</v>
      </c>
      <c r="K134" s="48">
        <f t="shared" si="66"/>
        <v>0</v>
      </c>
      <c r="L134" s="48">
        <f t="shared" si="67"/>
        <v>0</v>
      </c>
      <c r="M134" s="48">
        <f t="shared" si="68"/>
        <v>0</v>
      </c>
      <c r="N134" s="48">
        <f t="shared" si="69"/>
        <v>0</v>
      </c>
      <c r="O134" s="48">
        <f t="shared" si="70"/>
        <v>0</v>
      </c>
      <c r="P134" s="48">
        <f t="shared" si="71"/>
        <v>0</v>
      </c>
      <c r="Q134" s="48">
        <f t="shared" si="72"/>
        <v>0</v>
      </c>
      <c r="R134" s="48">
        <f t="shared" si="73"/>
        <v>0</v>
      </c>
      <c r="S134" s="48">
        <f t="shared" si="74"/>
        <v>0</v>
      </c>
      <c r="T134" s="48">
        <f t="shared" si="75"/>
        <v>0</v>
      </c>
      <c r="U134" s="48">
        <f t="shared" si="76"/>
        <v>0</v>
      </c>
      <c r="V134" s="48">
        <f t="shared" si="77"/>
        <v>0</v>
      </c>
      <c r="W134" s="48">
        <f t="shared" si="78"/>
        <v>0</v>
      </c>
      <c r="X134" s="48">
        <f t="shared" si="79"/>
        <v>0</v>
      </c>
      <c r="Y134" s="48">
        <f t="shared" si="80"/>
        <v>0</v>
      </c>
      <c r="Z134" s="48">
        <f t="shared" si="81"/>
        <v>0</v>
      </c>
      <c r="AA134" s="48">
        <f t="shared" si="82"/>
        <v>0</v>
      </c>
      <c r="AB134" s="49">
        <f t="shared" si="83"/>
        <v>20</v>
      </c>
      <c r="AC134" s="48">
        <f t="shared" si="84"/>
        <v>0</v>
      </c>
      <c r="AD134" s="48">
        <f t="shared" si="85"/>
        <v>0</v>
      </c>
      <c r="AE134" s="48">
        <f t="shared" si="86"/>
        <v>0</v>
      </c>
      <c r="AF134" s="48">
        <f t="shared" si="87"/>
        <v>0</v>
      </c>
      <c r="AG134" s="48">
        <f t="shared" si="88"/>
        <v>0</v>
      </c>
      <c r="AH134" s="48">
        <f t="shared" si="89"/>
        <v>0</v>
      </c>
      <c r="AI134" s="48">
        <f t="shared" si="90"/>
        <v>0</v>
      </c>
      <c r="AJ134" s="48">
        <f t="shared" si="91"/>
        <v>0</v>
      </c>
      <c r="AK134" s="48">
        <f t="shared" si="92"/>
        <v>0</v>
      </c>
      <c r="AL134" s="48">
        <f t="shared" si="93"/>
        <v>0</v>
      </c>
      <c r="AM134" s="48">
        <f t="shared" si="94"/>
        <v>0</v>
      </c>
      <c r="AN134" s="48">
        <f t="shared" si="95"/>
        <v>0</v>
      </c>
      <c r="AO134" s="48">
        <f t="shared" si="96"/>
        <v>0</v>
      </c>
      <c r="AP134" s="48">
        <f t="shared" si="97"/>
        <v>0</v>
      </c>
      <c r="AQ134" s="48">
        <f t="shared" si="98"/>
        <v>0</v>
      </c>
      <c r="AR134" s="48">
        <f t="shared" si="99"/>
        <v>0</v>
      </c>
      <c r="AS134" s="48">
        <f t="shared" si="100"/>
        <v>0</v>
      </c>
      <c r="AT134" s="48">
        <f t="shared" si="103"/>
        <v>0</v>
      </c>
      <c r="AU134" s="48">
        <f t="shared" si="104"/>
        <v>0</v>
      </c>
      <c r="AV134" s="48">
        <f t="shared" si="101"/>
        <v>0</v>
      </c>
      <c r="AW134" s="64"/>
      <c r="AX134" s="65"/>
      <c r="AY134" s="65"/>
      <c r="AZ134" s="65"/>
      <c r="BA134" s="65"/>
      <c r="BB134" s="65"/>
      <c r="BC134" s="65"/>
      <c r="BD134" s="65"/>
      <c r="BE134" s="65"/>
      <c r="BF134" s="65"/>
      <c r="BG134" s="65"/>
      <c r="BH134" s="65"/>
      <c r="BI134" s="65"/>
      <c r="BJ134" s="65"/>
      <c r="BK134" s="65"/>
      <c r="BL134" s="65"/>
      <c r="BM134" s="65"/>
      <c r="BN134" s="65"/>
      <c r="BO134" s="65"/>
      <c r="BP134" s="65"/>
      <c r="BQ134" s="65"/>
      <c r="BR134" s="65"/>
      <c r="BS134" s="65"/>
      <c r="BT134" s="65"/>
      <c r="BU134" s="65"/>
      <c r="BV134" s="65"/>
      <c r="BW134" s="65"/>
      <c r="BX134" s="65"/>
      <c r="BY134" s="65"/>
      <c r="BZ134" s="65"/>
      <c r="CA134" s="58"/>
    </row>
    <row r="135" spans="1:79" s="5" customFormat="1" ht="11.65" hidden="1" x14ac:dyDescent="0.45">
      <c r="A135" s="53">
        <f>[1]PERSONNELS!B130</f>
        <v>0</v>
      </c>
      <c r="B135" s="54">
        <f>[1]PERSONNELS!C130</f>
        <v>0</v>
      </c>
      <c r="C135" s="54">
        <f>[1]PERSONNELS!D130</f>
        <v>0</v>
      </c>
      <c r="D135" s="54">
        <f>[1]PERSONNELS!E130</f>
        <v>0</v>
      </c>
      <c r="E135" s="55">
        <f>[1]PERSONNELS!F130</f>
        <v>0</v>
      </c>
      <c r="F135" s="56"/>
      <c r="G135" s="57">
        <f t="shared" si="62"/>
        <v>42675</v>
      </c>
      <c r="H135" s="48">
        <f t="shared" si="63"/>
        <v>0</v>
      </c>
      <c r="I135" s="48">
        <f t="shared" si="64"/>
        <v>0</v>
      </c>
      <c r="J135" s="48">
        <f t="shared" si="102"/>
        <v>0</v>
      </c>
      <c r="K135" s="48">
        <f t="shared" si="66"/>
        <v>0</v>
      </c>
      <c r="L135" s="48">
        <f t="shared" si="67"/>
        <v>0</v>
      </c>
      <c r="M135" s="48">
        <f t="shared" si="68"/>
        <v>0</v>
      </c>
      <c r="N135" s="48">
        <f t="shared" si="69"/>
        <v>0</v>
      </c>
      <c r="O135" s="48">
        <f t="shared" si="70"/>
        <v>0</v>
      </c>
      <c r="P135" s="48">
        <f t="shared" si="71"/>
        <v>0</v>
      </c>
      <c r="Q135" s="48">
        <f t="shared" si="72"/>
        <v>0</v>
      </c>
      <c r="R135" s="48">
        <f t="shared" si="73"/>
        <v>0</v>
      </c>
      <c r="S135" s="48">
        <f t="shared" si="74"/>
        <v>0</v>
      </c>
      <c r="T135" s="48">
        <f t="shared" si="75"/>
        <v>0</v>
      </c>
      <c r="U135" s="48">
        <f t="shared" si="76"/>
        <v>0</v>
      </c>
      <c r="V135" s="48">
        <f t="shared" si="77"/>
        <v>0</v>
      </c>
      <c r="W135" s="48">
        <f t="shared" si="78"/>
        <v>0</v>
      </c>
      <c r="X135" s="48">
        <f t="shared" si="79"/>
        <v>0</v>
      </c>
      <c r="Y135" s="48">
        <f t="shared" si="80"/>
        <v>0</v>
      </c>
      <c r="Z135" s="48">
        <f t="shared" si="81"/>
        <v>0</v>
      </c>
      <c r="AA135" s="48">
        <f t="shared" si="82"/>
        <v>0</v>
      </c>
      <c r="AB135" s="49">
        <f t="shared" si="83"/>
        <v>20</v>
      </c>
      <c r="AC135" s="48">
        <f t="shared" si="84"/>
        <v>0</v>
      </c>
      <c r="AD135" s="48">
        <f t="shared" si="85"/>
        <v>0</v>
      </c>
      <c r="AE135" s="48">
        <f t="shared" si="86"/>
        <v>0</v>
      </c>
      <c r="AF135" s="48">
        <f t="shared" si="87"/>
        <v>0</v>
      </c>
      <c r="AG135" s="48">
        <f t="shared" si="88"/>
        <v>0</v>
      </c>
      <c r="AH135" s="48">
        <f t="shared" si="89"/>
        <v>0</v>
      </c>
      <c r="AI135" s="48">
        <f t="shared" si="90"/>
        <v>0</v>
      </c>
      <c r="AJ135" s="48">
        <f t="shared" si="91"/>
        <v>0</v>
      </c>
      <c r="AK135" s="48">
        <f t="shared" si="92"/>
        <v>0</v>
      </c>
      <c r="AL135" s="48">
        <f t="shared" si="93"/>
        <v>0</v>
      </c>
      <c r="AM135" s="48">
        <f t="shared" si="94"/>
        <v>0</v>
      </c>
      <c r="AN135" s="48">
        <f t="shared" si="95"/>
        <v>0</v>
      </c>
      <c r="AO135" s="48">
        <f t="shared" si="96"/>
        <v>0</v>
      </c>
      <c r="AP135" s="48">
        <f t="shared" si="97"/>
        <v>0</v>
      </c>
      <c r="AQ135" s="48">
        <f t="shared" si="98"/>
        <v>0</v>
      </c>
      <c r="AR135" s="48">
        <f t="shared" si="99"/>
        <v>0</v>
      </c>
      <c r="AS135" s="48">
        <f t="shared" si="100"/>
        <v>0</v>
      </c>
      <c r="AT135" s="48">
        <f t="shared" si="103"/>
        <v>0</v>
      </c>
      <c r="AU135" s="48">
        <f t="shared" si="104"/>
        <v>0</v>
      </c>
      <c r="AV135" s="48">
        <f t="shared" si="101"/>
        <v>0</v>
      </c>
      <c r="AW135" s="64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5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5"/>
      <c r="BW135" s="65"/>
      <c r="BX135" s="65"/>
      <c r="BY135" s="65"/>
      <c r="BZ135" s="65"/>
      <c r="CA135" s="58"/>
    </row>
    <row r="136" spans="1:79" s="5" customFormat="1" ht="11.65" hidden="1" x14ac:dyDescent="0.45">
      <c r="A136" s="53">
        <f>[1]PERSONNELS!B131</f>
        <v>0</v>
      </c>
      <c r="B136" s="54">
        <f>[1]PERSONNELS!C131</f>
        <v>0</v>
      </c>
      <c r="C136" s="54">
        <f>[1]PERSONNELS!D131</f>
        <v>0</v>
      </c>
      <c r="D136" s="54">
        <f>[1]PERSONNELS!E131</f>
        <v>0</v>
      </c>
      <c r="E136" s="55">
        <f>[1]PERSONNELS!F131</f>
        <v>0</v>
      </c>
      <c r="F136" s="56"/>
      <c r="G136" s="57">
        <f t="shared" si="62"/>
        <v>42675</v>
      </c>
      <c r="H136" s="48">
        <f t="shared" si="63"/>
        <v>0</v>
      </c>
      <c r="I136" s="48">
        <f t="shared" si="64"/>
        <v>0</v>
      </c>
      <c r="J136" s="48">
        <f t="shared" si="102"/>
        <v>0</v>
      </c>
      <c r="K136" s="48">
        <f t="shared" si="66"/>
        <v>0</v>
      </c>
      <c r="L136" s="48">
        <f t="shared" si="67"/>
        <v>0</v>
      </c>
      <c r="M136" s="48">
        <f t="shared" si="68"/>
        <v>0</v>
      </c>
      <c r="N136" s="48">
        <f t="shared" si="69"/>
        <v>0</v>
      </c>
      <c r="O136" s="48">
        <f t="shared" si="70"/>
        <v>0</v>
      </c>
      <c r="P136" s="48">
        <f t="shared" si="71"/>
        <v>0</v>
      </c>
      <c r="Q136" s="48">
        <f t="shared" si="72"/>
        <v>0</v>
      </c>
      <c r="R136" s="48">
        <f t="shared" si="73"/>
        <v>0</v>
      </c>
      <c r="S136" s="48">
        <f t="shared" si="74"/>
        <v>0</v>
      </c>
      <c r="T136" s="48">
        <f t="shared" si="75"/>
        <v>0</v>
      </c>
      <c r="U136" s="48">
        <f t="shared" si="76"/>
        <v>0</v>
      </c>
      <c r="V136" s="48">
        <f t="shared" si="77"/>
        <v>0</v>
      </c>
      <c r="W136" s="48">
        <f t="shared" si="78"/>
        <v>0</v>
      </c>
      <c r="X136" s="48">
        <f t="shared" si="79"/>
        <v>0</v>
      </c>
      <c r="Y136" s="48">
        <f t="shared" si="80"/>
        <v>0</v>
      </c>
      <c r="Z136" s="48">
        <f t="shared" si="81"/>
        <v>0</v>
      </c>
      <c r="AA136" s="48">
        <f t="shared" si="82"/>
        <v>0</v>
      </c>
      <c r="AB136" s="49">
        <f t="shared" si="83"/>
        <v>20</v>
      </c>
      <c r="AC136" s="48">
        <f t="shared" si="84"/>
        <v>0</v>
      </c>
      <c r="AD136" s="48">
        <f t="shared" si="85"/>
        <v>0</v>
      </c>
      <c r="AE136" s="48">
        <f t="shared" si="86"/>
        <v>0</v>
      </c>
      <c r="AF136" s="48">
        <f t="shared" si="87"/>
        <v>0</v>
      </c>
      <c r="AG136" s="48">
        <f t="shared" si="88"/>
        <v>0</v>
      </c>
      <c r="AH136" s="48">
        <f t="shared" si="89"/>
        <v>0</v>
      </c>
      <c r="AI136" s="48">
        <f t="shared" si="90"/>
        <v>0</v>
      </c>
      <c r="AJ136" s="48">
        <f t="shared" si="91"/>
        <v>0</v>
      </c>
      <c r="AK136" s="48">
        <f t="shared" si="92"/>
        <v>0</v>
      </c>
      <c r="AL136" s="48">
        <f t="shared" si="93"/>
        <v>0</v>
      </c>
      <c r="AM136" s="48">
        <f t="shared" si="94"/>
        <v>0</v>
      </c>
      <c r="AN136" s="48">
        <f t="shared" si="95"/>
        <v>0</v>
      </c>
      <c r="AO136" s="48">
        <f t="shared" si="96"/>
        <v>0</v>
      </c>
      <c r="AP136" s="48">
        <f t="shared" si="97"/>
        <v>0</v>
      </c>
      <c r="AQ136" s="48">
        <f t="shared" si="98"/>
        <v>0</v>
      </c>
      <c r="AR136" s="48">
        <f t="shared" si="99"/>
        <v>0</v>
      </c>
      <c r="AS136" s="48">
        <f t="shared" si="100"/>
        <v>0</v>
      </c>
      <c r="AT136" s="48">
        <f t="shared" si="103"/>
        <v>0</v>
      </c>
      <c r="AU136" s="48">
        <f t="shared" si="104"/>
        <v>0</v>
      </c>
      <c r="AV136" s="48">
        <f t="shared" si="101"/>
        <v>0</v>
      </c>
      <c r="AW136" s="64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  <c r="BI136" s="65"/>
      <c r="BJ136" s="65"/>
      <c r="BK136" s="65"/>
      <c r="BL136" s="65"/>
      <c r="BM136" s="65"/>
      <c r="BN136" s="65"/>
      <c r="BO136" s="65"/>
      <c r="BP136" s="65"/>
      <c r="BQ136" s="65"/>
      <c r="BR136" s="65"/>
      <c r="BS136" s="65"/>
      <c r="BT136" s="65"/>
      <c r="BU136" s="65"/>
      <c r="BV136" s="65"/>
      <c r="BW136" s="65"/>
      <c r="BX136" s="65"/>
      <c r="BY136" s="65"/>
      <c r="BZ136" s="65"/>
      <c r="CA136" s="58"/>
    </row>
    <row r="137" spans="1:79" s="5" customFormat="1" ht="11.65" hidden="1" x14ac:dyDescent="0.45">
      <c r="A137" s="53">
        <f>[1]PERSONNELS!B132</f>
        <v>0</v>
      </c>
      <c r="B137" s="54">
        <f>[1]PERSONNELS!C132</f>
        <v>0</v>
      </c>
      <c r="C137" s="54">
        <f>[1]PERSONNELS!D132</f>
        <v>0</v>
      </c>
      <c r="D137" s="54">
        <f>[1]PERSONNELS!E132</f>
        <v>0</v>
      </c>
      <c r="E137" s="55">
        <f>[1]PERSONNELS!F132</f>
        <v>0</v>
      </c>
      <c r="F137" s="56"/>
      <c r="G137" s="57">
        <f t="shared" si="62"/>
        <v>42675</v>
      </c>
      <c r="H137" s="48">
        <f t="shared" si="63"/>
        <v>0</v>
      </c>
      <c r="I137" s="48">
        <f t="shared" si="64"/>
        <v>0</v>
      </c>
      <c r="J137" s="48">
        <f t="shared" si="102"/>
        <v>0</v>
      </c>
      <c r="K137" s="48">
        <f t="shared" si="66"/>
        <v>0</v>
      </c>
      <c r="L137" s="48">
        <f t="shared" si="67"/>
        <v>0</v>
      </c>
      <c r="M137" s="48">
        <f t="shared" si="68"/>
        <v>0</v>
      </c>
      <c r="N137" s="48">
        <f t="shared" si="69"/>
        <v>0</v>
      </c>
      <c r="O137" s="48">
        <f t="shared" si="70"/>
        <v>0</v>
      </c>
      <c r="P137" s="48">
        <f t="shared" si="71"/>
        <v>0</v>
      </c>
      <c r="Q137" s="48">
        <f t="shared" si="72"/>
        <v>0</v>
      </c>
      <c r="R137" s="48">
        <f t="shared" si="73"/>
        <v>0</v>
      </c>
      <c r="S137" s="48">
        <f t="shared" si="74"/>
        <v>0</v>
      </c>
      <c r="T137" s="48">
        <f t="shared" si="75"/>
        <v>0</v>
      </c>
      <c r="U137" s="48">
        <f t="shared" si="76"/>
        <v>0</v>
      </c>
      <c r="V137" s="48">
        <f t="shared" si="77"/>
        <v>0</v>
      </c>
      <c r="W137" s="48">
        <f t="shared" si="78"/>
        <v>0</v>
      </c>
      <c r="X137" s="48">
        <f t="shared" si="79"/>
        <v>0</v>
      </c>
      <c r="Y137" s="48">
        <f t="shared" si="80"/>
        <v>0</v>
      </c>
      <c r="Z137" s="48">
        <f t="shared" si="81"/>
        <v>0</v>
      </c>
      <c r="AA137" s="48">
        <f t="shared" si="82"/>
        <v>0</v>
      </c>
      <c r="AB137" s="49">
        <f t="shared" si="83"/>
        <v>20</v>
      </c>
      <c r="AC137" s="48">
        <f t="shared" si="84"/>
        <v>0</v>
      </c>
      <c r="AD137" s="48">
        <f t="shared" si="85"/>
        <v>0</v>
      </c>
      <c r="AE137" s="48">
        <f t="shared" si="86"/>
        <v>0</v>
      </c>
      <c r="AF137" s="48">
        <f t="shared" si="87"/>
        <v>0</v>
      </c>
      <c r="AG137" s="48">
        <f t="shared" si="88"/>
        <v>0</v>
      </c>
      <c r="AH137" s="48">
        <f t="shared" si="89"/>
        <v>0</v>
      </c>
      <c r="AI137" s="48">
        <f t="shared" si="90"/>
        <v>0</v>
      </c>
      <c r="AJ137" s="48">
        <f t="shared" si="91"/>
        <v>0</v>
      </c>
      <c r="AK137" s="48">
        <f t="shared" si="92"/>
        <v>0</v>
      </c>
      <c r="AL137" s="48">
        <f t="shared" si="93"/>
        <v>0</v>
      </c>
      <c r="AM137" s="48">
        <f t="shared" si="94"/>
        <v>0</v>
      </c>
      <c r="AN137" s="48">
        <f t="shared" si="95"/>
        <v>0</v>
      </c>
      <c r="AO137" s="48">
        <f t="shared" si="96"/>
        <v>0</v>
      </c>
      <c r="AP137" s="48">
        <f t="shared" si="97"/>
        <v>0</v>
      </c>
      <c r="AQ137" s="48">
        <f t="shared" si="98"/>
        <v>0</v>
      </c>
      <c r="AR137" s="48">
        <f t="shared" si="99"/>
        <v>0</v>
      </c>
      <c r="AS137" s="48">
        <f t="shared" si="100"/>
        <v>0</v>
      </c>
      <c r="AT137" s="48">
        <f t="shared" si="103"/>
        <v>0</v>
      </c>
      <c r="AU137" s="48">
        <f t="shared" si="104"/>
        <v>0</v>
      </c>
      <c r="AV137" s="48">
        <f t="shared" si="101"/>
        <v>0</v>
      </c>
      <c r="AW137" s="64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  <c r="BI137" s="65"/>
      <c r="BJ137" s="65"/>
      <c r="BK137" s="65"/>
      <c r="BL137" s="65"/>
      <c r="BM137" s="65"/>
      <c r="BN137" s="65"/>
      <c r="BO137" s="65"/>
      <c r="BP137" s="65"/>
      <c r="BQ137" s="65"/>
      <c r="BR137" s="65"/>
      <c r="BS137" s="65"/>
      <c r="BT137" s="65"/>
      <c r="BU137" s="65"/>
      <c r="BV137" s="65"/>
      <c r="BW137" s="65"/>
      <c r="BX137" s="65"/>
      <c r="BY137" s="65"/>
      <c r="BZ137" s="65"/>
      <c r="CA137" s="58"/>
    </row>
    <row r="138" spans="1:79" s="5" customFormat="1" ht="11.65" hidden="1" x14ac:dyDescent="0.45">
      <c r="A138" s="53">
        <f>[1]PERSONNELS!B133</f>
        <v>0</v>
      </c>
      <c r="B138" s="54">
        <f>[1]PERSONNELS!C133</f>
        <v>0</v>
      </c>
      <c r="C138" s="54">
        <f>[1]PERSONNELS!D133</f>
        <v>0</v>
      </c>
      <c r="D138" s="54">
        <f>[1]PERSONNELS!E133</f>
        <v>0</v>
      </c>
      <c r="E138" s="55">
        <f>[1]PERSONNELS!F133</f>
        <v>0</v>
      </c>
      <c r="F138" s="56"/>
      <c r="G138" s="57">
        <f t="shared" si="62"/>
        <v>42675</v>
      </c>
      <c r="H138" s="48">
        <f t="shared" si="63"/>
        <v>0</v>
      </c>
      <c r="I138" s="48">
        <f t="shared" si="64"/>
        <v>0</v>
      </c>
      <c r="J138" s="48">
        <f t="shared" si="102"/>
        <v>0</v>
      </c>
      <c r="K138" s="48">
        <f t="shared" si="66"/>
        <v>0</v>
      </c>
      <c r="L138" s="48">
        <f t="shared" si="67"/>
        <v>0</v>
      </c>
      <c r="M138" s="48">
        <f t="shared" si="68"/>
        <v>0</v>
      </c>
      <c r="N138" s="48">
        <f t="shared" si="69"/>
        <v>0</v>
      </c>
      <c r="O138" s="48">
        <f t="shared" si="70"/>
        <v>0</v>
      </c>
      <c r="P138" s="48">
        <f t="shared" si="71"/>
        <v>0</v>
      </c>
      <c r="Q138" s="48">
        <f t="shared" si="72"/>
        <v>0</v>
      </c>
      <c r="R138" s="48">
        <f t="shared" si="73"/>
        <v>0</v>
      </c>
      <c r="S138" s="48">
        <f t="shared" si="74"/>
        <v>0</v>
      </c>
      <c r="T138" s="48">
        <f t="shared" si="75"/>
        <v>0</v>
      </c>
      <c r="U138" s="48">
        <f t="shared" si="76"/>
        <v>0</v>
      </c>
      <c r="V138" s="48">
        <f t="shared" si="77"/>
        <v>0</v>
      </c>
      <c r="W138" s="48">
        <f t="shared" si="78"/>
        <v>0</v>
      </c>
      <c r="X138" s="48">
        <f t="shared" si="79"/>
        <v>0</v>
      </c>
      <c r="Y138" s="48">
        <f t="shared" si="80"/>
        <v>0</v>
      </c>
      <c r="Z138" s="48">
        <f t="shared" si="81"/>
        <v>0</v>
      </c>
      <c r="AA138" s="48">
        <f t="shared" si="82"/>
        <v>0</v>
      </c>
      <c r="AB138" s="49">
        <f t="shared" si="83"/>
        <v>20</v>
      </c>
      <c r="AC138" s="48">
        <f t="shared" si="84"/>
        <v>0</v>
      </c>
      <c r="AD138" s="48">
        <f t="shared" si="85"/>
        <v>0</v>
      </c>
      <c r="AE138" s="48">
        <f t="shared" si="86"/>
        <v>0</v>
      </c>
      <c r="AF138" s="48">
        <f t="shared" si="87"/>
        <v>0</v>
      </c>
      <c r="AG138" s="48">
        <f t="shared" si="88"/>
        <v>0</v>
      </c>
      <c r="AH138" s="48">
        <f t="shared" si="89"/>
        <v>0</v>
      </c>
      <c r="AI138" s="48">
        <f t="shared" si="90"/>
        <v>0</v>
      </c>
      <c r="AJ138" s="48">
        <f t="shared" si="91"/>
        <v>0</v>
      </c>
      <c r="AK138" s="48">
        <f t="shared" si="92"/>
        <v>0</v>
      </c>
      <c r="AL138" s="48">
        <f t="shared" si="93"/>
        <v>0</v>
      </c>
      <c r="AM138" s="48">
        <f t="shared" si="94"/>
        <v>0</v>
      </c>
      <c r="AN138" s="48">
        <f t="shared" si="95"/>
        <v>0</v>
      </c>
      <c r="AO138" s="48">
        <f t="shared" si="96"/>
        <v>0</v>
      </c>
      <c r="AP138" s="48">
        <f t="shared" si="97"/>
        <v>0</v>
      </c>
      <c r="AQ138" s="48">
        <f t="shared" si="98"/>
        <v>0</v>
      </c>
      <c r="AR138" s="48">
        <f t="shared" si="99"/>
        <v>0</v>
      </c>
      <c r="AS138" s="48">
        <f t="shared" si="100"/>
        <v>0</v>
      </c>
      <c r="AT138" s="48">
        <f t="shared" si="103"/>
        <v>0</v>
      </c>
      <c r="AU138" s="48">
        <f t="shared" si="104"/>
        <v>0</v>
      </c>
      <c r="AV138" s="48">
        <f t="shared" si="101"/>
        <v>0</v>
      </c>
      <c r="AW138" s="64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BN138" s="65"/>
      <c r="BO138" s="65"/>
      <c r="BP138" s="65"/>
      <c r="BQ138" s="65"/>
      <c r="BR138" s="65"/>
      <c r="BS138" s="65"/>
      <c r="BT138" s="65"/>
      <c r="BU138" s="65"/>
      <c r="BV138" s="65"/>
      <c r="BW138" s="65"/>
      <c r="BX138" s="65"/>
      <c r="BY138" s="65"/>
      <c r="BZ138" s="65"/>
      <c r="CA138" s="58"/>
    </row>
    <row r="139" spans="1:79" s="5" customFormat="1" ht="11.65" hidden="1" x14ac:dyDescent="0.45">
      <c r="A139" s="53">
        <f>[1]PERSONNELS!B134</f>
        <v>0</v>
      </c>
      <c r="B139" s="54">
        <f>[1]PERSONNELS!C134</f>
        <v>0</v>
      </c>
      <c r="C139" s="54">
        <f>[1]PERSONNELS!D134</f>
        <v>0</v>
      </c>
      <c r="D139" s="54">
        <f>[1]PERSONNELS!E134</f>
        <v>0</v>
      </c>
      <c r="E139" s="55">
        <f>[1]PERSONNELS!F134</f>
        <v>0</v>
      </c>
      <c r="F139" s="56"/>
      <c r="G139" s="57">
        <f t="shared" ref="G139:G202" si="105">$AW$8</f>
        <v>42675</v>
      </c>
      <c r="H139" s="48">
        <f t="shared" ref="H139:H202" si="106">SUMPRODUCT(COUNTIF($H$10,$AW139:$CA139)*(WEEKDAY($AW$10:$CA$10,2)&lt;6)*(COUNTIF(jours_fériés,$AW$10:$CA$10)=0))</f>
        <v>0</v>
      </c>
      <c r="I139" s="48">
        <f t="shared" ref="I139:I202" si="107">SUMPRODUCT(COUNTIF($I$10,$AW139:$CA139)*(WEEKDAY($AW$10:$CA$10,2)&lt;6)*(COUNTIF(jours_fériés,$AW$10:$CA$10)=0))/2</f>
        <v>0</v>
      </c>
      <c r="J139" s="48">
        <f t="shared" si="102"/>
        <v>0</v>
      </c>
      <c r="K139" s="48">
        <f t="shared" ref="K139:K202" si="108">SUMPRODUCT(COUNTIF($K$10,$AW139:$CA139)*(WEEKDAY($AW$10:$CA$10,2)&lt;6)*(COUNTIF(jours_fériés,$AW$10:$CA$10)=0))</f>
        <v>0</v>
      </c>
      <c r="L139" s="48">
        <f t="shared" ref="L139:L202" si="109">SUMPRODUCT(COUNTIF($L$10,$AW139:$CA139)*(WEEKDAY($AW$10:$CA$10,2)&lt;6)*(COUNTIF(jours_fériés,$AW$10:$CA$10)=0))</f>
        <v>0</v>
      </c>
      <c r="M139" s="48">
        <f t="shared" ref="M139:M202" si="110">SUMPRODUCT(COUNTIF($M$10,$AW139:$CA139)*(WEEKDAY($AW$10:$CA$10,2)&lt;6)*(COUNTIF(jours_fériés,$AW$10:$CA$10)=0))</f>
        <v>0</v>
      </c>
      <c r="N139" s="48">
        <f t="shared" ref="N139:N202" si="111">SUMPRODUCT(COUNTIF($N$10,$AW139:$CA139)*(WEEKDAY($AW$10:$CA$10,2)&lt;6)*(COUNTIF(jours_fériés,$AW$10:$CA$10)=0))</f>
        <v>0</v>
      </c>
      <c r="O139" s="48">
        <f t="shared" ref="O139:O202" si="112">SUMPRODUCT(COUNTIF($O$10,$AW139:$CA139)*(WEEKDAY($AW$10:$CA$10,2)&lt;6)*(COUNTIF(jours_fériés,$AW$10:$CA$10)=0))</f>
        <v>0</v>
      </c>
      <c r="P139" s="48">
        <f t="shared" ref="P139:P202" si="113">SUMPRODUCT(COUNTIF($P$10,$AW139:$CA139)*(WEEKDAY($AW$10:$CA$10,2)&lt;6)*(COUNTIF(jours_fériés,$AW$10:$CA$10)=0))</f>
        <v>0</v>
      </c>
      <c r="Q139" s="48">
        <f t="shared" ref="Q139:Q202" si="114">SUMPRODUCT(COUNTIF($Q$10,$AW139:$CA139)*(WEEKDAY($AW$10:$CA$10,2)&lt;6)*(COUNTIF(jours_fériés,$AW$10:$CA$10)=0))</f>
        <v>0</v>
      </c>
      <c r="R139" s="48">
        <f t="shared" ref="R139:R202" si="115">SUMPRODUCT(COUNTIF($R$10,$AW139:$CA139)*(WEEKDAY($AW$10:$CA$10,2)&lt;6)*(COUNTIF(jours_fériés,$AW$10:$CA$10)=0))</f>
        <v>0</v>
      </c>
      <c r="S139" s="48">
        <f t="shared" ref="S139:S202" si="116">SUMPRODUCT(COUNTIF($S$10,$AW139:$CA139)*(WEEKDAY($AW$10:$CA$10,2)&lt;6)*(COUNTIF(jours_fériés,$AW$10:$CA$10)=0))</f>
        <v>0</v>
      </c>
      <c r="T139" s="48">
        <f t="shared" ref="T139:T202" si="117">SUMPRODUCT(COUNTIF($T$10,$AW139:$CA139)*(WEEKDAY($AW$10:$CA$10,2)&lt;6)*(COUNTIF(jours_fériés,$AW$10:$CA$10)=0))</f>
        <v>0</v>
      </c>
      <c r="U139" s="48">
        <f t="shared" ref="U139:U202" si="118">SUMPRODUCT(COUNTIF($U$10,$AW139:$CA139)*(WEEKDAY($AW$10:$CA$10,2)&lt;6)*(COUNTIF(jours_fériés,$AW$10:$CA$10)=0))</f>
        <v>0</v>
      </c>
      <c r="V139" s="48">
        <f t="shared" ref="V139:V202" si="119">SUMPRODUCT(COUNTIF($V$10,$AW139:$CA139)*(WEEKDAY($AW$10:$CA$10,2)&lt;6)*(COUNTIF(jours_fériés,$AW$10:$CA$10)=0))</f>
        <v>0</v>
      </c>
      <c r="W139" s="48">
        <f t="shared" ref="W139:W202" si="120">SUMPRODUCT(COUNTIF($W$10,$AW139:$CA139)*(WEEKDAY($AW$10:$CA$10,2)&lt;6)*(COUNTIF(jours_fériés,$AW$10:$CA$10)=0))</f>
        <v>0</v>
      </c>
      <c r="X139" s="48">
        <f t="shared" ref="X139:X202" si="121">SUMPRODUCT(COUNTIF($X$10,$AW139:$CA139)*(WEEKDAY($AW$10:$CA$10,2)&lt;6)*(COUNTIF(jours_fériés,$AW$10:$CA$10)=0))</f>
        <v>0</v>
      </c>
      <c r="Y139" s="48">
        <f t="shared" ref="Y139:Y202" si="122">SUMPRODUCT(COUNTIF($Y$10,$AW139:$CA139)*(WEEKDAY($AW$10:$CA$10,2)&lt;6)*(COUNTIF(jours_fériés,$AW$10:$CA$10)=0))</f>
        <v>0</v>
      </c>
      <c r="Z139" s="48">
        <f t="shared" ref="Z139:Z202" si="123">SUMPRODUCT(COUNTIF($Z$10,$AW139:$CA139)*(WEEKDAY($AW$10:$CA$10,2)&lt;6)*(COUNTIF(jours_fériés,$AW$10:$CA$10)=0))</f>
        <v>0</v>
      </c>
      <c r="AA139" s="48">
        <f t="shared" ref="AA139:AA202" si="124">SUMPRODUCT(COUNTIF($AA$10,$AW139:$CA139)*(WEEKDAY($AW$10:$CA$10,2)&lt;6)*(COUNTIF(jours_fériés,$AW$10:$CA$10)=0))</f>
        <v>0</v>
      </c>
      <c r="AB139" s="49">
        <f t="shared" ref="AB139:AB202" si="125">($U$8)-SUM($J139:$AA139)</f>
        <v>20</v>
      </c>
      <c r="AC139" s="48">
        <f t="shared" ref="AC139:AC202" si="126">SUMPRODUCT(COUNTIF($AC$10,$AW139:$CA139))</f>
        <v>0</v>
      </c>
      <c r="AD139" s="48">
        <f t="shared" ref="AD139:AD202" si="127">SUMPRODUCT(COUNTIF($AD$10,$AW139:$CA139))</f>
        <v>0</v>
      </c>
      <c r="AE139" s="48">
        <f t="shared" ref="AE139:AE202" si="128">SUMPRODUCT(COUNTIF($AE$10,$AW139:$CA139))</f>
        <v>0</v>
      </c>
      <c r="AF139" s="48">
        <f t="shared" ref="AF139:AF202" si="129">SUMPRODUCT(COUNTIF($AF$10,$AW139:$CA139))</f>
        <v>0</v>
      </c>
      <c r="AG139" s="48">
        <f t="shared" ref="AG139:AG202" si="130">SUMPRODUCT(COUNTIF($AG$10,$AW139:$CA139))</f>
        <v>0</v>
      </c>
      <c r="AH139" s="48">
        <f t="shared" ref="AH139:AH202" si="131">SUMPRODUCT(COUNTIF($AH$10,$AW139:$CA139))</f>
        <v>0</v>
      </c>
      <c r="AI139" s="48">
        <f t="shared" ref="AI139:AI202" si="132">SUMPRODUCT(COUNTIF($AI$10,$AW139:$CA139))</f>
        <v>0</v>
      </c>
      <c r="AJ139" s="48">
        <f t="shared" ref="AJ139:AJ202" si="133">SUMPRODUCT(COUNTIF($AJ$10,$AW139:$CA139))</f>
        <v>0</v>
      </c>
      <c r="AK139" s="48">
        <f t="shared" ref="AK139:AK202" si="134">SUMPRODUCT(COUNTIF($AK$10,$AW139:$CA139))</f>
        <v>0</v>
      </c>
      <c r="AL139" s="48">
        <f t="shared" ref="AL139:AL202" si="135">SUM($AF139:$AK139)</f>
        <v>0</v>
      </c>
      <c r="AM139" s="48">
        <f t="shared" ref="AM139:AM202" si="136">SUMPRODUCT(COUNTIF($AM$10,$AW139:$CA139))</f>
        <v>0</v>
      </c>
      <c r="AN139" s="48">
        <f t="shared" ref="AN139:AN202" si="137">SUMPRODUCT(COUNTIF($AN$10,$AW139:$CA139))</f>
        <v>0</v>
      </c>
      <c r="AO139" s="48">
        <f t="shared" ref="AO139:AO202" si="138">SUMPRODUCT(COUNTIF($AO$10,$AW139:$CA139))</f>
        <v>0</v>
      </c>
      <c r="AP139" s="48">
        <f t="shared" ref="AP139:AP202" si="139">SUMPRODUCT(COUNTIF($AP$10,$AW139:$CA139))</f>
        <v>0</v>
      </c>
      <c r="AQ139" s="48">
        <f t="shared" ref="AQ139:AQ202" si="140">SUMPRODUCT(COUNTIF($AQ$10,$AW139:$CA139))</f>
        <v>0</v>
      </c>
      <c r="AR139" s="48">
        <f t="shared" ref="AR139:AR202" si="141">SUMPRODUCT(COUNTIF($AR$10,$AW139:$CA139))</f>
        <v>0</v>
      </c>
      <c r="AS139" s="48">
        <f t="shared" ref="AS139:AS202" si="142">SUMPRODUCT(COUNTIF($AS$10,$AW139:$CA139))</f>
        <v>0</v>
      </c>
      <c r="AT139" s="48">
        <f t="shared" si="103"/>
        <v>0</v>
      </c>
      <c r="AU139" s="48">
        <f t="shared" si="104"/>
        <v>0</v>
      </c>
      <c r="AV139" s="48">
        <f t="shared" ref="AV139:AV202" si="143">SUMPRODUCT(COUNTIF($AV$10,$AW139:$CA139))</f>
        <v>0</v>
      </c>
      <c r="AW139" s="64"/>
      <c r="AX139" s="65"/>
      <c r="AY139" s="65"/>
      <c r="AZ139" s="65"/>
      <c r="BA139" s="65"/>
      <c r="BB139" s="65"/>
      <c r="BC139" s="65"/>
      <c r="BD139" s="65"/>
      <c r="BE139" s="65"/>
      <c r="BF139" s="65"/>
      <c r="BG139" s="65"/>
      <c r="BH139" s="65"/>
      <c r="BI139" s="65"/>
      <c r="BJ139" s="65"/>
      <c r="BK139" s="65"/>
      <c r="BL139" s="65"/>
      <c r="BM139" s="65"/>
      <c r="BN139" s="65"/>
      <c r="BO139" s="65"/>
      <c r="BP139" s="65"/>
      <c r="BQ139" s="65"/>
      <c r="BR139" s="65"/>
      <c r="BS139" s="65"/>
      <c r="BT139" s="65"/>
      <c r="BU139" s="65"/>
      <c r="BV139" s="65"/>
      <c r="BW139" s="65"/>
      <c r="BX139" s="65"/>
      <c r="BY139" s="65"/>
      <c r="BZ139" s="65"/>
      <c r="CA139" s="58"/>
    </row>
    <row r="140" spans="1:79" s="5" customFormat="1" ht="11.65" hidden="1" x14ac:dyDescent="0.45">
      <c r="A140" s="53">
        <f>[1]PERSONNELS!B135</f>
        <v>0</v>
      </c>
      <c r="B140" s="54">
        <f>[1]PERSONNELS!C135</f>
        <v>0</v>
      </c>
      <c r="C140" s="54">
        <f>[1]PERSONNELS!D135</f>
        <v>0</v>
      </c>
      <c r="D140" s="54">
        <f>[1]PERSONNELS!E135</f>
        <v>0</v>
      </c>
      <c r="E140" s="55">
        <f>[1]PERSONNELS!F135</f>
        <v>0</v>
      </c>
      <c r="F140" s="56"/>
      <c r="G140" s="57">
        <f t="shared" si="105"/>
        <v>42675</v>
      </c>
      <c r="H140" s="48">
        <f t="shared" si="106"/>
        <v>0</v>
      </c>
      <c r="I140" s="48">
        <f t="shared" si="107"/>
        <v>0</v>
      </c>
      <c r="J140" s="48">
        <f t="shared" ref="J140:J202" si="144">SUM(H140:I140)</f>
        <v>0</v>
      </c>
      <c r="K140" s="48">
        <f t="shared" si="108"/>
        <v>0</v>
      </c>
      <c r="L140" s="48">
        <f t="shared" si="109"/>
        <v>0</v>
      </c>
      <c r="M140" s="48">
        <f t="shared" si="110"/>
        <v>0</v>
      </c>
      <c r="N140" s="48">
        <f t="shared" si="111"/>
        <v>0</v>
      </c>
      <c r="O140" s="48">
        <f t="shared" si="112"/>
        <v>0</v>
      </c>
      <c r="P140" s="48">
        <f t="shared" si="113"/>
        <v>0</v>
      </c>
      <c r="Q140" s="48">
        <f t="shared" si="114"/>
        <v>0</v>
      </c>
      <c r="R140" s="48">
        <f t="shared" si="115"/>
        <v>0</v>
      </c>
      <c r="S140" s="48">
        <f t="shared" si="116"/>
        <v>0</v>
      </c>
      <c r="T140" s="48">
        <f t="shared" si="117"/>
        <v>0</v>
      </c>
      <c r="U140" s="48">
        <f t="shared" si="118"/>
        <v>0</v>
      </c>
      <c r="V140" s="48">
        <f t="shared" si="119"/>
        <v>0</v>
      </c>
      <c r="W140" s="48">
        <f t="shared" si="120"/>
        <v>0</v>
      </c>
      <c r="X140" s="48">
        <f t="shared" si="121"/>
        <v>0</v>
      </c>
      <c r="Y140" s="48">
        <f t="shared" si="122"/>
        <v>0</v>
      </c>
      <c r="Z140" s="48">
        <f t="shared" si="123"/>
        <v>0</v>
      </c>
      <c r="AA140" s="48">
        <f t="shared" si="124"/>
        <v>0</v>
      </c>
      <c r="AB140" s="49">
        <f t="shared" si="125"/>
        <v>20</v>
      </c>
      <c r="AC140" s="48">
        <f t="shared" si="126"/>
        <v>0</v>
      </c>
      <c r="AD140" s="48">
        <f t="shared" si="127"/>
        <v>0</v>
      </c>
      <c r="AE140" s="48">
        <f t="shared" si="128"/>
        <v>0</v>
      </c>
      <c r="AF140" s="48">
        <f t="shared" si="129"/>
        <v>0</v>
      </c>
      <c r="AG140" s="48">
        <f t="shared" si="130"/>
        <v>0</v>
      </c>
      <c r="AH140" s="48">
        <f t="shared" si="131"/>
        <v>0</v>
      </c>
      <c r="AI140" s="48">
        <f t="shared" si="132"/>
        <v>0</v>
      </c>
      <c r="AJ140" s="48">
        <f t="shared" si="133"/>
        <v>0</v>
      </c>
      <c r="AK140" s="48">
        <f t="shared" si="134"/>
        <v>0</v>
      </c>
      <c r="AL140" s="48">
        <f t="shared" si="135"/>
        <v>0</v>
      </c>
      <c r="AM140" s="48">
        <f t="shared" si="136"/>
        <v>0</v>
      </c>
      <c r="AN140" s="48">
        <f t="shared" si="137"/>
        <v>0</v>
      </c>
      <c r="AO140" s="48">
        <f t="shared" si="138"/>
        <v>0</v>
      </c>
      <c r="AP140" s="48">
        <f t="shared" si="139"/>
        <v>0</v>
      </c>
      <c r="AQ140" s="48">
        <f t="shared" si="140"/>
        <v>0</v>
      </c>
      <c r="AR140" s="48">
        <f t="shared" si="141"/>
        <v>0</v>
      </c>
      <c r="AS140" s="48">
        <f t="shared" si="142"/>
        <v>0</v>
      </c>
      <c r="AT140" s="48">
        <f t="shared" ref="AT140:AT202" si="145">SUMPRODUCT(COUNTIF($AT$10,$AW140:$CA140))</f>
        <v>0</v>
      </c>
      <c r="AU140" s="48">
        <f t="shared" ref="AU140:AU202" si="146">SUMPRODUCT(COUNTIF($AU$10,$AW140:$CA140))</f>
        <v>0</v>
      </c>
      <c r="AV140" s="48">
        <f t="shared" si="143"/>
        <v>0</v>
      </c>
      <c r="AW140" s="64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  <c r="BI140" s="65"/>
      <c r="BJ140" s="65"/>
      <c r="BK140" s="65"/>
      <c r="BL140" s="65"/>
      <c r="BM140" s="65"/>
      <c r="BN140" s="65"/>
      <c r="BO140" s="65"/>
      <c r="BP140" s="65"/>
      <c r="BQ140" s="65"/>
      <c r="BR140" s="65"/>
      <c r="BS140" s="65"/>
      <c r="BT140" s="65"/>
      <c r="BU140" s="65"/>
      <c r="BV140" s="65"/>
      <c r="BW140" s="65"/>
      <c r="BX140" s="65"/>
      <c r="BY140" s="65"/>
      <c r="BZ140" s="65"/>
      <c r="CA140" s="58"/>
    </row>
    <row r="141" spans="1:79" s="5" customFormat="1" ht="11.65" hidden="1" x14ac:dyDescent="0.45">
      <c r="A141" s="53">
        <f>[1]PERSONNELS!B136</f>
        <v>0</v>
      </c>
      <c r="B141" s="54">
        <f>[1]PERSONNELS!C136</f>
        <v>0</v>
      </c>
      <c r="C141" s="54">
        <f>[1]PERSONNELS!D136</f>
        <v>0</v>
      </c>
      <c r="D141" s="54">
        <f>[1]PERSONNELS!E136</f>
        <v>0</v>
      </c>
      <c r="E141" s="55">
        <f>[1]PERSONNELS!F136</f>
        <v>0</v>
      </c>
      <c r="F141" s="56"/>
      <c r="G141" s="57">
        <f t="shared" si="105"/>
        <v>42675</v>
      </c>
      <c r="H141" s="48">
        <f t="shared" si="106"/>
        <v>0</v>
      </c>
      <c r="I141" s="48">
        <f t="shared" si="107"/>
        <v>0</v>
      </c>
      <c r="J141" s="48">
        <f t="shared" si="144"/>
        <v>0</v>
      </c>
      <c r="K141" s="48">
        <f t="shared" si="108"/>
        <v>0</v>
      </c>
      <c r="L141" s="48">
        <f t="shared" si="109"/>
        <v>0</v>
      </c>
      <c r="M141" s="48">
        <f t="shared" si="110"/>
        <v>0</v>
      </c>
      <c r="N141" s="48">
        <f t="shared" si="111"/>
        <v>0</v>
      </c>
      <c r="O141" s="48">
        <f t="shared" si="112"/>
        <v>0</v>
      </c>
      <c r="P141" s="48">
        <f t="shared" si="113"/>
        <v>0</v>
      </c>
      <c r="Q141" s="48">
        <f t="shared" si="114"/>
        <v>0</v>
      </c>
      <c r="R141" s="48">
        <f t="shared" si="115"/>
        <v>0</v>
      </c>
      <c r="S141" s="48">
        <f t="shared" si="116"/>
        <v>0</v>
      </c>
      <c r="T141" s="48">
        <f t="shared" si="117"/>
        <v>0</v>
      </c>
      <c r="U141" s="48">
        <f t="shared" si="118"/>
        <v>0</v>
      </c>
      <c r="V141" s="48">
        <f t="shared" si="119"/>
        <v>0</v>
      </c>
      <c r="W141" s="48">
        <f t="shared" si="120"/>
        <v>0</v>
      </c>
      <c r="X141" s="48">
        <f t="shared" si="121"/>
        <v>0</v>
      </c>
      <c r="Y141" s="48">
        <f t="shared" si="122"/>
        <v>0</v>
      </c>
      <c r="Z141" s="48">
        <f t="shared" si="123"/>
        <v>0</v>
      </c>
      <c r="AA141" s="48">
        <f t="shared" si="124"/>
        <v>0</v>
      </c>
      <c r="AB141" s="49">
        <f t="shared" si="125"/>
        <v>20</v>
      </c>
      <c r="AC141" s="48">
        <f t="shared" si="126"/>
        <v>0</v>
      </c>
      <c r="AD141" s="48">
        <f t="shared" si="127"/>
        <v>0</v>
      </c>
      <c r="AE141" s="48">
        <f t="shared" si="128"/>
        <v>0</v>
      </c>
      <c r="AF141" s="48">
        <f t="shared" si="129"/>
        <v>0</v>
      </c>
      <c r="AG141" s="48">
        <f t="shared" si="130"/>
        <v>0</v>
      </c>
      <c r="AH141" s="48">
        <f t="shared" si="131"/>
        <v>0</v>
      </c>
      <c r="AI141" s="48">
        <f t="shared" si="132"/>
        <v>0</v>
      </c>
      <c r="AJ141" s="48">
        <f t="shared" si="133"/>
        <v>0</v>
      </c>
      <c r="AK141" s="48">
        <f t="shared" si="134"/>
        <v>0</v>
      </c>
      <c r="AL141" s="48">
        <f t="shared" si="135"/>
        <v>0</v>
      </c>
      <c r="AM141" s="48">
        <f t="shared" si="136"/>
        <v>0</v>
      </c>
      <c r="AN141" s="48">
        <f t="shared" si="137"/>
        <v>0</v>
      </c>
      <c r="AO141" s="48">
        <f t="shared" si="138"/>
        <v>0</v>
      </c>
      <c r="AP141" s="48">
        <f t="shared" si="139"/>
        <v>0</v>
      </c>
      <c r="AQ141" s="48">
        <f t="shared" si="140"/>
        <v>0</v>
      </c>
      <c r="AR141" s="48">
        <f t="shared" si="141"/>
        <v>0</v>
      </c>
      <c r="AS141" s="48">
        <f t="shared" si="142"/>
        <v>0</v>
      </c>
      <c r="AT141" s="48">
        <f t="shared" si="145"/>
        <v>0</v>
      </c>
      <c r="AU141" s="48">
        <f t="shared" si="146"/>
        <v>0</v>
      </c>
      <c r="AV141" s="48">
        <f t="shared" si="143"/>
        <v>0</v>
      </c>
      <c r="AW141" s="64"/>
      <c r="AX141" s="65"/>
      <c r="AY141" s="65"/>
      <c r="AZ141" s="65"/>
      <c r="BA141" s="65"/>
      <c r="BB141" s="65"/>
      <c r="BC141" s="65"/>
      <c r="BD141" s="65"/>
      <c r="BE141" s="65"/>
      <c r="BF141" s="65"/>
      <c r="BG141" s="65"/>
      <c r="BH141" s="65"/>
      <c r="BI141" s="65"/>
      <c r="BJ141" s="65"/>
      <c r="BK141" s="65"/>
      <c r="BL141" s="65"/>
      <c r="BM141" s="65"/>
      <c r="BN141" s="65"/>
      <c r="BO141" s="65"/>
      <c r="BP141" s="65"/>
      <c r="BQ141" s="65"/>
      <c r="BR141" s="65"/>
      <c r="BS141" s="65"/>
      <c r="BT141" s="65"/>
      <c r="BU141" s="65"/>
      <c r="BV141" s="65"/>
      <c r="BW141" s="65"/>
      <c r="BX141" s="65"/>
      <c r="BY141" s="65"/>
      <c r="BZ141" s="65"/>
      <c r="CA141" s="58"/>
    </row>
    <row r="142" spans="1:79" s="5" customFormat="1" ht="11.65" hidden="1" x14ac:dyDescent="0.45">
      <c r="A142" s="53">
        <f>[1]PERSONNELS!B137</f>
        <v>0</v>
      </c>
      <c r="B142" s="54">
        <f>[1]PERSONNELS!C137</f>
        <v>0</v>
      </c>
      <c r="C142" s="54">
        <f>[1]PERSONNELS!D137</f>
        <v>0</v>
      </c>
      <c r="D142" s="54">
        <f>[1]PERSONNELS!E137</f>
        <v>0</v>
      </c>
      <c r="E142" s="55">
        <f>[1]PERSONNELS!F137</f>
        <v>0</v>
      </c>
      <c r="F142" s="56"/>
      <c r="G142" s="57">
        <f t="shared" si="105"/>
        <v>42675</v>
      </c>
      <c r="H142" s="48">
        <f t="shared" si="106"/>
        <v>0</v>
      </c>
      <c r="I142" s="48">
        <f t="shared" si="107"/>
        <v>0</v>
      </c>
      <c r="J142" s="48">
        <f t="shared" si="144"/>
        <v>0</v>
      </c>
      <c r="K142" s="48">
        <f t="shared" si="108"/>
        <v>0</v>
      </c>
      <c r="L142" s="48">
        <f t="shared" si="109"/>
        <v>0</v>
      </c>
      <c r="M142" s="48">
        <f t="shared" si="110"/>
        <v>0</v>
      </c>
      <c r="N142" s="48">
        <f t="shared" si="111"/>
        <v>0</v>
      </c>
      <c r="O142" s="48">
        <f t="shared" si="112"/>
        <v>0</v>
      </c>
      <c r="P142" s="48">
        <f t="shared" si="113"/>
        <v>0</v>
      </c>
      <c r="Q142" s="48">
        <f t="shared" si="114"/>
        <v>0</v>
      </c>
      <c r="R142" s="48">
        <f t="shared" si="115"/>
        <v>0</v>
      </c>
      <c r="S142" s="48">
        <f t="shared" si="116"/>
        <v>0</v>
      </c>
      <c r="T142" s="48">
        <f t="shared" si="117"/>
        <v>0</v>
      </c>
      <c r="U142" s="48">
        <f t="shared" si="118"/>
        <v>0</v>
      </c>
      <c r="V142" s="48">
        <f t="shared" si="119"/>
        <v>0</v>
      </c>
      <c r="W142" s="48">
        <f t="shared" si="120"/>
        <v>0</v>
      </c>
      <c r="X142" s="48">
        <f t="shared" si="121"/>
        <v>0</v>
      </c>
      <c r="Y142" s="48">
        <f t="shared" si="122"/>
        <v>0</v>
      </c>
      <c r="Z142" s="48">
        <f t="shared" si="123"/>
        <v>0</v>
      </c>
      <c r="AA142" s="48">
        <f t="shared" si="124"/>
        <v>0</v>
      </c>
      <c r="AB142" s="49">
        <f t="shared" si="125"/>
        <v>20</v>
      </c>
      <c r="AC142" s="48">
        <f t="shared" si="126"/>
        <v>0</v>
      </c>
      <c r="AD142" s="48">
        <f t="shared" si="127"/>
        <v>0</v>
      </c>
      <c r="AE142" s="48">
        <f t="shared" si="128"/>
        <v>0</v>
      </c>
      <c r="AF142" s="48">
        <f t="shared" si="129"/>
        <v>0</v>
      </c>
      <c r="AG142" s="48">
        <f t="shared" si="130"/>
        <v>0</v>
      </c>
      <c r="AH142" s="48">
        <f t="shared" si="131"/>
        <v>0</v>
      </c>
      <c r="AI142" s="48">
        <f t="shared" si="132"/>
        <v>0</v>
      </c>
      <c r="AJ142" s="48">
        <f t="shared" si="133"/>
        <v>0</v>
      </c>
      <c r="AK142" s="48">
        <f t="shared" si="134"/>
        <v>0</v>
      </c>
      <c r="AL142" s="48">
        <f t="shared" si="135"/>
        <v>0</v>
      </c>
      <c r="AM142" s="48">
        <f t="shared" si="136"/>
        <v>0</v>
      </c>
      <c r="AN142" s="48">
        <f t="shared" si="137"/>
        <v>0</v>
      </c>
      <c r="AO142" s="48">
        <f t="shared" si="138"/>
        <v>0</v>
      </c>
      <c r="AP142" s="48">
        <f t="shared" si="139"/>
        <v>0</v>
      </c>
      <c r="AQ142" s="48">
        <f t="shared" si="140"/>
        <v>0</v>
      </c>
      <c r="AR142" s="48">
        <f t="shared" si="141"/>
        <v>0</v>
      </c>
      <c r="AS142" s="48">
        <f t="shared" si="142"/>
        <v>0</v>
      </c>
      <c r="AT142" s="48">
        <f t="shared" si="145"/>
        <v>0</v>
      </c>
      <c r="AU142" s="48">
        <f t="shared" si="146"/>
        <v>0</v>
      </c>
      <c r="AV142" s="48">
        <f t="shared" si="143"/>
        <v>0</v>
      </c>
      <c r="AW142" s="64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65"/>
      <c r="BL142" s="65"/>
      <c r="BM142" s="65"/>
      <c r="BN142" s="65"/>
      <c r="BO142" s="65"/>
      <c r="BP142" s="65"/>
      <c r="BQ142" s="65"/>
      <c r="BR142" s="65"/>
      <c r="BS142" s="65"/>
      <c r="BT142" s="65"/>
      <c r="BU142" s="65"/>
      <c r="BV142" s="65"/>
      <c r="BW142" s="65"/>
      <c r="BX142" s="65"/>
      <c r="BY142" s="65"/>
      <c r="BZ142" s="65"/>
      <c r="CA142" s="58"/>
    </row>
    <row r="143" spans="1:79" s="5" customFormat="1" ht="11.65" hidden="1" x14ac:dyDescent="0.45">
      <c r="A143" s="53">
        <f>[1]PERSONNELS!B138</f>
        <v>0</v>
      </c>
      <c r="B143" s="54">
        <f>[1]PERSONNELS!C138</f>
        <v>0</v>
      </c>
      <c r="C143" s="54">
        <f>[1]PERSONNELS!D138</f>
        <v>0</v>
      </c>
      <c r="D143" s="54">
        <f>[1]PERSONNELS!E138</f>
        <v>0</v>
      </c>
      <c r="E143" s="55">
        <f>[1]PERSONNELS!F138</f>
        <v>0</v>
      </c>
      <c r="F143" s="56"/>
      <c r="G143" s="57">
        <f t="shared" si="105"/>
        <v>42675</v>
      </c>
      <c r="H143" s="48">
        <f t="shared" si="106"/>
        <v>0</v>
      </c>
      <c r="I143" s="48">
        <f t="shared" si="107"/>
        <v>0</v>
      </c>
      <c r="J143" s="48">
        <f t="shared" si="144"/>
        <v>0</v>
      </c>
      <c r="K143" s="48">
        <f t="shared" si="108"/>
        <v>0</v>
      </c>
      <c r="L143" s="48">
        <f t="shared" si="109"/>
        <v>0</v>
      </c>
      <c r="M143" s="48">
        <f t="shared" si="110"/>
        <v>0</v>
      </c>
      <c r="N143" s="48">
        <f t="shared" si="111"/>
        <v>0</v>
      </c>
      <c r="O143" s="48">
        <f t="shared" si="112"/>
        <v>0</v>
      </c>
      <c r="P143" s="48">
        <f t="shared" si="113"/>
        <v>0</v>
      </c>
      <c r="Q143" s="48">
        <f t="shared" si="114"/>
        <v>0</v>
      </c>
      <c r="R143" s="48">
        <f t="shared" si="115"/>
        <v>0</v>
      </c>
      <c r="S143" s="48">
        <f t="shared" si="116"/>
        <v>0</v>
      </c>
      <c r="T143" s="48">
        <f t="shared" si="117"/>
        <v>0</v>
      </c>
      <c r="U143" s="48">
        <f t="shared" si="118"/>
        <v>0</v>
      </c>
      <c r="V143" s="48">
        <f t="shared" si="119"/>
        <v>0</v>
      </c>
      <c r="W143" s="48">
        <f t="shared" si="120"/>
        <v>0</v>
      </c>
      <c r="X143" s="48">
        <f t="shared" si="121"/>
        <v>0</v>
      </c>
      <c r="Y143" s="48">
        <f t="shared" si="122"/>
        <v>0</v>
      </c>
      <c r="Z143" s="48">
        <f t="shared" si="123"/>
        <v>0</v>
      </c>
      <c r="AA143" s="48">
        <f t="shared" si="124"/>
        <v>0</v>
      </c>
      <c r="AB143" s="49">
        <f t="shared" si="125"/>
        <v>20</v>
      </c>
      <c r="AC143" s="48">
        <f t="shared" si="126"/>
        <v>0</v>
      </c>
      <c r="AD143" s="48">
        <f t="shared" si="127"/>
        <v>0</v>
      </c>
      <c r="AE143" s="48">
        <f t="shared" si="128"/>
        <v>0</v>
      </c>
      <c r="AF143" s="48">
        <f t="shared" si="129"/>
        <v>0</v>
      </c>
      <c r="AG143" s="48">
        <f t="shared" si="130"/>
        <v>0</v>
      </c>
      <c r="AH143" s="48">
        <f t="shared" si="131"/>
        <v>0</v>
      </c>
      <c r="AI143" s="48">
        <f t="shared" si="132"/>
        <v>0</v>
      </c>
      <c r="AJ143" s="48">
        <f t="shared" si="133"/>
        <v>0</v>
      </c>
      <c r="AK143" s="48">
        <f t="shared" si="134"/>
        <v>0</v>
      </c>
      <c r="AL143" s="48">
        <f t="shared" si="135"/>
        <v>0</v>
      </c>
      <c r="AM143" s="48">
        <f t="shared" si="136"/>
        <v>0</v>
      </c>
      <c r="AN143" s="48">
        <f t="shared" si="137"/>
        <v>0</v>
      </c>
      <c r="AO143" s="48">
        <f t="shared" si="138"/>
        <v>0</v>
      </c>
      <c r="AP143" s="48">
        <f t="shared" si="139"/>
        <v>0</v>
      </c>
      <c r="AQ143" s="48">
        <f t="shared" si="140"/>
        <v>0</v>
      </c>
      <c r="AR143" s="48">
        <f t="shared" si="141"/>
        <v>0</v>
      </c>
      <c r="AS143" s="48">
        <f t="shared" si="142"/>
        <v>0</v>
      </c>
      <c r="AT143" s="48">
        <f t="shared" si="145"/>
        <v>0</v>
      </c>
      <c r="AU143" s="48">
        <f t="shared" si="146"/>
        <v>0</v>
      </c>
      <c r="AV143" s="48">
        <f t="shared" si="143"/>
        <v>0</v>
      </c>
      <c r="AW143" s="64"/>
      <c r="AX143" s="65"/>
      <c r="AY143" s="65"/>
      <c r="AZ143" s="65"/>
      <c r="BA143" s="65"/>
      <c r="BB143" s="65"/>
      <c r="BC143" s="65"/>
      <c r="BD143" s="65"/>
      <c r="BE143" s="65"/>
      <c r="BF143" s="65"/>
      <c r="BG143" s="65"/>
      <c r="BH143" s="65"/>
      <c r="BI143" s="65"/>
      <c r="BJ143" s="65"/>
      <c r="BK143" s="65"/>
      <c r="BL143" s="65"/>
      <c r="BM143" s="65"/>
      <c r="BN143" s="65"/>
      <c r="BO143" s="65"/>
      <c r="BP143" s="65"/>
      <c r="BQ143" s="65"/>
      <c r="BR143" s="65"/>
      <c r="BS143" s="65"/>
      <c r="BT143" s="65"/>
      <c r="BU143" s="65"/>
      <c r="BV143" s="65"/>
      <c r="BW143" s="65"/>
      <c r="BX143" s="65"/>
      <c r="BY143" s="65"/>
      <c r="BZ143" s="65"/>
      <c r="CA143" s="58"/>
    </row>
    <row r="144" spans="1:79" s="5" customFormat="1" ht="11.65" hidden="1" x14ac:dyDescent="0.45">
      <c r="A144" s="53">
        <f>[1]PERSONNELS!B139</f>
        <v>0</v>
      </c>
      <c r="B144" s="54">
        <f>[1]PERSONNELS!C139</f>
        <v>0</v>
      </c>
      <c r="C144" s="54">
        <f>[1]PERSONNELS!D139</f>
        <v>0</v>
      </c>
      <c r="D144" s="54">
        <f>[1]PERSONNELS!E139</f>
        <v>0</v>
      </c>
      <c r="E144" s="55">
        <f>[1]PERSONNELS!F139</f>
        <v>0</v>
      </c>
      <c r="F144" s="56"/>
      <c r="G144" s="57">
        <f t="shared" si="105"/>
        <v>42675</v>
      </c>
      <c r="H144" s="48">
        <f t="shared" si="106"/>
        <v>0</v>
      </c>
      <c r="I144" s="48">
        <f t="shared" si="107"/>
        <v>0</v>
      </c>
      <c r="J144" s="48">
        <f t="shared" si="144"/>
        <v>0</v>
      </c>
      <c r="K144" s="48">
        <f t="shared" si="108"/>
        <v>0</v>
      </c>
      <c r="L144" s="48">
        <f t="shared" si="109"/>
        <v>0</v>
      </c>
      <c r="M144" s="48">
        <f t="shared" si="110"/>
        <v>0</v>
      </c>
      <c r="N144" s="48">
        <f t="shared" si="111"/>
        <v>0</v>
      </c>
      <c r="O144" s="48">
        <f t="shared" si="112"/>
        <v>0</v>
      </c>
      <c r="P144" s="48">
        <f t="shared" si="113"/>
        <v>0</v>
      </c>
      <c r="Q144" s="48">
        <f t="shared" si="114"/>
        <v>0</v>
      </c>
      <c r="R144" s="48">
        <f t="shared" si="115"/>
        <v>0</v>
      </c>
      <c r="S144" s="48">
        <f t="shared" si="116"/>
        <v>0</v>
      </c>
      <c r="T144" s="48">
        <f t="shared" si="117"/>
        <v>0</v>
      </c>
      <c r="U144" s="48">
        <f t="shared" si="118"/>
        <v>0</v>
      </c>
      <c r="V144" s="48">
        <f t="shared" si="119"/>
        <v>0</v>
      </c>
      <c r="W144" s="48">
        <f t="shared" si="120"/>
        <v>0</v>
      </c>
      <c r="X144" s="48">
        <f t="shared" si="121"/>
        <v>0</v>
      </c>
      <c r="Y144" s="48">
        <f t="shared" si="122"/>
        <v>0</v>
      </c>
      <c r="Z144" s="48">
        <f t="shared" si="123"/>
        <v>0</v>
      </c>
      <c r="AA144" s="48">
        <f t="shared" si="124"/>
        <v>0</v>
      </c>
      <c r="AB144" s="49">
        <f t="shared" si="125"/>
        <v>20</v>
      </c>
      <c r="AC144" s="48">
        <f t="shared" si="126"/>
        <v>0</v>
      </c>
      <c r="AD144" s="48">
        <f t="shared" si="127"/>
        <v>0</v>
      </c>
      <c r="AE144" s="48">
        <f t="shared" si="128"/>
        <v>0</v>
      </c>
      <c r="AF144" s="48">
        <f t="shared" si="129"/>
        <v>0</v>
      </c>
      <c r="AG144" s="48">
        <f t="shared" si="130"/>
        <v>0</v>
      </c>
      <c r="AH144" s="48">
        <f t="shared" si="131"/>
        <v>0</v>
      </c>
      <c r="AI144" s="48">
        <f t="shared" si="132"/>
        <v>0</v>
      </c>
      <c r="AJ144" s="48">
        <f t="shared" si="133"/>
        <v>0</v>
      </c>
      <c r="AK144" s="48">
        <f t="shared" si="134"/>
        <v>0</v>
      </c>
      <c r="AL144" s="48">
        <f t="shared" si="135"/>
        <v>0</v>
      </c>
      <c r="AM144" s="48">
        <f t="shared" si="136"/>
        <v>0</v>
      </c>
      <c r="AN144" s="48">
        <f t="shared" si="137"/>
        <v>0</v>
      </c>
      <c r="AO144" s="48">
        <f t="shared" si="138"/>
        <v>0</v>
      </c>
      <c r="AP144" s="48">
        <f t="shared" si="139"/>
        <v>0</v>
      </c>
      <c r="AQ144" s="48">
        <f t="shared" si="140"/>
        <v>0</v>
      </c>
      <c r="AR144" s="48">
        <f t="shared" si="141"/>
        <v>0</v>
      </c>
      <c r="AS144" s="48">
        <f t="shared" si="142"/>
        <v>0</v>
      </c>
      <c r="AT144" s="48">
        <f t="shared" si="145"/>
        <v>0</v>
      </c>
      <c r="AU144" s="48">
        <f t="shared" si="146"/>
        <v>0</v>
      </c>
      <c r="AV144" s="48">
        <f t="shared" si="143"/>
        <v>0</v>
      </c>
      <c r="AW144" s="64"/>
      <c r="AX144" s="65"/>
      <c r="AY144" s="65"/>
      <c r="AZ144" s="65"/>
      <c r="BA144" s="65"/>
      <c r="BB144" s="65"/>
      <c r="BC144" s="65"/>
      <c r="BD144" s="65"/>
      <c r="BE144" s="65"/>
      <c r="BF144" s="65"/>
      <c r="BG144" s="65"/>
      <c r="BH144" s="65"/>
      <c r="BI144" s="65"/>
      <c r="BJ144" s="65"/>
      <c r="BK144" s="65"/>
      <c r="BL144" s="65"/>
      <c r="BM144" s="65"/>
      <c r="BN144" s="65"/>
      <c r="BO144" s="65"/>
      <c r="BP144" s="65"/>
      <c r="BQ144" s="65"/>
      <c r="BR144" s="65"/>
      <c r="BS144" s="65"/>
      <c r="BT144" s="65"/>
      <c r="BU144" s="65"/>
      <c r="BV144" s="65"/>
      <c r="BW144" s="65"/>
      <c r="BX144" s="65"/>
      <c r="BY144" s="65"/>
      <c r="BZ144" s="65"/>
      <c r="CA144" s="58"/>
    </row>
    <row r="145" spans="1:79" s="5" customFormat="1" ht="11.65" hidden="1" x14ac:dyDescent="0.45">
      <c r="A145" s="53">
        <f>[1]PERSONNELS!B140</f>
        <v>0</v>
      </c>
      <c r="B145" s="54">
        <f>[1]PERSONNELS!C140</f>
        <v>0</v>
      </c>
      <c r="C145" s="54">
        <f>[1]PERSONNELS!D140</f>
        <v>0</v>
      </c>
      <c r="D145" s="54">
        <f>[1]PERSONNELS!E140</f>
        <v>0</v>
      </c>
      <c r="E145" s="55">
        <f>[1]PERSONNELS!F140</f>
        <v>0</v>
      </c>
      <c r="F145" s="56"/>
      <c r="G145" s="57">
        <f t="shared" si="105"/>
        <v>42675</v>
      </c>
      <c r="H145" s="48">
        <f t="shared" si="106"/>
        <v>0</v>
      </c>
      <c r="I145" s="48">
        <f t="shared" si="107"/>
        <v>0</v>
      </c>
      <c r="J145" s="48">
        <f t="shared" si="144"/>
        <v>0</v>
      </c>
      <c r="K145" s="48">
        <f t="shared" si="108"/>
        <v>0</v>
      </c>
      <c r="L145" s="48">
        <f t="shared" si="109"/>
        <v>0</v>
      </c>
      <c r="M145" s="48">
        <f t="shared" si="110"/>
        <v>0</v>
      </c>
      <c r="N145" s="48">
        <f t="shared" si="111"/>
        <v>0</v>
      </c>
      <c r="O145" s="48">
        <f t="shared" si="112"/>
        <v>0</v>
      </c>
      <c r="P145" s="48">
        <f t="shared" si="113"/>
        <v>0</v>
      </c>
      <c r="Q145" s="48">
        <f t="shared" si="114"/>
        <v>0</v>
      </c>
      <c r="R145" s="48">
        <f t="shared" si="115"/>
        <v>0</v>
      </c>
      <c r="S145" s="48">
        <f t="shared" si="116"/>
        <v>0</v>
      </c>
      <c r="T145" s="48">
        <f t="shared" si="117"/>
        <v>0</v>
      </c>
      <c r="U145" s="48">
        <f t="shared" si="118"/>
        <v>0</v>
      </c>
      <c r="V145" s="48">
        <f t="shared" si="119"/>
        <v>0</v>
      </c>
      <c r="W145" s="48">
        <f t="shared" si="120"/>
        <v>0</v>
      </c>
      <c r="X145" s="48">
        <f t="shared" si="121"/>
        <v>0</v>
      </c>
      <c r="Y145" s="48">
        <f t="shared" si="122"/>
        <v>0</v>
      </c>
      <c r="Z145" s="48">
        <f t="shared" si="123"/>
        <v>0</v>
      </c>
      <c r="AA145" s="48">
        <f t="shared" si="124"/>
        <v>0</v>
      </c>
      <c r="AB145" s="49">
        <f t="shared" si="125"/>
        <v>20</v>
      </c>
      <c r="AC145" s="48">
        <f t="shared" si="126"/>
        <v>0</v>
      </c>
      <c r="AD145" s="48">
        <f t="shared" si="127"/>
        <v>0</v>
      </c>
      <c r="AE145" s="48">
        <f t="shared" si="128"/>
        <v>0</v>
      </c>
      <c r="AF145" s="48">
        <f t="shared" si="129"/>
        <v>0</v>
      </c>
      <c r="AG145" s="48">
        <f t="shared" si="130"/>
        <v>0</v>
      </c>
      <c r="AH145" s="48">
        <f t="shared" si="131"/>
        <v>0</v>
      </c>
      <c r="AI145" s="48">
        <f t="shared" si="132"/>
        <v>0</v>
      </c>
      <c r="AJ145" s="48">
        <f t="shared" si="133"/>
        <v>0</v>
      </c>
      <c r="AK145" s="48">
        <f t="shared" si="134"/>
        <v>0</v>
      </c>
      <c r="AL145" s="48">
        <f t="shared" si="135"/>
        <v>0</v>
      </c>
      <c r="AM145" s="48">
        <f t="shared" si="136"/>
        <v>0</v>
      </c>
      <c r="AN145" s="48">
        <f t="shared" si="137"/>
        <v>0</v>
      </c>
      <c r="AO145" s="48">
        <f t="shared" si="138"/>
        <v>0</v>
      </c>
      <c r="AP145" s="48">
        <f t="shared" si="139"/>
        <v>0</v>
      </c>
      <c r="AQ145" s="48">
        <f t="shared" si="140"/>
        <v>0</v>
      </c>
      <c r="AR145" s="48">
        <f t="shared" si="141"/>
        <v>0</v>
      </c>
      <c r="AS145" s="48">
        <f t="shared" si="142"/>
        <v>0</v>
      </c>
      <c r="AT145" s="48">
        <f t="shared" si="145"/>
        <v>0</v>
      </c>
      <c r="AU145" s="48">
        <f t="shared" si="146"/>
        <v>0</v>
      </c>
      <c r="AV145" s="48">
        <f t="shared" si="143"/>
        <v>0</v>
      </c>
      <c r="AW145" s="64"/>
      <c r="AX145" s="65"/>
      <c r="AY145" s="65"/>
      <c r="AZ145" s="65"/>
      <c r="BA145" s="65"/>
      <c r="BB145" s="65"/>
      <c r="BC145" s="65"/>
      <c r="BD145" s="65"/>
      <c r="BE145" s="65"/>
      <c r="BF145" s="65"/>
      <c r="BG145" s="65"/>
      <c r="BH145" s="65"/>
      <c r="BI145" s="65"/>
      <c r="BJ145" s="65"/>
      <c r="BK145" s="65"/>
      <c r="BL145" s="65"/>
      <c r="BM145" s="65"/>
      <c r="BN145" s="65"/>
      <c r="BO145" s="65"/>
      <c r="BP145" s="65"/>
      <c r="BQ145" s="65"/>
      <c r="BR145" s="65"/>
      <c r="BS145" s="65"/>
      <c r="BT145" s="65"/>
      <c r="BU145" s="65"/>
      <c r="BV145" s="65"/>
      <c r="BW145" s="65"/>
      <c r="BX145" s="65"/>
      <c r="BY145" s="65"/>
      <c r="BZ145" s="65"/>
      <c r="CA145" s="58"/>
    </row>
    <row r="146" spans="1:79" s="5" customFormat="1" ht="11.65" hidden="1" x14ac:dyDescent="0.45">
      <c r="A146" s="53">
        <f>[1]PERSONNELS!B141</f>
        <v>0</v>
      </c>
      <c r="B146" s="54">
        <f>[1]PERSONNELS!C141</f>
        <v>0</v>
      </c>
      <c r="C146" s="54">
        <f>[1]PERSONNELS!D141</f>
        <v>0</v>
      </c>
      <c r="D146" s="54">
        <f>[1]PERSONNELS!E141</f>
        <v>0</v>
      </c>
      <c r="E146" s="55">
        <f>[1]PERSONNELS!F141</f>
        <v>0</v>
      </c>
      <c r="F146" s="56"/>
      <c r="G146" s="57">
        <f t="shared" si="105"/>
        <v>42675</v>
      </c>
      <c r="H146" s="48">
        <f t="shared" si="106"/>
        <v>0</v>
      </c>
      <c r="I146" s="48">
        <f t="shared" si="107"/>
        <v>0</v>
      </c>
      <c r="J146" s="48">
        <f t="shared" si="144"/>
        <v>0</v>
      </c>
      <c r="K146" s="48">
        <f t="shared" si="108"/>
        <v>0</v>
      </c>
      <c r="L146" s="48">
        <f t="shared" si="109"/>
        <v>0</v>
      </c>
      <c r="M146" s="48">
        <f t="shared" si="110"/>
        <v>0</v>
      </c>
      <c r="N146" s="48">
        <f t="shared" si="111"/>
        <v>0</v>
      </c>
      <c r="O146" s="48">
        <f t="shared" si="112"/>
        <v>0</v>
      </c>
      <c r="P146" s="48">
        <f t="shared" si="113"/>
        <v>0</v>
      </c>
      <c r="Q146" s="48">
        <f t="shared" si="114"/>
        <v>0</v>
      </c>
      <c r="R146" s="48">
        <f t="shared" si="115"/>
        <v>0</v>
      </c>
      <c r="S146" s="48">
        <f t="shared" si="116"/>
        <v>0</v>
      </c>
      <c r="T146" s="48">
        <f t="shared" si="117"/>
        <v>0</v>
      </c>
      <c r="U146" s="48">
        <f t="shared" si="118"/>
        <v>0</v>
      </c>
      <c r="V146" s="48">
        <f t="shared" si="119"/>
        <v>0</v>
      </c>
      <c r="W146" s="48">
        <f t="shared" si="120"/>
        <v>0</v>
      </c>
      <c r="X146" s="48">
        <f t="shared" si="121"/>
        <v>0</v>
      </c>
      <c r="Y146" s="48">
        <f t="shared" si="122"/>
        <v>0</v>
      </c>
      <c r="Z146" s="48">
        <f t="shared" si="123"/>
        <v>0</v>
      </c>
      <c r="AA146" s="48">
        <f t="shared" si="124"/>
        <v>0</v>
      </c>
      <c r="AB146" s="49">
        <f t="shared" si="125"/>
        <v>20</v>
      </c>
      <c r="AC146" s="48">
        <f t="shared" si="126"/>
        <v>0</v>
      </c>
      <c r="AD146" s="48">
        <f t="shared" si="127"/>
        <v>0</v>
      </c>
      <c r="AE146" s="48">
        <f t="shared" si="128"/>
        <v>0</v>
      </c>
      <c r="AF146" s="48">
        <f t="shared" si="129"/>
        <v>0</v>
      </c>
      <c r="AG146" s="48">
        <f t="shared" si="130"/>
        <v>0</v>
      </c>
      <c r="AH146" s="48">
        <f t="shared" si="131"/>
        <v>0</v>
      </c>
      <c r="AI146" s="48">
        <f t="shared" si="132"/>
        <v>0</v>
      </c>
      <c r="AJ146" s="48">
        <f t="shared" si="133"/>
        <v>0</v>
      </c>
      <c r="AK146" s="48">
        <f t="shared" si="134"/>
        <v>0</v>
      </c>
      <c r="AL146" s="48">
        <f t="shared" si="135"/>
        <v>0</v>
      </c>
      <c r="AM146" s="48">
        <f t="shared" si="136"/>
        <v>0</v>
      </c>
      <c r="AN146" s="48">
        <f t="shared" si="137"/>
        <v>0</v>
      </c>
      <c r="AO146" s="48">
        <f t="shared" si="138"/>
        <v>0</v>
      </c>
      <c r="AP146" s="48">
        <f t="shared" si="139"/>
        <v>0</v>
      </c>
      <c r="AQ146" s="48">
        <f t="shared" si="140"/>
        <v>0</v>
      </c>
      <c r="AR146" s="48">
        <f t="shared" si="141"/>
        <v>0</v>
      </c>
      <c r="AS146" s="48">
        <f t="shared" si="142"/>
        <v>0</v>
      </c>
      <c r="AT146" s="48">
        <f t="shared" si="145"/>
        <v>0</v>
      </c>
      <c r="AU146" s="48">
        <f t="shared" si="146"/>
        <v>0</v>
      </c>
      <c r="AV146" s="48">
        <f t="shared" si="143"/>
        <v>0</v>
      </c>
      <c r="AW146" s="64"/>
      <c r="AX146" s="65"/>
      <c r="AY146" s="65"/>
      <c r="AZ146" s="65"/>
      <c r="BA146" s="65"/>
      <c r="BB146" s="65"/>
      <c r="BC146" s="65"/>
      <c r="BD146" s="65"/>
      <c r="BE146" s="65"/>
      <c r="BF146" s="65"/>
      <c r="BG146" s="65"/>
      <c r="BH146" s="65"/>
      <c r="BI146" s="65"/>
      <c r="BJ146" s="65"/>
      <c r="BK146" s="65"/>
      <c r="BL146" s="65"/>
      <c r="BM146" s="65"/>
      <c r="BN146" s="65"/>
      <c r="BO146" s="65"/>
      <c r="BP146" s="65"/>
      <c r="BQ146" s="65"/>
      <c r="BR146" s="65"/>
      <c r="BS146" s="65"/>
      <c r="BT146" s="65"/>
      <c r="BU146" s="65"/>
      <c r="BV146" s="65"/>
      <c r="BW146" s="65"/>
      <c r="BX146" s="65"/>
      <c r="BY146" s="65"/>
      <c r="BZ146" s="65"/>
      <c r="CA146" s="58"/>
    </row>
    <row r="147" spans="1:79" s="5" customFormat="1" ht="11.65" hidden="1" x14ac:dyDescent="0.45">
      <c r="A147" s="53">
        <f>[1]PERSONNELS!B142</f>
        <v>0</v>
      </c>
      <c r="B147" s="54">
        <f>[1]PERSONNELS!C142</f>
        <v>0</v>
      </c>
      <c r="C147" s="54">
        <f>[1]PERSONNELS!D142</f>
        <v>0</v>
      </c>
      <c r="D147" s="54">
        <f>[1]PERSONNELS!E142</f>
        <v>0</v>
      </c>
      <c r="E147" s="55">
        <f>[1]PERSONNELS!F142</f>
        <v>0</v>
      </c>
      <c r="F147" s="56"/>
      <c r="G147" s="57">
        <f t="shared" si="105"/>
        <v>42675</v>
      </c>
      <c r="H147" s="48">
        <f t="shared" si="106"/>
        <v>0</v>
      </c>
      <c r="I147" s="48">
        <f t="shared" si="107"/>
        <v>0</v>
      </c>
      <c r="J147" s="48">
        <f t="shared" si="144"/>
        <v>0</v>
      </c>
      <c r="K147" s="48">
        <f t="shared" si="108"/>
        <v>0</v>
      </c>
      <c r="L147" s="48">
        <f t="shared" si="109"/>
        <v>0</v>
      </c>
      <c r="M147" s="48">
        <f t="shared" si="110"/>
        <v>0</v>
      </c>
      <c r="N147" s="48">
        <f t="shared" si="111"/>
        <v>0</v>
      </c>
      <c r="O147" s="48">
        <f t="shared" si="112"/>
        <v>0</v>
      </c>
      <c r="P147" s="48">
        <f t="shared" si="113"/>
        <v>0</v>
      </c>
      <c r="Q147" s="48">
        <f t="shared" si="114"/>
        <v>0</v>
      </c>
      <c r="R147" s="48">
        <f t="shared" si="115"/>
        <v>0</v>
      </c>
      <c r="S147" s="48">
        <f t="shared" si="116"/>
        <v>0</v>
      </c>
      <c r="T147" s="48">
        <f t="shared" si="117"/>
        <v>0</v>
      </c>
      <c r="U147" s="48">
        <f t="shared" si="118"/>
        <v>0</v>
      </c>
      <c r="V147" s="48">
        <f t="shared" si="119"/>
        <v>0</v>
      </c>
      <c r="W147" s="48">
        <f t="shared" si="120"/>
        <v>0</v>
      </c>
      <c r="X147" s="48">
        <f t="shared" si="121"/>
        <v>0</v>
      </c>
      <c r="Y147" s="48">
        <f t="shared" si="122"/>
        <v>0</v>
      </c>
      <c r="Z147" s="48">
        <f t="shared" si="123"/>
        <v>0</v>
      </c>
      <c r="AA147" s="48">
        <f t="shared" si="124"/>
        <v>0</v>
      </c>
      <c r="AB147" s="49">
        <f t="shared" si="125"/>
        <v>20</v>
      </c>
      <c r="AC147" s="48">
        <f t="shared" si="126"/>
        <v>0</v>
      </c>
      <c r="AD147" s="48">
        <f t="shared" si="127"/>
        <v>0</v>
      </c>
      <c r="AE147" s="48">
        <f t="shared" si="128"/>
        <v>0</v>
      </c>
      <c r="AF147" s="48">
        <f t="shared" si="129"/>
        <v>0</v>
      </c>
      <c r="AG147" s="48">
        <f t="shared" si="130"/>
        <v>0</v>
      </c>
      <c r="AH147" s="48">
        <f t="shared" si="131"/>
        <v>0</v>
      </c>
      <c r="AI147" s="48">
        <f t="shared" si="132"/>
        <v>0</v>
      </c>
      <c r="AJ147" s="48">
        <f t="shared" si="133"/>
        <v>0</v>
      </c>
      <c r="AK147" s="48">
        <f t="shared" si="134"/>
        <v>0</v>
      </c>
      <c r="AL147" s="48">
        <f t="shared" si="135"/>
        <v>0</v>
      </c>
      <c r="AM147" s="48">
        <f t="shared" si="136"/>
        <v>0</v>
      </c>
      <c r="AN147" s="48">
        <f t="shared" si="137"/>
        <v>0</v>
      </c>
      <c r="AO147" s="48">
        <f t="shared" si="138"/>
        <v>0</v>
      </c>
      <c r="AP147" s="48">
        <f t="shared" si="139"/>
        <v>0</v>
      </c>
      <c r="AQ147" s="48">
        <f t="shared" si="140"/>
        <v>0</v>
      </c>
      <c r="AR147" s="48">
        <f t="shared" si="141"/>
        <v>0</v>
      </c>
      <c r="AS147" s="48">
        <f t="shared" si="142"/>
        <v>0</v>
      </c>
      <c r="AT147" s="48">
        <f t="shared" si="145"/>
        <v>0</v>
      </c>
      <c r="AU147" s="48">
        <f t="shared" si="146"/>
        <v>0</v>
      </c>
      <c r="AV147" s="48">
        <f t="shared" si="143"/>
        <v>0</v>
      </c>
      <c r="AW147" s="64"/>
      <c r="AX147" s="65"/>
      <c r="AY147" s="65"/>
      <c r="AZ147" s="65"/>
      <c r="BA147" s="65"/>
      <c r="BB147" s="65"/>
      <c r="BC147" s="65"/>
      <c r="BD147" s="65"/>
      <c r="BE147" s="65"/>
      <c r="BF147" s="65"/>
      <c r="BG147" s="65"/>
      <c r="BH147" s="65"/>
      <c r="BI147" s="65"/>
      <c r="BJ147" s="65"/>
      <c r="BK147" s="65"/>
      <c r="BL147" s="65"/>
      <c r="BM147" s="65"/>
      <c r="BN147" s="65"/>
      <c r="BO147" s="65"/>
      <c r="BP147" s="65"/>
      <c r="BQ147" s="65"/>
      <c r="BR147" s="65"/>
      <c r="BS147" s="65"/>
      <c r="BT147" s="65"/>
      <c r="BU147" s="65"/>
      <c r="BV147" s="65"/>
      <c r="BW147" s="65"/>
      <c r="BX147" s="65"/>
      <c r="BY147" s="65"/>
      <c r="BZ147" s="65"/>
      <c r="CA147" s="58"/>
    </row>
    <row r="148" spans="1:79" s="5" customFormat="1" ht="11.65" hidden="1" x14ac:dyDescent="0.45">
      <c r="A148" s="53">
        <f>[1]PERSONNELS!B143</f>
        <v>0</v>
      </c>
      <c r="B148" s="54">
        <f>[1]PERSONNELS!C143</f>
        <v>0</v>
      </c>
      <c r="C148" s="54">
        <f>[1]PERSONNELS!D143</f>
        <v>0</v>
      </c>
      <c r="D148" s="54">
        <f>[1]PERSONNELS!E143</f>
        <v>0</v>
      </c>
      <c r="E148" s="55">
        <f>[1]PERSONNELS!F143</f>
        <v>0</v>
      </c>
      <c r="F148" s="56"/>
      <c r="G148" s="57">
        <f t="shared" si="105"/>
        <v>42675</v>
      </c>
      <c r="H148" s="48">
        <f t="shared" si="106"/>
        <v>0</v>
      </c>
      <c r="I148" s="48">
        <f t="shared" si="107"/>
        <v>0</v>
      </c>
      <c r="J148" s="48">
        <f t="shared" si="144"/>
        <v>0</v>
      </c>
      <c r="K148" s="48">
        <f t="shared" si="108"/>
        <v>0</v>
      </c>
      <c r="L148" s="48">
        <f t="shared" si="109"/>
        <v>0</v>
      </c>
      <c r="M148" s="48">
        <f t="shared" si="110"/>
        <v>0</v>
      </c>
      <c r="N148" s="48">
        <f t="shared" si="111"/>
        <v>0</v>
      </c>
      <c r="O148" s="48">
        <f t="shared" si="112"/>
        <v>0</v>
      </c>
      <c r="P148" s="48">
        <f t="shared" si="113"/>
        <v>0</v>
      </c>
      <c r="Q148" s="48">
        <f t="shared" si="114"/>
        <v>0</v>
      </c>
      <c r="R148" s="48">
        <f t="shared" si="115"/>
        <v>0</v>
      </c>
      <c r="S148" s="48">
        <f t="shared" si="116"/>
        <v>0</v>
      </c>
      <c r="T148" s="48">
        <f t="shared" si="117"/>
        <v>0</v>
      </c>
      <c r="U148" s="48">
        <f t="shared" si="118"/>
        <v>0</v>
      </c>
      <c r="V148" s="48">
        <f t="shared" si="119"/>
        <v>0</v>
      </c>
      <c r="W148" s="48">
        <f t="shared" si="120"/>
        <v>0</v>
      </c>
      <c r="X148" s="48">
        <f t="shared" si="121"/>
        <v>0</v>
      </c>
      <c r="Y148" s="48">
        <f t="shared" si="122"/>
        <v>0</v>
      </c>
      <c r="Z148" s="48">
        <f t="shared" si="123"/>
        <v>0</v>
      </c>
      <c r="AA148" s="48">
        <f t="shared" si="124"/>
        <v>0</v>
      </c>
      <c r="AB148" s="49">
        <f t="shared" si="125"/>
        <v>20</v>
      </c>
      <c r="AC148" s="48">
        <f t="shared" si="126"/>
        <v>0</v>
      </c>
      <c r="AD148" s="48">
        <f t="shared" si="127"/>
        <v>0</v>
      </c>
      <c r="AE148" s="48">
        <f t="shared" si="128"/>
        <v>0</v>
      </c>
      <c r="AF148" s="48">
        <f t="shared" si="129"/>
        <v>0</v>
      </c>
      <c r="AG148" s="48">
        <f t="shared" si="130"/>
        <v>0</v>
      </c>
      <c r="AH148" s="48">
        <f t="shared" si="131"/>
        <v>0</v>
      </c>
      <c r="AI148" s="48">
        <f t="shared" si="132"/>
        <v>0</v>
      </c>
      <c r="AJ148" s="48">
        <f t="shared" si="133"/>
        <v>0</v>
      </c>
      <c r="AK148" s="48">
        <f t="shared" si="134"/>
        <v>0</v>
      </c>
      <c r="AL148" s="48">
        <f t="shared" si="135"/>
        <v>0</v>
      </c>
      <c r="AM148" s="48">
        <f t="shared" si="136"/>
        <v>0</v>
      </c>
      <c r="AN148" s="48">
        <f t="shared" si="137"/>
        <v>0</v>
      </c>
      <c r="AO148" s="48">
        <f t="shared" si="138"/>
        <v>0</v>
      </c>
      <c r="AP148" s="48">
        <f t="shared" si="139"/>
        <v>0</v>
      </c>
      <c r="AQ148" s="48">
        <f t="shared" si="140"/>
        <v>0</v>
      </c>
      <c r="AR148" s="48">
        <f t="shared" si="141"/>
        <v>0</v>
      </c>
      <c r="AS148" s="48">
        <f t="shared" si="142"/>
        <v>0</v>
      </c>
      <c r="AT148" s="48">
        <f t="shared" si="145"/>
        <v>0</v>
      </c>
      <c r="AU148" s="48">
        <f t="shared" si="146"/>
        <v>0</v>
      </c>
      <c r="AV148" s="48">
        <f t="shared" si="143"/>
        <v>0</v>
      </c>
      <c r="AW148" s="64"/>
      <c r="AX148" s="65"/>
      <c r="AY148" s="65"/>
      <c r="AZ148" s="65"/>
      <c r="BA148" s="65"/>
      <c r="BB148" s="65"/>
      <c r="BC148" s="65"/>
      <c r="BD148" s="65"/>
      <c r="BE148" s="65"/>
      <c r="BF148" s="65"/>
      <c r="BG148" s="65"/>
      <c r="BH148" s="65"/>
      <c r="BI148" s="65"/>
      <c r="BJ148" s="65"/>
      <c r="BK148" s="65"/>
      <c r="BL148" s="65"/>
      <c r="BM148" s="65"/>
      <c r="BN148" s="65"/>
      <c r="BO148" s="65"/>
      <c r="BP148" s="65"/>
      <c r="BQ148" s="65"/>
      <c r="BR148" s="65"/>
      <c r="BS148" s="65"/>
      <c r="BT148" s="65"/>
      <c r="BU148" s="65"/>
      <c r="BV148" s="65"/>
      <c r="BW148" s="65"/>
      <c r="BX148" s="65"/>
      <c r="BY148" s="65"/>
      <c r="BZ148" s="65"/>
      <c r="CA148" s="58"/>
    </row>
    <row r="149" spans="1:79" s="5" customFormat="1" ht="11.65" hidden="1" x14ac:dyDescent="0.45">
      <c r="A149" s="53">
        <f>[1]PERSONNELS!B144</f>
        <v>0</v>
      </c>
      <c r="B149" s="54">
        <f>[1]PERSONNELS!C144</f>
        <v>0</v>
      </c>
      <c r="C149" s="54">
        <f>[1]PERSONNELS!D144</f>
        <v>0</v>
      </c>
      <c r="D149" s="54">
        <f>[1]PERSONNELS!E144</f>
        <v>0</v>
      </c>
      <c r="E149" s="55">
        <f>[1]PERSONNELS!F144</f>
        <v>0</v>
      </c>
      <c r="F149" s="56"/>
      <c r="G149" s="57">
        <f t="shared" si="105"/>
        <v>42675</v>
      </c>
      <c r="H149" s="48">
        <f t="shared" si="106"/>
        <v>0</v>
      </c>
      <c r="I149" s="48">
        <f t="shared" si="107"/>
        <v>0</v>
      </c>
      <c r="J149" s="48">
        <f t="shared" si="144"/>
        <v>0</v>
      </c>
      <c r="K149" s="48">
        <f t="shared" si="108"/>
        <v>0</v>
      </c>
      <c r="L149" s="48">
        <f t="shared" si="109"/>
        <v>0</v>
      </c>
      <c r="M149" s="48">
        <f t="shared" si="110"/>
        <v>0</v>
      </c>
      <c r="N149" s="48">
        <f t="shared" si="111"/>
        <v>0</v>
      </c>
      <c r="O149" s="48">
        <f t="shared" si="112"/>
        <v>0</v>
      </c>
      <c r="P149" s="48">
        <f t="shared" si="113"/>
        <v>0</v>
      </c>
      <c r="Q149" s="48">
        <f t="shared" si="114"/>
        <v>0</v>
      </c>
      <c r="R149" s="48">
        <f t="shared" si="115"/>
        <v>0</v>
      </c>
      <c r="S149" s="48">
        <f t="shared" si="116"/>
        <v>0</v>
      </c>
      <c r="T149" s="48">
        <f t="shared" si="117"/>
        <v>0</v>
      </c>
      <c r="U149" s="48">
        <f t="shared" si="118"/>
        <v>0</v>
      </c>
      <c r="V149" s="48">
        <f t="shared" si="119"/>
        <v>0</v>
      </c>
      <c r="W149" s="48">
        <f t="shared" si="120"/>
        <v>0</v>
      </c>
      <c r="X149" s="48">
        <f t="shared" si="121"/>
        <v>0</v>
      </c>
      <c r="Y149" s="48">
        <f t="shared" si="122"/>
        <v>0</v>
      </c>
      <c r="Z149" s="48">
        <f t="shared" si="123"/>
        <v>0</v>
      </c>
      <c r="AA149" s="48">
        <f t="shared" si="124"/>
        <v>0</v>
      </c>
      <c r="AB149" s="49">
        <f t="shared" si="125"/>
        <v>20</v>
      </c>
      <c r="AC149" s="48">
        <f t="shared" si="126"/>
        <v>0</v>
      </c>
      <c r="AD149" s="48">
        <f t="shared" si="127"/>
        <v>0</v>
      </c>
      <c r="AE149" s="48">
        <f t="shared" si="128"/>
        <v>0</v>
      </c>
      <c r="AF149" s="48">
        <f t="shared" si="129"/>
        <v>0</v>
      </c>
      <c r="AG149" s="48">
        <f t="shared" si="130"/>
        <v>0</v>
      </c>
      <c r="AH149" s="48">
        <f t="shared" si="131"/>
        <v>0</v>
      </c>
      <c r="AI149" s="48">
        <f t="shared" si="132"/>
        <v>0</v>
      </c>
      <c r="AJ149" s="48">
        <f t="shared" si="133"/>
        <v>0</v>
      </c>
      <c r="AK149" s="48">
        <f t="shared" si="134"/>
        <v>0</v>
      </c>
      <c r="AL149" s="48">
        <f t="shared" si="135"/>
        <v>0</v>
      </c>
      <c r="AM149" s="48">
        <f t="shared" si="136"/>
        <v>0</v>
      </c>
      <c r="AN149" s="48">
        <f t="shared" si="137"/>
        <v>0</v>
      </c>
      <c r="AO149" s="48">
        <f t="shared" si="138"/>
        <v>0</v>
      </c>
      <c r="AP149" s="48">
        <f t="shared" si="139"/>
        <v>0</v>
      </c>
      <c r="AQ149" s="48">
        <f t="shared" si="140"/>
        <v>0</v>
      </c>
      <c r="AR149" s="48">
        <f t="shared" si="141"/>
        <v>0</v>
      </c>
      <c r="AS149" s="48">
        <f t="shared" si="142"/>
        <v>0</v>
      </c>
      <c r="AT149" s="48">
        <f t="shared" si="145"/>
        <v>0</v>
      </c>
      <c r="AU149" s="48">
        <f t="shared" si="146"/>
        <v>0</v>
      </c>
      <c r="AV149" s="48">
        <f t="shared" si="143"/>
        <v>0</v>
      </c>
      <c r="AW149" s="64"/>
      <c r="AX149" s="65"/>
      <c r="AY149" s="65"/>
      <c r="AZ149" s="65"/>
      <c r="BA149" s="65"/>
      <c r="BB149" s="65"/>
      <c r="BC149" s="65"/>
      <c r="BD149" s="65"/>
      <c r="BE149" s="65"/>
      <c r="BF149" s="65"/>
      <c r="BG149" s="65"/>
      <c r="BH149" s="65"/>
      <c r="BI149" s="65"/>
      <c r="BJ149" s="65"/>
      <c r="BK149" s="65"/>
      <c r="BL149" s="65"/>
      <c r="BM149" s="65"/>
      <c r="BN149" s="65"/>
      <c r="BO149" s="65"/>
      <c r="BP149" s="65"/>
      <c r="BQ149" s="65"/>
      <c r="BR149" s="65"/>
      <c r="BS149" s="65"/>
      <c r="BT149" s="65"/>
      <c r="BU149" s="65"/>
      <c r="BV149" s="65"/>
      <c r="BW149" s="65"/>
      <c r="BX149" s="65"/>
      <c r="BY149" s="65"/>
      <c r="BZ149" s="65"/>
      <c r="CA149" s="58"/>
    </row>
    <row r="150" spans="1:79" s="5" customFormat="1" ht="11.65" hidden="1" x14ac:dyDescent="0.45">
      <c r="A150" s="53">
        <f>[1]PERSONNELS!B145</f>
        <v>0</v>
      </c>
      <c r="B150" s="54">
        <f>[1]PERSONNELS!C145</f>
        <v>0</v>
      </c>
      <c r="C150" s="54">
        <f>[1]PERSONNELS!D145</f>
        <v>0</v>
      </c>
      <c r="D150" s="54">
        <f>[1]PERSONNELS!E145</f>
        <v>0</v>
      </c>
      <c r="E150" s="55">
        <f>[1]PERSONNELS!F145</f>
        <v>0</v>
      </c>
      <c r="F150" s="56"/>
      <c r="G150" s="57">
        <f t="shared" si="105"/>
        <v>42675</v>
      </c>
      <c r="H150" s="48">
        <f t="shared" si="106"/>
        <v>0</v>
      </c>
      <c r="I150" s="48">
        <f t="shared" si="107"/>
        <v>0</v>
      </c>
      <c r="J150" s="48">
        <f t="shared" si="144"/>
        <v>0</v>
      </c>
      <c r="K150" s="48">
        <f t="shared" si="108"/>
        <v>0</v>
      </c>
      <c r="L150" s="48">
        <f t="shared" si="109"/>
        <v>0</v>
      </c>
      <c r="M150" s="48">
        <f t="shared" si="110"/>
        <v>0</v>
      </c>
      <c r="N150" s="48">
        <f t="shared" si="111"/>
        <v>0</v>
      </c>
      <c r="O150" s="48">
        <f t="shared" si="112"/>
        <v>0</v>
      </c>
      <c r="P150" s="48">
        <f t="shared" si="113"/>
        <v>0</v>
      </c>
      <c r="Q150" s="48">
        <f t="shared" si="114"/>
        <v>0</v>
      </c>
      <c r="R150" s="48">
        <f t="shared" si="115"/>
        <v>0</v>
      </c>
      <c r="S150" s="48">
        <f t="shared" si="116"/>
        <v>0</v>
      </c>
      <c r="T150" s="48">
        <f t="shared" si="117"/>
        <v>0</v>
      </c>
      <c r="U150" s="48">
        <f t="shared" si="118"/>
        <v>0</v>
      </c>
      <c r="V150" s="48">
        <f t="shared" si="119"/>
        <v>0</v>
      </c>
      <c r="W150" s="48">
        <f t="shared" si="120"/>
        <v>0</v>
      </c>
      <c r="X150" s="48">
        <f t="shared" si="121"/>
        <v>0</v>
      </c>
      <c r="Y150" s="48">
        <f t="shared" si="122"/>
        <v>0</v>
      </c>
      <c r="Z150" s="48">
        <f t="shared" si="123"/>
        <v>0</v>
      </c>
      <c r="AA150" s="48">
        <f t="shared" si="124"/>
        <v>0</v>
      </c>
      <c r="AB150" s="49">
        <f t="shared" si="125"/>
        <v>20</v>
      </c>
      <c r="AC150" s="48">
        <f t="shared" si="126"/>
        <v>0</v>
      </c>
      <c r="AD150" s="48">
        <f t="shared" si="127"/>
        <v>0</v>
      </c>
      <c r="AE150" s="48">
        <f t="shared" si="128"/>
        <v>0</v>
      </c>
      <c r="AF150" s="48">
        <f t="shared" si="129"/>
        <v>0</v>
      </c>
      <c r="AG150" s="48">
        <f t="shared" si="130"/>
        <v>0</v>
      </c>
      <c r="AH150" s="48">
        <f t="shared" si="131"/>
        <v>0</v>
      </c>
      <c r="AI150" s="48">
        <f t="shared" si="132"/>
        <v>0</v>
      </c>
      <c r="AJ150" s="48">
        <f t="shared" si="133"/>
        <v>0</v>
      </c>
      <c r="AK150" s="48">
        <f t="shared" si="134"/>
        <v>0</v>
      </c>
      <c r="AL150" s="48">
        <f t="shared" si="135"/>
        <v>0</v>
      </c>
      <c r="AM150" s="48">
        <f t="shared" si="136"/>
        <v>0</v>
      </c>
      <c r="AN150" s="48">
        <f t="shared" si="137"/>
        <v>0</v>
      </c>
      <c r="AO150" s="48">
        <f t="shared" si="138"/>
        <v>0</v>
      </c>
      <c r="AP150" s="48">
        <f t="shared" si="139"/>
        <v>0</v>
      </c>
      <c r="AQ150" s="48">
        <f t="shared" si="140"/>
        <v>0</v>
      </c>
      <c r="AR150" s="48">
        <f t="shared" si="141"/>
        <v>0</v>
      </c>
      <c r="AS150" s="48">
        <f t="shared" si="142"/>
        <v>0</v>
      </c>
      <c r="AT150" s="48">
        <f t="shared" si="145"/>
        <v>0</v>
      </c>
      <c r="AU150" s="48">
        <f t="shared" si="146"/>
        <v>0</v>
      </c>
      <c r="AV150" s="48">
        <f t="shared" si="143"/>
        <v>0</v>
      </c>
      <c r="AW150" s="64"/>
      <c r="AX150" s="65"/>
      <c r="AY150" s="65"/>
      <c r="AZ150" s="65"/>
      <c r="BA150" s="65"/>
      <c r="BB150" s="65"/>
      <c r="BC150" s="65"/>
      <c r="BD150" s="65"/>
      <c r="BE150" s="65"/>
      <c r="BF150" s="65"/>
      <c r="BG150" s="65"/>
      <c r="BH150" s="65"/>
      <c r="BI150" s="65"/>
      <c r="BJ150" s="65"/>
      <c r="BK150" s="65"/>
      <c r="BL150" s="65"/>
      <c r="BM150" s="65"/>
      <c r="BN150" s="65"/>
      <c r="BO150" s="65"/>
      <c r="BP150" s="65"/>
      <c r="BQ150" s="65"/>
      <c r="BR150" s="65"/>
      <c r="BS150" s="65"/>
      <c r="BT150" s="65"/>
      <c r="BU150" s="65"/>
      <c r="BV150" s="65"/>
      <c r="BW150" s="65"/>
      <c r="BX150" s="65"/>
      <c r="BY150" s="65"/>
      <c r="BZ150" s="65"/>
      <c r="CA150" s="58"/>
    </row>
    <row r="151" spans="1:79" s="5" customFormat="1" ht="11.65" hidden="1" x14ac:dyDescent="0.45">
      <c r="A151" s="53">
        <f>[1]PERSONNELS!B146</f>
        <v>0</v>
      </c>
      <c r="B151" s="54">
        <f>[1]PERSONNELS!C146</f>
        <v>0</v>
      </c>
      <c r="C151" s="54">
        <f>[1]PERSONNELS!D146</f>
        <v>0</v>
      </c>
      <c r="D151" s="54">
        <f>[1]PERSONNELS!E146</f>
        <v>0</v>
      </c>
      <c r="E151" s="55">
        <f>[1]PERSONNELS!F146</f>
        <v>0</v>
      </c>
      <c r="F151" s="56"/>
      <c r="G151" s="57">
        <f t="shared" si="105"/>
        <v>42675</v>
      </c>
      <c r="H151" s="48">
        <f t="shared" si="106"/>
        <v>0</v>
      </c>
      <c r="I151" s="48">
        <f t="shared" si="107"/>
        <v>0</v>
      </c>
      <c r="J151" s="48">
        <f t="shared" si="144"/>
        <v>0</v>
      </c>
      <c r="K151" s="48">
        <f t="shared" si="108"/>
        <v>0</v>
      </c>
      <c r="L151" s="48">
        <f t="shared" si="109"/>
        <v>0</v>
      </c>
      <c r="M151" s="48">
        <f t="shared" si="110"/>
        <v>0</v>
      </c>
      <c r="N151" s="48">
        <f t="shared" si="111"/>
        <v>0</v>
      </c>
      <c r="O151" s="48">
        <f t="shared" si="112"/>
        <v>0</v>
      </c>
      <c r="P151" s="48">
        <f t="shared" si="113"/>
        <v>0</v>
      </c>
      <c r="Q151" s="48">
        <f t="shared" si="114"/>
        <v>0</v>
      </c>
      <c r="R151" s="48">
        <f t="shared" si="115"/>
        <v>0</v>
      </c>
      <c r="S151" s="48">
        <f t="shared" si="116"/>
        <v>0</v>
      </c>
      <c r="T151" s="48">
        <f t="shared" si="117"/>
        <v>0</v>
      </c>
      <c r="U151" s="48">
        <f t="shared" si="118"/>
        <v>0</v>
      </c>
      <c r="V151" s="48">
        <f t="shared" si="119"/>
        <v>0</v>
      </c>
      <c r="W151" s="48">
        <f t="shared" si="120"/>
        <v>0</v>
      </c>
      <c r="X151" s="48">
        <f t="shared" si="121"/>
        <v>0</v>
      </c>
      <c r="Y151" s="48">
        <f t="shared" si="122"/>
        <v>0</v>
      </c>
      <c r="Z151" s="48">
        <f t="shared" si="123"/>
        <v>0</v>
      </c>
      <c r="AA151" s="48">
        <f t="shared" si="124"/>
        <v>0</v>
      </c>
      <c r="AB151" s="49">
        <f t="shared" si="125"/>
        <v>20</v>
      </c>
      <c r="AC151" s="48">
        <f t="shared" si="126"/>
        <v>0</v>
      </c>
      <c r="AD151" s="48">
        <f t="shared" si="127"/>
        <v>0</v>
      </c>
      <c r="AE151" s="48">
        <f t="shared" si="128"/>
        <v>0</v>
      </c>
      <c r="AF151" s="48">
        <f t="shared" si="129"/>
        <v>0</v>
      </c>
      <c r="AG151" s="48">
        <f t="shared" si="130"/>
        <v>0</v>
      </c>
      <c r="AH151" s="48">
        <f t="shared" si="131"/>
        <v>0</v>
      </c>
      <c r="AI151" s="48">
        <f t="shared" si="132"/>
        <v>0</v>
      </c>
      <c r="AJ151" s="48">
        <f t="shared" si="133"/>
        <v>0</v>
      </c>
      <c r="AK151" s="48">
        <f t="shared" si="134"/>
        <v>0</v>
      </c>
      <c r="AL151" s="48">
        <f t="shared" si="135"/>
        <v>0</v>
      </c>
      <c r="AM151" s="48">
        <f t="shared" si="136"/>
        <v>0</v>
      </c>
      <c r="AN151" s="48">
        <f t="shared" si="137"/>
        <v>0</v>
      </c>
      <c r="AO151" s="48">
        <f t="shared" si="138"/>
        <v>0</v>
      </c>
      <c r="AP151" s="48">
        <f t="shared" si="139"/>
        <v>0</v>
      </c>
      <c r="AQ151" s="48">
        <f t="shared" si="140"/>
        <v>0</v>
      </c>
      <c r="AR151" s="48">
        <f t="shared" si="141"/>
        <v>0</v>
      </c>
      <c r="AS151" s="48">
        <f t="shared" si="142"/>
        <v>0</v>
      </c>
      <c r="AT151" s="48">
        <f t="shared" si="145"/>
        <v>0</v>
      </c>
      <c r="AU151" s="48">
        <f t="shared" si="146"/>
        <v>0</v>
      </c>
      <c r="AV151" s="48">
        <f t="shared" si="143"/>
        <v>0</v>
      </c>
      <c r="AW151" s="64"/>
      <c r="AX151" s="65"/>
      <c r="AY151" s="65"/>
      <c r="AZ151" s="65"/>
      <c r="BA151" s="65"/>
      <c r="BB151" s="65"/>
      <c r="BC151" s="65"/>
      <c r="BD151" s="65"/>
      <c r="BE151" s="65"/>
      <c r="BF151" s="65"/>
      <c r="BG151" s="65"/>
      <c r="BH151" s="65"/>
      <c r="BI151" s="65"/>
      <c r="BJ151" s="65"/>
      <c r="BK151" s="65"/>
      <c r="BL151" s="65"/>
      <c r="BM151" s="65"/>
      <c r="BN151" s="65"/>
      <c r="BO151" s="65"/>
      <c r="BP151" s="65"/>
      <c r="BQ151" s="65"/>
      <c r="BR151" s="65"/>
      <c r="BS151" s="65"/>
      <c r="BT151" s="65"/>
      <c r="BU151" s="65"/>
      <c r="BV151" s="65"/>
      <c r="BW151" s="65"/>
      <c r="BX151" s="65"/>
      <c r="BY151" s="65"/>
      <c r="BZ151" s="65"/>
      <c r="CA151" s="58"/>
    </row>
    <row r="152" spans="1:79" s="5" customFormat="1" ht="11.65" hidden="1" x14ac:dyDescent="0.45">
      <c r="A152" s="53">
        <f>[1]PERSONNELS!B147</f>
        <v>0</v>
      </c>
      <c r="B152" s="54">
        <f>[1]PERSONNELS!C147</f>
        <v>0</v>
      </c>
      <c r="C152" s="54">
        <f>[1]PERSONNELS!D147</f>
        <v>0</v>
      </c>
      <c r="D152" s="54">
        <f>[1]PERSONNELS!E147</f>
        <v>0</v>
      </c>
      <c r="E152" s="55">
        <f>[1]PERSONNELS!F147</f>
        <v>0</v>
      </c>
      <c r="F152" s="56"/>
      <c r="G152" s="57">
        <f t="shared" si="105"/>
        <v>42675</v>
      </c>
      <c r="H152" s="48">
        <f t="shared" si="106"/>
        <v>0</v>
      </c>
      <c r="I152" s="48">
        <f t="shared" si="107"/>
        <v>0</v>
      </c>
      <c r="J152" s="48">
        <f t="shared" si="144"/>
        <v>0</v>
      </c>
      <c r="K152" s="48">
        <f t="shared" si="108"/>
        <v>0</v>
      </c>
      <c r="L152" s="48">
        <f t="shared" si="109"/>
        <v>0</v>
      </c>
      <c r="M152" s="48">
        <f t="shared" si="110"/>
        <v>0</v>
      </c>
      <c r="N152" s="48">
        <f t="shared" si="111"/>
        <v>0</v>
      </c>
      <c r="O152" s="48">
        <f t="shared" si="112"/>
        <v>0</v>
      </c>
      <c r="P152" s="48">
        <f t="shared" si="113"/>
        <v>0</v>
      </c>
      <c r="Q152" s="48">
        <f t="shared" si="114"/>
        <v>0</v>
      </c>
      <c r="R152" s="48">
        <f t="shared" si="115"/>
        <v>0</v>
      </c>
      <c r="S152" s="48">
        <f t="shared" si="116"/>
        <v>0</v>
      </c>
      <c r="T152" s="48">
        <f t="shared" si="117"/>
        <v>0</v>
      </c>
      <c r="U152" s="48">
        <f t="shared" si="118"/>
        <v>0</v>
      </c>
      <c r="V152" s="48">
        <f t="shared" si="119"/>
        <v>0</v>
      </c>
      <c r="W152" s="48">
        <f t="shared" si="120"/>
        <v>0</v>
      </c>
      <c r="X152" s="48">
        <f t="shared" si="121"/>
        <v>0</v>
      </c>
      <c r="Y152" s="48">
        <f t="shared" si="122"/>
        <v>0</v>
      </c>
      <c r="Z152" s="48">
        <f t="shared" si="123"/>
        <v>0</v>
      </c>
      <c r="AA152" s="48">
        <f t="shared" si="124"/>
        <v>0</v>
      </c>
      <c r="AB152" s="49">
        <f t="shared" si="125"/>
        <v>20</v>
      </c>
      <c r="AC152" s="48">
        <f t="shared" si="126"/>
        <v>0</v>
      </c>
      <c r="AD152" s="48">
        <f t="shared" si="127"/>
        <v>0</v>
      </c>
      <c r="AE152" s="48">
        <f t="shared" si="128"/>
        <v>0</v>
      </c>
      <c r="AF152" s="48">
        <f t="shared" si="129"/>
        <v>0</v>
      </c>
      <c r="AG152" s="48">
        <f t="shared" si="130"/>
        <v>0</v>
      </c>
      <c r="AH152" s="48">
        <f t="shared" si="131"/>
        <v>0</v>
      </c>
      <c r="AI152" s="48">
        <f t="shared" si="132"/>
        <v>0</v>
      </c>
      <c r="AJ152" s="48">
        <f t="shared" si="133"/>
        <v>0</v>
      </c>
      <c r="AK152" s="48">
        <f t="shared" si="134"/>
        <v>0</v>
      </c>
      <c r="AL152" s="48">
        <f t="shared" si="135"/>
        <v>0</v>
      </c>
      <c r="AM152" s="48">
        <f t="shared" si="136"/>
        <v>0</v>
      </c>
      <c r="AN152" s="48">
        <f t="shared" si="137"/>
        <v>0</v>
      </c>
      <c r="AO152" s="48">
        <f t="shared" si="138"/>
        <v>0</v>
      </c>
      <c r="AP152" s="48">
        <f t="shared" si="139"/>
        <v>0</v>
      </c>
      <c r="AQ152" s="48">
        <f t="shared" si="140"/>
        <v>0</v>
      </c>
      <c r="AR152" s="48">
        <f t="shared" si="141"/>
        <v>0</v>
      </c>
      <c r="AS152" s="48">
        <f t="shared" si="142"/>
        <v>0</v>
      </c>
      <c r="AT152" s="48">
        <f t="shared" si="145"/>
        <v>0</v>
      </c>
      <c r="AU152" s="48">
        <f t="shared" si="146"/>
        <v>0</v>
      </c>
      <c r="AV152" s="48">
        <f t="shared" si="143"/>
        <v>0</v>
      </c>
      <c r="AW152" s="64"/>
      <c r="AX152" s="65"/>
      <c r="AY152" s="65"/>
      <c r="AZ152" s="65"/>
      <c r="BA152" s="65"/>
      <c r="BB152" s="65"/>
      <c r="BC152" s="65"/>
      <c r="BD152" s="65"/>
      <c r="BE152" s="65"/>
      <c r="BF152" s="65"/>
      <c r="BG152" s="65"/>
      <c r="BH152" s="65"/>
      <c r="BI152" s="65"/>
      <c r="BJ152" s="65"/>
      <c r="BK152" s="65"/>
      <c r="BL152" s="65"/>
      <c r="BM152" s="65"/>
      <c r="BN152" s="65"/>
      <c r="BO152" s="65"/>
      <c r="BP152" s="65"/>
      <c r="BQ152" s="65"/>
      <c r="BR152" s="65"/>
      <c r="BS152" s="65"/>
      <c r="BT152" s="65"/>
      <c r="BU152" s="65"/>
      <c r="BV152" s="65"/>
      <c r="BW152" s="65"/>
      <c r="BX152" s="65"/>
      <c r="BY152" s="65"/>
      <c r="BZ152" s="65"/>
      <c r="CA152" s="58"/>
    </row>
    <row r="153" spans="1:79" s="5" customFormat="1" ht="11.65" hidden="1" x14ac:dyDescent="0.45">
      <c r="A153" s="53">
        <f>[1]PERSONNELS!B148</f>
        <v>0</v>
      </c>
      <c r="B153" s="54">
        <f>[1]PERSONNELS!C148</f>
        <v>0</v>
      </c>
      <c r="C153" s="54">
        <f>[1]PERSONNELS!D148</f>
        <v>0</v>
      </c>
      <c r="D153" s="54">
        <f>[1]PERSONNELS!E148</f>
        <v>0</v>
      </c>
      <c r="E153" s="55">
        <f>[1]PERSONNELS!F148</f>
        <v>0</v>
      </c>
      <c r="F153" s="56"/>
      <c r="G153" s="57">
        <f t="shared" si="105"/>
        <v>42675</v>
      </c>
      <c r="H153" s="48">
        <f t="shared" si="106"/>
        <v>0</v>
      </c>
      <c r="I153" s="48">
        <f t="shared" si="107"/>
        <v>0</v>
      </c>
      <c r="J153" s="48">
        <f t="shared" si="144"/>
        <v>0</v>
      </c>
      <c r="K153" s="48">
        <f t="shared" si="108"/>
        <v>0</v>
      </c>
      <c r="L153" s="48">
        <f t="shared" si="109"/>
        <v>0</v>
      </c>
      <c r="M153" s="48">
        <f t="shared" si="110"/>
        <v>0</v>
      </c>
      <c r="N153" s="48">
        <f t="shared" si="111"/>
        <v>0</v>
      </c>
      <c r="O153" s="48">
        <f t="shared" si="112"/>
        <v>0</v>
      </c>
      <c r="P153" s="48">
        <f t="shared" si="113"/>
        <v>0</v>
      </c>
      <c r="Q153" s="48">
        <f t="shared" si="114"/>
        <v>0</v>
      </c>
      <c r="R153" s="48">
        <f t="shared" si="115"/>
        <v>0</v>
      </c>
      <c r="S153" s="48">
        <f t="shared" si="116"/>
        <v>0</v>
      </c>
      <c r="T153" s="48">
        <f t="shared" si="117"/>
        <v>0</v>
      </c>
      <c r="U153" s="48">
        <f t="shared" si="118"/>
        <v>0</v>
      </c>
      <c r="V153" s="48">
        <f t="shared" si="119"/>
        <v>0</v>
      </c>
      <c r="W153" s="48">
        <f t="shared" si="120"/>
        <v>0</v>
      </c>
      <c r="X153" s="48">
        <f t="shared" si="121"/>
        <v>0</v>
      </c>
      <c r="Y153" s="48">
        <f t="shared" si="122"/>
        <v>0</v>
      </c>
      <c r="Z153" s="48">
        <f t="shared" si="123"/>
        <v>0</v>
      </c>
      <c r="AA153" s="48">
        <f t="shared" si="124"/>
        <v>0</v>
      </c>
      <c r="AB153" s="49">
        <f t="shared" si="125"/>
        <v>20</v>
      </c>
      <c r="AC153" s="48">
        <f t="shared" si="126"/>
        <v>0</v>
      </c>
      <c r="AD153" s="48">
        <f t="shared" si="127"/>
        <v>0</v>
      </c>
      <c r="AE153" s="48">
        <f t="shared" si="128"/>
        <v>0</v>
      </c>
      <c r="AF153" s="48">
        <f t="shared" si="129"/>
        <v>0</v>
      </c>
      <c r="AG153" s="48">
        <f t="shared" si="130"/>
        <v>0</v>
      </c>
      <c r="AH153" s="48">
        <f t="shared" si="131"/>
        <v>0</v>
      </c>
      <c r="AI153" s="48">
        <f t="shared" si="132"/>
        <v>0</v>
      </c>
      <c r="AJ153" s="48">
        <f t="shared" si="133"/>
        <v>0</v>
      </c>
      <c r="AK153" s="48">
        <f t="shared" si="134"/>
        <v>0</v>
      </c>
      <c r="AL153" s="48">
        <f t="shared" si="135"/>
        <v>0</v>
      </c>
      <c r="AM153" s="48">
        <f t="shared" si="136"/>
        <v>0</v>
      </c>
      <c r="AN153" s="48">
        <f t="shared" si="137"/>
        <v>0</v>
      </c>
      <c r="AO153" s="48">
        <f t="shared" si="138"/>
        <v>0</v>
      </c>
      <c r="AP153" s="48">
        <f t="shared" si="139"/>
        <v>0</v>
      </c>
      <c r="AQ153" s="48">
        <f t="shared" si="140"/>
        <v>0</v>
      </c>
      <c r="AR153" s="48">
        <f t="shared" si="141"/>
        <v>0</v>
      </c>
      <c r="AS153" s="48">
        <f t="shared" si="142"/>
        <v>0</v>
      </c>
      <c r="AT153" s="48">
        <f t="shared" si="145"/>
        <v>0</v>
      </c>
      <c r="AU153" s="48">
        <f t="shared" si="146"/>
        <v>0</v>
      </c>
      <c r="AV153" s="48">
        <f t="shared" si="143"/>
        <v>0</v>
      </c>
      <c r="AW153" s="64"/>
      <c r="AX153" s="65"/>
      <c r="AY153" s="65"/>
      <c r="AZ153" s="65"/>
      <c r="BA153" s="65"/>
      <c r="BB153" s="65"/>
      <c r="BC153" s="65"/>
      <c r="BD153" s="65"/>
      <c r="BE153" s="65"/>
      <c r="BF153" s="65"/>
      <c r="BG153" s="65"/>
      <c r="BH153" s="65"/>
      <c r="BI153" s="65"/>
      <c r="BJ153" s="65"/>
      <c r="BK153" s="65"/>
      <c r="BL153" s="65"/>
      <c r="BM153" s="65"/>
      <c r="BN153" s="65"/>
      <c r="BO153" s="65"/>
      <c r="BP153" s="65"/>
      <c r="BQ153" s="65"/>
      <c r="BR153" s="65"/>
      <c r="BS153" s="65"/>
      <c r="BT153" s="65"/>
      <c r="BU153" s="65"/>
      <c r="BV153" s="65"/>
      <c r="BW153" s="65"/>
      <c r="BX153" s="65"/>
      <c r="BY153" s="65"/>
      <c r="BZ153" s="65"/>
      <c r="CA153" s="58"/>
    </row>
    <row r="154" spans="1:79" s="5" customFormat="1" ht="11.65" hidden="1" x14ac:dyDescent="0.45">
      <c r="A154" s="53">
        <f>[1]PERSONNELS!B149</f>
        <v>0</v>
      </c>
      <c r="B154" s="54">
        <f>[1]PERSONNELS!C149</f>
        <v>0</v>
      </c>
      <c r="C154" s="54">
        <f>[1]PERSONNELS!D149</f>
        <v>0</v>
      </c>
      <c r="D154" s="54">
        <f>[1]PERSONNELS!E149</f>
        <v>0</v>
      </c>
      <c r="E154" s="55">
        <f>[1]PERSONNELS!F149</f>
        <v>0</v>
      </c>
      <c r="F154" s="56"/>
      <c r="G154" s="57">
        <f t="shared" si="105"/>
        <v>42675</v>
      </c>
      <c r="H154" s="48">
        <f t="shared" si="106"/>
        <v>0</v>
      </c>
      <c r="I154" s="48">
        <f t="shared" si="107"/>
        <v>0</v>
      </c>
      <c r="J154" s="48">
        <f t="shared" si="144"/>
        <v>0</v>
      </c>
      <c r="K154" s="48">
        <f t="shared" si="108"/>
        <v>0</v>
      </c>
      <c r="L154" s="48">
        <f t="shared" si="109"/>
        <v>0</v>
      </c>
      <c r="M154" s="48">
        <f t="shared" si="110"/>
        <v>0</v>
      </c>
      <c r="N154" s="48">
        <f t="shared" si="111"/>
        <v>0</v>
      </c>
      <c r="O154" s="48">
        <f t="shared" si="112"/>
        <v>0</v>
      </c>
      <c r="P154" s="48">
        <f t="shared" si="113"/>
        <v>0</v>
      </c>
      <c r="Q154" s="48">
        <f t="shared" si="114"/>
        <v>0</v>
      </c>
      <c r="R154" s="48">
        <f t="shared" si="115"/>
        <v>0</v>
      </c>
      <c r="S154" s="48">
        <f t="shared" si="116"/>
        <v>0</v>
      </c>
      <c r="T154" s="48">
        <f t="shared" si="117"/>
        <v>0</v>
      </c>
      <c r="U154" s="48">
        <f t="shared" si="118"/>
        <v>0</v>
      </c>
      <c r="V154" s="48">
        <f t="shared" si="119"/>
        <v>0</v>
      </c>
      <c r="W154" s="48">
        <f t="shared" si="120"/>
        <v>0</v>
      </c>
      <c r="X154" s="48">
        <f t="shared" si="121"/>
        <v>0</v>
      </c>
      <c r="Y154" s="48">
        <f t="shared" si="122"/>
        <v>0</v>
      </c>
      <c r="Z154" s="48">
        <f t="shared" si="123"/>
        <v>0</v>
      </c>
      <c r="AA154" s="48">
        <f t="shared" si="124"/>
        <v>0</v>
      </c>
      <c r="AB154" s="49">
        <f t="shared" si="125"/>
        <v>20</v>
      </c>
      <c r="AC154" s="48">
        <f t="shared" si="126"/>
        <v>0</v>
      </c>
      <c r="AD154" s="48">
        <f t="shared" si="127"/>
        <v>0</v>
      </c>
      <c r="AE154" s="48">
        <f t="shared" si="128"/>
        <v>0</v>
      </c>
      <c r="AF154" s="48">
        <f t="shared" si="129"/>
        <v>0</v>
      </c>
      <c r="AG154" s="48">
        <f t="shared" si="130"/>
        <v>0</v>
      </c>
      <c r="AH154" s="48">
        <f t="shared" si="131"/>
        <v>0</v>
      </c>
      <c r="AI154" s="48">
        <f t="shared" si="132"/>
        <v>0</v>
      </c>
      <c r="AJ154" s="48">
        <f t="shared" si="133"/>
        <v>0</v>
      </c>
      <c r="AK154" s="48">
        <f t="shared" si="134"/>
        <v>0</v>
      </c>
      <c r="AL154" s="48">
        <f t="shared" si="135"/>
        <v>0</v>
      </c>
      <c r="AM154" s="48">
        <f t="shared" si="136"/>
        <v>0</v>
      </c>
      <c r="AN154" s="48">
        <f t="shared" si="137"/>
        <v>0</v>
      </c>
      <c r="AO154" s="48">
        <f t="shared" si="138"/>
        <v>0</v>
      </c>
      <c r="AP154" s="48">
        <f t="shared" si="139"/>
        <v>0</v>
      </c>
      <c r="AQ154" s="48">
        <f t="shared" si="140"/>
        <v>0</v>
      </c>
      <c r="AR154" s="48">
        <f t="shared" si="141"/>
        <v>0</v>
      </c>
      <c r="AS154" s="48">
        <f t="shared" si="142"/>
        <v>0</v>
      </c>
      <c r="AT154" s="48">
        <f t="shared" si="145"/>
        <v>0</v>
      </c>
      <c r="AU154" s="48">
        <f t="shared" si="146"/>
        <v>0</v>
      </c>
      <c r="AV154" s="48">
        <f t="shared" si="143"/>
        <v>0</v>
      </c>
      <c r="AW154" s="64"/>
      <c r="AX154" s="65"/>
      <c r="AY154" s="65"/>
      <c r="AZ154" s="65"/>
      <c r="BA154" s="65"/>
      <c r="BB154" s="65"/>
      <c r="BC154" s="65"/>
      <c r="BD154" s="65"/>
      <c r="BE154" s="65"/>
      <c r="BF154" s="65"/>
      <c r="BG154" s="65"/>
      <c r="BH154" s="65"/>
      <c r="BI154" s="65"/>
      <c r="BJ154" s="65"/>
      <c r="BK154" s="65"/>
      <c r="BL154" s="65"/>
      <c r="BM154" s="65"/>
      <c r="BN154" s="65"/>
      <c r="BO154" s="65"/>
      <c r="BP154" s="65"/>
      <c r="BQ154" s="65"/>
      <c r="BR154" s="65"/>
      <c r="BS154" s="65"/>
      <c r="BT154" s="65"/>
      <c r="BU154" s="65"/>
      <c r="BV154" s="65"/>
      <c r="BW154" s="65"/>
      <c r="BX154" s="65"/>
      <c r="BY154" s="65"/>
      <c r="BZ154" s="65"/>
      <c r="CA154" s="58"/>
    </row>
    <row r="155" spans="1:79" s="5" customFormat="1" ht="11.65" hidden="1" x14ac:dyDescent="0.45">
      <c r="A155" s="53">
        <f>[1]PERSONNELS!B150</f>
        <v>0</v>
      </c>
      <c r="B155" s="54">
        <f>[1]PERSONNELS!C150</f>
        <v>0</v>
      </c>
      <c r="C155" s="54">
        <f>[1]PERSONNELS!D150</f>
        <v>0</v>
      </c>
      <c r="D155" s="54">
        <f>[1]PERSONNELS!E150</f>
        <v>0</v>
      </c>
      <c r="E155" s="55">
        <f>[1]PERSONNELS!F150</f>
        <v>0</v>
      </c>
      <c r="F155" s="56"/>
      <c r="G155" s="57">
        <f t="shared" si="105"/>
        <v>42675</v>
      </c>
      <c r="H155" s="48">
        <f t="shared" si="106"/>
        <v>0</v>
      </c>
      <c r="I155" s="48">
        <f t="shared" si="107"/>
        <v>0</v>
      </c>
      <c r="J155" s="48">
        <f t="shared" si="144"/>
        <v>0</v>
      </c>
      <c r="K155" s="48">
        <f t="shared" si="108"/>
        <v>0</v>
      </c>
      <c r="L155" s="48">
        <f t="shared" si="109"/>
        <v>0</v>
      </c>
      <c r="M155" s="48">
        <f t="shared" si="110"/>
        <v>0</v>
      </c>
      <c r="N155" s="48">
        <f t="shared" si="111"/>
        <v>0</v>
      </c>
      <c r="O155" s="48">
        <f t="shared" si="112"/>
        <v>0</v>
      </c>
      <c r="P155" s="48">
        <f t="shared" si="113"/>
        <v>0</v>
      </c>
      <c r="Q155" s="48">
        <f t="shared" si="114"/>
        <v>0</v>
      </c>
      <c r="R155" s="48">
        <f t="shared" si="115"/>
        <v>0</v>
      </c>
      <c r="S155" s="48">
        <f t="shared" si="116"/>
        <v>0</v>
      </c>
      <c r="T155" s="48">
        <f t="shared" si="117"/>
        <v>0</v>
      </c>
      <c r="U155" s="48">
        <f t="shared" si="118"/>
        <v>0</v>
      </c>
      <c r="V155" s="48">
        <f t="shared" si="119"/>
        <v>0</v>
      </c>
      <c r="W155" s="48">
        <f t="shared" si="120"/>
        <v>0</v>
      </c>
      <c r="X155" s="48">
        <f t="shared" si="121"/>
        <v>0</v>
      </c>
      <c r="Y155" s="48">
        <f t="shared" si="122"/>
        <v>0</v>
      </c>
      <c r="Z155" s="48">
        <f t="shared" si="123"/>
        <v>0</v>
      </c>
      <c r="AA155" s="48">
        <f t="shared" si="124"/>
        <v>0</v>
      </c>
      <c r="AB155" s="49">
        <f t="shared" si="125"/>
        <v>20</v>
      </c>
      <c r="AC155" s="48">
        <f t="shared" si="126"/>
        <v>0</v>
      </c>
      <c r="AD155" s="48">
        <f t="shared" si="127"/>
        <v>0</v>
      </c>
      <c r="AE155" s="48">
        <f t="shared" si="128"/>
        <v>0</v>
      </c>
      <c r="AF155" s="48">
        <f t="shared" si="129"/>
        <v>0</v>
      </c>
      <c r="AG155" s="48">
        <f t="shared" si="130"/>
        <v>0</v>
      </c>
      <c r="AH155" s="48">
        <f t="shared" si="131"/>
        <v>0</v>
      </c>
      <c r="AI155" s="48">
        <f t="shared" si="132"/>
        <v>0</v>
      </c>
      <c r="AJ155" s="48">
        <f t="shared" si="133"/>
        <v>0</v>
      </c>
      <c r="AK155" s="48">
        <f t="shared" si="134"/>
        <v>0</v>
      </c>
      <c r="AL155" s="48">
        <f t="shared" si="135"/>
        <v>0</v>
      </c>
      <c r="AM155" s="48">
        <f t="shared" si="136"/>
        <v>0</v>
      </c>
      <c r="AN155" s="48">
        <f t="shared" si="137"/>
        <v>0</v>
      </c>
      <c r="AO155" s="48">
        <f t="shared" si="138"/>
        <v>0</v>
      </c>
      <c r="AP155" s="48">
        <f t="shared" si="139"/>
        <v>0</v>
      </c>
      <c r="AQ155" s="48">
        <f t="shared" si="140"/>
        <v>0</v>
      </c>
      <c r="AR155" s="48">
        <f t="shared" si="141"/>
        <v>0</v>
      </c>
      <c r="AS155" s="48">
        <f t="shared" si="142"/>
        <v>0</v>
      </c>
      <c r="AT155" s="48">
        <f t="shared" si="145"/>
        <v>0</v>
      </c>
      <c r="AU155" s="48">
        <f t="shared" si="146"/>
        <v>0</v>
      </c>
      <c r="AV155" s="48">
        <f t="shared" si="143"/>
        <v>0</v>
      </c>
      <c r="AW155" s="64"/>
      <c r="AX155" s="65"/>
      <c r="AY155" s="65"/>
      <c r="AZ155" s="65"/>
      <c r="BA155" s="65"/>
      <c r="BB155" s="65"/>
      <c r="BC155" s="65"/>
      <c r="BD155" s="65"/>
      <c r="BE155" s="65"/>
      <c r="BF155" s="65"/>
      <c r="BG155" s="65"/>
      <c r="BH155" s="65"/>
      <c r="BI155" s="65"/>
      <c r="BJ155" s="65"/>
      <c r="BK155" s="65"/>
      <c r="BL155" s="65"/>
      <c r="BM155" s="65"/>
      <c r="BN155" s="65"/>
      <c r="BO155" s="65"/>
      <c r="BP155" s="65"/>
      <c r="BQ155" s="65"/>
      <c r="BR155" s="65"/>
      <c r="BS155" s="65"/>
      <c r="BT155" s="65"/>
      <c r="BU155" s="65"/>
      <c r="BV155" s="65"/>
      <c r="BW155" s="65"/>
      <c r="BX155" s="65"/>
      <c r="BY155" s="65"/>
      <c r="BZ155" s="65"/>
      <c r="CA155" s="58"/>
    </row>
    <row r="156" spans="1:79" s="5" customFormat="1" ht="11.65" hidden="1" x14ac:dyDescent="0.45">
      <c r="A156" s="53">
        <f>[1]PERSONNELS!B151</f>
        <v>0</v>
      </c>
      <c r="B156" s="54">
        <f>[1]PERSONNELS!C151</f>
        <v>0</v>
      </c>
      <c r="C156" s="54">
        <f>[1]PERSONNELS!D151</f>
        <v>0</v>
      </c>
      <c r="D156" s="54">
        <f>[1]PERSONNELS!E151</f>
        <v>0</v>
      </c>
      <c r="E156" s="55">
        <f>[1]PERSONNELS!F151</f>
        <v>0</v>
      </c>
      <c r="F156" s="56"/>
      <c r="G156" s="57">
        <f t="shared" si="105"/>
        <v>42675</v>
      </c>
      <c r="H156" s="48">
        <f t="shared" si="106"/>
        <v>0</v>
      </c>
      <c r="I156" s="48">
        <f t="shared" si="107"/>
        <v>0</v>
      </c>
      <c r="J156" s="48">
        <f t="shared" si="144"/>
        <v>0</v>
      </c>
      <c r="K156" s="48">
        <f t="shared" si="108"/>
        <v>0</v>
      </c>
      <c r="L156" s="48">
        <f t="shared" si="109"/>
        <v>0</v>
      </c>
      <c r="M156" s="48">
        <f t="shared" si="110"/>
        <v>0</v>
      </c>
      <c r="N156" s="48">
        <f t="shared" si="111"/>
        <v>0</v>
      </c>
      <c r="O156" s="48">
        <f t="shared" si="112"/>
        <v>0</v>
      </c>
      <c r="P156" s="48">
        <f t="shared" si="113"/>
        <v>0</v>
      </c>
      <c r="Q156" s="48">
        <f t="shared" si="114"/>
        <v>0</v>
      </c>
      <c r="R156" s="48">
        <f t="shared" si="115"/>
        <v>0</v>
      </c>
      <c r="S156" s="48">
        <f t="shared" si="116"/>
        <v>0</v>
      </c>
      <c r="T156" s="48">
        <f t="shared" si="117"/>
        <v>0</v>
      </c>
      <c r="U156" s="48">
        <f t="shared" si="118"/>
        <v>0</v>
      </c>
      <c r="V156" s="48">
        <f t="shared" si="119"/>
        <v>0</v>
      </c>
      <c r="W156" s="48">
        <f t="shared" si="120"/>
        <v>0</v>
      </c>
      <c r="X156" s="48">
        <f t="shared" si="121"/>
        <v>0</v>
      </c>
      <c r="Y156" s="48">
        <f t="shared" si="122"/>
        <v>0</v>
      </c>
      <c r="Z156" s="48">
        <f t="shared" si="123"/>
        <v>0</v>
      </c>
      <c r="AA156" s="48">
        <f t="shared" si="124"/>
        <v>0</v>
      </c>
      <c r="AB156" s="49">
        <f t="shared" si="125"/>
        <v>20</v>
      </c>
      <c r="AC156" s="48">
        <f t="shared" si="126"/>
        <v>0</v>
      </c>
      <c r="AD156" s="48">
        <f t="shared" si="127"/>
        <v>0</v>
      </c>
      <c r="AE156" s="48">
        <f t="shared" si="128"/>
        <v>0</v>
      </c>
      <c r="AF156" s="48">
        <f t="shared" si="129"/>
        <v>0</v>
      </c>
      <c r="AG156" s="48">
        <f t="shared" si="130"/>
        <v>0</v>
      </c>
      <c r="AH156" s="48">
        <f t="shared" si="131"/>
        <v>0</v>
      </c>
      <c r="AI156" s="48">
        <f t="shared" si="132"/>
        <v>0</v>
      </c>
      <c r="AJ156" s="48">
        <f t="shared" si="133"/>
        <v>0</v>
      </c>
      <c r="AK156" s="48">
        <f t="shared" si="134"/>
        <v>0</v>
      </c>
      <c r="AL156" s="48">
        <f t="shared" si="135"/>
        <v>0</v>
      </c>
      <c r="AM156" s="48">
        <f t="shared" si="136"/>
        <v>0</v>
      </c>
      <c r="AN156" s="48">
        <f t="shared" si="137"/>
        <v>0</v>
      </c>
      <c r="AO156" s="48">
        <f t="shared" si="138"/>
        <v>0</v>
      </c>
      <c r="AP156" s="48">
        <f t="shared" si="139"/>
        <v>0</v>
      </c>
      <c r="AQ156" s="48">
        <f t="shared" si="140"/>
        <v>0</v>
      </c>
      <c r="AR156" s="48">
        <f t="shared" si="141"/>
        <v>0</v>
      </c>
      <c r="AS156" s="48">
        <f t="shared" si="142"/>
        <v>0</v>
      </c>
      <c r="AT156" s="48">
        <f t="shared" si="145"/>
        <v>0</v>
      </c>
      <c r="AU156" s="48">
        <f t="shared" si="146"/>
        <v>0</v>
      </c>
      <c r="AV156" s="48">
        <f t="shared" si="143"/>
        <v>0</v>
      </c>
      <c r="AW156" s="64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  <c r="BI156" s="65"/>
      <c r="BJ156" s="65"/>
      <c r="BK156" s="65"/>
      <c r="BL156" s="65"/>
      <c r="BM156" s="65"/>
      <c r="BN156" s="65"/>
      <c r="BO156" s="65"/>
      <c r="BP156" s="65"/>
      <c r="BQ156" s="65"/>
      <c r="BR156" s="65"/>
      <c r="BS156" s="65"/>
      <c r="BT156" s="65"/>
      <c r="BU156" s="65"/>
      <c r="BV156" s="65"/>
      <c r="BW156" s="65"/>
      <c r="BX156" s="65"/>
      <c r="BY156" s="65"/>
      <c r="BZ156" s="65"/>
      <c r="CA156" s="58"/>
    </row>
    <row r="157" spans="1:79" s="5" customFormat="1" ht="11.65" hidden="1" x14ac:dyDescent="0.45">
      <c r="A157" s="53">
        <f>[1]PERSONNELS!B152</f>
        <v>0</v>
      </c>
      <c r="B157" s="54">
        <f>[1]PERSONNELS!C152</f>
        <v>0</v>
      </c>
      <c r="C157" s="54">
        <f>[1]PERSONNELS!D152</f>
        <v>0</v>
      </c>
      <c r="D157" s="54">
        <f>[1]PERSONNELS!E152</f>
        <v>0</v>
      </c>
      <c r="E157" s="55">
        <f>[1]PERSONNELS!F152</f>
        <v>0</v>
      </c>
      <c r="F157" s="56"/>
      <c r="G157" s="57">
        <f t="shared" si="105"/>
        <v>42675</v>
      </c>
      <c r="H157" s="48">
        <f t="shared" si="106"/>
        <v>0</v>
      </c>
      <c r="I157" s="48">
        <f t="shared" si="107"/>
        <v>0</v>
      </c>
      <c r="J157" s="48">
        <f t="shared" si="144"/>
        <v>0</v>
      </c>
      <c r="K157" s="48">
        <f t="shared" si="108"/>
        <v>0</v>
      </c>
      <c r="L157" s="48">
        <f t="shared" si="109"/>
        <v>0</v>
      </c>
      <c r="M157" s="48">
        <f t="shared" si="110"/>
        <v>0</v>
      </c>
      <c r="N157" s="48">
        <f t="shared" si="111"/>
        <v>0</v>
      </c>
      <c r="O157" s="48">
        <f t="shared" si="112"/>
        <v>0</v>
      </c>
      <c r="P157" s="48">
        <f t="shared" si="113"/>
        <v>0</v>
      </c>
      <c r="Q157" s="48">
        <f t="shared" si="114"/>
        <v>0</v>
      </c>
      <c r="R157" s="48">
        <f t="shared" si="115"/>
        <v>0</v>
      </c>
      <c r="S157" s="48">
        <f t="shared" si="116"/>
        <v>0</v>
      </c>
      <c r="T157" s="48">
        <f t="shared" si="117"/>
        <v>0</v>
      </c>
      <c r="U157" s="48">
        <f t="shared" si="118"/>
        <v>0</v>
      </c>
      <c r="V157" s="48">
        <f t="shared" si="119"/>
        <v>0</v>
      </c>
      <c r="W157" s="48">
        <f t="shared" si="120"/>
        <v>0</v>
      </c>
      <c r="X157" s="48">
        <f t="shared" si="121"/>
        <v>0</v>
      </c>
      <c r="Y157" s="48">
        <f t="shared" si="122"/>
        <v>0</v>
      </c>
      <c r="Z157" s="48">
        <f t="shared" si="123"/>
        <v>0</v>
      </c>
      <c r="AA157" s="48">
        <f t="shared" si="124"/>
        <v>0</v>
      </c>
      <c r="AB157" s="49">
        <f t="shared" si="125"/>
        <v>20</v>
      </c>
      <c r="AC157" s="48">
        <f t="shared" si="126"/>
        <v>0</v>
      </c>
      <c r="AD157" s="48">
        <f t="shared" si="127"/>
        <v>0</v>
      </c>
      <c r="AE157" s="48">
        <f t="shared" si="128"/>
        <v>0</v>
      </c>
      <c r="AF157" s="48">
        <f t="shared" si="129"/>
        <v>0</v>
      </c>
      <c r="AG157" s="48">
        <f t="shared" si="130"/>
        <v>0</v>
      </c>
      <c r="AH157" s="48">
        <f t="shared" si="131"/>
        <v>0</v>
      </c>
      <c r="AI157" s="48">
        <f t="shared" si="132"/>
        <v>0</v>
      </c>
      <c r="AJ157" s="48">
        <f t="shared" si="133"/>
        <v>0</v>
      </c>
      <c r="AK157" s="48">
        <f t="shared" si="134"/>
        <v>0</v>
      </c>
      <c r="AL157" s="48">
        <f t="shared" si="135"/>
        <v>0</v>
      </c>
      <c r="AM157" s="48">
        <f t="shared" si="136"/>
        <v>0</v>
      </c>
      <c r="AN157" s="48">
        <f t="shared" si="137"/>
        <v>0</v>
      </c>
      <c r="AO157" s="48">
        <f t="shared" si="138"/>
        <v>0</v>
      </c>
      <c r="AP157" s="48">
        <f t="shared" si="139"/>
        <v>0</v>
      </c>
      <c r="AQ157" s="48">
        <f t="shared" si="140"/>
        <v>0</v>
      </c>
      <c r="AR157" s="48">
        <f t="shared" si="141"/>
        <v>0</v>
      </c>
      <c r="AS157" s="48">
        <f t="shared" si="142"/>
        <v>0</v>
      </c>
      <c r="AT157" s="48">
        <f t="shared" si="145"/>
        <v>0</v>
      </c>
      <c r="AU157" s="48">
        <f t="shared" si="146"/>
        <v>0</v>
      </c>
      <c r="AV157" s="48">
        <f t="shared" si="143"/>
        <v>0</v>
      </c>
      <c r="AW157" s="64"/>
      <c r="AX157" s="65"/>
      <c r="AY157" s="65"/>
      <c r="AZ157" s="65"/>
      <c r="BA157" s="65"/>
      <c r="BB157" s="65"/>
      <c r="BC157" s="65"/>
      <c r="BD157" s="65"/>
      <c r="BE157" s="65"/>
      <c r="BF157" s="65"/>
      <c r="BG157" s="65"/>
      <c r="BH157" s="65"/>
      <c r="BI157" s="65"/>
      <c r="BJ157" s="65"/>
      <c r="BK157" s="65"/>
      <c r="BL157" s="65"/>
      <c r="BM157" s="65"/>
      <c r="BN157" s="65"/>
      <c r="BO157" s="65"/>
      <c r="BP157" s="65"/>
      <c r="BQ157" s="65"/>
      <c r="BR157" s="65"/>
      <c r="BS157" s="65"/>
      <c r="BT157" s="65"/>
      <c r="BU157" s="65"/>
      <c r="BV157" s="65"/>
      <c r="BW157" s="65"/>
      <c r="BX157" s="65"/>
      <c r="BY157" s="65"/>
      <c r="BZ157" s="65"/>
      <c r="CA157" s="58"/>
    </row>
    <row r="158" spans="1:79" s="5" customFormat="1" ht="11.65" hidden="1" x14ac:dyDescent="0.45">
      <c r="A158" s="53">
        <f>[1]PERSONNELS!B153</f>
        <v>0</v>
      </c>
      <c r="B158" s="54">
        <f>[1]PERSONNELS!C153</f>
        <v>0</v>
      </c>
      <c r="C158" s="54">
        <f>[1]PERSONNELS!D153</f>
        <v>0</v>
      </c>
      <c r="D158" s="54">
        <f>[1]PERSONNELS!E153</f>
        <v>0</v>
      </c>
      <c r="E158" s="55">
        <f>[1]PERSONNELS!F153</f>
        <v>0</v>
      </c>
      <c r="F158" s="56"/>
      <c r="G158" s="57">
        <f t="shared" si="105"/>
        <v>42675</v>
      </c>
      <c r="H158" s="48">
        <f t="shared" si="106"/>
        <v>0</v>
      </c>
      <c r="I158" s="48">
        <f t="shared" si="107"/>
        <v>0</v>
      </c>
      <c r="J158" s="48">
        <f t="shared" si="144"/>
        <v>0</v>
      </c>
      <c r="K158" s="48">
        <f t="shared" si="108"/>
        <v>0</v>
      </c>
      <c r="L158" s="48">
        <f t="shared" si="109"/>
        <v>0</v>
      </c>
      <c r="M158" s="48">
        <f t="shared" si="110"/>
        <v>0</v>
      </c>
      <c r="N158" s="48">
        <f t="shared" si="111"/>
        <v>0</v>
      </c>
      <c r="O158" s="48">
        <f t="shared" si="112"/>
        <v>0</v>
      </c>
      <c r="P158" s="48">
        <f t="shared" si="113"/>
        <v>0</v>
      </c>
      <c r="Q158" s="48">
        <f t="shared" si="114"/>
        <v>0</v>
      </c>
      <c r="R158" s="48">
        <f t="shared" si="115"/>
        <v>0</v>
      </c>
      <c r="S158" s="48">
        <f t="shared" si="116"/>
        <v>0</v>
      </c>
      <c r="T158" s="48">
        <f t="shared" si="117"/>
        <v>0</v>
      </c>
      <c r="U158" s="48">
        <f t="shared" si="118"/>
        <v>0</v>
      </c>
      <c r="V158" s="48">
        <f t="shared" si="119"/>
        <v>0</v>
      </c>
      <c r="W158" s="48">
        <f t="shared" si="120"/>
        <v>0</v>
      </c>
      <c r="X158" s="48">
        <f t="shared" si="121"/>
        <v>0</v>
      </c>
      <c r="Y158" s="48">
        <f t="shared" si="122"/>
        <v>0</v>
      </c>
      <c r="Z158" s="48">
        <f t="shared" si="123"/>
        <v>0</v>
      </c>
      <c r="AA158" s="48">
        <f t="shared" si="124"/>
        <v>0</v>
      </c>
      <c r="AB158" s="49">
        <f t="shared" si="125"/>
        <v>20</v>
      </c>
      <c r="AC158" s="48">
        <f t="shared" si="126"/>
        <v>0</v>
      </c>
      <c r="AD158" s="48">
        <f t="shared" si="127"/>
        <v>0</v>
      </c>
      <c r="AE158" s="48">
        <f t="shared" si="128"/>
        <v>0</v>
      </c>
      <c r="AF158" s="48">
        <f t="shared" si="129"/>
        <v>0</v>
      </c>
      <c r="AG158" s="48">
        <f t="shared" si="130"/>
        <v>0</v>
      </c>
      <c r="AH158" s="48">
        <f t="shared" si="131"/>
        <v>0</v>
      </c>
      <c r="AI158" s="48">
        <f t="shared" si="132"/>
        <v>0</v>
      </c>
      <c r="AJ158" s="48">
        <f t="shared" si="133"/>
        <v>0</v>
      </c>
      <c r="AK158" s="48">
        <f t="shared" si="134"/>
        <v>0</v>
      </c>
      <c r="AL158" s="48">
        <f t="shared" si="135"/>
        <v>0</v>
      </c>
      <c r="AM158" s="48">
        <f t="shared" si="136"/>
        <v>0</v>
      </c>
      <c r="AN158" s="48">
        <f t="shared" si="137"/>
        <v>0</v>
      </c>
      <c r="AO158" s="48">
        <f t="shared" si="138"/>
        <v>0</v>
      </c>
      <c r="AP158" s="48">
        <f t="shared" si="139"/>
        <v>0</v>
      </c>
      <c r="AQ158" s="48">
        <f t="shared" si="140"/>
        <v>0</v>
      </c>
      <c r="AR158" s="48">
        <f t="shared" si="141"/>
        <v>0</v>
      </c>
      <c r="AS158" s="48">
        <f t="shared" si="142"/>
        <v>0</v>
      </c>
      <c r="AT158" s="48">
        <f t="shared" si="145"/>
        <v>0</v>
      </c>
      <c r="AU158" s="48">
        <f t="shared" si="146"/>
        <v>0</v>
      </c>
      <c r="AV158" s="48">
        <f t="shared" si="143"/>
        <v>0</v>
      </c>
      <c r="AW158" s="64"/>
      <c r="AX158" s="65"/>
      <c r="AY158" s="65"/>
      <c r="AZ158" s="65"/>
      <c r="BA158" s="65"/>
      <c r="BB158" s="65"/>
      <c r="BC158" s="65"/>
      <c r="BD158" s="65"/>
      <c r="BE158" s="65"/>
      <c r="BF158" s="65"/>
      <c r="BG158" s="65"/>
      <c r="BH158" s="65"/>
      <c r="BI158" s="65"/>
      <c r="BJ158" s="65"/>
      <c r="BK158" s="65"/>
      <c r="BL158" s="65"/>
      <c r="BM158" s="65"/>
      <c r="BN158" s="65"/>
      <c r="BO158" s="65"/>
      <c r="BP158" s="65"/>
      <c r="BQ158" s="65"/>
      <c r="BR158" s="65"/>
      <c r="BS158" s="65"/>
      <c r="BT158" s="65"/>
      <c r="BU158" s="65"/>
      <c r="BV158" s="65"/>
      <c r="BW158" s="65"/>
      <c r="BX158" s="65"/>
      <c r="BY158" s="65"/>
      <c r="BZ158" s="65"/>
      <c r="CA158" s="58"/>
    </row>
    <row r="159" spans="1:79" s="5" customFormat="1" ht="11.65" hidden="1" x14ac:dyDescent="0.45">
      <c r="A159" s="53">
        <f>[1]PERSONNELS!B154</f>
        <v>0</v>
      </c>
      <c r="B159" s="54">
        <f>[1]PERSONNELS!C154</f>
        <v>0</v>
      </c>
      <c r="C159" s="54">
        <f>[1]PERSONNELS!D154</f>
        <v>0</v>
      </c>
      <c r="D159" s="54">
        <f>[1]PERSONNELS!E154</f>
        <v>0</v>
      </c>
      <c r="E159" s="55">
        <f>[1]PERSONNELS!F154</f>
        <v>0</v>
      </c>
      <c r="F159" s="56"/>
      <c r="G159" s="57">
        <f t="shared" si="105"/>
        <v>42675</v>
      </c>
      <c r="H159" s="48">
        <f t="shared" si="106"/>
        <v>0</v>
      </c>
      <c r="I159" s="48">
        <f t="shared" si="107"/>
        <v>0</v>
      </c>
      <c r="J159" s="48">
        <f t="shared" si="144"/>
        <v>0</v>
      </c>
      <c r="K159" s="48">
        <f t="shared" si="108"/>
        <v>0</v>
      </c>
      <c r="L159" s="48">
        <f t="shared" si="109"/>
        <v>0</v>
      </c>
      <c r="M159" s="48">
        <f t="shared" si="110"/>
        <v>0</v>
      </c>
      <c r="N159" s="48">
        <f t="shared" si="111"/>
        <v>0</v>
      </c>
      <c r="O159" s="48">
        <f t="shared" si="112"/>
        <v>0</v>
      </c>
      <c r="P159" s="48">
        <f t="shared" si="113"/>
        <v>0</v>
      </c>
      <c r="Q159" s="48">
        <f t="shared" si="114"/>
        <v>0</v>
      </c>
      <c r="R159" s="48">
        <f t="shared" si="115"/>
        <v>0</v>
      </c>
      <c r="S159" s="48">
        <f t="shared" si="116"/>
        <v>0</v>
      </c>
      <c r="T159" s="48">
        <f t="shared" si="117"/>
        <v>0</v>
      </c>
      <c r="U159" s="48">
        <f t="shared" si="118"/>
        <v>0</v>
      </c>
      <c r="V159" s="48">
        <f t="shared" si="119"/>
        <v>0</v>
      </c>
      <c r="W159" s="48">
        <f t="shared" si="120"/>
        <v>0</v>
      </c>
      <c r="X159" s="48">
        <f t="shared" si="121"/>
        <v>0</v>
      </c>
      <c r="Y159" s="48">
        <f t="shared" si="122"/>
        <v>0</v>
      </c>
      <c r="Z159" s="48">
        <f t="shared" si="123"/>
        <v>0</v>
      </c>
      <c r="AA159" s="48">
        <f t="shared" si="124"/>
        <v>0</v>
      </c>
      <c r="AB159" s="49">
        <f t="shared" si="125"/>
        <v>20</v>
      </c>
      <c r="AC159" s="48">
        <f t="shared" si="126"/>
        <v>0</v>
      </c>
      <c r="AD159" s="48">
        <f t="shared" si="127"/>
        <v>0</v>
      </c>
      <c r="AE159" s="48">
        <f t="shared" si="128"/>
        <v>0</v>
      </c>
      <c r="AF159" s="48">
        <f t="shared" si="129"/>
        <v>0</v>
      </c>
      <c r="AG159" s="48">
        <f t="shared" si="130"/>
        <v>0</v>
      </c>
      <c r="AH159" s="48">
        <f t="shared" si="131"/>
        <v>0</v>
      </c>
      <c r="AI159" s="48">
        <f t="shared" si="132"/>
        <v>0</v>
      </c>
      <c r="AJ159" s="48">
        <f t="shared" si="133"/>
        <v>0</v>
      </c>
      <c r="AK159" s="48">
        <f t="shared" si="134"/>
        <v>0</v>
      </c>
      <c r="AL159" s="48">
        <f t="shared" si="135"/>
        <v>0</v>
      </c>
      <c r="AM159" s="48">
        <f t="shared" si="136"/>
        <v>0</v>
      </c>
      <c r="AN159" s="48">
        <f t="shared" si="137"/>
        <v>0</v>
      </c>
      <c r="AO159" s="48">
        <f t="shared" si="138"/>
        <v>0</v>
      </c>
      <c r="AP159" s="48">
        <f t="shared" si="139"/>
        <v>0</v>
      </c>
      <c r="AQ159" s="48">
        <f t="shared" si="140"/>
        <v>0</v>
      </c>
      <c r="AR159" s="48">
        <f t="shared" si="141"/>
        <v>0</v>
      </c>
      <c r="AS159" s="48">
        <f t="shared" si="142"/>
        <v>0</v>
      </c>
      <c r="AT159" s="48">
        <f t="shared" si="145"/>
        <v>0</v>
      </c>
      <c r="AU159" s="48">
        <f t="shared" si="146"/>
        <v>0</v>
      </c>
      <c r="AV159" s="48">
        <f t="shared" si="143"/>
        <v>0</v>
      </c>
      <c r="AW159" s="64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  <c r="BY159" s="65"/>
      <c r="BZ159" s="65"/>
      <c r="CA159" s="58"/>
    </row>
    <row r="160" spans="1:79" s="5" customFormat="1" ht="11.65" hidden="1" x14ac:dyDescent="0.45">
      <c r="A160" s="53">
        <f>[1]PERSONNELS!B155</f>
        <v>0</v>
      </c>
      <c r="B160" s="54">
        <f>[1]PERSONNELS!C155</f>
        <v>0</v>
      </c>
      <c r="C160" s="54">
        <f>[1]PERSONNELS!D155</f>
        <v>0</v>
      </c>
      <c r="D160" s="54">
        <f>[1]PERSONNELS!E155</f>
        <v>0</v>
      </c>
      <c r="E160" s="55">
        <f>[1]PERSONNELS!F155</f>
        <v>0</v>
      </c>
      <c r="F160" s="56"/>
      <c r="G160" s="57">
        <f t="shared" si="105"/>
        <v>42675</v>
      </c>
      <c r="H160" s="48">
        <f t="shared" si="106"/>
        <v>0</v>
      </c>
      <c r="I160" s="48">
        <f t="shared" si="107"/>
        <v>0</v>
      </c>
      <c r="J160" s="48">
        <f t="shared" si="144"/>
        <v>0</v>
      </c>
      <c r="K160" s="48">
        <f t="shared" si="108"/>
        <v>0</v>
      </c>
      <c r="L160" s="48">
        <f t="shared" si="109"/>
        <v>0</v>
      </c>
      <c r="M160" s="48">
        <f t="shared" si="110"/>
        <v>0</v>
      </c>
      <c r="N160" s="48">
        <f t="shared" si="111"/>
        <v>0</v>
      </c>
      <c r="O160" s="48">
        <f t="shared" si="112"/>
        <v>0</v>
      </c>
      <c r="P160" s="48">
        <f t="shared" si="113"/>
        <v>0</v>
      </c>
      <c r="Q160" s="48">
        <f t="shared" si="114"/>
        <v>0</v>
      </c>
      <c r="R160" s="48">
        <f t="shared" si="115"/>
        <v>0</v>
      </c>
      <c r="S160" s="48">
        <f t="shared" si="116"/>
        <v>0</v>
      </c>
      <c r="T160" s="48">
        <f t="shared" si="117"/>
        <v>0</v>
      </c>
      <c r="U160" s="48">
        <f t="shared" si="118"/>
        <v>0</v>
      </c>
      <c r="V160" s="48">
        <f t="shared" si="119"/>
        <v>0</v>
      </c>
      <c r="W160" s="48">
        <f t="shared" si="120"/>
        <v>0</v>
      </c>
      <c r="X160" s="48">
        <f t="shared" si="121"/>
        <v>0</v>
      </c>
      <c r="Y160" s="48">
        <f t="shared" si="122"/>
        <v>0</v>
      </c>
      <c r="Z160" s="48">
        <f t="shared" si="123"/>
        <v>0</v>
      </c>
      <c r="AA160" s="48">
        <f t="shared" si="124"/>
        <v>0</v>
      </c>
      <c r="AB160" s="49">
        <f t="shared" si="125"/>
        <v>20</v>
      </c>
      <c r="AC160" s="48">
        <f t="shared" si="126"/>
        <v>0</v>
      </c>
      <c r="AD160" s="48">
        <f t="shared" si="127"/>
        <v>0</v>
      </c>
      <c r="AE160" s="48">
        <f t="shared" si="128"/>
        <v>0</v>
      </c>
      <c r="AF160" s="48">
        <f t="shared" si="129"/>
        <v>0</v>
      </c>
      <c r="AG160" s="48">
        <f t="shared" si="130"/>
        <v>0</v>
      </c>
      <c r="AH160" s="48">
        <f t="shared" si="131"/>
        <v>0</v>
      </c>
      <c r="AI160" s="48">
        <f t="shared" si="132"/>
        <v>0</v>
      </c>
      <c r="AJ160" s="48">
        <f t="shared" si="133"/>
        <v>0</v>
      </c>
      <c r="AK160" s="48">
        <f t="shared" si="134"/>
        <v>0</v>
      </c>
      <c r="AL160" s="48">
        <f t="shared" si="135"/>
        <v>0</v>
      </c>
      <c r="AM160" s="48">
        <f t="shared" si="136"/>
        <v>0</v>
      </c>
      <c r="AN160" s="48">
        <f t="shared" si="137"/>
        <v>0</v>
      </c>
      <c r="AO160" s="48">
        <f t="shared" si="138"/>
        <v>0</v>
      </c>
      <c r="AP160" s="48">
        <f t="shared" si="139"/>
        <v>0</v>
      </c>
      <c r="AQ160" s="48">
        <f t="shared" si="140"/>
        <v>0</v>
      </c>
      <c r="AR160" s="48">
        <f t="shared" si="141"/>
        <v>0</v>
      </c>
      <c r="AS160" s="48">
        <f t="shared" si="142"/>
        <v>0</v>
      </c>
      <c r="AT160" s="48">
        <f t="shared" si="145"/>
        <v>0</v>
      </c>
      <c r="AU160" s="48">
        <f t="shared" si="146"/>
        <v>0</v>
      </c>
      <c r="AV160" s="48">
        <f t="shared" si="143"/>
        <v>0</v>
      </c>
      <c r="AW160" s="64"/>
      <c r="AX160" s="65"/>
      <c r="AY160" s="65"/>
      <c r="AZ160" s="65"/>
      <c r="BA160" s="65"/>
      <c r="BB160" s="65"/>
      <c r="BC160" s="65"/>
      <c r="BD160" s="65"/>
      <c r="BE160" s="65"/>
      <c r="BF160" s="65"/>
      <c r="BG160" s="65"/>
      <c r="BH160" s="65"/>
      <c r="BI160" s="65"/>
      <c r="BJ160" s="65"/>
      <c r="BK160" s="65"/>
      <c r="BL160" s="65"/>
      <c r="BM160" s="65"/>
      <c r="BN160" s="65"/>
      <c r="BO160" s="65"/>
      <c r="BP160" s="65"/>
      <c r="BQ160" s="65"/>
      <c r="BR160" s="65"/>
      <c r="BS160" s="65"/>
      <c r="BT160" s="65"/>
      <c r="BU160" s="65"/>
      <c r="BV160" s="65"/>
      <c r="BW160" s="65"/>
      <c r="BX160" s="65"/>
      <c r="BY160" s="65"/>
      <c r="BZ160" s="65"/>
      <c r="CA160" s="58"/>
    </row>
    <row r="161" spans="1:79" s="5" customFormat="1" ht="11.65" hidden="1" x14ac:dyDescent="0.45">
      <c r="A161" s="53">
        <f>[1]PERSONNELS!B156</f>
        <v>0</v>
      </c>
      <c r="B161" s="54">
        <f>[1]PERSONNELS!C156</f>
        <v>0</v>
      </c>
      <c r="C161" s="54">
        <f>[1]PERSONNELS!D156</f>
        <v>0</v>
      </c>
      <c r="D161" s="54">
        <f>[1]PERSONNELS!E156</f>
        <v>0</v>
      </c>
      <c r="E161" s="55">
        <f>[1]PERSONNELS!F156</f>
        <v>0</v>
      </c>
      <c r="F161" s="56"/>
      <c r="G161" s="57">
        <f t="shared" si="105"/>
        <v>42675</v>
      </c>
      <c r="H161" s="48">
        <f t="shared" si="106"/>
        <v>0</v>
      </c>
      <c r="I161" s="48">
        <f t="shared" si="107"/>
        <v>0</v>
      </c>
      <c r="J161" s="48">
        <f t="shared" si="144"/>
        <v>0</v>
      </c>
      <c r="K161" s="48">
        <f t="shared" si="108"/>
        <v>0</v>
      </c>
      <c r="L161" s="48">
        <f t="shared" si="109"/>
        <v>0</v>
      </c>
      <c r="M161" s="48">
        <f t="shared" si="110"/>
        <v>0</v>
      </c>
      <c r="N161" s="48">
        <f t="shared" si="111"/>
        <v>0</v>
      </c>
      <c r="O161" s="48">
        <f t="shared" si="112"/>
        <v>0</v>
      </c>
      <c r="P161" s="48">
        <f t="shared" si="113"/>
        <v>0</v>
      </c>
      <c r="Q161" s="48">
        <f t="shared" si="114"/>
        <v>0</v>
      </c>
      <c r="R161" s="48">
        <f t="shared" si="115"/>
        <v>0</v>
      </c>
      <c r="S161" s="48">
        <f t="shared" si="116"/>
        <v>0</v>
      </c>
      <c r="T161" s="48">
        <f t="shared" si="117"/>
        <v>0</v>
      </c>
      <c r="U161" s="48">
        <f t="shared" si="118"/>
        <v>0</v>
      </c>
      <c r="V161" s="48">
        <f t="shared" si="119"/>
        <v>0</v>
      </c>
      <c r="W161" s="48">
        <f t="shared" si="120"/>
        <v>0</v>
      </c>
      <c r="X161" s="48">
        <f t="shared" si="121"/>
        <v>0</v>
      </c>
      <c r="Y161" s="48">
        <f t="shared" si="122"/>
        <v>0</v>
      </c>
      <c r="Z161" s="48">
        <f t="shared" si="123"/>
        <v>0</v>
      </c>
      <c r="AA161" s="48">
        <f t="shared" si="124"/>
        <v>0</v>
      </c>
      <c r="AB161" s="49">
        <f t="shared" si="125"/>
        <v>20</v>
      </c>
      <c r="AC161" s="48">
        <f t="shared" si="126"/>
        <v>0</v>
      </c>
      <c r="AD161" s="48">
        <f t="shared" si="127"/>
        <v>0</v>
      </c>
      <c r="AE161" s="48">
        <f t="shared" si="128"/>
        <v>0</v>
      </c>
      <c r="AF161" s="48">
        <f t="shared" si="129"/>
        <v>0</v>
      </c>
      <c r="AG161" s="48">
        <f t="shared" si="130"/>
        <v>0</v>
      </c>
      <c r="AH161" s="48">
        <f t="shared" si="131"/>
        <v>0</v>
      </c>
      <c r="AI161" s="48">
        <f t="shared" si="132"/>
        <v>0</v>
      </c>
      <c r="AJ161" s="48">
        <f t="shared" si="133"/>
        <v>0</v>
      </c>
      <c r="AK161" s="48">
        <f t="shared" si="134"/>
        <v>0</v>
      </c>
      <c r="AL161" s="48">
        <f t="shared" si="135"/>
        <v>0</v>
      </c>
      <c r="AM161" s="48">
        <f t="shared" si="136"/>
        <v>0</v>
      </c>
      <c r="AN161" s="48">
        <f t="shared" si="137"/>
        <v>0</v>
      </c>
      <c r="AO161" s="48">
        <f t="shared" si="138"/>
        <v>0</v>
      </c>
      <c r="AP161" s="48">
        <f t="shared" si="139"/>
        <v>0</v>
      </c>
      <c r="AQ161" s="48">
        <f t="shared" si="140"/>
        <v>0</v>
      </c>
      <c r="AR161" s="48">
        <f t="shared" si="141"/>
        <v>0</v>
      </c>
      <c r="AS161" s="48">
        <f t="shared" si="142"/>
        <v>0</v>
      </c>
      <c r="AT161" s="48">
        <f t="shared" si="145"/>
        <v>0</v>
      </c>
      <c r="AU161" s="48">
        <f t="shared" si="146"/>
        <v>0</v>
      </c>
      <c r="AV161" s="48">
        <f t="shared" si="143"/>
        <v>0</v>
      </c>
      <c r="AW161" s="64"/>
      <c r="AX161" s="65"/>
      <c r="AY161" s="65"/>
      <c r="AZ161" s="65"/>
      <c r="BA161" s="65"/>
      <c r="BB161" s="65"/>
      <c r="BC161" s="65"/>
      <c r="BD161" s="65"/>
      <c r="BE161" s="65"/>
      <c r="BF161" s="65"/>
      <c r="BG161" s="65"/>
      <c r="BH161" s="65"/>
      <c r="BI161" s="65"/>
      <c r="BJ161" s="65"/>
      <c r="BK161" s="65"/>
      <c r="BL161" s="65"/>
      <c r="BM161" s="65"/>
      <c r="BN161" s="65"/>
      <c r="BO161" s="65"/>
      <c r="BP161" s="65"/>
      <c r="BQ161" s="65"/>
      <c r="BR161" s="65"/>
      <c r="BS161" s="65"/>
      <c r="BT161" s="65"/>
      <c r="BU161" s="65"/>
      <c r="BV161" s="65"/>
      <c r="BW161" s="65"/>
      <c r="BX161" s="65"/>
      <c r="BY161" s="65"/>
      <c r="BZ161" s="65"/>
      <c r="CA161" s="58"/>
    </row>
    <row r="162" spans="1:79" s="5" customFormat="1" ht="11.65" hidden="1" x14ac:dyDescent="0.45">
      <c r="A162" s="53">
        <f>[1]PERSONNELS!B157</f>
        <v>0</v>
      </c>
      <c r="B162" s="54">
        <f>[1]PERSONNELS!C157</f>
        <v>0</v>
      </c>
      <c r="C162" s="54">
        <f>[1]PERSONNELS!D157</f>
        <v>0</v>
      </c>
      <c r="D162" s="54">
        <f>[1]PERSONNELS!E157</f>
        <v>0</v>
      </c>
      <c r="E162" s="55">
        <f>[1]PERSONNELS!F157</f>
        <v>0</v>
      </c>
      <c r="F162" s="56"/>
      <c r="G162" s="57">
        <f t="shared" si="105"/>
        <v>42675</v>
      </c>
      <c r="H162" s="48">
        <f t="shared" si="106"/>
        <v>0</v>
      </c>
      <c r="I162" s="48">
        <f t="shared" si="107"/>
        <v>0</v>
      </c>
      <c r="J162" s="48">
        <f t="shared" si="144"/>
        <v>0</v>
      </c>
      <c r="K162" s="48">
        <f t="shared" si="108"/>
        <v>0</v>
      </c>
      <c r="L162" s="48">
        <f t="shared" si="109"/>
        <v>0</v>
      </c>
      <c r="M162" s="48">
        <f t="shared" si="110"/>
        <v>0</v>
      </c>
      <c r="N162" s="48">
        <f t="shared" si="111"/>
        <v>0</v>
      </c>
      <c r="O162" s="48">
        <f t="shared" si="112"/>
        <v>0</v>
      </c>
      <c r="P162" s="48">
        <f t="shared" si="113"/>
        <v>0</v>
      </c>
      <c r="Q162" s="48">
        <f t="shared" si="114"/>
        <v>0</v>
      </c>
      <c r="R162" s="48">
        <f t="shared" si="115"/>
        <v>0</v>
      </c>
      <c r="S162" s="48">
        <f t="shared" si="116"/>
        <v>0</v>
      </c>
      <c r="T162" s="48">
        <f t="shared" si="117"/>
        <v>0</v>
      </c>
      <c r="U162" s="48">
        <f t="shared" si="118"/>
        <v>0</v>
      </c>
      <c r="V162" s="48">
        <f t="shared" si="119"/>
        <v>0</v>
      </c>
      <c r="W162" s="48">
        <f t="shared" si="120"/>
        <v>0</v>
      </c>
      <c r="X162" s="48">
        <f t="shared" si="121"/>
        <v>0</v>
      </c>
      <c r="Y162" s="48">
        <f t="shared" si="122"/>
        <v>0</v>
      </c>
      <c r="Z162" s="48">
        <f t="shared" si="123"/>
        <v>0</v>
      </c>
      <c r="AA162" s="48">
        <f t="shared" si="124"/>
        <v>0</v>
      </c>
      <c r="AB162" s="49">
        <f t="shared" si="125"/>
        <v>20</v>
      </c>
      <c r="AC162" s="48">
        <f t="shared" si="126"/>
        <v>0</v>
      </c>
      <c r="AD162" s="48">
        <f t="shared" si="127"/>
        <v>0</v>
      </c>
      <c r="AE162" s="48">
        <f t="shared" si="128"/>
        <v>0</v>
      </c>
      <c r="AF162" s="48">
        <f t="shared" si="129"/>
        <v>0</v>
      </c>
      <c r="AG162" s="48">
        <f t="shared" si="130"/>
        <v>0</v>
      </c>
      <c r="AH162" s="48">
        <f t="shared" si="131"/>
        <v>0</v>
      </c>
      <c r="AI162" s="48">
        <f t="shared" si="132"/>
        <v>0</v>
      </c>
      <c r="AJ162" s="48">
        <f t="shared" si="133"/>
        <v>0</v>
      </c>
      <c r="AK162" s="48">
        <f t="shared" si="134"/>
        <v>0</v>
      </c>
      <c r="AL162" s="48">
        <f t="shared" si="135"/>
        <v>0</v>
      </c>
      <c r="AM162" s="48">
        <f t="shared" si="136"/>
        <v>0</v>
      </c>
      <c r="AN162" s="48">
        <f t="shared" si="137"/>
        <v>0</v>
      </c>
      <c r="AO162" s="48">
        <f t="shared" si="138"/>
        <v>0</v>
      </c>
      <c r="AP162" s="48">
        <f t="shared" si="139"/>
        <v>0</v>
      </c>
      <c r="AQ162" s="48">
        <f t="shared" si="140"/>
        <v>0</v>
      </c>
      <c r="AR162" s="48">
        <f t="shared" si="141"/>
        <v>0</v>
      </c>
      <c r="AS162" s="48">
        <f t="shared" si="142"/>
        <v>0</v>
      </c>
      <c r="AT162" s="48">
        <f t="shared" si="145"/>
        <v>0</v>
      </c>
      <c r="AU162" s="48">
        <f t="shared" si="146"/>
        <v>0</v>
      </c>
      <c r="AV162" s="48">
        <f t="shared" si="143"/>
        <v>0</v>
      </c>
      <c r="AW162" s="64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58"/>
    </row>
    <row r="163" spans="1:79" s="5" customFormat="1" ht="11.65" hidden="1" x14ac:dyDescent="0.45">
      <c r="A163" s="53">
        <f>[1]PERSONNELS!B158</f>
        <v>0</v>
      </c>
      <c r="B163" s="54">
        <f>[1]PERSONNELS!C158</f>
        <v>0</v>
      </c>
      <c r="C163" s="54">
        <f>[1]PERSONNELS!D158</f>
        <v>0</v>
      </c>
      <c r="D163" s="54">
        <f>[1]PERSONNELS!E158</f>
        <v>0</v>
      </c>
      <c r="E163" s="55">
        <f>[1]PERSONNELS!F158</f>
        <v>0</v>
      </c>
      <c r="F163" s="56"/>
      <c r="G163" s="57">
        <f t="shared" si="105"/>
        <v>42675</v>
      </c>
      <c r="H163" s="48">
        <f t="shared" si="106"/>
        <v>0</v>
      </c>
      <c r="I163" s="48">
        <f t="shared" si="107"/>
        <v>0</v>
      </c>
      <c r="J163" s="48">
        <f t="shared" si="144"/>
        <v>0</v>
      </c>
      <c r="K163" s="48">
        <f t="shared" si="108"/>
        <v>0</v>
      </c>
      <c r="L163" s="48">
        <f t="shared" si="109"/>
        <v>0</v>
      </c>
      <c r="M163" s="48">
        <f t="shared" si="110"/>
        <v>0</v>
      </c>
      <c r="N163" s="48">
        <f t="shared" si="111"/>
        <v>0</v>
      </c>
      <c r="O163" s="48">
        <f t="shared" si="112"/>
        <v>0</v>
      </c>
      <c r="P163" s="48">
        <f t="shared" si="113"/>
        <v>0</v>
      </c>
      <c r="Q163" s="48">
        <f t="shared" si="114"/>
        <v>0</v>
      </c>
      <c r="R163" s="48">
        <f t="shared" si="115"/>
        <v>0</v>
      </c>
      <c r="S163" s="48">
        <f t="shared" si="116"/>
        <v>0</v>
      </c>
      <c r="T163" s="48">
        <f t="shared" si="117"/>
        <v>0</v>
      </c>
      <c r="U163" s="48">
        <f t="shared" si="118"/>
        <v>0</v>
      </c>
      <c r="V163" s="48">
        <f t="shared" si="119"/>
        <v>0</v>
      </c>
      <c r="W163" s="48">
        <f t="shared" si="120"/>
        <v>0</v>
      </c>
      <c r="X163" s="48">
        <f t="shared" si="121"/>
        <v>0</v>
      </c>
      <c r="Y163" s="48">
        <f t="shared" si="122"/>
        <v>0</v>
      </c>
      <c r="Z163" s="48">
        <f t="shared" si="123"/>
        <v>0</v>
      </c>
      <c r="AA163" s="48">
        <f t="shared" si="124"/>
        <v>0</v>
      </c>
      <c r="AB163" s="49">
        <f t="shared" si="125"/>
        <v>20</v>
      </c>
      <c r="AC163" s="48">
        <f t="shared" si="126"/>
        <v>0</v>
      </c>
      <c r="AD163" s="48">
        <f t="shared" si="127"/>
        <v>0</v>
      </c>
      <c r="AE163" s="48">
        <f t="shared" si="128"/>
        <v>0</v>
      </c>
      <c r="AF163" s="48">
        <f t="shared" si="129"/>
        <v>0</v>
      </c>
      <c r="AG163" s="48">
        <f t="shared" si="130"/>
        <v>0</v>
      </c>
      <c r="AH163" s="48">
        <f t="shared" si="131"/>
        <v>0</v>
      </c>
      <c r="AI163" s="48">
        <f t="shared" si="132"/>
        <v>0</v>
      </c>
      <c r="AJ163" s="48">
        <f t="shared" si="133"/>
        <v>0</v>
      </c>
      <c r="AK163" s="48">
        <f t="shared" si="134"/>
        <v>0</v>
      </c>
      <c r="AL163" s="48">
        <f t="shared" si="135"/>
        <v>0</v>
      </c>
      <c r="AM163" s="48">
        <f t="shared" si="136"/>
        <v>0</v>
      </c>
      <c r="AN163" s="48">
        <f t="shared" si="137"/>
        <v>0</v>
      </c>
      <c r="AO163" s="48">
        <f t="shared" si="138"/>
        <v>0</v>
      </c>
      <c r="AP163" s="48">
        <f t="shared" si="139"/>
        <v>0</v>
      </c>
      <c r="AQ163" s="48">
        <f t="shared" si="140"/>
        <v>0</v>
      </c>
      <c r="AR163" s="48">
        <f t="shared" si="141"/>
        <v>0</v>
      </c>
      <c r="AS163" s="48">
        <f t="shared" si="142"/>
        <v>0</v>
      </c>
      <c r="AT163" s="48">
        <f t="shared" si="145"/>
        <v>0</v>
      </c>
      <c r="AU163" s="48">
        <f t="shared" si="146"/>
        <v>0</v>
      </c>
      <c r="AV163" s="48">
        <f t="shared" si="143"/>
        <v>0</v>
      </c>
      <c r="AW163" s="64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58"/>
    </row>
    <row r="164" spans="1:79" s="5" customFormat="1" ht="11.65" hidden="1" x14ac:dyDescent="0.45">
      <c r="A164" s="53">
        <f>[1]PERSONNELS!B159</f>
        <v>0</v>
      </c>
      <c r="B164" s="54">
        <f>[1]PERSONNELS!C159</f>
        <v>0</v>
      </c>
      <c r="C164" s="54">
        <f>[1]PERSONNELS!D159</f>
        <v>0</v>
      </c>
      <c r="D164" s="54">
        <f>[1]PERSONNELS!E159</f>
        <v>0</v>
      </c>
      <c r="E164" s="55">
        <f>[1]PERSONNELS!F159</f>
        <v>0</v>
      </c>
      <c r="F164" s="56"/>
      <c r="G164" s="57">
        <f t="shared" si="105"/>
        <v>42675</v>
      </c>
      <c r="H164" s="48">
        <f t="shared" si="106"/>
        <v>0</v>
      </c>
      <c r="I164" s="48">
        <f t="shared" si="107"/>
        <v>0</v>
      </c>
      <c r="J164" s="48">
        <f t="shared" si="144"/>
        <v>0</v>
      </c>
      <c r="K164" s="48">
        <f t="shared" si="108"/>
        <v>0</v>
      </c>
      <c r="L164" s="48">
        <f t="shared" si="109"/>
        <v>0</v>
      </c>
      <c r="M164" s="48">
        <f t="shared" si="110"/>
        <v>0</v>
      </c>
      <c r="N164" s="48">
        <f t="shared" si="111"/>
        <v>0</v>
      </c>
      <c r="O164" s="48">
        <f t="shared" si="112"/>
        <v>0</v>
      </c>
      <c r="P164" s="48">
        <f t="shared" si="113"/>
        <v>0</v>
      </c>
      <c r="Q164" s="48">
        <f t="shared" si="114"/>
        <v>0</v>
      </c>
      <c r="R164" s="48">
        <f t="shared" si="115"/>
        <v>0</v>
      </c>
      <c r="S164" s="48">
        <f t="shared" si="116"/>
        <v>0</v>
      </c>
      <c r="T164" s="48">
        <f t="shared" si="117"/>
        <v>0</v>
      </c>
      <c r="U164" s="48">
        <f t="shared" si="118"/>
        <v>0</v>
      </c>
      <c r="V164" s="48">
        <f t="shared" si="119"/>
        <v>0</v>
      </c>
      <c r="W164" s="48">
        <f t="shared" si="120"/>
        <v>0</v>
      </c>
      <c r="X164" s="48">
        <f t="shared" si="121"/>
        <v>0</v>
      </c>
      <c r="Y164" s="48">
        <f t="shared" si="122"/>
        <v>0</v>
      </c>
      <c r="Z164" s="48">
        <f t="shared" si="123"/>
        <v>0</v>
      </c>
      <c r="AA164" s="48">
        <f t="shared" si="124"/>
        <v>0</v>
      </c>
      <c r="AB164" s="49">
        <f t="shared" si="125"/>
        <v>20</v>
      </c>
      <c r="AC164" s="48">
        <f t="shared" si="126"/>
        <v>0</v>
      </c>
      <c r="AD164" s="48">
        <f t="shared" si="127"/>
        <v>0</v>
      </c>
      <c r="AE164" s="48">
        <f t="shared" si="128"/>
        <v>0</v>
      </c>
      <c r="AF164" s="48">
        <f t="shared" si="129"/>
        <v>0</v>
      </c>
      <c r="AG164" s="48">
        <f t="shared" si="130"/>
        <v>0</v>
      </c>
      <c r="AH164" s="48">
        <f t="shared" si="131"/>
        <v>0</v>
      </c>
      <c r="AI164" s="48">
        <f t="shared" si="132"/>
        <v>0</v>
      </c>
      <c r="AJ164" s="48">
        <f t="shared" si="133"/>
        <v>0</v>
      </c>
      <c r="AK164" s="48">
        <f t="shared" si="134"/>
        <v>0</v>
      </c>
      <c r="AL164" s="48">
        <f t="shared" si="135"/>
        <v>0</v>
      </c>
      <c r="AM164" s="48">
        <f t="shared" si="136"/>
        <v>0</v>
      </c>
      <c r="AN164" s="48">
        <f t="shared" si="137"/>
        <v>0</v>
      </c>
      <c r="AO164" s="48">
        <f t="shared" si="138"/>
        <v>0</v>
      </c>
      <c r="AP164" s="48">
        <f t="shared" si="139"/>
        <v>0</v>
      </c>
      <c r="AQ164" s="48">
        <f t="shared" si="140"/>
        <v>0</v>
      </c>
      <c r="AR164" s="48">
        <f t="shared" si="141"/>
        <v>0</v>
      </c>
      <c r="AS164" s="48">
        <f t="shared" si="142"/>
        <v>0</v>
      </c>
      <c r="AT164" s="48">
        <f t="shared" si="145"/>
        <v>0</v>
      </c>
      <c r="AU164" s="48">
        <f t="shared" si="146"/>
        <v>0</v>
      </c>
      <c r="AV164" s="48">
        <f t="shared" si="143"/>
        <v>0</v>
      </c>
      <c r="AW164" s="64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58"/>
    </row>
    <row r="165" spans="1:79" s="5" customFormat="1" ht="11.65" hidden="1" x14ac:dyDescent="0.45">
      <c r="A165" s="53">
        <f>[1]PERSONNELS!B160</f>
        <v>0</v>
      </c>
      <c r="B165" s="54">
        <f>[1]PERSONNELS!C160</f>
        <v>0</v>
      </c>
      <c r="C165" s="54">
        <f>[1]PERSONNELS!D160</f>
        <v>0</v>
      </c>
      <c r="D165" s="54">
        <f>[1]PERSONNELS!E160</f>
        <v>0</v>
      </c>
      <c r="E165" s="55">
        <f>[1]PERSONNELS!F160</f>
        <v>0</v>
      </c>
      <c r="F165" s="56"/>
      <c r="G165" s="57">
        <f t="shared" si="105"/>
        <v>42675</v>
      </c>
      <c r="H165" s="48">
        <f t="shared" si="106"/>
        <v>0</v>
      </c>
      <c r="I165" s="48">
        <f t="shared" si="107"/>
        <v>0</v>
      </c>
      <c r="J165" s="48">
        <f t="shared" si="144"/>
        <v>0</v>
      </c>
      <c r="K165" s="48">
        <f t="shared" si="108"/>
        <v>0</v>
      </c>
      <c r="L165" s="48">
        <f t="shared" si="109"/>
        <v>0</v>
      </c>
      <c r="M165" s="48">
        <f t="shared" si="110"/>
        <v>0</v>
      </c>
      <c r="N165" s="48">
        <f t="shared" si="111"/>
        <v>0</v>
      </c>
      <c r="O165" s="48">
        <f t="shared" si="112"/>
        <v>0</v>
      </c>
      <c r="P165" s="48">
        <f t="shared" si="113"/>
        <v>0</v>
      </c>
      <c r="Q165" s="48">
        <f t="shared" si="114"/>
        <v>0</v>
      </c>
      <c r="R165" s="48">
        <f t="shared" si="115"/>
        <v>0</v>
      </c>
      <c r="S165" s="48">
        <f t="shared" si="116"/>
        <v>0</v>
      </c>
      <c r="T165" s="48">
        <f t="shared" si="117"/>
        <v>0</v>
      </c>
      <c r="U165" s="48">
        <f t="shared" si="118"/>
        <v>0</v>
      </c>
      <c r="V165" s="48">
        <f t="shared" si="119"/>
        <v>0</v>
      </c>
      <c r="W165" s="48">
        <f t="shared" si="120"/>
        <v>0</v>
      </c>
      <c r="X165" s="48">
        <f t="shared" si="121"/>
        <v>0</v>
      </c>
      <c r="Y165" s="48">
        <f t="shared" si="122"/>
        <v>0</v>
      </c>
      <c r="Z165" s="48">
        <f t="shared" si="123"/>
        <v>0</v>
      </c>
      <c r="AA165" s="48">
        <f t="shared" si="124"/>
        <v>0</v>
      </c>
      <c r="AB165" s="49">
        <f t="shared" si="125"/>
        <v>20</v>
      </c>
      <c r="AC165" s="48">
        <f t="shared" si="126"/>
        <v>0</v>
      </c>
      <c r="AD165" s="48">
        <f t="shared" si="127"/>
        <v>0</v>
      </c>
      <c r="AE165" s="48">
        <f t="shared" si="128"/>
        <v>0</v>
      </c>
      <c r="AF165" s="48">
        <f t="shared" si="129"/>
        <v>0</v>
      </c>
      <c r="AG165" s="48">
        <f t="shared" si="130"/>
        <v>0</v>
      </c>
      <c r="AH165" s="48">
        <f t="shared" si="131"/>
        <v>0</v>
      </c>
      <c r="AI165" s="48">
        <f t="shared" si="132"/>
        <v>0</v>
      </c>
      <c r="AJ165" s="48">
        <f t="shared" si="133"/>
        <v>0</v>
      </c>
      <c r="AK165" s="48">
        <f t="shared" si="134"/>
        <v>0</v>
      </c>
      <c r="AL165" s="48">
        <f t="shared" si="135"/>
        <v>0</v>
      </c>
      <c r="AM165" s="48">
        <f t="shared" si="136"/>
        <v>0</v>
      </c>
      <c r="AN165" s="48">
        <f t="shared" si="137"/>
        <v>0</v>
      </c>
      <c r="AO165" s="48">
        <f t="shared" si="138"/>
        <v>0</v>
      </c>
      <c r="AP165" s="48">
        <f t="shared" si="139"/>
        <v>0</v>
      </c>
      <c r="AQ165" s="48">
        <f t="shared" si="140"/>
        <v>0</v>
      </c>
      <c r="AR165" s="48">
        <f t="shared" si="141"/>
        <v>0</v>
      </c>
      <c r="AS165" s="48">
        <f t="shared" si="142"/>
        <v>0</v>
      </c>
      <c r="AT165" s="48">
        <f t="shared" si="145"/>
        <v>0</v>
      </c>
      <c r="AU165" s="48">
        <f t="shared" si="146"/>
        <v>0</v>
      </c>
      <c r="AV165" s="48">
        <f t="shared" si="143"/>
        <v>0</v>
      </c>
      <c r="AW165" s="64"/>
      <c r="AX165" s="65"/>
      <c r="AY165" s="65"/>
      <c r="AZ165" s="65"/>
      <c r="BA165" s="65"/>
      <c r="BB165" s="65"/>
      <c r="BC165" s="65"/>
      <c r="BD165" s="65"/>
      <c r="BE165" s="65"/>
      <c r="BF165" s="65"/>
      <c r="BG165" s="65"/>
      <c r="BH165" s="65"/>
      <c r="BI165" s="65"/>
      <c r="BJ165" s="65"/>
      <c r="BK165" s="65"/>
      <c r="BL165" s="65"/>
      <c r="BM165" s="65"/>
      <c r="BN165" s="65"/>
      <c r="BO165" s="65"/>
      <c r="BP165" s="65"/>
      <c r="BQ165" s="65"/>
      <c r="BR165" s="65"/>
      <c r="BS165" s="65"/>
      <c r="BT165" s="65"/>
      <c r="BU165" s="65"/>
      <c r="BV165" s="65"/>
      <c r="BW165" s="65"/>
      <c r="BX165" s="65"/>
      <c r="BY165" s="65"/>
      <c r="BZ165" s="65"/>
      <c r="CA165" s="58"/>
    </row>
    <row r="166" spans="1:79" s="5" customFormat="1" ht="11.65" hidden="1" x14ac:dyDescent="0.45">
      <c r="A166" s="53">
        <f>[1]PERSONNELS!B161</f>
        <v>0</v>
      </c>
      <c r="B166" s="54">
        <f>[1]PERSONNELS!C161</f>
        <v>0</v>
      </c>
      <c r="C166" s="54">
        <f>[1]PERSONNELS!D161</f>
        <v>0</v>
      </c>
      <c r="D166" s="54">
        <f>[1]PERSONNELS!E161</f>
        <v>0</v>
      </c>
      <c r="E166" s="55">
        <f>[1]PERSONNELS!F161</f>
        <v>0</v>
      </c>
      <c r="F166" s="56"/>
      <c r="G166" s="57">
        <f t="shared" si="105"/>
        <v>42675</v>
      </c>
      <c r="H166" s="48">
        <f t="shared" si="106"/>
        <v>0</v>
      </c>
      <c r="I166" s="48">
        <f t="shared" si="107"/>
        <v>0</v>
      </c>
      <c r="J166" s="48">
        <f t="shared" si="144"/>
        <v>0</v>
      </c>
      <c r="K166" s="48">
        <f t="shared" si="108"/>
        <v>0</v>
      </c>
      <c r="L166" s="48">
        <f t="shared" si="109"/>
        <v>0</v>
      </c>
      <c r="M166" s="48">
        <f t="shared" si="110"/>
        <v>0</v>
      </c>
      <c r="N166" s="48">
        <f t="shared" si="111"/>
        <v>0</v>
      </c>
      <c r="O166" s="48">
        <f t="shared" si="112"/>
        <v>0</v>
      </c>
      <c r="P166" s="48">
        <f t="shared" si="113"/>
        <v>0</v>
      </c>
      <c r="Q166" s="48">
        <f t="shared" si="114"/>
        <v>0</v>
      </c>
      <c r="R166" s="48">
        <f t="shared" si="115"/>
        <v>0</v>
      </c>
      <c r="S166" s="48">
        <f t="shared" si="116"/>
        <v>0</v>
      </c>
      <c r="T166" s="48">
        <f t="shared" si="117"/>
        <v>0</v>
      </c>
      <c r="U166" s="48">
        <f t="shared" si="118"/>
        <v>0</v>
      </c>
      <c r="V166" s="48">
        <f t="shared" si="119"/>
        <v>0</v>
      </c>
      <c r="W166" s="48">
        <f t="shared" si="120"/>
        <v>0</v>
      </c>
      <c r="X166" s="48">
        <f t="shared" si="121"/>
        <v>0</v>
      </c>
      <c r="Y166" s="48">
        <f t="shared" si="122"/>
        <v>0</v>
      </c>
      <c r="Z166" s="48">
        <f t="shared" si="123"/>
        <v>0</v>
      </c>
      <c r="AA166" s="48">
        <f t="shared" si="124"/>
        <v>0</v>
      </c>
      <c r="AB166" s="49">
        <f t="shared" si="125"/>
        <v>20</v>
      </c>
      <c r="AC166" s="48">
        <f t="shared" si="126"/>
        <v>0</v>
      </c>
      <c r="AD166" s="48">
        <f t="shared" si="127"/>
        <v>0</v>
      </c>
      <c r="AE166" s="48">
        <f t="shared" si="128"/>
        <v>0</v>
      </c>
      <c r="AF166" s="48">
        <f t="shared" si="129"/>
        <v>0</v>
      </c>
      <c r="AG166" s="48">
        <f t="shared" si="130"/>
        <v>0</v>
      </c>
      <c r="AH166" s="48">
        <f t="shared" si="131"/>
        <v>0</v>
      </c>
      <c r="AI166" s="48">
        <f t="shared" si="132"/>
        <v>0</v>
      </c>
      <c r="AJ166" s="48">
        <f t="shared" si="133"/>
        <v>0</v>
      </c>
      <c r="AK166" s="48">
        <f t="shared" si="134"/>
        <v>0</v>
      </c>
      <c r="AL166" s="48">
        <f t="shared" si="135"/>
        <v>0</v>
      </c>
      <c r="AM166" s="48">
        <f t="shared" si="136"/>
        <v>0</v>
      </c>
      <c r="AN166" s="48">
        <f t="shared" si="137"/>
        <v>0</v>
      </c>
      <c r="AO166" s="48">
        <f t="shared" si="138"/>
        <v>0</v>
      </c>
      <c r="AP166" s="48">
        <f t="shared" si="139"/>
        <v>0</v>
      </c>
      <c r="AQ166" s="48">
        <f t="shared" si="140"/>
        <v>0</v>
      </c>
      <c r="AR166" s="48">
        <f t="shared" si="141"/>
        <v>0</v>
      </c>
      <c r="AS166" s="48">
        <f t="shared" si="142"/>
        <v>0</v>
      </c>
      <c r="AT166" s="48">
        <f t="shared" si="145"/>
        <v>0</v>
      </c>
      <c r="AU166" s="48">
        <f t="shared" si="146"/>
        <v>0</v>
      </c>
      <c r="AV166" s="48">
        <f t="shared" si="143"/>
        <v>0</v>
      </c>
      <c r="AW166" s="64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58"/>
    </row>
    <row r="167" spans="1:79" s="5" customFormat="1" ht="11.65" hidden="1" x14ac:dyDescent="0.45">
      <c r="A167" s="53">
        <f>[1]PERSONNELS!B162</f>
        <v>0</v>
      </c>
      <c r="B167" s="54">
        <f>[1]PERSONNELS!C162</f>
        <v>0</v>
      </c>
      <c r="C167" s="54">
        <f>[1]PERSONNELS!D162</f>
        <v>0</v>
      </c>
      <c r="D167" s="54">
        <f>[1]PERSONNELS!E162</f>
        <v>0</v>
      </c>
      <c r="E167" s="55">
        <f>[1]PERSONNELS!F162</f>
        <v>0</v>
      </c>
      <c r="F167" s="56"/>
      <c r="G167" s="57">
        <f t="shared" si="105"/>
        <v>42675</v>
      </c>
      <c r="H167" s="48">
        <f t="shared" si="106"/>
        <v>0</v>
      </c>
      <c r="I167" s="48">
        <f t="shared" si="107"/>
        <v>0</v>
      </c>
      <c r="J167" s="48">
        <f t="shared" si="144"/>
        <v>0</v>
      </c>
      <c r="K167" s="48">
        <f t="shared" si="108"/>
        <v>0</v>
      </c>
      <c r="L167" s="48">
        <f t="shared" si="109"/>
        <v>0</v>
      </c>
      <c r="M167" s="48">
        <f t="shared" si="110"/>
        <v>0</v>
      </c>
      <c r="N167" s="48">
        <f t="shared" si="111"/>
        <v>0</v>
      </c>
      <c r="O167" s="48">
        <f t="shared" si="112"/>
        <v>0</v>
      </c>
      <c r="P167" s="48">
        <f t="shared" si="113"/>
        <v>0</v>
      </c>
      <c r="Q167" s="48">
        <f t="shared" si="114"/>
        <v>0</v>
      </c>
      <c r="R167" s="48">
        <f t="shared" si="115"/>
        <v>0</v>
      </c>
      <c r="S167" s="48">
        <f t="shared" si="116"/>
        <v>0</v>
      </c>
      <c r="T167" s="48">
        <f t="shared" si="117"/>
        <v>0</v>
      </c>
      <c r="U167" s="48">
        <f t="shared" si="118"/>
        <v>0</v>
      </c>
      <c r="V167" s="48">
        <f t="shared" si="119"/>
        <v>0</v>
      </c>
      <c r="W167" s="48">
        <f t="shared" si="120"/>
        <v>0</v>
      </c>
      <c r="X167" s="48">
        <f t="shared" si="121"/>
        <v>0</v>
      </c>
      <c r="Y167" s="48">
        <f t="shared" si="122"/>
        <v>0</v>
      </c>
      <c r="Z167" s="48">
        <f t="shared" si="123"/>
        <v>0</v>
      </c>
      <c r="AA167" s="48">
        <f t="shared" si="124"/>
        <v>0</v>
      </c>
      <c r="AB167" s="49">
        <f t="shared" si="125"/>
        <v>20</v>
      </c>
      <c r="AC167" s="48">
        <f t="shared" si="126"/>
        <v>0</v>
      </c>
      <c r="AD167" s="48">
        <f t="shared" si="127"/>
        <v>0</v>
      </c>
      <c r="AE167" s="48">
        <f t="shared" si="128"/>
        <v>0</v>
      </c>
      <c r="AF167" s="48">
        <f t="shared" si="129"/>
        <v>0</v>
      </c>
      <c r="AG167" s="48">
        <f t="shared" si="130"/>
        <v>0</v>
      </c>
      <c r="AH167" s="48">
        <f t="shared" si="131"/>
        <v>0</v>
      </c>
      <c r="AI167" s="48">
        <f t="shared" si="132"/>
        <v>0</v>
      </c>
      <c r="AJ167" s="48">
        <f t="shared" si="133"/>
        <v>0</v>
      </c>
      <c r="AK167" s="48">
        <f t="shared" si="134"/>
        <v>0</v>
      </c>
      <c r="AL167" s="48">
        <f t="shared" si="135"/>
        <v>0</v>
      </c>
      <c r="AM167" s="48">
        <f t="shared" si="136"/>
        <v>0</v>
      </c>
      <c r="AN167" s="48">
        <f t="shared" si="137"/>
        <v>0</v>
      </c>
      <c r="AO167" s="48">
        <f t="shared" si="138"/>
        <v>0</v>
      </c>
      <c r="AP167" s="48">
        <f t="shared" si="139"/>
        <v>0</v>
      </c>
      <c r="AQ167" s="48">
        <f t="shared" si="140"/>
        <v>0</v>
      </c>
      <c r="AR167" s="48">
        <f t="shared" si="141"/>
        <v>0</v>
      </c>
      <c r="AS167" s="48">
        <f t="shared" si="142"/>
        <v>0</v>
      </c>
      <c r="AT167" s="48">
        <f t="shared" si="145"/>
        <v>0</v>
      </c>
      <c r="AU167" s="48">
        <f t="shared" si="146"/>
        <v>0</v>
      </c>
      <c r="AV167" s="48">
        <f t="shared" si="143"/>
        <v>0</v>
      </c>
      <c r="AW167" s="64"/>
      <c r="AX167" s="65"/>
      <c r="AY167" s="65"/>
      <c r="AZ167" s="65"/>
      <c r="BA167" s="65"/>
      <c r="BB167" s="65"/>
      <c r="BC167" s="65"/>
      <c r="BD167" s="65"/>
      <c r="BE167" s="65"/>
      <c r="BF167" s="65"/>
      <c r="BG167" s="65"/>
      <c r="BH167" s="65"/>
      <c r="BI167" s="65"/>
      <c r="BJ167" s="65"/>
      <c r="BK167" s="65"/>
      <c r="BL167" s="65"/>
      <c r="BM167" s="65"/>
      <c r="BN167" s="65"/>
      <c r="BO167" s="65"/>
      <c r="BP167" s="65"/>
      <c r="BQ167" s="65"/>
      <c r="BR167" s="65"/>
      <c r="BS167" s="65"/>
      <c r="BT167" s="65"/>
      <c r="BU167" s="65"/>
      <c r="BV167" s="65"/>
      <c r="BW167" s="65"/>
      <c r="BX167" s="65"/>
      <c r="BY167" s="65"/>
      <c r="BZ167" s="65"/>
      <c r="CA167" s="58"/>
    </row>
    <row r="168" spans="1:79" s="5" customFormat="1" ht="11.65" hidden="1" x14ac:dyDescent="0.45">
      <c r="A168" s="53">
        <f>[1]PERSONNELS!B163</f>
        <v>0</v>
      </c>
      <c r="B168" s="54">
        <f>[1]PERSONNELS!C163</f>
        <v>0</v>
      </c>
      <c r="C168" s="54">
        <f>[1]PERSONNELS!D163</f>
        <v>0</v>
      </c>
      <c r="D168" s="54">
        <f>[1]PERSONNELS!E163</f>
        <v>0</v>
      </c>
      <c r="E168" s="55">
        <f>[1]PERSONNELS!F163</f>
        <v>0</v>
      </c>
      <c r="F168" s="56"/>
      <c r="G168" s="57">
        <f t="shared" si="105"/>
        <v>42675</v>
      </c>
      <c r="H168" s="48">
        <f t="shared" si="106"/>
        <v>0</v>
      </c>
      <c r="I168" s="48">
        <f t="shared" si="107"/>
        <v>0</v>
      </c>
      <c r="J168" s="48">
        <f t="shared" si="144"/>
        <v>0</v>
      </c>
      <c r="K168" s="48">
        <f t="shared" si="108"/>
        <v>0</v>
      </c>
      <c r="L168" s="48">
        <f t="shared" si="109"/>
        <v>0</v>
      </c>
      <c r="M168" s="48">
        <f t="shared" si="110"/>
        <v>0</v>
      </c>
      <c r="N168" s="48">
        <f t="shared" si="111"/>
        <v>0</v>
      </c>
      <c r="O168" s="48">
        <f t="shared" si="112"/>
        <v>0</v>
      </c>
      <c r="P168" s="48">
        <f t="shared" si="113"/>
        <v>0</v>
      </c>
      <c r="Q168" s="48">
        <f t="shared" si="114"/>
        <v>0</v>
      </c>
      <c r="R168" s="48">
        <f t="shared" si="115"/>
        <v>0</v>
      </c>
      <c r="S168" s="48">
        <f t="shared" si="116"/>
        <v>0</v>
      </c>
      <c r="T168" s="48">
        <f t="shared" si="117"/>
        <v>0</v>
      </c>
      <c r="U168" s="48">
        <f t="shared" si="118"/>
        <v>0</v>
      </c>
      <c r="V168" s="48">
        <f t="shared" si="119"/>
        <v>0</v>
      </c>
      <c r="W168" s="48">
        <f t="shared" si="120"/>
        <v>0</v>
      </c>
      <c r="X168" s="48">
        <f t="shared" si="121"/>
        <v>0</v>
      </c>
      <c r="Y168" s="48">
        <f t="shared" si="122"/>
        <v>0</v>
      </c>
      <c r="Z168" s="48">
        <f t="shared" si="123"/>
        <v>0</v>
      </c>
      <c r="AA168" s="48">
        <f t="shared" si="124"/>
        <v>0</v>
      </c>
      <c r="AB168" s="49">
        <f t="shared" si="125"/>
        <v>20</v>
      </c>
      <c r="AC168" s="48">
        <f t="shared" si="126"/>
        <v>0</v>
      </c>
      <c r="AD168" s="48">
        <f t="shared" si="127"/>
        <v>0</v>
      </c>
      <c r="AE168" s="48">
        <f t="shared" si="128"/>
        <v>0</v>
      </c>
      <c r="AF168" s="48">
        <f t="shared" si="129"/>
        <v>0</v>
      </c>
      <c r="AG168" s="48">
        <f t="shared" si="130"/>
        <v>0</v>
      </c>
      <c r="AH168" s="48">
        <f t="shared" si="131"/>
        <v>0</v>
      </c>
      <c r="AI168" s="48">
        <f t="shared" si="132"/>
        <v>0</v>
      </c>
      <c r="AJ168" s="48">
        <f t="shared" si="133"/>
        <v>0</v>
      </c>
      <c r="AK168" s="48">
        <f t="shared" si="134"/>
        <v>0</v>
      </c>
      <c r="AL168" s="48">
        <f t="shared" si="135"/>
        <v>0</v>
      </c>
      <c r="AM168" s="48">
        <f t="shared" si="136"/>
        <v>0</v>
      </c>
      <c r="AN168" s="48">
        <f t="shared" si="137"/>
        <v>0</v>
      </c>
      <c r="AO168" s="48">
        <f t="shared" si="138"/>
        <v>0</v>
      </c>
      <c r="AP168" s="48">
        <f t="shared" si="139"/>
        <v>0</v>
      </c>
      <c r="AQ168" s="48">
        <f t="shared" si="140"/>
        <v>0</v>
      </c>
      <c r="AR168" s="48">
        <f t="shared" si="141"/>
        <v>0</v>
      </c>
      <c r="AS168" s="48">
        <f t="shared" si="142"/>
        <v>0</v>
      </c>
      <c r="AT168" s="48">
        <f t="shared" si="145"/>
        <v>0</v>
      </c>
      <c r="AU168" s="48">
        <f t="shared" si="146"/>
        <v>0</v>
      </c>
      <c r="AV168" s="48">
        <f t="shared" si="143"/>
        <v>0</v>
      </c>
      <c r="AW168" s="64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58"/>
    </row>
    <row r="169" spans="1:79" s="5" customFormat="1" ht="11.65" hidden="1" x14ac:dyDescent="0.45">
      <c r="A169" s="53">
        <f>[1]PERSONNELS!B164</f>
        <v>0</v>
      </c>
      <c r="B169" s="54">
        <f>[1]PERSONNELS!C164</f>
        <v>0</v>
      </c>
      <c r="C169" s="54">
        <f>[1]PERSONNELS!D164</f>
        <v>0</v>
      </c>
      <c r="D169" s="54">
        <f>[1]PERSONNELS!E164</f>
        <v>0</v>
      </c>
      <c r="E169" s="55">
        <f>[1]PERSONNELS!F164</f>
        <v>0</v>
      </c>
      <c r="F169" s="56"/>
      <c r="G169" s="57">
        <f t="shared" si="105"/>
        <v>42675</v>
      </c>
      <c r="H169" s="48">
        <f t="shared" si="106"/>
        <v>0</v>
      </c>
      <c r="I169" s="48">
        <f t="shared" si="107"/>
        <v>0</v>
      </c>
      <c r="J169" s="48">
        <f t="shared" si="144"/>
        <v>0</v>
      </c>
      <c r="K169" s="48">
        <f t="shared" si="108"/>
        <v>0</v>
      </c>
      <c r="L169" s="48">
        <f t="shared" si="109"/>
        <v>0</v>
      </c>
      <c r="M169" s="48">
        <f t="shared" si="110"/>
        <v>0</v>
      </c>
      <c r="N169" s="48">
        <f t="shared" si="111"/>
        <v>0</v>
      </c>
      <c r="O169" s="48">
        <f t="shared" si="112"/>
        <v>0</v>
      </c>
      <c r="P169" s="48">
        <f t="shared" si="113"/>
        <v>0</v>
      </c>
      <c r="Q169" s="48">
        <f t="shared" si="114"/>
        <v>0</v>
      </c>
      <c r="R169" s="48">
        <f t="shared" si="115"/>
        <v>0</v>
      </c>
      <c r="S169" s="48">
        <f t="shared" si="116"/>
        <v>0</v>
      </c>
      <c r="T169" s="48">
        <f t="shared" si="117"/>
        <v>0</v>
      </c>
      <c r="U169" s="48">
        <f t="shared" si="118"/>
        <v>0</v>
      </c>
      <c r="V169" s="48">
        <f t="shared" si="119"/>
        <v>0</v>
      </c>
      <c r="W169" s="48">
        <f t="shared" si="120"/>
        <v>0</v>
      </c>
      <c r="X169" s="48">
        <f t="shared" si="121"/>
        <v>0</v>
      </c>
      <c r="Y169" s="48">
        <f t="shared" si="122"/>
        <v>0</v>
      </c>
      <c r="Z169" s="48">
        <f t="shared" si="123"/>
        <v>0</v>
      </c>
      <c r="AA169" s="48">
        <f t="shared" si="124"/>
        <v>0</v>
      </c>
      <c r="AB169" s="49">
        <f t="shared" si="125"/>
        <v>20</v>
      </c>
      <c r="AC169" s="48">
        <f t="shared" si="126"/>
        <v>0</v>
      </c>
      <c r="AD169" s="48">
        <f t="shared" si="127"/>
        <v>0</v>
      </c>
      <c r="AE169" s="48">
        <f t="shared" si="128"/>
        <v>0</v>
      </c>
      <c r="AF169" s="48">
        <f t="shared" si="129"/>
        <v>0</v>
      </c>
      <c r="AG169" s="48">
        <f t="shared" si="130"/>
        <v>0</v>
      </c>
      <c r="AH169" s="48">
        <f t="shared" si="131"/>
        <v>0</v>
      </c>
      <c r="AI169" s="48">
        <f t="shared" si="132"/>
        <v>0</v>
      </c>
      <c r="AJ169" s="48">
        <f t="shared" si="133"/>
        <v>0</v>
      </c>
      <c r="AK169" s="48">
        <f t="shared" si="134"/>
        <v>0</v>
      </c>
      <c r="AL169" s="48">
        <f t="shared" si="135"/>
        <v>0</v>
      </c>
      <c r="AM169" s="48">
        <f t="shared" si="136"/>
        <v>0</v>
      </c>
      <c r="AN169" s="48">
        <f t="shared" si="137"/>
        <v>0</v>
      </c>
      <c r="AO169" s="48">
        <f t="shared" si="138"/>
        <v>0</v>
      </c>
      <c r="AP169" s="48">
        <f t="shared" si="139"/>
        <v>0</v>
      </c>
      <c r="AQ169" s="48">
        <f t="shared" si="140"/>
        <v>0</v>
      </c>
      <c r="AR169" s="48">
        <f t="shared" si="141"/>
        <v>0</v>
      </c>
      <c r="AS169" s="48">
        <f t="shared" si="142"/>
        <v>0</v>
      </c>
      <c r="AT169" s="48">
        <f t="shared" si="145"/>
        <v>0</v>
      </c>
      <c r="AU169" s="48">
        <f t="shared" si="146"/>
        <v>0</v>
      </c>
      <c r="AV169" s="48">
        <f t="shared" si="143"/>
        <v>0</v>
      </c>
      <c r="AW169" s="64"/>
      <c r="AX169" s="65"/>
      <c r="AY169" s="65"/>
      <c r="AZ169" s="65"/>
      <c r="BA169" s="65"/>
      <c r="BB169" s="65"/>
      <c r="BC169" s="65"/>
      <c r="BD169" s="65"/>
      <c r="BE169" s="65"/>
      <c r="BF169" s="65"/>
      <c r="BG169" s="65"/>
      <c r="BH169" s="65"/>
      <c r="BI169" s="65"/>
      <c r="BJ169" s="65"/>
      <c r="BK169" s="65"/>
      <c r="BL169" s="65"/>
      <c r="BM169" s="65"/>
      <c r="BN169" s="65"/>
      <c r="BO169" s="65"/>
      <c r="BP169" s="65"/>
      <c r="BQ169" s="65"/>
      <c r="BR169" s="65"/>
      <c r="BS169" s="65"/>
      <c r="BT169" s="65"/>
      <c r="BU169" s="65"/>
      <c r="BV169" s="65"/>
      <c r="BW169" s="65"/>
      <c r="BX169" s="65"/>
      <c r="BY169" s="65"/>
      <c r="BZ169" s="65"/>
      <c r="CA169" s="58"/>
    </row>
    <row r="170" spans="1:79" s="5" customFormat="1" ht="11.65" hidden="1" x14ac:dyDescent="0.45">
      <c r="A170" s="53">
        <f>[1]PERSONNELS!B165</f>
        <v>0</v>
      </c>
      <c r="B170" s="54">
        <f>[1]PERSONNELS!C165</f>
        <v>0</v>
      </c>
      <c r="C170" s="54">
        <f>[1]PERSONNELS!D165</f>
        <v>0</v>
      </c>
      <c r="D170" s="54">
        <f>[1]PERSONNELS!E165</f>
        <v>0</v>
      </c>
      <c r="E170" s="55">
        <f>[1]PERSONNELS!F165</f>
        <v>0</v>
      </c>
      <c r="F170" s="56"/>
      <c r="G170" s="57">
        <f t="shared" si="105"/>
        <v>42675</v>
      </c>
      <c r="H170" s="48">
        <f t="shared" si="106"/>
        <v>0</v>
      </c>
      <c r="I170" s="48">
        <f t="shared" si="107"/>
        <v>0</v>
      </c>
      <c r="J170" s="48">
        <f t="shared" si="144"/>
        <v>0</v>
      </c>
      <c r="K170" s="48">
        <f t="shared" si="108"/>
        <v>0</v>
      </c>
      <c r="L170" s="48">
        <f t="shared" si="109"/>
        <v>0</v>
      </c>
      <c r="M170" s="48">
        <f t="shared" si="110"/>
        <v>0</v>
      </c>
      <c r="N170" s="48">
        <f t="shared" si="111"/>
        <v>0</v>
      </c>
      <c r="O170" s="48">
        <f t="shared" si="112"/>
        <v>0</v>
      </c>
      <c r="P170" s="48">
        <f t="shared" si="113"/>
        <v>0</v>
      </c>
      <c r="Q170" s="48">
        <f t="shared" si="114"/>
        <v>0</v>
      </c>
      <c r="R170" s="48">
        <f t="shared" si="115"/>
        <v>0</v>
      </c>
      <c r="S170" s="48">
        <f t="shared" si="116"/>
        <v>0</v>
      </c>
      <c r="T170" s="48">
        <f t="shared" si="117"/>
        <v>0</v>
      </c>
      <c r="U170" s="48">
        <f t="shared" si="118"/>
        <v>0</v>
      </c>
      <c r="V170" s="48">
        <f t="shared" si="119"/>
        <v>0</v>
      </c>
      <c r="W170" s="48">
        <f t="shared" si="120"/>
        <v>0</v>
      </c>
      <c r="X170" s="48">
        <f t="shared" si="121"/>
        <v>0</v>
      </c>
      <c r="Y170" s="48">
        <f t="shared" si="122"/>
        <v>0</v>
      </c>
      <c r="Z170" s="48">
        <f t="shared" si="123"/>
        <v>0</v>
      </c>
      <c r="AA170" s="48">
        <f t="shared" si="124"/>
        <v>0</v>
      </c>
      <c r="AB170" s="49">
        <f t="shared" si="125"/>
        <v>20</v>
      </c>
      <c r="AC170" s="48">
        <f t="shared" si="126"/>
        <v>0</v>
      </c>
      <c r="AD170" s="48">
        <f t="shared" si="127"/>
        <v>0</v>
      </c>
      <c r="AE170" s="48">
        <f t="shared" si="128"/>
        <v>0</v>
      </c>
      <c r="AF170" s="48">
        <f t="shared" si="129"/>
        <v>0</v>
      </c>
      <c r="AG170" s="48">
        <f t="shared" si="130"/>
        <v>0</v>
      </c>
      <c r="AH170" s="48">
        <f t="shared" si="131"/>
        <v>0</v>
      </c>
      <c r="AI170" s="48">
        <f t="shared" si="132"/>
        <v>0</v>
      </c>
      <c r="AJ170" s="48">
        <f t="shared" si="133"/>
        <v>0</v>
      </c>
      <c r="AK170" s="48">
        <f t="shared" si="134"/>
        <v>0</v>
      </c>
      <c r="AL170" s="48">
        <f t="shared" si="135"/>
        <v>0</v>
      </c>
      <c r="AM170" s="48">
        <f t="shared" si="136"/>
        <v>0</v>
      </c>
      <c r="AN170" s="48">
        <f t="shared" si="137"/>
        <v>0</v>
      </c>
      <c r="AO170" s="48">
        <f t="shared" si="138"/>
        <v>0</v>
      </c>
      <c r="AP170" s="48">
        <f t="shared" si="139"/>
        <v>0</v>
      </c>
      <c r="AQ170" s="48">
        <f t="shared" si="140"/>
        <v>0</v>
      </c>
      <c r="AR170" s="48">
        <f t="shared" si="141"/>
        <v>0</v>
      </c>
      <c r="AS170" s="48">
        <f t="shared" si="142"/>
        <v>0</v>
      </c>
      <c r="AT170" s="48">
        <f t="shared" si="145"/>
        <v>0</v>
      </c>
      <c r="AU170" s="48">
        <f t="shared" si="146"/>
        <v>0</v>
      </c>
      <c r="AV170" s="48">
        <f t="shared" si="143"/>
        <v>0</v>
      </c>
      <c r="AW170" s="64"/>
      <c r="AX170" s="65"/>
      <c r="AY170" s="65"/>
      <c r="AZ170" s="65"/>
      <c r="BA170" s="65"/>
      <c r="BB170" s="65"/>
      <c r="BC170" s="65"/>
      <c r="BD170" s="65"/>
      <c r="BE170" s="65"/>
      <c r="BF170" s="65"/>
      <c r="BG170" s="65"/>
      <c r="BH170" s="65"/>
      <c r="BI170" s="65"/>
      <c r="BJ170" s="65"/>
      <c r="BK170" s="65"/>
      <c r="BL170" s="65"/>
      <c r="BM170" s="65"/>
      <c r="BN170" s="65"/>
      <c r="BO170" s="65"/>
      <c r="BP170" s="65"/>
      <c r="BQ170" s="65"/>
      <c r="BR170" s="65"/>
      <c r="BS170" s="65"/>
      <c r="BT170" s="65"/>
      <c r="BU170" s="65"/>
      <c r="BV170" s="65"/>
      <c r="BW170" s="65"/>
      <c r="BX170" s="65"/>
      <c r="BY170" s="65"/>
      <c r="BZ170" s="65"/>
      <c r="CA170" s="58"/>
    </row>
    <row r="171" spans="1:79" s="5" customFormat="1" ht="11.65" hidden="1" x14ac:dyDescent="0.45">
      <c r="A171" s="53">
        <f>[1]PERSONNELS!B166</f>
        <v>0</v>
      </c>
      <c r="B171" s="54">
        <f>[1]PERSONNELS!C166</f>
        <v>0</v>
      </c>
      <c r="C171" s="54">
        <f>[1]PERSONNELS!D166</f>
        <v>0</v>
      </c>
      <c r="D171" s="54">
        <f>[1]PERSONNELS!E166</f>
        <v>0</v>
      </c>
      <c r="E171" s="55">
        <f>[1]PERSONNELS!F166</f>
        <v>0</v>
      </c>
      <c r="F171" s="56"/>
      <c r="G171" s="57">
        <f t="shared" si="105"/>
        <v>42675</v>
      </c>
      <c r="H171" s="48">
        <f t="shared" si="106"/>
        <v>0</v>
      </c>
      <c r="I171" s="48">
        <f t="shared" si="107"/>
        <v>0</v>
      </c>
      <c r="J171" s="48">
        <f t="shared" si="144"/>
        <v>0</v>
      </c>
      <c r="K171" s="48">
        <f t="shared" si="108"/>
        <v>0</v>
      </c>
      <c r="L171" s="48">
        <f t="shared" si="109"/>
        <v>0</v>
      </c>
      <c r="M171" s="48">
        <f t="shared" si="110"/>
        <v>0</v>
      </c>
      <c r="N171" s="48">
        <f t="shared" si="111"/>
        <v>0</v>
      </c>
      <c r="O171" s="48">
        <f t="shared" si="112"/>
        <v>0</v>
      </c>
      <c r="P171" s="48">
        <f t="shared" si="113"/>
        <v>0</v>
      </c>
      <c r="Q171" s="48">
        <f t="shared" si="114"/>
        <v>0</v>
      </c>
      <c r="R171" s="48">
        <f t="shared" si="115"/>
        <v>0</v>
      </c>
      <c r="S171" s="48">
        <f t="shared" si="116"/>
        <v>0</v>
      </c>
      <c r="T171" s="48">
        <f t="shared" si="117"/>
        <v>0</v>
      </c>
      <c r="U171" s="48">
        <f t="shared" si="118"/>
        <v>0</v>
      </c>
      <c r="V171" s="48">
        <f t="shared" si="119"/>
        <v>0</v>
      </c>
      <c r="W171" s="48">
        <f t="shared" si="120"/>
        <v>0</v>
      </c>
      <c r="X171" s="48">
        <f t="shared" si="121"/>
        <v>0</v>
      </c>
      <c r="Y171" s="48">
        <f t="shared" si="122"/>
        <v>0</v>
      </c>
      <c r="Z171" s="48">
        <f t="shared" si="123"/>
        <v>0</v>
      </c>
      <c r="AA171" s="48">
        <f t="shared" si="124"/>
        <v>0</v>
      </c>
      <c r="AB171" s="49">
        <f t="shared" si="125"/>
        <v>20</v>
      </c>
      <c r="AC171" s="48">
        <f t="shared" si="126"/>
        <v>0</v>
      </c>
      <c r="AD171" s="48">
        <f t="shared" si="127"/>
        <v>0</v>
      </c>
      <c r="AE171" s="48">
        <f t="shared" si="128"/>
        <v>0</v>
      </c>
      <c r="AF171" s="48">
        <f t="shared" si="129"/>
        <v>0</v>
      </c>
      <c r="AG171" s="48">
        <f t="shared" si="130"/>
        <v>0</v>
      </c>
      <c r="AH171" s="48">
        <f t="shared" si="131"/>
        <v>0</v>
      </c>
      <c r="AI171" s="48">
        <f t="shared" si="132"/>
        <v>0</v>
      </c>
      <c r="AJ171" s="48">
        <f t="shared" si="133"/>
        <v>0</v>
      </c>
      <c r="AK171" s="48">
        <f t="shared" si="134"/>
        <v>0</v>
      </c>
      <c r="AL171" s="48">
        <f t="shared" si="135"/>
        <v>0</v>
      </c>
      <c r="AM171" s="48">
        <f t="shared" si="136"/>
        <v>0</v>
      </c>
      <c r="AN171" s="48">
        <f t="shared" si="137"/>
        <v>0</v>
      </c>
      <c r="AO171" s="48">
        <f t="shared" si="138"/>
        <v>0</v>
      </c>
      <c r="AP171" s="48">
        <f t="shared" si="139"/>
        <v>0</v>
      </c>
      <c r="AQ171" s="48">
        <f t="shared" si="140"/>
        <v>0</v>
      </c>
      <c r="AR171" s="48">
        <f t="shared" si="141"/>
        <v>0</v>
      </c>
      <c r="AS171" s="48">
        <f t="shared" si="142"/>
        <v>0</v>
      </c>
      <c r="AT171" s="48">
        <f t="shared" si="145"/>
        <v>0</v>
      </c>
      <c r="AU171" s="48">
        <f t="shared" si="146"/>
        <v>0</v>
      </c>
      <c r="AV171" s="48">
        <f t="shared" si="143"/>
        <v>0</v>
      </c>
      <c r="AW171" s="64"/>
      <c r="AX171" s="65"/>
      <c r="AY171" s="65"/>
      <c r="AZ171" s="65"/>
      <c r="BA171" s="65"/>
      <c r="BB171" s="65"/>
      <c r="BC171" s="65"/>
      <c r="BD171" s="65"/>
      <c r="BE171" s="65"/>
      <c r="BF171" s="65"/>
      <c r="BG171" s="65"/>
      <c r="BH171" s="65"/>
      <c r="BI171" s="65"/>
      <c r="BJ171" s="65"/>
      <c r="BK171" s="65"/>
      <c r="BL171" s="65"/>
      <c r="BM171" s="65"/>
      <c r="BN171" s="65"/>
      <c r="BO171" s="65"/>
      <c r="BP171" s="65"/>
      <c r="BQ171" s="65"/>
      <c r="BR171" s="65"/>
      <c r="BS171" s="65"/>
      <c r="BT171" s="65"/>
      <c r="BU171" s="65"/>
      <c r="BV171" s="65"/>
      <c r="BW171" s="65"/>
      <c r="BX171" s="65"/>
      <c r="BY171" s="65"/>
      <c r="BZ171" s="65"/>
      <c r="CA171" s="58"/>
    </row>
    <row r="172" spans="1:79" s="5" customFormat="1" ht="11.65" hidden="1" x14ac:dyDescent="0.45">
      <c r="A172" s="53">
        <f>[1]PERSONNELS!B167</f>
        <v>0</v>
      </c>
      <c r="B172" s="54">
        <f>[1]PERSONNELS!C167</f>
        <v>0</v>
      </c>
      <c r="C172" s="54">
        <f>[1]PERSONNELS!D167</f>
        <v>0</v>
      </c>
      <c r="D172" s="54">
        <f>[1]PERSONNELS!E167</f>
        <v>0</v>
      </c>
      <c r="E172" s="55">
        <f>[1]PERSONNELS!F167</f>
        <v>0</v>
      </c>
      <c r="F172" s="56"/>
      <c r="G172" s="57">
        <f t="shared" si="105"/>
        <v>42675</v>
      </c>
      <c r="H172" s="48">
        <f t="shared" si="106"/>
        <v>0</v>
      </c>
      <c r="I172" s="48">
        <f t="shared" si="107"/>
        <v>0</v>
      </c>
      <c r="J172" s="48">
        <f t="shared" si="144"/>
        <v>0</v>
      </c>
      <c r="K172" s="48">
        <f t="shared" si="108"/>
        <v>0</v>
      </c>
      <c r="L172" s="48">
        <f t="shared" si="109"/>
        <v>0</v>
      </c>
      <c r="M172" s="48">
        <f t="shared" si="110"/>
        <v>0</v>
      </c>
      <c r="N172" s="48">
        <f t="shared" si="111"/>
        <v>0</v>
      </c>
      <c r="O172" s="48">
        <f t="shared" si="112"/>
        <v>0</v>
      </c>
      <c r="P172" s="48">
        <f t="shared" si="113"/>
        <v>0</v>
      </c>
      <c r="Q172" s="48">
        <f t="shared" si="114"/>
        <v>0</v>
      </c>
      <c r="R172" s="48">
        <f t="shared" si="115"/>
        <v>0</v>
      </c>
      <c r="S172" s="48">
        <f t="shared" si="116"/>
        <v>0</v>
      </c>
      <c r="T172" s="48">
        <f t="shared" si="117"/>
        <v>0</v>
      </c>
      <c r="U172" s="48">
        <f t="shared" si="118"/>
        <v>0</v>
      </c>
      <c r="V172" s="48">
        <f t="shared" si="119"/>
        <v>0</v>
      </c>
      <c r="W172" s="48">
        <f t="shared" si="120"/>
        <v>0</v>
      </c>
      <c r="X172" s="48">
        <f t="shared" si="121"/>
        <v>0</v>
      </c>
      <c r="Y172" s="48">
        <f t="shared" si="122"/>
        <v>0</v>
      </c>
      <c r="Z172" s="48">
        <f t="shared" si="123"/>
        <v>0</v>
      </c>
      <c r="AA172" s="48">
        <f t="shared" si="124"/>
        <v>0</v>
      </c>
      <c r="AB172" s="49">
        <f t="shared" si="125"/>
        <v>20</v>
      </c>
      <c r="AC172" s="48">
        <f t="shared" si="126"/>
        <v>0</v>
      </c>
      <c r="AD172" s="48">
        <f t="shared" si="127"/>
        <v>0</v>
      </c>
      <c r="AE172" s="48">
        <f t="shared" si="128"/>
        <v>0</v>
      </c>
      <c r="AF172" s="48">
        <f t="shared" si="129"/>
        <v>0</v>
      </c>
      <c r="AG172" s="48">
        <f t="shared" si="130"/>
        <v>0</v>
      </c>
      <c r="AH172" s="48">
        <f t="shared" si="131"/>
        <v>0</v>
      </c>
      <c r="AI172" s="48">
        <f t="shared" si="132"/>
        <v>0</v>
      </c>
      <c r="AJ172" s="48">
        <f t="shared" si="133"/>
        <v>0</v>
      </c>
      <c r="AK172" s="48">
        <f t="shared" si="134"/>
        <v>0</v>
      </c>
      <c r="AL172" s="48">
        <f t="shared" si="135"/>
        <v>0</v>
      </c>
      <c r="AM172" s="48">
        <f t="shared" si="136"/>
        <v>0</v>
      </c>
      <c r="AN172" s="48">
        <f t="shared" si="137"/>
        <v>0</v>
      </c>
      <c r="AO172" s="48">
        <f t="shared" si="138"/>
        <v>0</v>
      </c>
      <c r="AP172" s="48">
        <f t="shared" si="139"/>
        <v>0</v>
      </c>
      <c r="AQ172" s="48">
        <f t="shared" si="140"/>
        <v>0</v>
      </c>
      <c r="AR172" s="48">
        <f t="shared" si="141"/>
        <v>0</v>
      </c>
      <c r="AS172" s="48">
        <f t="shared" si="142"/>
        <v>0</v>
      </c>
      <c r="AT172" s="48">
        <f t="shared" si="145"/>
        <v>0</v>
      </c>
      <c r="AU172" s="48">
        <f t="shared" si="146"/>
        <v>0</v>
      </c>
      <c r="AV172" s="48">
        <f t="shared" si="143"/>
        <v>0</v>
      </c>
      <c r="AW172" s="64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58"/>
    </row>
    <row r="173" spans="1:79" s="5" customFormat="1" ht="11.65" hidden="1" x14ac:dyDescent="0.45">
      <c r="A173" s="53">
        <f>[1]PERSONNELS!B168</f>
        <v>0</v>
      </c>
      <c r="B173" s="54">
        <f>[1]PERSONNELS!C168</f>
        <v>0</v>
      </c>
      <c r="C173" s="54">
        <f>[1]PERSONNELS!D168</f>
        <v>0</v>
      </c>
      <c r="D173" s="54">
        <f>[1]PERSONNELS!E168</f>
        <v>0</v>
      </c>
      <c r="E173" s="55">
        <f>[1]PERSONNELS!F168</f>
        <v>0</v>
      </c>
      <c r="F173" s="56"/>
      <c r="G173" s="57">
        <f t="shared" si="105"/>
        <v>42675</v>
      </c>
      <c r="H173" s="48">
        <f t="shared" si="106"/>
        <v>0</v>
      </c>
      <c r="I173" s="48">
        <f t="shared" si="107"/>
        <v>0</v>
      </c>
      <c r="J173" s="48">
        <f t="shared" si="144"/>
        <v>0</v>
      </c>
      <c r="K173" s="48">
        <f t="shared" si="108"/>
        <v>0</v>
      </c>
      <c r="L173" s="48">
        <f t="shared" si="109"/>
        <v>0</v>
      </c>
      <c r="M173" s="48">
        <f t="shared" si="110"/>
        <v>0</v>
      </c>
      <c r="N173" s="48">
        <f t="shared" si="111"/>
        <v>0</v>
      </c>
      <c r="O173" s="48">
        <f t="shared" si="112"/>
        <v>0</v>
      </c>
      <c r="P173" s="48">
        <f t="shared" si="113"/>
        <v>0</v>
      </c>
      <c r="Q173" s="48">
        <f t="shared" si="114"/>
        <v>0</v>
      </c>
      <c r="R173" s="48">
        <f t="shared" si="115"/>
        <v>0</v>
      </c>
      <c r="S173" s="48">
        <f t="shared" si="116"/>
        <v>0</v>
      </c>
      <c r="T173" s="48">
        <f t="shared" si="117"/>
        <v>0</v>
      </c>
      <c r="U173" s="48">
        <f t="shared" si="118"/>
        <v>0</v>
      </c>
      <c r="V173" s="48">
        <f t="shared" si="119"/>
        <v>0</v>
      </c>
      <c r="W173" s="48">
        <f t="shared" si="120"/>
        <v>0</v>
      </c>
      <c r="X173" s="48">
        <f t="shared" si="121"/>
        <v>0</v>
      </c>
      <c r="Y173" s="48">
        <f t="shared" si="122"/>
        <v>0</v>
      </c>
      <c r="Z173" s="48">
        <f t="shared" si="123"/>
        <v>0</v>
      </c>
      <c r="AA173" s="48">
        <f t="shared" si="124"/>
        <v>0</v>
      </c>
      <c r="AB173" s="49">
        <f t="shared" si="125"/>
        <v>20</v>
      </c>
      <c r="AC173" s="48">
        <f t="shared" si="126"/>
        <v>0</v>
      </c>
      <c r="AD173" s="48">
        <f t="shared" si="127"/>
        <v>0</v>
      </c>
      <c r="AE173" s="48">
        <f t="shared" si="128"/>
        <v>0</v>
      </c>
      <c r="AF173" s="48">
        <f t="shared" si="129"/>
        <v>0</v>
      </c>
      <c r="AG173" s="48">
        <f t="shared" si="130"/>
        <v>0</v>
      </c>
      <c r="AH173" s="48">
        <f t="shared" si="131"/>
        <v>0</v>
      </c>
      <c r="AI173" s="48">
        <f t="shared" si="132"/>
        <v>0</v>
      </c>
      <c r="AJ173" s="48">
        <f t="shared" si="133"/>
        <v>0</v>
      </c>
      <c r="AK173" s="48">
        <f t="shared" si="134"/>
        <v>0</v>
      </c>
      <c r="AL173" s="48">
        <f t="shared" si="135"/>
        <v>0</v>
      </c>
      <c r="AM173" s="48">
        <f t="shared" si="136"/>
        <v>0</v>
      </c>
      <c r="AN173" s="48">
        <f t="shared" si="137"/>
        <v>0</v>
      </c>
      <c r="AO173" s="48">
        <f t="shared" si="138"/>
        <v>0</v>
      </c>
      <c r="AP173" s="48">
        <f t="shared" si="139"/>
        <v>0</v>
      </c>
      <c r="AQ173" s="48">
        <f t="shared" si="140"/>
        <v>0</v>
      </c>
      <c r="AR173" s="48">
        <f t="shared" si="141"/>
        <v>0</v>
      </c>
      <c r="AS173" s="48">
        <f t="shared" si="142"/>
        <v>0</v>
      </c>
      <c r="AT173" s="48">
        <f t="shared" si="145"/>
        <v>0</v>
      </c>
      <c r="AU173" s="48">
        <f t="shared" si="146"/>
        <v>0</v>
      </c>
      <c r="AV173" s="48">
        <f t="shared" si="143"/>
        <v>0</v>
      </c>
      <c r="AW173" s="64"/>
      <c r="AX173" s="65"/>
      <c r="AY173" s="65"/>
      <c r="AZ173" s="65"/>
      <c r="BA173" s="65"/>
      <c r="BB173" s="65"/>
      <c r="BC173" s="65"/>
      <c r="BD173" s="65"/>
      <c r="BE173" s="65"/>
      <c r="BF173" s="65"/>
      <c r="BG173" s="65"/>
      <c r="BH173" s="65"/>
      <c r="BI173" s="65"/>
      <c r="BJ173" s="65"/>
      <c r="BK173" s="65"/>
      <c r="BL173" s="65"/>
      <c r="BM173" s="65"/>
      <c r="BN173" s="65"/>
      <c r="BO173" s="65"/>
      <c r="BP173" s="65"/>
      <c r="BQ173" s="65"/>
      <c r="BR173" s="65"/>
      <c r="BS173" s="65"/>
      <c r="BT173" s="65"/>
      <c r="BU173" s="65"/>
      <c r="BV173" s="65"/>
      <c r="BW173" s="65"/>
      <c r="BX173" s="65"/>
      <c r="BY173" s="65"/>
      <c r="BZ173" s="65"/>
      <c r="CA173" s="58"/>
    </row>
    <row r="174" spans="1:79" s="5" customFormat="1" ht="11.65" hidden="1" x14ac:dyDescent="0.45">
      <c r="A174" s="53">
        <f>[1]PERSONNELS!B169</f>
        <v>0</v>
      </c>
      <c r="B174" s="54">
        <f>[1]PERSONNELS!C169</f>
        <v>0</v>
      </c>
      <c r="C174" s="54">
        <f>[1]PERSONNELS!D169</f>
        <v>0</v>
      </c>
      <c r="D174" s="54">
        <f>[1]PERSONNELS!E169</f>
        <v>0</v>
      </c>
      <c r="E174" s="55">
        <f>[1]PERSONNELS!F169</f>
        <v>0</v>
      </c>
      <c r="F174" s="56"/>
      <c r="G174" s="57">
        <f t="shared" si="105"/>
        <v>42675</v>
      </c>
      <c r="H174" s="48">
        <f t="shared" si="106"/>
        <v>0</v>
      </c>
      <c r="I174" s="48">
        <f t="shared" si="107"/>
        <v>0</v>
      </c>
      <c r="J174" s="48">
        <f t="shared" si="144"/>
        <v>0</v>
      </c>
      <c r="K174" s="48">
        <f t="shared" si="108"/>
        <v>0</v>
      </c>
      <c r="L174" s="48">
        <f t="shared" si="109"/>
        <v>0</v>
      </c>
      <c r="M174" s="48">
        <f t="shared" si="110"/>
        <v>0</v>
      </c>
      <c r="N174" s="48">
        <f t="shared" si="111"/>
        <v>0</v>
      </c>
      <c r="O174" s="48">
        <f t="shared" si="112"/>
        <v>0</v>
      </c>
      <c r="P174" s="48">
        <f t="shared" si="113"/>
        <v>0</v>
      </c>
      <c r="Q174" s="48">
        <f t="shared" si="114"/>
        <v>0</v>
      </c>
      <c r="R174" s="48">
        <f t="shared" si="115"/>
        <v>0</v>
      </c>
      <c r="S174" s="48">
        <f t="shared" si="116"/>
        <v>0</v>
      </c>
      <c r="T174" s="48">
        <f t="shared" si="117"/>
        <v>0</v>
      </c>
      <c r="U174" s="48">
        <f t="shared" si="118"/>
        <v>0</v>
      </c>
      <c r="V174" s="48">
        <f t="shared" si="119"/>
        <v>0</v>
      </c>
      <c r="W174" s="48">
        <f t="shared" si="120"/>
        <v>0</v>
      </c>
      <c r="X174" s="48">
        <f t="shared" si="121"/>
        <v>0</v>
      </c>
      <c r="Y174" s="48">
        <f t="shared" si="122"/>
        <v>0</v>
      </c>
      <c r="Z174" s="48">
        <f t="shared" si="123"/>
        <v>0</v>
      </c>
      <c r="AA174" s="48">
        <f t="shared" si="124"/>
        <v>0</v>
      </c>
      <c r="AB174" s="49">
        <f t="shared" si="125"/>
        <v>20</v>
      </c>
      <c r="AC174" s="48">
        <f t="shared" si="126"/>
        <v>0</v>
      </c>
      <c r="AD174" s="48">
        <f t="shared" si="127"/>
        <v>0</v>
      </c>
      <c r="AE174" s="48">
        <f t="shared" si="128"/>
        <v>0</v>
      </c>
      <c r="AF174" s="48">
        <f t="shared" si="129"/>
        <v>0</v>
      </c>
      <c r="AG174" s="48">
        <f t="shared" si="130"/>
        <v>0</v>
      </c>
      <c r="AH174" s="48">
        <f t="shared" si="131"/>
        <v>0</v>
      </c>
      <c r="AI174" s="48">
        <f t="shared" si="132"/>
        <v>0</v>
      </c>
      <c r="AJ174" s="48">
        <f t="shared" si="133"/>
        <v>0</v>
      </c>
      <c r="AK174" s="48">
        <f t="shared" si="134"/>
        <v>0</v>
      </c>
      <c r="AL174" s="48">
        <f t="shared" si="135"/>
        <v>0</v>
      </c>
      <c r="AM174" s="48">
        <f t="shared" si="136"/>
        <v>0</v>
      </c>
      <c r="AN174" s="48">
        <f t="shared" si="137"/>
        <v>0</v>
      </c>
      <c r="AO174" s="48">
        <f t="shared" si="138"/>
        <v>0</v>
      </c>
      <c r="AP174" s="48">
        <f t="shared" si="139"/>
        <v>0</v>
      </c>
      <c r="AQ174" s="48">
        <f t="shared" si="140"/>
        <v>0</v>
      </c>
      <c r="AR174" s="48">
        <f t="shared" si="141"/>
        <v>0</v>
      </c>
      <c r="AS174" s="48">
        <f t="shared" si="142"/>
        <v>0</v>
      </c>
      <c r="AT174" s="48">
        <f t="shared" si="145"/>
        <v>0</v>
      </c>
      <c r="AU174" s="48">
        <f t="shared" si="146"/>
        <v>0</v>
      </c>
      <c r="AV174" s="48">
        <f t="shared" si="143"/>
        <v>0</v>
      </c>
      <c r="AW174" s="64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58"/>
    </row>
    <row r="175" spans="1:79" s="5" customFormat="1" ht="11.65" hidden="1" x14ac:dyDescent="0.45">
      <c r="A175" s="53">
        <f>[1]PERSONNELS!B170</f>
        <v>0</v>
      </c>
      <c r="B175" s="54">
        <f>[1]PERSONNELS!C170</f>
        <v>0</v>
      </c>
      <c r="C175" s="54">
        <f>[1]PERSONNELS!D170</f>
        <v>0</v>
      </c>
      <c r="D175" s="54">
        <f>[1]PERSONNELS!E170</f>
        <v>0</v>
      </c>
      <c r="E175" s="55">
        <f>[1]PERSONNELS!F170</f>
        <v>0</v>
      </c>
      <c r="F175" s="56"/>
      <c r="G175" s="57">
        <f t="shared" si="105"/>
        <v>42675</v>
      </c>
      <c r="H175" s="48">
        <f t="shared" si="106"/>
        <v>0</v>
      </c>
      <c r="I175" s="48">
        <f t="shared" si="107"/>
        <v>0</v>
      </c>
      <c r="J175" s="48">
        <f t="shared" si="144"/>
        <v>0</v>
      </c>
      <c r="K175" s="48">
        <f t="shared" si="108"/>
        <v>0</v>
      </c>
      <c r="L175" s="48">
        <f t="shared" si="109"/>
        <v>0</v>
      </c>
      <c r="M175" s="48">
        <f t="shared" si="110"/>
        <v>0</v>
      </c>
      <c r="N175" s="48">
        <f t="shared" si="111"/>
        <v>0</v>
      </c>
      <c r="O175" s="48">
        <f t="shared" si="112"/>
        <v>0</v>
      </c>
      <c r="P175" s="48">
        <f t="shared" si="113"/>
        <v>0</v>
      </c>
      <c r="Q175" s="48">
        <f t="shared" si="114"/>
        <v>0</v>
      </c>
      <c r="R175" s="48">
        <f t="shared" si="115"/>
        <v>0</v>
      </c>
      <c r="S175" s="48">
        <f t="shared" si="116"/>
        <v>0</v>
      </c>
      <c r="T175" s="48">
        <f t="shared" si="117"/>
        <v>0</v>
      </c>
      <c r="U175" s="48">
        <f t="shared" si="118"/>
        <v>0</v>
      </c>
      <c r="V175" s="48">
        <f t="shared" si="119"/>
        <v>0</v>
      </c>
      <c r="W175" s="48">
        <f t="shared" si="120"/>
        <v>0</v>
      </c>
      <c r="X175" s="48">
        <f t="shared" si="121"/>
        <v>0</v>
      </c>
      <c r="Y175" s="48">
        <f t="shared" si="122"/>
        <v>0</v>
      </c>
      <c r="Z175" s="48">
        <f t="shared" si="123"/>
        <v>0</v>
      </c>
      <c r="AA175" s="48">
        <f t="shared" si="124"/>
        <v>0</v>
      </c>
      <c r="AB175" s="49">
        <f t="shared" si="125"/>
        <v>20</v>
      </c>
      <c r="AC175" s="48">
        <f t="shared" si="126"/>
        <v>0</v>
      </c>
      <c r="AD175" s="48">
        <f t="shared" si="127"/>
        <v>0</v>
      </c>
      <c r="AE175" s="48">
        <f t="shared" si="128"/>
        <v>0</v>
      </c>
      <c r="AF175" s="48">
        <f t="shared" si="129"/>
        <v>0</v>
      </c>
      <c r="AG175" s="48">
        <f t="shared" si="130"/>
        <v>0</v>
      </c>
      <c r="AH175" s="48">
        <f t="shared" si="131"/>
        <v>0</v>
      </c>
      <c r="AI175" s="48">
        <f t="shared" si="132"/>
        <v>0</v>
      </c>
      <c r="AJ175" s="48">
        <f t="shared" si="133"/>
        <v>0</v>
      </c>
      <c r="AK175" s="48">
        <f t="shared" si="134"/>
        <v>0</v>
      </c>
      <c r="AL175" s="48">
        <f t="shared" si="135"/>
        <v>0</v>
      </c>
      <c r="AM175" s="48">
        <f t="shared" si="136"/>
        <v>0</v>
      </c>
      <c r="AN175" s="48">
        <f t="shared" si="137"/>
        <v>0</v>
      </c>
      <c r="AO175" s="48">
        <f t="shared" si="138"/>
        <v>0</v>
      </c>
      <c r="AP175" s="48">
        <f t="shared" si="139"/>
        <v>0</v>
      </c>
      <c r="AQ175" s="48">
        <f t="shared" si="140"/>
        <v>0</v>
      </c>
      <c r="AR175" s="48">
        <f t="shared" si="141"/>
        <v>0</v>
      </c>
      <c r="AS175" s="48">
        <f t="shared" si="142"/>
        <v>0</v>
      </c>
      <c r="AT175" s="48">
        <f t="shared" si="145"/>
        <v>0</v>
      </c>
      <c r="AU175" s="48">
        <f t="shared" si="146"/>
        <v>0</v>
      </c>
      <c r="AV175" s="48">
        <f t="shared" si="143"/>
        <v>0</v>
      </c>
      <c r="AW175" s="64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58"/>
    </row>
    <row r="176" spans="1:79" s="5" customFormat="1" ht="11.65" hidden="1" x14ac:dyDescent="0.45">
      <c r="A176" s="53">
        <f>[1]PERSONNELS!B171</f>
        <v>0</v>
      </c>
      <c r="B176" s="54">
        <f>[1]PERSONNELS!C171</f>
        <v>0</v>
      </c>
      <c r="C176" s="54">
        <f>[1]PERSONNELS!D171</f>
        <v>0</v>
      </c>
      <c r="D176" s="54">
        <f>[1]PERSONNELS!E171</f>
        <v>0</v>
      </c>
      <c r="E176" s="55">
        <f>[1]PERSONNELS!F171</f>
        <v>0</v>
      </c>
      <c r="F176" s="56"/>
      <c r="G176" s="57">
        <f t="shared" si="105"/>
        <v>42675</v>
      </c>
      <c r="H176" s="48">
        <f t="shared" si="106"/>
        <v>0</v>
      </c>
      <c r="I176" s="48">
        <f t="shared" si="107"/>
        <v>0</v>
      </c>
      <c r="J176" s="48">
        <f t="shared" si="144"/>
        <v>0</v>
      </c>
      <c r="K176" s="48">
        <f t="shared" si="108"/>
        <v>0</v>
      </c>
      <c r="L176" s="48">
        <f t="shared" si="109"/>
        <v>0</v>
      </c>
      <c r="M176" s="48">
        <f t="shared" si="110"/>
        <v>0</v>
      </c>
      <c r="N176" s="48">
        <f t="shared" si="111"/>
        <v>0</v>
      </c>
      <c r="O176" s="48">
        <f t="shared" si="112"/>
        <v>0</v>
      </c>
      <c r="P176" s="48">
        <f t="shared" si="113"/>
        <v>0</v>
      </c>
      <c r="Q176" s="48">
        <f t="shared" si="114"/>
        <v>0</v>
      </c>
      <c r="R176" s="48">
        <f t="shared" si="115"/>
        <v>0</v>
      </c>
      <c r="S176" s="48">
        <f t="shared" si="116"/>
        <v>0</v>
      </c>
      <c r="T176" s="48">
        <f t="shared" si="117"/>
        <v>0</v>
      </c>
      <c r="U176" s="48">
        <f t="shared" si="118"/>
        <v>0</v>
      </c>
      <c r="V176" s="48">
        <f t="shared" si="119"/>
        <v>0</v>
      </c>
      <c r="W176" s="48">
        <f t="shared" si="120"/>
        <v>0</v>
      </c>
      <c r="X176" s="48">
        <f t="shared" si="121"/>
        <v>0</v>
      </c>
      <c r="Y176" s="48">
        <f t="shared" si="122"/>
        <v>0</v>
      </c>
      <c r="Z176" s="48">
        <f t="shared" si="123"/>
        <v>0</v>
      </c>
      <c r="AA176" s="48">
        <f t="shared" si="124"/>
        <v>0</v>
      </c>
      <c r="AB176" s="49">
        <f t="shared" si="125"/>
        <v>20</v>
      </c>
      <c r="AC176" s="48">
        <f t="shared" si="126"/>
        <v>0</v>
      </c>
      <c r="AD176" s="48">
        <f t="shared" si="127"/>
        <v>0</v>
      </c>
      <c r="AE176" s="48">
        <f t="shared" si="128"/>
        <v>0</v>
      </c>
      <c r="AF176" s="48">
        <f t="shared" si="129"/>
        <v>0</v>
      </c>
      <c r="AG176" s="48">
        <f t="shared" si="130"/>
        <v>0</v>
      </c>
      <c r="AH176" s="48">
        <f t="shared" si="131"/>
        <v>0</v>
      </c>
      <c r="AI176" s="48">
        <f t="shared" si="132"/>
        <v>0</v>
      </c>
      <c r="AJ176" s="48">
        <f t="shared" si="133"/>
        <v>0</v>
      </c>
      <c r="AK176" s="48">
        <f t="shared" si="134"/>
        <v>0</v>
      </c>
      <c r="AL176" s="48">
        <f t="shared" si="135"/>
        <v>0</v>
      </c>
      <c r="AM176" s="48">
        <f t="shared" si="136"/>
        <v>0</v>
      </c>
      <c r="AN176" s="48">
        <f t="shared" si="137"/>
        <v>0</v>
      </c>
      <c r="AO176" s="48">
        <f t="shared" si="138"/>
        <v>0</v>
      </c>
      <c r="AP176" s="48">
        <f t="shared" si="139"/>
        <v>0</v>
      </c>
      <c r="AQ176" s="48">
        <f t="shared" si="140"/>
        <v>0</v>
      </c>
      <c r="AR176" s="48">
        <f t="shared" si="141"/>
        <v>0</v>
      </c>
      <c r="AS176" s="48">
        <f t="shared" si="142"/>
        <v>0</v>
      </c>
      <c r="AT176" s="48">
        <f t="shared" si="145"/>
        <v>0</v>
      </c>
      <c r="AU176" s="48">
        <f t="shared" si="146"/>
        <v>0</v>
      </c>
      <c r="AV176" s="48">
        <f t="shared" si="143"/>
        <v>0</v>
      </c>
      <c r="AW176" s="64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58"/>
    </row>
    <row r="177" spans="1:79" s="5" customFormat="1" ht="11.65" hidden="1" x14ac:dyDescent="0.45">
      <c r="A177" s="53">
        <f>[1]PERSONNELS!B172</f>
        <v>0</v>
      </c>
      <c r="B177" s="54">
        <f>[1]PERSONNELS!C172</f>
        <v>0</v>
      </c>
      <c r="C177" s="54">
        <f>[1]PERSONNELS!D172</f>
        <v>0</v>
      </c>
      <c r="D177" s="54">
        <f>[1]PERSONNELS!E172</f>
        <v>0</v>
      </c>
      <c r="E177" s="55">
        <f>[1]PERSONNELS!F172</f>
        <v>0</v>
      </c>
      <c r="F177" s="56"/>
      <c r="G177" s="57">
        <f t="shared" si="105"/>
        <v>42675</v>
      </c>
      <c r="H177" s="48">
        <f t="shared" si="106"/>
        <v>0</v>
      </c>
      <c r="I177" s="48">
        <f t="shared" si="107"/>
        <v>0</v>
      </c>
      <c r="J177" s="48">
        <f t="shared" si="144"/>
        <v>0</v>
      </c>
      <c r="K177" s="48">
        <f t="shared" si="108"/>
        <v>0</v>
      </c>
      <c r="L177" s="48">
        <f t="shared" si="109"/>
        <v>0</v>
      </c>
      <c r="M177" s="48">
        <f t="shared" si="110"/>
        <v>0</v>
      </c>
      <c r="N177" s="48">
        <f t="shared" si="111"/>
        <v>0</v>
      </c>
      <c r="O177" s="48">
        <f t="shared" si="112"/>
        <v>0</v>
      </c>
      <c r="P177" s="48">
        <f t="shared" si="113"/>
        <v>0</v>
      </c>
      <c r="Q177" s="48">
        <f t="shared" si="114"/>
        <v>0</v>
      </c>
      <c r="R177" s="48">
        <f t="shared" si="115"/>
        <v>0</v>
      </c>
      <c r="S177" s="48">
        <f t="shared" si="116"/>
        <v>0</v>
      </c>
      <c r="T177" s="48">
        <f t="shared" si="117"/>
        <v>0</v>
      </c>
      <c r="U177" s="48">
        <f t="shared" si="118"/>
        <v>0</v>
      </c>
      <c r="V177" s="48">
        <f t="shared" si="119"/>
        <v>0</v>
      </c>
      <c r="W177" s="48">
        <f t="shared" si="120"/>
        <v>0</v>
      </c>
      <c r="X177" s="48">
        <f t="shared" si="121"/>
        <v>0</v>
      </c>
      <c r="Y177" s="48">
        <f t="shared" si="122"/>
        <v>0</v>
      </c>
      <c r="Z177" s="48">
        <f t="shared" si="123"/>
        <v>0</v>
      </c>
      <c r="AA177" s="48">
        <f t="shared" si="124"/>
        <v>0</v>
      </c>
      <c r="AB177" s="49">
        <f t="shared" si="125"/>
        <v>20</v>
      </c>
      <c r="AC177" s="48">
        <f t="shared" si="126"/>
        <v>0</v>
      </c>
      <c r="AD177" s="48">
        <f t="shared" si="127"/>
        <v>0</v>
      </c>
      <c r="AE177" s="48">
        <f t="shared" si="128"/>
        <v>0</v>
      </c>
      <c r="AF177" s="48">
        <f t="shared" si="129"/>
        <v>0</v>
      </c>
      <c r="AG177" s="48">
        <f t="shared" si="130"/>
        <v>0</v>
      </c>
      <c r="AH177" s="48">
        <f t="shared" si="131"/>
        <v>0</v>
      </c>
      <c r="AI177" s="48">
        <f t="shared" si="132"/>
        <v>0</v>
      </c>
      <c r="AJ177" s="48">
        <f t="shared" si="133"/>
        <v>0</v>
      </c>
      <c r="AK177" s="48">
        <f t="shared" si="134"/>
        <v>0</v>
      </c>
      <c r="AL177" s="48">
        <f t="shared" si="135"/>
        <v>0</v>
      </c>
      <c r="AM177" s="48">
        <f t="shared" si="136"/>
        <v>0</v>
      </c>
      <c r="AN177" s="48">
        <f t="shared" si="137"/>
        <v>0</v>
      </c>
      <c r="AO177" s="48">
        <f t="shared" si="138"/>
        <v>0</v>
      </c>
      <c r="AP177" s="48">
        <f t="shared" si="139"/>
        <v>0</v>
      </c>
      <c r="AQ177" s="48">
        <f t="shared" si="140"/>
        <v>0</v>
      </c>
      <c r="AR177" s="48">
        <f t="shared" si="141"/>
        <v>0</v>
      </c>
      <c r="AS177" s="48">
        <f t="shared" si="142"/>
        <v>0</v>
      </c>
      <c r="AT177" s="48">
        <f t="shared" si="145"/>
        <v>0</v>
      </c>
      <c r="AU177" s="48">
        <f t="shared" si="146"/>
        <v>0</v>
      </c>
      <c r="AV177" s="48">
        <f t="shared" si="143"/>
        <v>0</v>
      </c>
      <c r="AW177" s="64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58"/>
    </row>
    <row r="178" spans="1:79" s="5" customFormat="1" ht="11.65" hidden="1" x14ac:dyDescent="0.45">
      <c r="A178" s="53">
        <f>[1]PERSONNELS!B173</f>
        <v>0</v>
      </c>
      <c r="B178" s="54">
        <f>[1]PERSONNELS!C173</f>
        <v>0</v>
      </c>
      <c r="C178" s="54">
        <f>[1]PERSONNELS!D173</f>
        <v>0</v>
      </c>
      <c r="D178" s="54">
        <f>[1]PERSONNELS!E173</f>
        <v>0</v>
      </c>
      <c r="E178" s="55">
        <f>[1]PERSONNELS!F173</f>
        <v>0</v>
      </c>
      <c r="F178" s="56"/>
      <c r="G178" s="57">
        <f t="shared" si="105"/>
        <v>42675</v>
      </c>
      <c r="H178" s="48">
        <f t="shared" si="106"/>
        <v>0</v>
      </c>
      <c r="I178" s="48">
        <f t="shared" si="107"/>
        <v>0</v>
      </c>
      <c r="J178" s="48">
        <f t="shared" si="144"/>
        <v>0</v>
      </c>
      <c r="K178" s="48">
        <f t="shared" si="108"/>
        <v>0</v>
      </c>
      <c r="L178" s="48">
        <f t="shared" si="109"/>
        <v>0</v>
      </c>
      <c r="M178" s="48">
        <f t="shared" si="110"/>
        <v>0</v>
      </c>
      <c r="N178" s="48">
        <f t="shared" si="111"/>
        <v>0</v>
      </c>
      <c r="O178" s="48">
        <f t="shared" si="112"/>
        <v>0</v>
      </c>
      <c r="P178" s="48">
        <f t="shared" si="113"/>
        <v>0</v>
      </c>
      <c r="Q178" s="48">
        <f t="shared" si="114"/>
        <v>0</v>
      </c>
      <c r="R178" s="48">
        <f t="shared" si="115"/>
        <v>0</v>
      </c>
      <c r="S178" s="48">
        <f t="shared" si="116"/>
        <v>0</v>
      </c>
      <c r="T178" s="48">
        <f t="shared" si="117"/>
        <v>0</v>
      </c>
      <c r="U178" s="48">
        <f t="shared" si="118"/>
        <v>0</v>
      </c>
      <c r="V178" s="48">
        <f t="shared" si="119"/>
        <v>0</v>
      </c>
      <c r="W178" s="48">
        <f t="shared" si="120"/>
        <v>0</v>
      </c>
      <c r="X178" s="48">
        <f t="shared" si="121"/>
        <v>0</v>
      </c>
      <c r="Y178" s="48">
        <f t="shared" si="122"/>
        <v>0</v>
      </c>
      <c r="Z178" s="48">
        <f t="shared" si="123"/>
        <v>0</v>
      </c>
      <c r="AA178" s="48">
        <f t="shared" si="124"/>
        <v>0</v>
      </c>
      <c r="AB178" s="49">
        <f t="shared" si="125"/>
        <v>20</v>
      </c>
      <c r="AC178" s="48">
        <f t="shared" si="126"/>
        <v>0</v>
      </c>
      <c r="AD178" s="48">
        <f t="shared" si="127"/>
        <v>0</v>
      </c>
      <c r="AE178" s="48">
        <f t="shared" si="128"/>
        <v>0</v>
      </c>
      <c r="AF178" s="48">
        <f t="shared" si="129"/>
        <v>0</v>
      </c>
      <c r="AG178" s="48">
        <f t="shared" si="130"/>
        <v>0</v>
      </c>
      <c r="AH178" s="48">
        <f t="shared" si="131"/>
        <v>0</v>
      </c>
      <c r="AI178" s="48">
        <f t="shared" si="132"/>
        <v>0</v>
      </c>
      <c r="AJ178" s="48">
        <f t="shared" si="133"/>
        <v>0</v>
      </c>
      <c r="AK178" s="48">
        <f t="shared" si="134"/>
        <v>0</v>
      </c>
      <c r="AL178" s="48">
        <f t="shared" si="135"/>
        <v>0</v>
      </c>
      <c r="AM178" s="48">
        <f t="shared" si="136"/>
        <v>0</v>
      </c>
      <c r="AN178" s="48">
        <f t="shared" si="137"/>
        <v>0</v>
      </c>
      <c r="AO178" s="48">
        <f t="shared" si="138"/>
        <v>0</v>
      </c>
      <c r="AP178" s="48">
        <f t="shared" si="139"/>
        <v>0</v>
      </c>
      <c r="AQ178" s="48">
        <f t="shared" si="140"/>
        <v>0</v>
      </c>
      <c r="AR178" s="48">
        <f t="shared" si="141"/>
        <v>0</v>
      </c>
      <c r="AS178" s="48">
        <f t="shared" si="142"/>
        <v>0</v>
      </c>
      <c r="AT178" s="48">
        <f t="shared" si="145"/>
        <v>0</v>
      </c>
      <c r="AU178" s="48">
        <f t="shared" si="146"/>
        <v>0</v>
      </c>
      <c r="AV178" s="48">
        <f t="shared" si="143"/>
        <v>0</v>
      </c>
      <c r="AW178" s="64"/>
      <c r="AX178" s="65"/>
      <c r="AY178" s="65"/>
      <c r="AZ178" s="65"/>
      <c r="BA178" s="65"/>
      <c r="BB178" s="65"/>
      <c r="BC178" s="65"/>
      <c r="BD178" s="65"/>
      <c r="BE178" s="65"/>
      <c r="BF178" s="65"/>
      <c r="BG178" s="65"/>
      <c r="BH178" s="65"/>
      <c r="BI178" s="65"/>
      <c r="BJ178" s="65"/>
      <c r="BK178" s="65"/>
      <c r="BL178" s="65"/>
      <c r="BM178" s="65"/>
      <c r="BN178" s="65"/>
      <c r="BO178" s="65"/>
      <c r="BP178" s="65"/>
      <c r="BQ178" s="65"/>
      <c r="BR178" s="65"/>
      <c r="BS178" s="65"/>
      <c r="BT178" s="65"/>
      <c r="BU178" s="65"/>
      <c r="BV178" s="65"/>
      <c r="BW178" s="65"/>
      <c r="BX178" s="65"/>
      <c r="BY178" s="65"/>
      <c r="BZ178" s="65"/>
      <c r="CA178" s="58"/>
    </row>
    <row r="179" spans="1:79" s="5" customFormat="1" ht="11.65" hidden="1" x14ac:dyDescent="0.45">
      <c r="A179" s="53">
        <f>[1]PERSONNELS!B174</f>
        <v>0</v>
      </c>
      <c r="B179" s="54">
        <f>[1]PERSONNELS!C174</f>
        <v>0</v>
      </c>
      <c r="C179" s="54">
        <f>[1]PERSONNELS!D174</f>
        <v>0</v>
      </c>
      <c r="D179" s="54">
        <f>[1]PERSONNELS!E174</f>
        <v>0</v>
      </c>
      <c r="E179" s="55">
        <f>[1]PERSONNELS!F174</f>
        <v>0</v>
      </c>
      <c r="F179" s="56"/>
      <c r="G179" s="57">
        <f t="shared" si="105"/>
        <v>42675</v>
      </c>
      <c r="H179" s="48">
        <f t="shared" si="106"/>
        <v>0</v>
      </c>
      <c r="I179" s="48">
        <f t="shared" si="107"/>
        <v>0</v>
      </c>
      <c r="J179" s="48">
        <f t="shared" si="144"/>
        <v>0</v>
      </c>
      <c r="K179" s="48">
        <f t="shared" si="108"/>
        <v>0</v>
      </c>
      <c r="L179" s="48">
        <f t="shared" si="109"/>
        <v>0</v>
      </c>
      <c r="M179" s="48">
        <f t="shared" si="110"/>
        <v>0</v>
      </c>
      <c r="N179" s="48">
        <f t="shared" si="111"/>
        <v>0</v>
      </c>
      <c r="O179" s="48">
        <f t="shared" si="112"/>
        <v>0</v>
      </c>
      <c r="P179" s="48">
        <f t="shared" si="113"/>
        <v>0</v>
      </c>
      <c r="Q179" s="48">
        <f t="shared" si="114"/>
        <v>0</v>
      </c>
      <c r="R179" s="48">
        <f t="shared" si="115"/>
        <v>0</v>
      </c>
      <c r="S179" s="48">
        <f t="shared" si="116"/>
        <v>0</v>
      </c>
      <c r="T179" s="48">
        <f t="shared" si="117"/>
        <v>0</v>
      </c>
      <c r="U179" s="48">
        <f t="shared" si="118"/>
        <v>0</v>
      </c>
      <c r="V179" s="48">
        <f t="shared" si="119"/>
        <v>0</v>
      </c>
      <c r="W179" s="48">
        <f t="shared" si="120"/>
        <v>0</v>
      </c>
      <c r="X179" s="48">
        <f t="shared" si="121"/>
        <v>0</v>
      </c>
      <c r="Y179" s="48">
        <f t="shared" si="122"/>
        <v>0</v>
      </c>
      <c r="Z179" s="48">
        <f t="shared" si="123"/>
        <v>0</v>
      </c>
      <c r="AA179" s="48">
        <f t="shared" si="124"/>
        <v>0</v>
      </c>
      <c r="AB179" s="49">
        <f t="shared" si="125"/>
        <v>20</v>
      </c>
      <c r="AC179" s="48">
        <f t="shared" si="126"/>
        <v>0</v>
      </c>
      <c r="AD179" s="48">
        <f t="shared" si="127"/>
        <v>0</v>
      </c>
      <c r="AE179" s="48">
        <f t="shared" si="128"/>
        <v>0</v>
      </c>
      <c r="AF179" s="48">
        <f t="shared" si="129"/>
        <v>0</v>
      </c>
      <c r="AG179" s="48">
        <f t="shared" si="130"/>
        <v>0</v>
      </c>
      <c r="AH179" s="48">
        <f t="shared" si="131"/>
        <v>0</v>
      </c>
      <c r="AI179" s="48">
        <f t="shared" si="132"/>
        <v>0</v>
      </c>
      <c r="AJ179" s="48">
        <f t="shared" si="133"/>
        <v>0</v>
      </c>
      <c r="AK179" s="48">
        <f t="shared" si="134"/>
        <v>0</v>
      </c>
      <c r="AL179" s="48">
        <f t="shared" si="135"/>
        <v>0</v>
      </c>
      <c r="AM179" s="48">
        <f t="shared" si="136"/>
        <v>0</v>
      </c>
      <c r="AN179" s="48">
        <f t="shared" si="137"/>
        <v>0</v>
      </c>
      <c r="AO179" s="48">
        <f t="shared" si="138"/>
        <v>0</v>
      </c>
      <c r="AP179" s="48">
        <f t="shared" si="139"/>
        <v>0</v>
      </c>
      <c r="AQ179" s="48">
        <f t="shared" si="140"/>
        <v>0</v>
      </c>
      <c r="AR179" s="48">
        <f t="shared" si="141"/>
        <v>0</v>
      </c>
      <c r="AS179" s="48">
        <f t="shared" si="142"/>
        <v>0</v>
      </c>
      <c r="AT179" s="48">
        <f t="shared" si="145"/>
        <v>0</v>
      </c>
      <c r="AU179" s="48">
        <f t="shared" si="146"/>
        <v>0</v>
      </c>
      <c r="AV179" s="48">
        <f t="shared" si="143"/>
        <v>0</v>
      </c>
      <c r="AW179" s="64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58"/>
    </row>
    <row r="180" spans="1:79" s="5" customFormat="1" ht="11.65" hidden="1" x14ac:dyDescent="0.45">
      <c r="A180" s="53">
        <f>[1]PERSONNELS!B175</f>
        <v>0</v>
      </c>
      <c r="B180" s="54">
        <f>[1]PERSONNELS!C175</f>
        <v>0</v>
      </c>
      <c r="C180" s="54">
        <f>[1]PERSONNELS!D175</f>
        <v>0</v>
      </c>
      <c r="D180" s="54">
        <f>[1]PERSONNELS!E175</f>
        <v>0</v>
      </c>
      <c r="E180" s="55">
        <f>[1]PERSONNELS!F175</f>
        <v>0</v>
      </c>
      <c r="F180" s="56"/>
      <c r="G180" s="57">
        <f t="shared" si="105"/>
        <v>42675</v>
      </c>
      <c r="H180" s="48">
        <f t="shared" si="106"/>
        <v>0</v>
      </c>
      <c r="I180" s="48">
        <f t="shared" si="107"/>
        <v>0</v>
      </c>
      <c r="J180" s="48">
        <f t="shared" si="144"/>
        <v>0</v>
      </c>
      <c r="K180" s="48">
        <f t="shared" si="108"/>
        <v>0</v>
      </c>
      <c r="L180" s="48">
        <f t="shared" si="109"/>
        <v>0</v>
      </c>
      <c r="M180" s="48">
        <f t="shared" si="110"/>
        <v>0</v>
      </c>
      <c r="N180" s="48">
        <f t="shared" si="111"/>
        <v>0</v>
      </c>
      <c r="O180" s="48">
        <f t="shared" si="112"/>
        <v>0</v>
      </c>
      <c r="P180" s="48">
        <f t="shared" si="113"/>
        <v>0</v>
      </c>
      <c r="Q180" s="48">
        <f t="shared" si="114"/>
        <v>0</v>
      </c>
      <c r="R180" s="48">
        <f t="shared" si="115"/>
        <v>0</v>
      </c>
      <c r="S180" s="48">
        <f t="shared" si="116"/>
        <v>0</v>
      </c>
      <c r="T180" s="48">
        <f t="shared" si="117"/>
        <v>0</v>
      </c>
      <c r="U180" s="48">
        <f t="shared" si="118"/>
        <v>0</v>
      </c>
      <c r="V180" s="48">
        <f t="shared" si="119"/>
        <v>0</v>
      </c>
      <c r="W180" s="48">
        <f t="shared" si="120"/>
        <v>0</v>
      </c>
      <c r="X180" s="48">
        <f t="shared" si="121"/>
        <v>0</v>
      </c>
      <c r="Y180" s="48">
        <f t="shared" si="122"/>
        <v>0</v>
      </c>
      <c r="Z180" s="48">
        <f t="shared" si="123"/>
        <v>0</v>
      </c>
      <c r="AA180" s="48">
        <f t="shared" si="124"/>
        <v>0</v>
      </c>
      <c r="AB180" s="49">
        <f t="shared" si="125"/>
        <v>20</v>
      </c>
      <c r="AC180" s="48">
        <f t="shared" si="126"/>
        <v>0</v>
      </c>
      <c r="AD180" s="48">
        <f t="shared" si="127"/>
        <v>0</v>
      </c>
      <c r="AE180" s="48">
        <f t="shared" si="128"/>
        <v>0</v>
      </c>
      <c r="AF180" s="48">
        <f t="shared" si="129"/>
        <v>0</v>
      </c>
      <c r="AG180" s="48">
        <f t="shared" si="130"/>
        <v>0</v>
      </c>
      <c r="AH180" s="48">
        <f t="shared" si="131"/>
        <v>0</v>
      </c>
      <c r="AI180" s="48">
        <f t="shared" si="132"/>
        <v>0</v>
      </c>
      <c r="AJ180" s="48">
        <f t="shared" si="133"/>
        <v>0</v>
      </c>
      <c r="AK180" s="48">
        <f t="shared" si="134"/>
        <v>0</v>
      </c>
      <c r="AL180" s="48">
        <f t="shared" si="135"/>
        <v>0</v>
      </c>
      <c r="AM180" s="48">
        <f t="shared" si="136"/>
        <v>0</v>
      </c>
      <c r="AN180" s="48">
        <f t="shared" si="137"/>
        <v>0</v>
      </c>
      <c r="AO180" s="48">
        <f t="shared" si="138"/>
        <v>0</v>
      </c>
      <c r="AP180" s="48">
        <f t="shared" si="139"/>
        <v>0</v>
      </c>
      <c r="AQ180" s="48">
        <f t="shared" si="140"/>
        <v>0</v>
      </c>
      <c r="AR180" s="48">
        <f t="shared" si="141"/>
        <v>0</v>
      </c>
      <c r="AS180" s="48">
        <f t="shared" si="142"/>
        <v>0</v>
      </c>
      <c r="AT180" s="48">
        <f t="shared" si="145"/>
        <v>0</v>
      </c>
      <c r="AU180" s="48">
        <f t="shared" si="146"/>
        <v>0</v>
      </c>
      <c r="AV180" s="48">
        <f t="shared" si="143"/>
        <v>0</v>
      </c>
      <c r="AW180" s="64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58"/>
    </row>
    <row r="181" spans="1:79" s="5" customFormat="1" ht="11.65" hidden="1" x14ac:dyDescent="0.45">
      <c r="A181" s="53">
        <f>[1]PERSONNELS!B176</f>
        <v>0</v>
      </c>
      <c r="B181" s="54">
        <f>[1]PERSONNELS!C176</f>
        <v>0</v>
      </c>
      <c r="C181" s="54">
        <f>[1]PERSONNELS!D176</f>
        <v>0</v>
      </c>
      <c r="D181" s="54">
        <f>[1]PERSONNELS!E176</f>
        <v>0</v>
      </c>
      <c r="E181" s="55">
        <f>[1]PERSONNELS!F176</f>
        <v>0</v>
      </c>
      <c r="F181" s="56"/>
      <c r="G181" s="57">
        <f t="shared" si="105"/>
        <v>42675</v>
      </c>
      <c r="H181" s="48">
        <f t="shared" si="106"/>
        <v>0</v>
      </c>
      <c r="I181" s="48">
        <f t="shared" si="107"/>
        <v>0</v>
      </c>
      <c r="J181" s="48">
        <f t="shared" si="144"/>
        <v>0</v>
      </c>
      <c r="K181" s="48">
        <f t="shared" si="108"/>
        <v>0</v>
      </c>
      <c r="L181" s="48">
        <f t="shared" si="109"/>
        <v>0</v>
      </c>
      <c r="M181" s="48">
        <f t="shared" si="110"/>
        <v>0</v>
      </c>
      <c r="N181" s="48">
        <f t="shared" si="111"/>
        <v>0</v>
      </c>
      <c r="O181" s="48">
        <f t="shared" si="112"/>
        <v>0</v>
      </c>
      <c r="P181" s="48">
        <f t="shared" si="113"/>
        <v>0</v>
      </c>
      <c r="Q181" s="48">
        <f t="shared" si="114"/>
        <v>0</v>
      </c>
      <c r="R181" s="48">
        <f t="shared" si="115"/>
        <v>0</v>
      </c>
      <c r="S181" s="48">
        <f t="shared" si="116"/>
        <v>0</v>
      </c>
      <c r="T181" s="48">
        <f t="shared" si="117"/>
        <v>0</v>
      </c>
      <c r="U181" s="48">
        <f t="shared" si="118"/>
        <v>0</v>
      </c>
      <c r="V181" s="48">
        <f t="shared" si="119"/>
        <v>0</v>
      </c>
      <c r="W181" s="48">
        <f t="shared" si="120"/>
        <v>0</v>
      </c>
      <c r="X181" s="48">
        <f t="shared" si="121"/>
        <v>0</v>
      </c>
      <c r="Y181" s="48">
        <f t="shared" si="122"/>
        <v>0</v>
      </c>
      <c r="Z181" s="48">
        <f t="shared" si="123"/>
        <v>0</v>
      </c>
      <c r="AA181" s="48">
        <f t="shared" si="124"/>
        <v>0</v>
      </c>
      <c r="AB181" s="49">
        <f t="shared" si="125"/>
        <v>20</v>
      </c>
      <c r="AC181" s="48">
        <f t="shared" si="126"/>
        <v>0</v>
      </c>
      <c r="AD181" s="48">
        <f t="shared" si="127"/>
        <v>0</v>
      </c>
      <c r="AE181" s="48">
        <f t="shared" si="128"/>
        <v>0</v>
      </c>
      <c r="AF181" s="48">
        <f t="shared" si="129"/>
        <v>0</v>
      </c>
      <c r="AG181" s="48">
        <f t="shared" si="130"/>
        <v>0</v>
      </c>
      <c r="AH181" s="48">
        <f t="shared" si="131"/>
        <v>0</v>
      </c>
      <c r="AI181" s="48">
        <f t="shared" si="132"/>
        <v>0</v>
      </c>
      <c r="AJ181" s="48">
        <f t="shared" si="133"/>
        <v>0</v>
      </c>
      <c r="AK181" s="48">
        <f t="shared" si="134"/>
        <v>0</v>
      </c>
      <c r="AL181" s="48">
        <f t="shared" si="135"/>
        <v>0</v>
      </c>
      <c r="AM181" s="48">
        <f t="shared" si="136"/>
        <v>0</v>
      </c>
      <c r="AN181" s="48">
        <f t="shared" si="137"/>
        <v>0</v>
      </c>
      <c r="AO181" s="48">
        <f t="shared" si="138"/>
        <v>0</v>
      </c>
      <c r="AP181" s="48">
        <f t="shared" si="139"/>
        <v>0</v>
      </c>
      <c r="AQ181" s="48">
        <f t="shared" si="140"/>
        <v>0</v>
      </c>
      <c r="AR181" s="48">
        <f t="shared" si="141"/>
        <v>0</v>
      </c>
      <c r="AS181" s="48">
        <f t="shared" si="142"/>
        <v>0</v>
      </c>
      <c r="AT181" s="48">
        <f t="shared" si="145"/>
        <v>0</v>
      </c>
      <c r="AU181" s="48">
        <f t="shared" si="146"/>
        <v>0</v>
      </c>
      <c r="AV181" s="48">
        <f t="shared" si="143"/>
        <v>0</v>
      </c>
      <c r="AW181" s="64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58"/>
    </row>
    <row r="182" spans="1:79" s="5" customFormat="1" ht="11.65" hidden="1" x14ac:dyDescent="0.45">
      <c r="A182" s="53">
        <f>[1]PERSONNELS!B177</f>
        <v>0</v>
      </c>
      <c r="B182" s="54">
        <f>[1]PERSONNELS!C177</f>
        <v>0</v>
      </c>
      <c r="C182" s="54">
        <f>[1]PERSONNELS!D177</f>
        <v>0</v>
      </c>
      <c r="D182" s="54">
        <f>[1]PERSONNELS!E177</f>
        <v>0</v>
      </c>
      <c r="E182" s="55">
        <f>[1]PERSONNELS!F177</f>
        <v>0</v>
      </c>
      <c r="F182" s="56"/>
      <c r="G182" s="57">
        <f t="shared" si="105"/>
        <v>42675</v>
      </c>
      <c r="H182" s="48">
        <f t="shared" si="106"/>
        <v>0</v>
      </c>
      <c r="I182" s="48">
        <f t="shared" si="107"/>
        <v>0</v>
      </c>
      <c r="J182" s="48">
        <f t="shared" si="144"/>
        <v>0</v>
      </c>
      <c r="K182" s="48">
        <f t="shared" si="108"/>
        <v>0</v>
      </c>
      <c r="L182" s="48">
        <f t="shared" si="109"/>
        <v>0</v>
      </c>
      <c r="M182" s="48">
        <f t="shared" si="110"/>
        <v>0</v>
      </c>
      <c r="N182" s="48">
        <f t="shared" si="111"/>
        <v>0</v>
      </c>
      <c r="O182" s="48">
        <f t="shared" si="112"/>
        <v>0</v>
      </c>
      <c r="P182" s="48">
        <f t="shared" si="113"/>
        <v>0</v>
      </c>
      <c r="Q182" s="48">
        <f t="shared" si="114"/>
        <v>0</v>
      </c>
      <c r="R182" s="48">
        <f t="shared" si="115"/>
        <v>0</v>
      </c>
      <c r="S182" s="48">
        <f t="shared" si="116"/>
        <v>0</v>
      </c>
      <c r="T182" s="48">
        <f t="shared" si="117"/>
        <v>0</v>
      </c>
      <c r="U182" s="48">
        <f t="shared" si="118"/>
        <v>0</v>
      </c>
      <c r="V182" s="48">
        <f t="shared" si="119"/>
        <v>0</v>
      </c>
      <c r="W182" s="48">
        <f t="shared" si="120"/>
        <v>0</v>
      </c>
      <c r="X182" s="48">
        <f t="shared" si="121"/>
        <v>0</v>
      </c>
      <c r="Y182" s="48">
        <f t="shared" si="122"/>
        <v>0</v>
      </c>
      <c r="Z182" s="48">
        <f t="shared" si="123"/>
        <v>0</v>
      </c>
      <c r="AA182" s="48">
        <f t="shared" si="124"/>
        <v>0</v>
      </c>
      <c r="AB182" s="49">
        <f t="shared" si="125"/>
        <v>20</v>
      </c>
      <c r="AC182" s="48">
        <f t="shared" si="126"/>
        <v>0</v>
      </c>
      <c r="AD182" s="48">
        <f t="shared" si="127"/>
        <v>0</v>
      </c>
      <c r="AE182" s="48">
        <f t="shared" si="128"/>
        <v>0</v>
      </c>
      <c r="AF182" s="48">
        <f t="shared" si="129"/>
        <v>0</v>
      </c>
      <c r="AG182" s="48">
        <f t="shared" si="130"/>
        <v>0</v>
      </c>
      <c r="AH182" s="48">
        <f t="shared" si="131"/>
        <v>0</v>
      </c>
      <c r="AI182" s="48">
        <f t="shared" si="132"/>
        <v>0</v>
      </c>
      <c r="AJ182" s="48">
        <f t="shared" si="133"/>
        <v>0</v>
      </c>
      <c r="AK182" s="48">
        <f t="shared" si="134"/>
        <v>0</v>
      </c>
      <c r="AL182" s="48">
        <f t="shared" si="135"/>
        <v>0</v>
      </c>
      <c r="AM182" s="48">
        <f t="shared" si="136"/>
        <v>0</v>
      </c>
      <c r="AN182" s="48">
        <f t="shared" si="137"/>
        <v>0</v>
      </c>
      <c r="AO182" s="48">
        <f t="shared" si="138"/>
        <v>0</v>
      </c>
      <c r="AP182" s="48">
        <f t="shared" si="139"/>
        <v>0</v>
      </c>
      <c r="AQ182" s="48">
        <f t="shared" si="140"/>
        <v>0</v>
      </c>
      <c r="AR182" s="48">
        <f t="shared" si="141"/>
        <v>0</v>
      </c>
      <c r="AS182" s="48">
        <f t="shared" si="142"/>
        <v>0</v>
      </c>
      <c r="AT182" s="48">
        <f t="shared" si="145"/>
        <v>0</v>
      </c>
      <c r="AU182" s="48">
        <f t="shared" si="146"/>
        <v>0</v>
      </c>
      <c r="AV182" s="48">
        <f t="shared" si="143"/>
        <v>0</v>
      </c>
      <c r="AW182" s="64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58"/>
    </row>
    <row r="183" spans="1:79" s="5" customFormat="1" ht="11.65" hidden="1" x14ac:dyDescent="0.45">
      <c r="A183" s="53">
        <f>[1]PERSONNELS!B178</f>
        <v>0</v>
      </c>
      <c r="B183" s="54">
        <f>[1]PERSONNELS!C178</f>
        <v>0</v>
      </c>
      <c r="C183" s="54">
        <f>[1]PERSONNELS!D178</f>
        <v>0</v>
      </c>
      <c r="D183" s="54">
        <f>[1]PERSONNELS!E178</f>
        <v>0</v>
      </c>
      <c r="E183" s="55">
        <f>[1]PERSONNELS!F178</f>
        <v>0</v>
      </c>
      <c r="F183" s="56"/>
      <c r="G183" s="57">
        <f t="shared" si="105"/>
        <v>42675</v>
      </c>
      <c r="H183" s="48">
        <f t="shared" si="106"/>
        <v>0</v>
      </c>
      <c r="I183" s="48">
        <f t="shared" si="107"/>
        <v>0</v>
      </c>
      <c r="J183" s="48">
        <f t="shared" si="144"/>
        <v>0</v>
      </c>
      <c r="K183" s="48">
        <f t="shared" si="108"/>
        <v>0</v>
      </c>
      <c r="L183" s="48">
        <f t="shared" si="109"/>
        <v>0</v>
      </c>
      <c r="M183" s="48">
        <f t="shared" si="110"/>
        <v>0</v>
      </c>
      <c r="N183" s="48">
        <f t="shared" si="111"/>
        <v>0</v>
      </c>
      <c r="O183" s="48">
        <f t="shared" si="112"/>
        <v>0</v>
      </c>
      <c r="P183" s="48">
        <f t="shared" si="113"/>
        <v>0</v>
      </c>
      <c r="Q183" s="48">
        <f t="shared" si="114"/>
        <v>0</v>
      </c>
      <c r="R183" s="48">
        <f t="shared" si="115"/>
        <v>0</v>
      </c>
      <c r="S183" s="48">
        <f t="shared" si="116"/>
        <v>0</v>
      </c>
      <c r="T183" s="48">
        <f t="shared" si="117"/>
        <v>0</v>
      </c>
      <c r="U183" s="48">
        <f t="shared" si="118"/>
        <v>0</v>
      </c>
      <c r="V183" s="48">
        <f t="shared" si="119"/>
        <v>0</v>
      </c>
      <c r="W183" s="48">
        <f t="shared" si="120"/>
        <v>0</v>
      </c>
      <c r="X183" s="48">
        <f t="shared" si="121"/>
        <v>0</v>
      </c>
      <c r="Y183" s="48">
        <f t="shared" si="122"/>
        <v>0</v>
      </c>
      <c r="Z183" s="48">
        <f t="shared" si="123"/>
        <v>0</v>
      </c>
      <c r="AA183" s="48">
        <f t="shared" si="124"/>
        <v>0</v>
      </c>
      <c r="AB183" s="49">
        <f t="shared" si="125"/>
        <v>20</v>
      </c>
      <c r="AC183" s="48">
        <f t="shared" si="126"/>
        <v>0</v>
      </c>
      <c r="AD183" s="48">
        <f t="shared" si="127"/>
        <v>0</v>
      </c>
      <c r="AE183" s="48">
        <f t="shared" si="128"/>
        <v>0</v>
      </c>
      <c r="AF183" s="48">
        <f t="shared" si="129"/>
        <v>0</v>
      </c>
      <c r="AG183" s="48">
        <f t="shared" si="130"/>
        <v>0</v>
      </c>
      <c r="AH183" s="48">
        <f t="shared" si="131"/>
        <v>0</v>
      </c>
      <c r="AI183" s="48">
        <f t="shared" si="132"/>
        <v>0</v>
      </c>
      <c r="AJ183" s="48">
        <f t="shared" si="133"/>
        <v>0</v>
      </c>
      <c r="AK183" s="48">
        <f t="shared" si="134"/>
        <v>0</v>
      </c>
      <c r="AL183" s="48">
        <f t="shared" si="135"/>
        <v>0</v>
      </c>
      <c r="AM183" s="48">
        <f t="shared" si="136"/>
        <v>0</v>
      </c>
      <c r="AN183" s="48">
        <f t="shared" si="137"/>
        <v>0</v>
      </c>
      <c r="AO183" s="48">
        <f t="shared" si="138"/>
        <v>0</v>
      </c>
      <c r="AP183" s="48">
        <f t="shared" si="139"/>
        <v>0</v>
      </c>
      <c r="AQ183" s="48">
        <f t="shared" si="140"/>
        <v>0</v>
      </c>
      <c r="AR183" s="48">
        <f t="shared" si="141"/>
        <v>0</v>
      </c>
      <c r="AS183" s="48">
        <f t="shared" si="142"/>
        <v>0</v>
      </c>
      <c r="AT183" s="48">
        <f t="shared" si="145"/>
        <v>0</v>
      </c>
      <c r="AU183" s="48">
        <f t="shared" si="146"/>
        <v>0</v>
      </c>
      <c r="AV183" s="48">
        <f t="shared" si="143"/>
        <v>0</v>
      </c>
      <c r="AW183" s="64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58"/>
    </row>
    <row r="184" spans="1:79" s="5" customFormat="1" ht="11.65" hidden="1" x14ac:dyDescent="0.45">
      <c r="A184" s="53">
        <f>[1]PERSONNELS!B179</f>
        <v>0</v>
      </c>
      <c r="B184" s="54">
        <f>[1]PERSONNELS!C179</f>
        <v>0</v>
      </c>
      <c r="C184" s="54">
        <f>[1]PERSONNELS!D179</f>
        <v>0</v>
      </c>
      <c r="D184" s="54">
        <f>[1]PERSONNELS!E179</f>
        <v>0</v>
      </c>
      <c r="E184" s="55">
        <f>[1]PERSONNELS!F179</f>
        <v>0</v>
      </c>
      <c r="F184" s="56"/>
      <c r="G184" s="57">
        <f t="shared" si="105"/>
        <v>42675</v>
      </c>
      <c r="H184" s="48">
        <f t="shared" si="106"/>
        <v>0</v>
      </c>
      <c r="I184" s="48">
        <f t="shared" si="107"/>
        <v>0</v>
      </c>
      <c r="J184" s="48">
        <f t="shared" si="144"/>
        <v>0</v>
      </c>
      <c r="K184" s="48">
        <f t="shared" si="108"/>
        <v>0</v>
      </c>
      <c r="L184" s="48">
        <f t="shared" si="109"/>
        <v>0</v>
      </c>
      <c r="M184" s="48">
        <f t="shared" si="110"/>
        <v>0</v>
      </c>
      <c r="N184" s="48">
        <f t="shared" si="111"/>
        <v>0</v>
      </c>
      <c r="O184" s="48">
        <f t="shared" si="112"/>
        <v>0</v>
      </c>
      <c r="P184" s="48">
        <f t="shared" si="113"/>
        <v>0</v>
      </c>
      <c r="Q184" s="48">
        <f t="shared" si="114"/>
        <v>0</v>
      </c>
      <c r="R184" s="48">
        <f t="shared" si="115"/>
        <v>0</v>
      </c>
      <c r="S184" s="48">
        <f t="shared" si="116"/>
        <v>0</v>
      </c>
      <c r="T184" s="48">
        <f t="shared" si="117"/>
        <v>0</v>
      </c>
      <c r="U184" s="48">
        <f t="shared" si="118"/>
        <v>0</v>
      </c>
      <c r="V184" s="48">
        <f t="shared" si="119"/>
        <v>0</v>
      </c>
      <c r="W184" s="48">
        <f t="shared" si="120"/>
        <v>0</v>
      </c>
      <c r="X184" s="48">
        <f t="shared" si="121"/>
        <v>0</v>
      </c>
      <c r="Y184" s="48">
        <f t="shared" si="122"/>
        <v>0</v>
      </c>
      <c r="Z184" s="48">
        <f t="shared" si="123"/>
        <v>0</v>
      </c>
      <c r="AA184" s="48">
        <f t="shared" si="124"/>
        <v>0</v>
      </c>
      <c r="AB184" s="49">
        <f t="shared" si="125"/>
        <v>20</v>
      </c>
      <c r="AC184" s="48">
        <f t="shared" si="126"/>
        <v>0</v>
      </c>
      <c r="AD184" s="48">
        <f t="shared" si="127"/>
        <v>0</v>
      </c>
      <c r="AE184" s="48">
        <f t="shared" si="128"/>
        <v>0</v>
      </c>
      <c r="AF184" s="48">
        <f t="shared" si="129"/>
        <v>0</v>
      </c>
      <c r="AG184" s="48">
        <f t="shared" si="130"/>
        <v>0</v>
      </c>
      <c r="AH184" s="48">
        <f t="shared" si="131"/>
        <v>0</v>
      </c>
      <c r="AI184" s="48">
        <f t="shared" si="132"/>
        <v>0</v>
      </c>
      <c r="AJ184" s="48">
        <f t="shared" si="133"/>
        <v>0</v>
      </c>
      <c r="AK184" s="48">
        <f t="shared" si="134"/>
        <v>0</v>
      </c>
      <c r="AL184" s="48">
        <f t="shared" si="135"/>
        <v>0</v>
      </c>
      <c r="AM184" s="48">
        <f t="shared" si="136"/>
        <v>0</v>
      </c>
      <c r="AN184" s="48">
        <f t="shared" si="137"/>
        <v>0</v>
      </c>
      <c r="AO184" s="48">
        <f t="shared" si="138"/>
        <v>0</v>
      </c>
      <c r="AP184" s="48">
        <f t="shared" si="139"/>
        <v>0</v>
      </c>
      <c r="AQ184" s="48">
        <f t="shared" si="140"/>
        <v>0</v>
      </c>
      <c r="AR184" s="48">
        <f t="shared" si="141"/>
        <v>0</v>
      </c>
      <c r="AS184" s="48">
        <f t="shared" si="142"/>
        <v>0</v>
      </c>
      <c r="AT184" s="48">
        <f t="shared" si="145"/>
        <v>0</v>
      </c>
      <c r="AU184" s="48">
        <f t="shared" si="146"/>
        <v>0</v>
      </c>
      <c r="AV184" s="48">
        <f t="shared" si="143"/>
        <v>0</v>
      </c>
      <c r="AW184" s="64"/>
      <c r="AX184" s="65"/>
      <c r="AY184" s="65"/>
      <c r="AZ184" s="65"/>
      <c r="BA184" s="65"/>
      <c r="BB184" s="65"/>
      <c r="BC184" s="65"/>
      <c r="BD184" s="65"/>
      <c r="BE184" s="65"/>
      <c r="BF184" s="65"/>
      <c r="BG184" s="65"/>
      <c r="BH184" s="65"/>
      <c r="BI184" s="65"/>
      <c r="BJ184" s="65"/>
      <c r="BK184" s="65"/>
      <c r="BL184" s="65"/>
      <c r="BM184" s="65"/>
      <c r="BN184" s="65"/>
      <c r="BO184" s="65"/>
      <c r="BP184" s="65"/>
      <c r="BQ184" s="65"/>
      <c r="BR184" s="65"/>
      <c r="BS184" s="65"/>
      <c r="BT184" s="65"/>
      <c r="BU184" s="65"/>
      <c r="BV184" s="65"/>
      <c r="BW184" s="65"/>
      <c r="BX184" s="65"/>
      <c r="BY184" s="65"/>
      <c r="BZ184" s="65"/>
      <c r="CA184" s="58"/>
    </row>
    <row r="185" spans="1:79" s="5" customFormat="1" ht="11.65" hidden="1" x14ac:dyDescent="0.45">
      <c r="A185" s="53">
        <f>[1]PERSONNELS!B180</f>
        <v>0</v>
      </c>
      <c r="B185" s="54">
        <f>[1]PERSONNELS!C180</f>
        <v>0</v>
      </c>
      <c r="C185" s="54">
        <f>[1]PERSONNELS!D180</f>
        <v>0</v>
      </c>
      <c r="D185" s="54">
        <f>[1]PERSONNELS!E180</f>
        <v>0</v>
      </c>
      <c r="E185" s="55">
        <f>[1]PERSONNELS!F180</f>
        <v>0</v>
      </c>
      <c r="F185" s="56"/>
      <c r="G185" s="57">
        <f t="shared" si="105"/>
        <v>42675</v>
      </c>
      <c r="H185" s="48">
        <f t="shared" si="106"/>
        <v>0</v>
      </c>
      <c r="I185" s="48">
        <f t="shared" si="107"/>
        <v>0</v>
      </c>
      <c r="J185" s="48">
        <f t="shared" si="144"/>
        <v>0</v>
      </c>
      <c r="K185" s="48">
        <f t="shared" si="108"/>
        <v>0</v>
      </c>
      <c r="L185" s="48">
        <f t="shared" si="109"/>
        <v>0</v>
      </c>
      <c r="M185" s="48">
        <f t="shared" si="110"/>
        <v>0</v>
      </c>
      <c r="N185" s="48">
        <f t="shared" si="111"/>
        <v>0</v>
      </c>
      <c r="O185" s="48">
        <f t="shared" si="112"/>
        <v>0</v>
      </c>
      <c r="P185" s="48">
        <f t="shared" si="113"/>
        <v>0</v>
      </c>
      <c r="Q185" s="48">
        <f t="shared" si="114"/>
        <v>0</v>
      </c>
      <c r="R185" s="48">
        <f t="shared" si="115"/>
        <v>0</v>
      </c>
      <c r="S185" s="48">
        <f t="shared" si="116"/>
        <v>0</v>
      </c>
      <c r="T185" s="48">
        <f t="shared" si="117"/>
        <v>0</v>
      </c>
      <c r="U185" s="48">
        <f t="shared" si="118"/>
        <v>0</v>
      </c>
      <c r="V185" s="48">
        <f t="shared" si="119"/>
        <v>0</v>
      </c>
      <c r="W185" s="48">
        <f t="shared" si="120"/>
        <v>0</v>
      </c>
      <c r="X185" s="48">
        <f t="shared" si="121"/>
        <v>0</v>
      </c>
      <c r="Y185" s="48">
        <f t="shared" si="122"/>
        <v>0</v>
      </c>
      <c r="Z185" s="48">
        <f t="shared" si="123"/>
        <v>0</v>
      </c>
      <c r="AA185" s="48">
        <f t="shared" si="124"/>
        <v>0</v>
      </c>
      <c r="AB185" s="49">
        <f t="shared" si="125"/>
        <v>20</v>
      </c>
      <c r="AC185" s="48">
        <f t="shared" si="126"/>
        <v>0</v>
      </c>
      <c r="AD185" s="48">
        <f t="shared" si="127"/>
        <v>0</v>
      </c>
      <c r="AE185" s="48">
        <f t="shared" si="128"/>
        <v>0</v>
      </c>
      <c r="AF185" s="48">
        <f t="shared" si="129"/>
        <v>0</v>
      </c>
      <c r="AG185" s="48">
        <f t="shared" si="130"/>
        <v>0</v>
      </c>
      <c r="AH185" s="48">
        <f t="shared" si="131"/>
        <v>0</v>
      </c>
      <c r="AI185" s="48">
        <f t="shared" si="132"/>
        <v>0</v>
      </c>
      <c r="AJ185" s="48">
        <f t="shared" si="133"/>
        <v>0</v>
      </c>
      <c r="AK185" s="48">
        <f t="shared" si="134"/>
        <v>0</v>
      </c>
      <c r="AL185" s="48">
        <f t="shared" si="135"/>
        <v>0</v>
      </c>
      <c r="AM185" s="48">
        <f t="shared" si="136"/>
        <v>0</v>
      </c>
      <c r="AN185" s="48">
        <f t="shared" si="137"/>
        <v>0</v>
      </c>
      <c r="AO185" s="48">
        <f t="shared" si="138"/>
        <v>0</v>
      </c>
      <c r="AP185" s="48">
        <f t="shared" si="139"/>
        <v>0</v>
      </c>
      <c r="AQ185" s="48">
        <f t="shared" si="140"/>
        <v>0</v>
      </c>
      <c r="AR185" s="48">
        <f t="shared" si="141"/>
        <v>0</v>
      </c>
      <c r="AS185" s="48">
        <f t="shared" si="142"/>
        <v>0</v>
      </c>
      <c r="AT185" s="48">
        <f t="shared" si="145"/>
        <v>0</v>
      </c>
      <c r="AU185" s="48">
        <f t="shared" si="146"/>
        <v>0</v>
      </c>
      <c r="AV185" s="48">
        <f t="shared" si="143"/>
        <v>0</v>
      </c>
      <c r="AW185" s="64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58"/>
    </row>
    <row r="186" spans="1:79" s="5" customFormat="1" ht="11.65" hidden="1" x14ac:dyDescent="0.45">
      <c r="A186" s="53">
        <f>[1]PERSONNELS!B181</f>
        <v>0</v>
      </c>
      <c r="B186" s="54">
        <f>[1]PERSONNELS!C181</f>
        <v>0</v>
      </c>
      <c r="C186" s="54">
        <f>[1]PERSONNELS!D181</f>
        <v>0</v>
      </c>
      <c r="D186" s="54">
        <f>[1]PERSONNELS!E181</f>
        <v>0</v>
      </c>
      <c r="E186" s="55">
        <f>[1]PERSONNELS!F181</f>
        <v>0</v>
      </c>
      <c r="F186" s="56"/>
      <c r="G186" s="57">
        <f t="shared" si="105"/>
        <v>42675</v>
      </c>
      <c r="H186" s="48">
        <f t="shared" si="106"/>
        <v>0</v>
      </c>
      <c r="I186" s="48">
        <f t="shared" si="107"/>
        <v>0</v>
      </c>
      <c r="J186" s="48">
        <f t="shared" si="144"/>
        <v>0</v>
      </c>
      <c r="K186" s="48">
        <f t="shared" si="108"/>
        <v>0</v>
      </c>
      <c r="L186" s="48">
        <f t="shared" si="109"/>
        <v>0</v>
      </c>
      <c r="M186" s="48">
        <f t="shared" si="110"/>
        <v>0</v>
      </c>
      <c r="N186" s="48">
        <f t="shared" si="111"/>
        <v>0</v>
      </c>
      <c r="O186" s="48">
        <f t="shared" si="112"/>
        <v>0</v>
      </c>
      <c r="P186" s="48">
        <f t="shared" si="113"/>
        <v>0</v>
      </c>
      <c r="Q186" s="48">
        <f t="shared" si="114"/>
        <v>0</v>
      </c>
      <c r="R186" s="48">
        <f t="shared" si="115"/>
        <v>0</v>
      </c>
      <c r="S186" s="48">
        <f t="shared" si="116"/>
        <v>0</v>
      </c>
      <c r="T186" s="48">
        <f t="shared" si="117"/>
        <v>0</v>
      </c>
      <c r="U186" s="48">
        <f t="shared" si="118"/>
        <v>0</v>
      </c>
      <c r="V186" s="48">
        <f t="shared" si="119"/>
        <v>0</v>
      </c>
      <c r="W186" s="48">
        <f t="shared" si="120"/>
        <v>0</v>
      </c>
      <c r="X186" s="48">
        <f t="shared" si="121"/>
        <v>0</v>
      </c>
      <c r="Y186" s="48">
        <f t="shared" si="122"/>
        <v>0</v>
      </c>
      <c r="Z186" s="48">
        <f t="shared" si="123"/>
        <v>0</v>
      </c>
      <c r="AA186" s="48">
        <f t="shared" si="124"/>
        <v>0</v>
      </c>
      <c r="AB186" s="49">
        <f t="shared" si="125"/>
        <v>20</v>
      </c>
      <c r="AC186" s="48">
        <f t="shared" si="126"/>
        <v>0</v>
      </c>
      <c r="AD186" s="48">
        <f t="shared" si="127"/>
        <v>0</v>
      </c>
      <c r="AE186" s="48">
        <f t="shared" si="128"/>
        <v>0</v>
      </c>
      <c r="AF186" s="48">
        <f t="shared" si="129"/>
        <v>0</v>
      </c>
      <c r="AG186" s="48">
        <f t="shared" si="130"/>
        <v>0</v>
      </c>
      <c r="AH186" s="48">
        <f t="shared" si="131"/>
        <v>0</v>
      </c>
      <c r="AI186" s="48">
        <f t="shared" si="132"/>
        <v>0</v>
      </c>
      <c r="AJ186" s="48">
        <f t="shared" si="133"/>
        <v>0</v>
      </c>
      <c r="AK186" s="48">
        <f t="shared" si="134"/>
        <v>0</v>
      </c>
      <c r="AL186" s="48">
        <f t="shared" si="135"/>
        <v>0</v>
      </c>
      <c r="AM186" s="48">
        <f t="shared" si="136"/>
        <v>0</v>
      </c>
      <c r="AN186" s="48">
        <f t="shared" si="137"/>
        <v>0</v>
      </c>
      <c r="AO186" s="48">
        <f t="shared" si="138"/>
        <v>0</v>
      </c>
      <c r="AP186" s="48">
        <f t="shared" si="139"/>
        <v>0</v>
      </c>
      <c r="AQ186" s="48">
        <f t="shared" si="140"/>
        <v>0</v>
      </c>
      <c r="AR186" s="48">
        <f t="shared" si="141"/>
        <v>0</v>
      </c>
      <c r="AS186" s="48">
        <f t="shared" si="142"/>
        <v>0</v>
      </c>
      <c r="AT186" s="48">
        <f t="shared" si="145"/>
        <v>0</v>
      </c>
      <c r="AU186" s="48">
        <f t="shared" si="146"/>
        <v>0</v>
      </c>
      <c r="AV186" s="48">
        <f t="shared" si="143"/>
        <v>0</v>
      </c>
      <c r="AW186" s="64"/>
      <c r="AX186" s="65"/>
      <c r="AY186" s="65"/>
      <c r="AZ186" s="65"/>
      <c r="BA186" s="65"/>
      <c r="BB186" s="65"/>
      <c r="BC186" s="65"/>
      <c r="BD186" s="65"/>
      <c r="BE186" s="65"/>
      <c r="BF186" s="65"/>
      <c r="BG186" s="65"/>
      <c r="BH186" s="65"/>
      <c r="BI186" s="65"/>
      <c r="BJ186" s="65"/>
      <c r="BK186" s="65"/>
      <c r="BL186" s="65"/>
      <c r="BM186" s="65"/>
      <c r="BN186" s="65"/>
      <c r="BO186" s="65"/>
      <c r="BP186" s="65"/>
      <c r="BQ186" s="65"/>
      <c r="BR186" s="65"/>
      <c r="BS186" s="65"/>
      <c r="BT186" s="65"/>
      <c r="BU186" s="65"/>
      <c r="BV186" s="65"/>
      <c r="BW186" s="65"/>
      <c r="BX186" s="65"/>
      <c r="BY186" s="65"/>
      <c r="BZ186" s="65"/>
      <c r="CA186" s="58"/>
    </row>
    <row r="187" spans="1:79" s="5" customFormat="1" ht="11.65" hidden="1" x14ac:dyDescent="0.45">
      <c r="A187" s="53">
        <f>[1]PERSONNELS!B182</f>
        <v>0</v>
      </c>
      <c r="B187" s="54">
        <f>[1]PERSONNELS!C182</f>
        <v>0</v>
      </c>
      <c r="C187" s="54">
        <f>[1]PERSONNELS!D182</f>
        <v>0</v>
      </c>
      <c r="D187" s="54">
        <f>[1]PERSONNELS!E182</f>
        <v>0</v>
      </c>
      <c r="E187" s="55">
        <f>[1]PERSONNELS!F182</f>
        <v>0</v>
      </c>
      <c r="F187" s="56"/>
      <c r="G187" s="57">
        <f t="shared" si="105"/>
        <v>42675</v>
      </c>
      <c r="H187" s="48">
        <f t="shared" si="106"/>
        <v>0</v>
      </c>
      <c r="I187" s="48">
        <f t="shared" si="107"/>
        <v>0</v>
      </c>
      <c r="J187" s="48">
        <f t="shared" si="144"/>
        <v>0</v>
      </c>
      <c r="K187" s="48">
        <f t="shared" si="108"/>
        <v>0</v>
      </c>
      <c r="L187" s="48">
        <f t="shared" si="109"/>
        <v>0</v>
      </c>
      <c r="M187" s="48">
        <f t="shared" si="110"/>
        <v>0</v>
      </c>
      <c r="N187" s="48">
        <f t="shared" si="111"/>
        <v>0</v>
      </c>
      <c r="O187" s="48">
        <f t="shared" si="112"/>
        <v>0</v>
      </c>
      <c r="P187" s="48">
        <f t="shared" si="113"/>
        <v>0</v>
      </c>
      <c r="Q187" s="48">
        <f t="shared" si="114"/>
        <v>0</v>
      </c>
      <c r="R187" s="48">
        <f t="shared" si="115"/>
        <v>0</v>
      </c>
      <c r="S187" s="48">
        <f t="shared" si="116"/>
        <v>0</v>
      </c>
      <c r="T187" s="48">
        <f t="shared" si="117"/>
        <v>0</v>
      </c>
      <c r="U187" s="48">
        <f t="shared" si="118"/>
        <v>0</v>
      </c>
      <c r="V187" s="48">
        <f t="shared" si="119"/>
        <v>0</v>
      </c>
      <c r="W187" s="48">
        <f t="shared" si="120"/>
        <v>0</v>
      </c>
      <c r="X187" s="48">
        <f t="shared" si="121"/>
        <v>0</v>
      </c>
      <c r="Y187" s="48">
        <f t="shared" si="122"/>
        <v>0</v>
      </c>
      <c r="Z187" s="48">
        <f t="shared" si="123"/>
        <v>0</v>
      </c>
      <c r="AA187" s="48">
        <f t="shared" si="124"/>
        <v>0</v>
      </c>
      <c r="AB187" s="49">
        <f t="shared" si="125"/>
        <v>20</v>
      </c>
      <c r="AC187" s="48">
        <f t="shared" si="126"/>
        <v>0</v>
      </c>
      <c r="AD187" s="48">
        <f t="shared" si="127"/>
        <v>0</v>
      </c>
      <c r="AE187" s="48">
        <f t="shared" si="128"/>
        <v>0</v>
      </c>
      <c r="AF187" s="48">
        <f t="shared" si="129"/>
        <v>0</v>
      </c>
      <c r="AG187" s="48">
        <f t="shared" si="130"/>
        <v>0</v>
      </c>
      <c r="AH187" s="48">
        <f t="shared" si="131"/>
        <v>0</v>
      </c>
      <c r="AI187" s="48">
        <f t="shared" si="132"/>
        <v>0</v>
      </c>
      <c r="AJ187" s="48">
        <f t="shared" si="133"/>
        <v>0</v>
      </c>
      <c r="AK187" s="48">
        <f t="shared" si="134"/>
        <v>0</v>
      </c>
      <c r="AL187" s="48">
        <f t="shared" si="135"/>
        <v>0</v>
      </c>
      <c r="AM187" s="48">
        <f t="shared" si="136"/>
        <v>0</v>
      </c>
      <c r="AN187" s="48">
        <f t="shared" si="137"/>
        <v>0</v>
      </c>
      <c r="AO187" s="48">
        <f t="shared" si="138"/>
        <v>0</v>
      </c>
      <c r="AP187" s="48">
        <f t="shared" si="139"/>
        <v>0</v>
      </c>
      <c r="AQ187" s="48">
        <f t="shared" si="140"/>
        <v>0</v>
      </c>
      <c r="AR187" s="48">
        <f t="shared" si="141"/>
        <v>0</v>
      </c>
      <c r="AS187" s="48">
        <f t="shared" si="142"/>
        <v>0</v>
      </c>
      <c r="AT187" s="48">
        <f t="shared" si="145"/>
        <v>0</v>
      </c>
      <c r="AU187" s="48">
        <f t="shared" si="146"/>
        <v>0</v>
      </c>
      <c r="AV187" s="48">
        <f t="shared" si="143"/>
        <v>0</v>
      </c>
      <c r="AW187" s="64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58"/>
    </row>
    <row r="188" spans="1:79" s="5" customFormat="1" ht="11.65" hidden="1" x14ac:dyDescent="0.45">
      <c r="A188" s="53">
        <f>[1]PERSONNELS!B183</f>
        <v>0</v>
      </c>
      <c r="B188" s="54">
        <f>[1]PERSONNELS!C183</f>
        <v>0</v>
      </c>
      <c r="C188" s="54">
        <f>[1]PERSONNELS!D183</f>
        <v>0</v>
      </c>
      <c r="D188" s="54">
        <f>[1]PERSONNELS!E183</f>
        <v>0</v>
      </c>
      <c r="E188" s="55">
        <f>[1]PERSONNELS!F183</f>
        <v>0</v>
      </c>
      <c r="F188" s="56"/>
      <c r="G188" s="57">
        <f t="shared" si="105"/>
        <v>42675</v>
      </c>
      <c r="H188" s="48">
        <f t="shared" si="106"/>
        <v>0</v>
      </c>
      <c r="I188" s="48">
        <f t="shared" si="107"/>
        <v>0</v>
      </c>
      <c r="J188" s="48">
        <f t="shared" si="144"/>
        <v>0</v>
      </c>
      <c r="K188" s="48">
        <f t="shared" si="108"/>
        <v>0</v>
      </c>
      <c r="L188" s="48">
        <f t="shared" si="109"/>
        <v>0</v>
      </c>
      <c r="M188" s="48">
        <f t="shared" si="110"/>
        <v>0</v>
      </c>
      <c r="N188" s="48">
        <f t="shared" si="111"/>
        <v>0</v>
      </c>
      <c r="O188" s="48">
        <f t="shared" si="112"/>
        <v>0</v>
      </c>
      <c r="P188" s="48">
        <f t="shared" si="113"/>
        <v>0</v>
      </c>
      <c r="Q188" s="48">
        <f t="shared" si="114"/>
        <v>0</v>
      </c>
      <c r="R188" s="48">
        <f t="shared" si="115"/>
        <v>0</v>
      </c>
      <c r="S188" s="48">
        <f t="shared" si="116"/>
        <v>0</v>
      </c>
      <c r="T188" s="48">
        <f t="shared" si="117"/>
        <v>0</v>
      </c>
      <c r="U188" s="48">
        <f t="shared" si="118"/>
        <v>0</v>
      </c>
      <c r="V188" s="48">
        <f t="shared" si="119"/>
        <v>0</v>
      </c>
      <c r="W188" s="48">
        <f t="shared" si="120"/>
        <v>0</v>
      </c>
      <c r="X188" s="48">
        <f t="shared" si="121"/>
        <v>0</v>
      </c>
      <c r="Y188" s="48">
        <f t="shared" si="122"/>
        <v>0</v>
      </c>
      <c r="Z188" s="48">
        <f t="shared" si="123"/>
        <v>0</v>
      </c>
      <c r="AA188" s="48">
        <f t="shared" si="124"/>
        <v>0</v>
      </c>
      <c r="AB188" s="49">
        <f t="shared" si="125"/>
        <v>20</v>
      </c>
      <c r="AC188" s="48">
        <f t="shared" si="126"/>
        <v>0</v>
      </c>
      <c r="AD188" s="48">
        <f t="shared" si="127"/>
        <v>0</v>
      </c>
      <c r="AE188" s="48">
        <f t="shared" si="128"/>
        <v>0</v>
      </c>
      <c r="AF188" s="48">
        <f t="shared" si="129"/>
        <v>0</v>
      </c>
      <c r="AG188" s="48">
        <f t="shared" si="130"/>
        <v>0</v>
      </c>
      <c r="AH188" s="48">
        <f t="shared" si="131"/>
        <v>0</v>
      </c>
      <c r="AI188" s="48">
        <f t="shared" si="132"/>
        <v>0</v>
      </c>
      <c r="AJ188" s="48">
        <f t="shared" si="133"/>
        <v>0</v>
      </c>
      <c r="AK188" s="48">
        <f t="shared" si="134"/>
        <v>0</v>
      </c>
      <c r="AL188" s="48">
        <f t="shared" si="135"/>
        <v>0</v>
      </c>
      <c r="AM188" s="48">
        <f t="shared" si="136"/>
        <v>0</v>
      </c>
      <c r="AN188" s="48">
        <f t="shared" si="137"/>
        <v>0</v>
      </c>
      <c r="AO188" s="48">
        <f t="shared" si="138"/>
        <v>0</v>
      </c>
      <c r="AP188" s="48">
        <f t="shared" si="139"/>
        <v>0</v>
      </c>
      <c r="AQ188" s="48">
        <f t="shared" si="140"/>
        <v>0</v>
      </c>
      <c r="AR188" s="48">
        <f t="shared" si="141"/>
        <v>0</v>
      </c>
      <c r="AS188" s="48">
        <f t="shared" si="142"/>
        <v>0</v>
      </c>
      <c r="AT188" s="48">
        <f t="shared" si="145"/>
        <v>0</v>
      </c>
      <c r="AU188" s="48">
        <f t="shared" si="146"/>
        <v>0</v>
      </c>
      <c r="AV188" s="48">
        <f t="shared" si="143"/>
        <v>0</v>
      </c>
      <c r="AW188" s="64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58"/>
    </row>
    <row r="189" spans="1:79" s="5" customFormat="1" ht="11.65" hidden="1" x14ac:dyDescent="0.45">
      <c r="A189" s="53">
        <f>[1]PERSONNELS!B184</f>
        <v>0</v>
      </c>
      <c r="B189" s="54">
        <f>[1]PERSONNELS!C184</f>
        <v>0</v>
      </c>
      <c r="C189" s="54">
        <f>[1]PERSONNELS!D184</f>
        <v>0</v>
      </c>
      <c r="D189" s="54">
        <f>[1]PERSONNELS!E184</f>
        <v>0</v>
      </c>
      <c r="E189" s="55">
        <f>[1]PERSONNELS!F184</f>
        <v>0</v>
      </c>
      <c r="F189" s="56"/>
      <c r="G189" s="57">
        <f t="shared" si="105"/>
        <v>42675</v>
      </c>
      <c r="H189" s="48">
        <f t="shared" si="106"/>
        <v>0</v>
      </c>
      <c r="I189" s="48">
        <f t="shared" si="107"/>
        <v>0</v>
      </c>
      <c r="J189" s="48">
        <f t="shared" si="144"/>
        <v>0</v>
      </c>
      <c r="K189" s="48">
        <f t="shared" si="108"/>
        <v>0</v>
      </c>
      <c r="L189" s="48">
        <f t="shared" si="109"/>
        <v>0</v>
      </c>
      <c r="M189" s="48">
        <f t="shared" si="110"/>
        <v>0</v>
      </c>
      <c r="N189" s="48">
        <f t="shared" si="111"/>
        <v>0</v>
      </c>
      <c r="O189" s="48">
        <f t="shared" si="112"/>
        <v>0</v>
      </c>
      <c r="P189" s="48">
        <f t="shared" si="113"/>
        <v>0</v>
      </c>
      <c r="Q189" s="48">
        <f t="shared" si="114"/>
        <v>0</v>
      </c>
      <c r="R189" s="48">
        <f t="shared" si="115"/>
        <v>0</v>
      </c>
      <c r="S189" s="48">
        <f t="shared" si="116"/>
        <v>0</v>
      </c>
      <c r="T189" s="48">
        <f t="shared" si="117"/>
        <v>0</v>
      </c>
      <c r="U189" s="48">
        <f t="shared" si="118"/>
        <v>0</v>
      </c>
      <c r="V189" s="48">
        <f t="shared" si="119"/>
        <v>0</v>
      </c>
      <c r="W189" s="48">
        <f t="shared" si="120"/>
        <v>0</v>
      </c>
      <c r="X189" s="48">
        <f t="shared" si="121"/>
        <v>0</v>
      </c>
      <c r="Y189" s="48">
        <f t="shared" si="122"/>
        <v>0</v>
      </c>
      <c r="Z189" s="48">
        <f t="shared" si="123"/>
        <v>0</v>
      </c>
      <c r="AA189" s="48">
        <f t="shared" si="124"/>
        <v>0</v>
      </c>
      <c r="AB189" s="49">
        <f t="shared" si="125"/>
        <v>20</v>
      </c>
      <c r="AC189" s="48">
        <f t="shared" si="126"/>
        <v>0</v>
      </c>
      <c r="AD189" s="48">
        <f t="shared" si="127"/>
        <v>0</v>
      </c>
      <c r="AE189" s="48">
        <f t="shared" si="128"/>
        <v>0</v>
      </c>
      <c r="AF189" s="48">
        <f t="shared" si="129"/>
        <v>0</v>
      </c>
      <c r="AG189" s="48">
        <f t="shared" si="130"/>
        <v>0</v>
      </c>
      <c r="AH189" s="48">
        <f t="shared" si="131"/>
        <v>0</v>
      </c>
      <c r="AI189" s="48">
        <f t="shared" si="132"/>
        <v>0</v>
      </c>
      <c r="AJ189" s="48">
        <f t="shared" si="133"/>
        <v>0</v>
      </c>
      <c r="AK189" s="48">
        <f t="shared" si="134"/>
        <v>0</v>
      </c>
      <c r="AL189" s="48">
        <f t="shared" si="135"/>
        <v>0</v>
      </c>
      <c r="AM189" s="48">
        <f t="shared" si="136"/>
        <v>0</v>
      </c>
      <c r="AN189" s="48">
        <f t="shared" si="137"/>
        <v>0</v>
      </c>
      <c r="AO189" s="48">
        <f t="shared" si="138"/>
        <v>0</v>
      </c>
      <c r="AP189" s="48">
        <f t="shared" si="139"/>
        <v>0</v>
      </c>
      <c r="AQ189" s="48">
        <f t="shared" si="140"/>
        <v>0</v>
      </c>
      <c r="AR189" s="48">
        <f t="shared" si="141"/>
        <v>0</v>
      </c>
      <c r="AS189" s="48">
        <f t="shared" si="142"/>
        <v>0</v>
      </c>
      <c r="AT189" s="48">
        <f t="shared" si="145"/>
        <v>0</v>
      </c>
      <c r="AU189" s="48">
        <f t="shared" si="146"/>
        <v>0</v>
      </c>
      <c r="AV189" s="48">
        <f t="shared" si="143"/>
        <v>0</v>
      </c>
      <c r="AW189" s="64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58"/>
    </row>
    <row r="190" spans="1:79" s="5" customFormat="1" ht="11.65" hidden="1" x14ac:dyDescent="0.45">
      <c r="A190" s="53">
        <f>[1]PERSONNELS!B185</f>
        <v>0</v>
      </c>
      <c r="B190" s="54">
        <f>[1]PERSONNELS!C185</f>
        <v>0</v>
      </c>
      <c r="C190" s="54">
        <f>[1]PERSONNELS!D185</f>
        <v>0</v>
      </c>
      <c r="D190" s="54">
        <f>[1]PERSONNELS!E185</f>
        <v>0</v>
      </c>
      <c r="E190" s="55">
        <f>[1]PERSONNELS!F185</f>
        <v>0</v>
      </c>
      <c r="F190" s="56"/>
      <c r="G190" s="57">
        <f t="shared" si="105"/>
        <v>42675</v>
      </c>
      <c r="H190" s="48">
        <f t="shared" si="106"/>
        <v>0</v>
      </c>
      <c r="I190" s="48">
        <f t="shared" si="107"/>
        <v>0</v>
      </c>
      <c r="J190" s="48">
        <f t="shared" si="144"/>
        <v>0</v>
      </c>
      <c r="K190" s="48">
        <f t="shared" si="108"/>
        <v>0</v>
      </c>
      <c r="L190" s="48">
        <f t="shared" si="109"/>
        <v>0</v>
      </c>
      <c r="M190" s="48">
        <f t="shared" si="110"/>
        <v>0</v>
      </c>
      <c r="N190" s="48">
        <f t="shared" si="111"/>
        <v>0</v>
      </c>
      <c r="O190" s="48">
        <f t="shared" si="112"/>
        <v>0</v>
      </c>
      <c r="P190" s="48">
        <f t="shared" si="113"/>
        <v>0</v>
      </c>
      <c r="Q190" s="48">
        <f t="shared" si="114"/>
        <v>0</v>
      </c>
      <c r="R190" s="48">
        <f t="shared" si="115"/>
        <v>0</v>
      </c>
      <c r="S190" s="48">
        <f t="shared" si="116"/>
        <v>0</v>
      </c>
      <c r="T190" s="48">
        <f t="shared" si="117"/>
        <v>0</v>
      </c>
      <c r="U190" s="48">
        <f t="shared" si="118"/>
        <v>0</v>
      </c>
      <c r="V190" s="48">
        <f t="shared" si="119"/>
        <v>0</v>
      </c>
      <c r="W190" s="48">
        <f t="shared" si="120"/>
        <v>0</v>
      </c>
      <c r="X190" s="48">
        <f t="shared" si="121"/>
        <v>0</v>
      </c>
      <c r="Y190" s="48">
        <f t="shared" si="122"/>
        <v>0</v>
      </c>
      <c r="Z190" s="48">
        <f t="shared" si="123"/>
        <v>0</v>
      </c>
      <c r="AA190" s="48">
        <f t="shared" si="124"/>
        <v>0</v>
      </c>
      <c r="AB190" s="49">
        <f t="shared" si="125"/>
        <v>20</v>
      </c>
      <c r="AC190" s="48">
        <f t="shared" si="126"/>
        <v>0</v>
      </c>
      <c r="AD190" s="48">
        <f t="shared" si="127"/>
        <v>0</v>
      </c>
      <c r="AE190" s="48">
        <f t="shared" si="128"/>
        <v>0</v>
      </c>
      <c r="AF190" s="48">
        <f t="shared" si="129"/>
        <v>0</v>
      </c>
      <c r="AG190" s="48">
        <f t="shared" si="130"/>
        <v>0</v>
      </c>
      <c r="AH190" s="48">
        <f t="shared" si="131"/>
        <v>0</v>
      </c>
      <c r="AI190" s="48">
        <f t="shared" si="132"/>
        <v>0</v>
      </c>
      <c r="AJ190" s="48">
        <f t="shared" si="133"/>
        <v>0</v>
      </c>
      <c r="AK190" s="48">
        <f t="shared" si="134"/>
        <v>0</v>
      </c>
      <c r="AL190" s="48">
        <f t="shared" si="135"/>
        <v>0</v>
      </c>
      <c r="AM190" s="48">
        <f t="shared" si="136"/>
        <v>0</v>
      </c>
      <c r="AN190" s="48">
        <f t="shared" si="137"/>
        <v>0</v>
      </c>
      <c r="AO190" s="48">
        <f t="shared" si="138"/>
        <v>0</v>
      </c>
      <c r="AP190" s="48">
        <f t="shared" si="139"/>
        <v>0</v>
      </c>
      <c r="AQ190" s="48">
        <f t="shared" si="140"/>
        <v>0</v>
      </c>
      <c r="AR190" s="48">
        <f t="shared" si="141"/>
        <v>0</v>
      </c>
      <c r="AS190" s="48">
        <f t="shared" si="142"/>
        <v>0</v>
      </c>
      <c r="AT190" s="48">
        <f t="shared" si="145"/>
        <v>0</v>
      </c>
      <c r="AU190" s="48">
        <f t="shared" si="146"/>
        <v>0</v>
      </c>
      <c r="AV190" s="48">
        <f t="shared" si="143"/>
        <v>0</v>
      </c>
      <c r="AW190" s="64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58"/>
    </row>
    <row r="191" spans="1:79" s="5" customFormat="1" ht="11.65" hidden="1" x14ac:dyDescent="0.45">
      <c r="A191" s="53">
        <f>[1]PERSONNELS!B186</f>
        <v>0</v>
      </c>
      <c r="B191" s="54">
        <f>[1]PERSONNELS!C186</f>
        <v>0</v>
      </c>
      <c r="C191" s="54">
        <f>[1]PERSONNELS!D186</f>
        <v>0</v>
      </c>
      <c r="D191" s="54">
        <f>[1]PERSONNELS!E186</f>
        <v>0</v>
      </c>
      <c r="E191" s="55">
        <f>[1]PERSONNELS!F186</f>
        <v>0</v>
      </c>
      <c r="F191" s="56"/>
      <c r="G191" s="57">
        <f t="shared" si="105"/>
        <v>42675</v>
      </c>
      <c r="H191" s="48">
        <f t="shared" si="106"/>
        <v>0</v>
      </c>
      <c r="I191" s="48">
        <f t="shared" si="107"/>
        <v>0</v>
      </c>
      <c r="J191" s="48">
        <f t="shared" si="144"/>
        <v>0</v>
      </c>
      <c r="K191" s="48">
        <f t="shared" si="108"/>
        <v>0</v>
      </c>
      <c r="L191" s="48">
        <f t="shared" si="109"/>
        <v>0</v>
      </c>
      <c r="M191" s="48">
        <f t="shared" si="110"/>
        <v>0</v>
      </c>
      <c r="N191" s="48">
        <f t="shared" si="111"/>
        <v>0</v>
      </c>
      <c r="O191" s="48">
        <f t="shared" si="112"/>
        <v>0</v>
      </c>
      <c r="P191" s="48">
        <f t="shared" si="113"/>
        <v>0</v>
      </c>
      <c r="Q191" s="48">
        <f t="shared" si="114"/>
        <v>0</v>
      </c>
      <c r="R191" s="48">
        <f t="shared" si="115"/>
        <v>0</v>
      </c>
      <c r="S191" s="48">
        <f t="shared" si="116"/>
        <v>0</v>
      </c>
      <c r="T191" s="48">
        <f t="shared" si="117"/>
        <v>0</v>
      </c>
      <c r="U191" s="48">
        <f t="shared" si="118"/>
        <v>0</v>
      </c>
      <c r="V191" s="48">
        <f t="shared" si="119"/>
        <v>0</v>
      </c>
      <c r="W191" s="48">
        <f t="shared" si="120"/>
        <v>0</v>
      </c>
      <c r="X191" s="48">
        <f t="shared" si="121"/>
        <v>0</v>
      </c>
      <c r="Y191" s="48">
        <f t="shared" si="122"/>
        <v>0</v>
      </c>
      <c r="Z191" s="48">
        <f t="shared" si="123"/>
        <v>0</v>
      </c>
      <c r="AA191" s="48">
        <f t="shared" si="124"/>
        <v>0</v>
      </c>
      <c r="AB191" s="49">
        <f t="shared" si="125"/>
        <v>20</v>
      </c>
      <c r="AC191" s="48">
        <f t="shared" si="126"/>
        <v>0</v>
      </c>
      <c r="AD191" s="48">
        <f t="shared" si="127"/>
        <v>0</v>
      </c>
      <c r="AE191" s="48">
        <f t="shared" si="128"/>
        <v>0</v>
      </c>
      <c r="AF191" s="48">
        <f t="shared" si="129"/>
        <v>0</v>
      </c>
      <c r="AG191" s="48">
        <f t="shared" si="130"/>
        <v>0</v>
      </c>
      <c r="AH191" s="48">
        <f t="shared" si="131"/>
        <v>0</v>
      </c>
      <c r="AI191" s="48">
        <f t="shared" si="132"/>
        <v>0</v>
      </c>
      <c r="AJ191" s="48">
        <f t="shared" si="133"/>
        <v>0</v>
      </c>
      <c r="AK191" s="48">
        <f t="shared" si="134"/>
        <v>0</v>
      </c>
      <c r="AL191" s="48">
        <f t="shared" si="135"/>
        <v>0</v>
      </c>
      <c r="AM191" s="48">
        <f t="shared" si="136"/>
        <v>0</v>
      </c>
      <c r="AN191" s="48">
        <f t="shared" si="137"/>
        <v>0</v>
      </c>
      <c r="AO191" s="48">
        <f t="shared" si="138"/>
        <v>0</v>
      </c>
      <c r="AP191" s="48">
        <f t="shared" si="139"/>
        <v>0</v>
      </c>
      <c r="AQ191" s="48">
        <f t="shared" si="140"/>
        <v>0</v>
      </c>
      <c r="AR191" s="48">
        <f t="shared" si="141"/>
        <v>0</v>
      </c>
      <c r="AS191" s="48">
        <f t="shared" si="142"/>
        <v>0</v>
      </c>
      <c r="AT191" s="48">
        <f t="shared" si="145"/>
        <v>0</v>
      </c>
      <c r="AU191" s="48">
        <f t="shared" si="146"/>
        <v>0</v>
      </c>
      <c r="AV191" s="48">
        <f t="shared" si="143"/>
        <v>0</v>
      </c>
      <c r="AW191" s="64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58"/>
    </row>
    <row r="192" spans="1:79" s="5" customFormat="1" ht="11.65" hidden="1" x14ac:dyDescent="0.45">
      <c r="A192" s="53">
        <f>[1]PERSONNELS!B187</f>
        <v>0</v>
      </c>
      <c r="B192" s="54">
        <f>[1]PERSONNELS!C187</f>
        <v>0</v>
      </c>
      <c r="C192" s="54">
        <f>[1]PERSONNELS!D187</f>
        <v>0</v>
      </c>
      <c r="D192" s="54">
        <f>[1]PERSONNELS!E187</f>
        <v>0</v>
      </c>
      <c r="E192" s="55">
        <f>[1]PERSONNELS!F187</f>
        <v>0</v>
      </c>
      <c r="F192" s="56"/>
      <c r="G192" s="57">
        <f t="shared" si="105"/>
        <v>42675</v>
      </c>
      <c r="H192" s="48">
        <f t="shared" si="106"/>
        <v>0</v>
      </c>
      <c r="I192" s="48">
        <f t="shared" si="107"/>
        <v>0</v>
      </c>
      <c r="J192" s="48">
        <f t="shared" si="144"/>
        <v>0</v>
      </c>
      <c r="K192" s="48">
        <f t="shared" si="108"/>
        <v>0</v>
      </c>
      <c r="L192" s="48">
        <f t="shared" si="109"/>
        <v>0</v>
      </c>
      <c r="M192" s="48">
        <f t="shared" si="110"/>
        <v>0</v>
      </c>
      <c r="N192" s="48">
        <f t="shared" si="111"/>
        <v>0</v>
      </c>
      <c r="O192" s="48">
        <f t="shared" si="112"/>
        <v>0</v>
      </c>
      <c r="P192" s="48">
        <f t="shared" si="113"/>
        <v>0</v>
      </c>
      <c r="Q192" s="48">
        <f t="shared" si="114"/>
        <v>0</v>
      </c>
      <c r="R192" s="48">
        <f t="shared" si="115"/>
        <v>0</v>
      </c>
      <c r="S192" s="48">
        <f t="shared" si="116"/>
        <v>0</v>
      </c>
      <c r="T192" s="48">
        <f t="shared" si="117"/>
        <v>0</v>
      </c>
      <c r="U192" s="48">
        <f t="shared" si="118"/>
        <v>0</v>
      </c>
      <c r="V192" s="48">
        <f t="shared" si="119"/>
        <v>0</v>
      </c>
      <c r="W192" s="48">
        <f t="shared" si="120"/>
        <v>0</v>
      </c>
      <c r="X192" s="48">
        <f t="shared" si="121"/>
        <v>0</v>
      </c>
      <c r="Y192" s="48">
        <f t="shared" si="122"/>
        <v>0</v>
      </c>
      <c r="Z192" s="48">
        <f t="shared" si="123"/>
        <v>0</v>
      </c>
      <c r="AA192" s="48">
        <f t="shared" si="124"/>
        <v>0</v>
      </c>
      <c r="AB192" s="49">
        <f t="shared" si="125"/>
        <v>20</v>
      </c>
      <c r="AC192" s="48">
        <f t="shared" si="126"/>
        <v>0</v>
      </c>
      <c r="AD192" s="48">
        <f t="shared" si="127"/>
        <v>0</v>
      </c>
      <c r="AE192" s="48">
        <f t="shared" si="128"/>
        <v>0</v>
      </c>
      <c r="AF192" s="48">
        <f t="shared" si="129"/>
        <v>0</v>
      </c>
      <c r="AG192" s="48">
        <f t="shared" si="130"/>
        <v>0</v>
      </c>
      <c r="AH192" s="48">
        <f t="shared" si="131"/>
        <v>0</v>
      </c>
      <c r="AI192" s="48">
        <f t="shared" si="132"/>
        <v>0</v>
      </c>
      <c r="AJ192" s="48">
        <f t="shared" si="133"/>
        <v>0</v>
      </c>
      <c r="AK192" s="48">
        <f t="shared" si="134"/>
        <v>0</v>
      </c>
      <c r="AL192" s="48">
        <f t="shared" si="135"/>
        <v>0</v>
      </c>
      <c r="AM192" s="48">
        <f t="shared" si="136"/>
        <v>0</v>
      </c>
      <c r="AN192" s="48">
        <f t="shared" si="137"/>
        <v>0</v>
      </c>
      <c r="AO192" s="48">
        <f t="shared" si="138"/>
        <v>0</v>
      </c>
      <c r="AP192" s="48">
        <f t="shared" si="139"/>
        <v>0</v>
      </c>
      <c r="AQ192" s="48">
        <f t="shared" si="140"/>
        <v>0</v>
      </c>
      <c r="AR192" s="48">
        <f t="shared" si="141"/>
        <v>0</v>
      </c>
      <c r="AS192" s="48">
        <f t="shared" si="142"/>
        <v>0</v>
      </c>
      <c r="AT192" s="48">
        <f t="shared" si="145"/>
        <v>0</v>
      </c>
      <c r="AU192" s="48">
        <f t="shared" si="146"/>
        <v>0</v>
      </c>
      <c r="AV192" s="48">
        <f t="shared" si="143"/>
        <v>0</v>
      </c>
      <c r="AW192" s="64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58"/>
    </row>
    <row r="193" spans="1:79" s="5" customFormat="1" ht="11.65" hidden="1" x14ac:dyDescent="0.45">
      <c r="A193" s="53">
        <f>[1]PERSONNELS!B188</f>
        <v>0</v>
      </c>
      <c r="B193" s="54">
        <f>[1]PERSONNELS!C188</f>
        <v>0</v>
      </c>
      <c r="C193" s="54">
        <f>[1]PERSONNELS!D188</f>
        <v>0</v>
      </c>
      <c r="D193" s="54">
        <f>[1]PERSONNELS!E188</f>
        <v>0</v>
      </c>
      <c r="E193" s="55">
        <f>[1]PERSONNELS!F188</f>
        <v>0</v>
      </c>
      <c r="F193" s="56"/>
      <c r="G193" s="57">
        <f t="shared" si="105"/>
        <v>42675</v>
      </c>
      <c r="H193" s="48">
        <f t="shared" si="106"/>
        <v>0</v>
      </c>
      <c r="I193" s="48">
        <f t="shared" si="107"/>
        <v>0</v>
      </c>
      <c r="J193" s="48">
        <f t="shared" si="144"/>
        <v>0</v>
      </c>
      <c r="K193" s="48">
        <f t="shared" si="108"/>
        <v>0</v>
      </c>
      <c r="L193" s="48">
        <f t="shared" si="109"/>
        <v>0</v>
      </c>
      <c r="M193" s="48">
        <f t="shared" si="110"/>
        <v>0</v>
      </c>
      <c r="N193" s="48">
        <f t="shared" si="111"/>
        <v>0</v>
      </c>
      <c r="O193" s="48">
        <f t="shared" si="112"/>
        <v>0</v>
      </c>
      <c r="P193" s="48">
        <f t="shared" si="113"/>
        <v>0</v>
      </c>
      <c r="Q193" s="48">
        <f t="shared" si="114"/>
        <v>0</v>
      </c>
      <c r="R193" s="48">
        <f t="shared" si="115"/>
        <v>0</v>
      </c>
      <c r="S193" s="48">
        <f t="shared" si="116"/>
        <v>0</v>
      </c>
      <c r="T193" s="48">
        <f t="shared" si="117"/>
        <v>0</v>
      </c>
      <c r="U193" s="48">
        <f t="shared" si="118"/>
        <v>0</v>
      </c>
      <c r="V193" s="48">
        <f t="shared" si="119"/>
        <v>0</v>
      </c>
      <c r="W193" s="48">
        <f t="shared" si="120"/>
        <v>0</v>
      </c>
      <c r="X193" s="48">
        <f t="shared" si="121"/>
        <v>0</v>
      </c>
      <c r="Y193" s="48">
        <f t="shared" si="122"/>
        <v>0</v>
      </c>
      <c r="Z193" s="48">
        <f t="shared" si="123"/>
        <v>0</v>
      </c>
      <c r="AA193" s="48">
        <f t="shared" si="124"/>
        <v>0</v>
      </c>
      <c r="AB193" s="49">
        <f t="shared" si="125"/>
        <v>20</v>
      </c>
      <c r="AC193" s="48">
        <f t="shared" si="126"/>
        <v>0</v>
      </c>
      <c r="AD193" s="48">
        <f t="shared" si="127"/>
        <v>0</v>
      </c>
      <c r="AE193" s="48">
        <f t="shared" si="128"/>
        <v>0</v>
      </c>
      <c r="AF193" s="48">
        <f t="shared" si="129"/>
        <v>0</v>
      </c>
      <c r="AG193" s="48">
        <f t="shared" si="130"/>
        <v>0</v>
      </c>
      <c r="AH193" s="48">
        <f t="shared" si="131"/>
        <v>0</v>
      </c>
      <c r="AI193" s="48">
        <f t="shared" si="132"/>
        <v>0</v>
      </c>
      <c r="AJ193" s="48">
        <f t="shared" si="133"/>
        <v>0</v>
      </c>
      <c r="AK193" s="48">
        <f t="shared" si="134"/>
        <v>0</v>
      </c>
      <c r="AL193" s="48">
        <f t="shared" si="135"/>
        <v>0</v>
      </c>
      <c r="AM193" s="48">
        <f t="shared" si="136"/>
        <v>0</v>
      </c>
      <c r="AN193" s="48">
        <f t="shared" si="137"/>
        <v>0</v>
      </c>
      <c r="AO193" s="48">
        <f t="shared" si="138"/>
        <v>0</v>
      </c>
      <c r="AP193" s="48">
        <f t="shared" si="139"/>
        <v>0</v>
      </c>
      <c r="AQ193" s="48">
        <f t="shared" si="140"/>
        <v>0</v>
      </c>
      <c r="AR193" s="48">
        <f t="shared" si="141"/>
        <v>0</v>
      </c>
      <c r="AS193" s="48">
        <f t="shared" si="142"/>
        <v>0</v>
      </c>
      <c r="AT193" s="48">
        <f t="shared" si="145"/>
        <v>0</v>
      </c>
      <c r="AU193" s="48">
        <f t="shared" si="146"/>
        <v>0</v>
      </c>
      <c r="AV193" s="48">
        <f t="shared" si="143"/>
        <v>0</v>
      </c>
      <c r="AW193" s="64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58"/>
    </row>
    <row r="194" spans="1:79" s="5" customFormat="1" ht="11.65" hidden="1" x14ac:dyDescent="0.45">
      <c r="A194" s="53">
        <f>[1]PERSONNELS!B189</f>
        <v>0</v>
      </c>
      <c r="B194" s="54">
        <f>[1]PERSONNELS!C189</f>
        <v>0</v>
      </c>
      <c r="C194" s="54">
        <f>[1]PERSONNELS!D189</f>
        <v>0</v>
      </c>
      <c r="D194" s="54">
        <f>[1]PERSONNELS!E189</f>
        <v>0</v>
      </c>
      <c r="E194" s="55">
        <f>[1]PERSONNELS!F189</f>
        <v>0</v>
      </c>
      <c r="F194" s="56"/>
      <c r="G194" s="57">
        <f t="shared" si="105"/>
        <v>42675</v>
      </c>
      <c r="H194" s="48">
        <f t="shared" si="106"/>
        <v>0</v>
      </c>
      <c r="I194" s="48">
        <f t="shared" si="107"/>
        <v>0</v>
      </c>
      <c r="J194" s="48">
        <f t="shared" si="144"/>
        <v>0</v>
      </c>
      <c r="K194" s="48">
        <f t="shared" si="108"/>
        <v>0</v>
      </c>
      <c r="L194" s="48">
        <f t="shared" si="109"/>
        <v>0</v>
      </c>
      <c r="M194" s="48">
        <f t="shared" si="110"/>
        <v>0</v>
      </c>
      <c r="N194" s="48">
        <f t="shared" si="111"/>
        <v>0</v>
      </c>
      <c r="O194" s="48">
        <f t="shared" si="112"/>
        <v>0</v>
      </c>
      <c r="P194" s="48">
        <f t="shared" si="113"/>
        <v>0</v>
      </c>
      <c r="Q194" s="48">
        <f t="shared" si="114"/>
        <v>0</v>
      </c>
      <c r="R194" s="48">
        <f t="shared" si="115"/>
        <v>0</v>
      </c>
      <c r="S194" s="48">
        <f t="shared" si="116"/>
        <v>0</v>
      </c>
      <c r="T194" s="48">
        <f t="shared" si="117"/>
        <v>0</v>
      </c>
      <c r="U194" s="48">
        <f t="shared" si="118"/>
        <v>0</v>
      </c>
      <c r="V194" s="48">
        <f t="shared" si="119"/>
        <v>0</v>
      </c>
      <c r="W194" s="48">
        <f t="shared" si="120"/>
        <v>0</v>
      </c>
      <c r="X194" s="48">
        <f t="shared" si="121"/>
        <v>0</v>
      </c>
      <c r="Y194" s="48">
        <f t="shared" si="122"/>
        <v>0</v>
      </c>
      <c r="Z194" s="48">
        <f t="shared" si="123"/>
        <v>0</v>
      </c>
      <c r="AA194" s="48">
        <f t="shared" si="124"/>
        <v>0</v>
      </c>
      <c r="AB194" s="49">
        <f t="shared" si="125"/>
        <v>20</v>
      </c>
      <c r="AC194" s="48">
        <f t="shared" si="126"/>
        <v>0</v>
      </c>
      <c r="AD194" s="48">
        <f t="shared" si="127"/>
        <v>0</v>
      </c>
      <c r="AE194" s="48">
        <f t="shared" si="128"/>
        <v>0</v>
      </c>
      <c r="AF194" s="48">
        <f t="shared" si="129"/>
        <v>0</v>
      </c>
      <c r="AG194" s="48">
        <f t="shared" si="130"/>
        <v>0</v>
      </c>
      <c r="AH194" s="48">
        <f t="shared" si="131"/>
        <v>0</v>
      </c>
      <c r="AI194" s="48">
        <f t="shared" si="132"/>
        <v>0</v>
      </c>
      <c r="AJ194" s="48">
        <f t="shared" si="133"/>
        <v>0</v>
      </c>
      <c r="AK194" s="48">
        <f t="shared" si="134"/>
        <v>0</v>
      </c>
      <c r="AL194" s="48">
        <f t="shared" si="135"/>
        <v>0</v>
      </c>
      <c r="AM194" s="48">
        <f t="shared" si="136"/>
        <v>0</v>
      </c>
      <c r="AN194" s="48">
        <f t="shared" si="137"/>
        <v>0</v>
      </c>
      <c r="AO194" s="48">
        <f t="shared" si="138"/>
        <v>0</v>
      </c>
      <c r="AP194" s="48">
        <f t="shared" si="139"/>
        <v>0</v>
      </c>
      <c r="AQ194" s="48">
        <f t="shared" si="140"/>
        <v>0</v>
      </c>
      <c r="AR194" s="48">
        <f t="shared" si="141"/>
        <v>0</v>
      </c>
      <c r="AS194" s="48">
        <f t="shared" si="142"/>
        <v>0</v>
      </c>
      <c r="AT194" s="48">
        <f t="shared" si="145"/>
        <v>0</v>
      </c>
      <c r="AU194" s="48">
        <f t="shared" si="146"/>
        <v>0</v>
      </c>
      <c r="AV194" s="48">
        <f t="shared" si="143"/>
        <v>0</v>
      </c>
      <c r="AW194" s="64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  <c r="BY194" s="65"/>
      <c r="BZ194" s="65"/>
      <c r="CA194" s="58"/>
    </row>
    <row r="195" spans="1:79" s="5" customFormat="1" ht="11.65" hidden="1" x14ac:dyDescent="0.45">
      <c r="A195" s="53">
        <f>[1]PERSONNELS!B190</f>
        <v>0</v>
      </c>
      <c r="B195" s="54">
        <f>[1]PERSONNELS!C190</f>
        <v>0</v>
      </c>
      <c r="C195" s="54">
        <f>[1]PERSONNELS!D190</f>
        <v>0</v>
      </c>
      <c r="D195" s="54">
        <f>[1]PERSONNELS!E190</f>
        <v>0</v>
      </c>
      <c r="E195" s="55">
        <f>[1]PERSONNELS!F190</f>
        <v>0</v>
      </c>
      <c r="F195" s="56"/>
      <c r="G195" s="57">
        <f t="shared" si="105"/>
        <v>42675</v>
      </c>
      <c r="H195" s="48">
        <f t="shared" si="106"/>
        <v>0</v>
      </c>
      <c r="I195" s="48">
        <f t="shared" si="107"/>
        <v>0</v>
      </c>
      <c r="J195" s="48">
        <f t="shared" si="144"/>
        <v>0</v>
      </c>
      <c r="K195" s="48">
        <f t="shared" si="108"/>
        <v>0</v>
      </c>
      <c r="L195" s="48">
        <f t="shared" si="109"/>
        <v>0</v>
      </c>
      <c r="M195" s="48">
        <f t="shared" si="110"/>
        <v>0</v>
      </c>
      <c r="N195" s="48">
        <f t="shared" si="111"/>
        <v>0</v>
      </c>
      <c r="O195" s="48">
        <f t="shared" si="112"/>
        <v>0</v>
      </c>
      <c r="P195" s="48">
        <f t="shared" si="113"/>
        <v>0</v>
      </c>
      <c r="Q195" s="48">
        <f t="shared" si="114"/>
        <v>0</v>
      </c>
      <c r="R195" s="48">
        <f t="shared" si="115"/>
        <v>0</v>
      </c>
      <c r="S195" s="48">
        <f t="shared" si="116"/>
        <v>0</v>
      </c>
      <c r="T195" s="48">
        <f t="shared" si="117"/>
        <v>0</v>
      </c>
      <c r="U195" s="48">
        <f t="shared" si="118"/>
        <v>0</v>
      </c>
      <c r="V195" s="48">
        <f t="shared" si="119"/>
        <v>0</v>
      </c>
      <c r="W195" s="48">
        <f t="shared" si="120"/>
        <v>0</v>
      </c>
      <c r="X195" s="48">
        <f t="shared" si="121"/>
        <v>0</v>
      </c>
      <c r="Y195" s="48">
        <f t="shared" si="122"/>
        <v>0</v>
      </c>
      <c r="Z195" s="48">
        <f t="shared" si="123"/>
        <v>0</v>
      </c>
      <c r="AA195" s="48">
        <f t="shared" si="124"/>
        <v>0</v>
      </c>
      <c r="AB195" s="49">
        <f t="shared" si="125"/>
        <v>20</v>
      </c>
      <c r="AC195" s="48">
        <f t="shared" si="126"/>
        <v>0</v>
      </c>
      <c r="AD195" s="48">
        <f t="shared" si="127"/>
        <v>0</v>
      </c>
      <c r="AE195" s="48">
        <f t="shared" si="128"/>
        <v>0</v>
      </c>
      <c r="AF195" s="48">
        <f t="shared" si="129"/>
        <v>0</v>
      </c>
      <c r="AG195" s="48">
        <f t="shared" si="130"/>
        <v>0</v>
      </c>
      <c r="AH195" s="48">
        <f t="shared" si="131"/>
        <v>0</v>
      </c>
      <c r="AI195" s="48">
        <f t="shared" si="132"/>
        <v>0</v>
      </c>
      <c r="AJ195" s="48">
        <f t="shared" si="133"/>
        <v>0</v>
      </c>
      <c r="AK195" s="48">
        <f t="shared" si="134"/>
        <v>0</v>
      </c>
      <c r="AL195" s="48">
        <f t="shared" si="135"/>
        <v>0</v>
      </c>
      <c r="AM195" s="48">
        <f t="shared" si="136"/>
        <v>0</v>
      </c>
      <c r="AN195" s="48">
        <f t="shared" si="137"/>
        <v>0</v>
      </c>
      <c r="AO195" s="48">
        <f t="shared" si="138"/>
        <v>0</v>
      </c>
      <c r="AP195" s="48">
        <f t="shared" si="139"/>
        <v>0</v>
      </c>
      <c r="AQ195" s="48">
        <f t="shared" si="140"/>
        <v>0</v>
      </c>
      <c r="AR195" s="48">
        <f t="shared" si="141"/>
        <v>0</v>
      </c>
      <c r="AS195" s="48">
        <f t="shared" si="142"/>
        <v>0</v>
      </c>
      <c r="AT195" s="48">
        <f t="shared" si="145"/>
        <v>0</v>
      </c>
      <c r="AU195" s="48">
        <f t="shared" si="146"/>
        <v>0</v>
      </c>
      <c r="AV195" s="48">
        <f t="shared" si="143"/>
        <v>0</v>
      </c>
      <c r="AW195" s="64"/>
      <c r="AX195" s="65"/>
      <c r="AY195" s="65"/>
      <c r="AZ195" s="65"/>
      <c r="BA195" s="65"/>
      <c r="BB195" s="65"/>
      <c r="BC195" s="65"/>
      <c r="BD195" s="65"/>
      <c r="BE195" s="65"/>
      <c r="BF195" s="65"/>
      <c r="BG195" s="65"/>
      <c r="BH195" s="65"/>
      <c r="BI195" s="65"/>
      <c r="BJ195" s="65"/>
      <c r="BK195" s="65"/>
      <c r="BL195" s="65"/>
      <c r="BM195" s="65"/>
      <c r="BN195" s="65"/>
      <c r="BO195" s="65"/>
      <c r="BP195" s="65"/>
      <c r="BQ195" s="65"/>
      <c r="BR195" s="65"/>
      <c r="BS195" s="65"/>
      <c r="BT195" s="65"/>
      <c r="BU195" s="65"/>
      <c r="BV195" s="65"/>
      <c r="BW195" s="65"/>
      <c r="BX195" s="65"/>
      <c r="BY195" s="65"/>
      <c r="BZ195" s="65"/>
      <c r="CA195" s="58"/>
    </row>
    <row r="196" spans="1:79" s="5" customFormat="1" ht="11.65" hidden="1" x14ac:dyDescent="0.45">
      <c r="A196" s="53">
        <f>[1]PERSONNELS!B191</f>
        <v>0</v>
      </c>
      <c r="B196" s="54">
        <f>[1]PERSONNELS!C191</f>
        <v>0</v>
      </c>
      <c r="C196" s="54">
        <f>[1]PERSONNELS!D191</f>
        <v>0</v>
      </c>
      <c r="D196" s="54">
        <f>[1]PERSONNELS!E191</f>
        <v>0</v>
      </c>
      <c r="E196" s="55">
        <f>[1]PERSONNELS!F191</f>
        <v>0</v>
      </c>
      <c r="F196" s="56"/>
      <c r="G196" s="57">
        <f t="shared" si="105"/>
        <v>42675</v>
      </c>
      <c r="H196" s="48">
        <f t="shared" si="106"/>
        <v>0</v>
      </c>
      <c r="I196" s="48">
        <f t="shared" si="107"/>
        <v>0</v>
      </c>
      <c r="J196" s="48">
        <f t="shared" si="144"/>
        <v>0</v>
      </c>
      <c r="K196" s="48">
        <f t="shared" si="108"/>
        <v>0</v>
      </c>
      <c r="L196" s="48">
        <f t="shared" si="109"/>
        <v>0</v>
      </c>
      <c r="M196" s="48">
        <f t="shared" si="110"/>
        <v>0</v>
      </c>
      <c r="N196" s="48">
        <f t="shared" si="111"/>
        <v>0</v>
      </c>
      <c r="O196" s="48">
        <f t="shared" si="112"/>
        <v>0</v>
      </c>
      <c r="P196" s="48">
        <f t="shared" si="113"/>
        <v>0</v>
      </c>
      <c r="Q196" s="48">
        <f t="shared" si="114"/>
        <v>0</v>
      </c>
      <c r="R196" s="48">
        <f t="shared" si="115"/>
        <v>0</v>
      </c>
      <c r="S196" s="48">
        <f t="shared" si="116"/>
        <v>0</v>
      </c>
      <c r="T196" s="48">
        <f t="shared" si="117"/>
        <v>0</v>
      </c>
      <c r="U196" s="48">
        <f t="shared" si="118"/>
        <v>0</v>
      </c>
      <c r="V196" s="48">
        <f t="shared" si="119"/>
        <v>0</v>
      </c>
      <c r="W196" s="48">
        <f t="shared" si="120"/>
        <v>0</v>
      </c>
      <c r="X196" s="48">
        <f t="shared" si="121"/>
        <v>0</v>
      </c>
      <c r="Y196" s="48">
        <f t="shared" si="122"/>
        <v>0</v>
      </c>
      <c r="Z196" s="48">
        <f t="shared" si="123"/>
        <v>0</v>
      </c>
      <c r="AA196" s="48">
        <f t="shared" si="124"/>
        <v>0</v>
      </c>
      <c r="AB196" s="49">
        <f t="shared" si="125"/>
        <v>20</v>
      </c>
      <c r="AC196" s="48">
        <f t="shared" si="126"/>
        <v>0</v>
      </c>
      <c r="AD196" s="48">
        <f t="shared" si="127"/>
        <v>0</v>
      </c>
      <c r="AE196" s="48">
        <f t="shared" si="128"/>
        <v>0</v>
      </c>
      <c r="AF196" s="48">
        <f t="shared" si="129"/>
        <v>0</v>
      </c>
      <c r="AG196" s="48">
        <f t="shared" si="130"/>
        <v>0</v>
      </c>
      <c r="AH196" s="48">
        <f t="shared" si="131"/>
        <v>0</v>
      </c>
      <c r="AI196" s="48">
        <f t="shared" si="132"/>
        <v>0</v>
      </c>
      <c r="AJ196" s="48">
        <f t="shared" si="133"/>
        <v>0</v>
      </c>
      <c r="AK196" s="48">
        <f t="shared" si="134"/>
        <v>0</v>
      </c>
      <c r="AL196" s="48">
        <f t="shared" si="135"/>
        <v>0</v>
      </c>
      <c r="AM196" s="48">
        <f t="shared" si="136"/>
        <v>0</v>
      </c>
      <c r="AN196" s="48">
        <f t="shared" si="137"/>
        <v>0</v>
      </c>
      <c r="AO196" s="48">
        <f t="shared" si="138"/>
        <v>0</v>
      </c>
      <c r="AP196" s="48">
        <f t="shared" si="139"/>
        <v>0</v>
      </c>
      <c r="AQ196" s="48">
        <f t="shared" si="140"/>
        <v>0</v>
      </c>
      <c r="AR196" s="48">
        <f t="shared" si="141"/>
        <v>0</v>
      </c>
      <c r="AS196" s="48">
        <f t="shared" si="142"/>
        <v>0</v>
      </c>
      <c r="AT196" s="48">
        <f t="shared" si="145"/>
        <v>0</v>
      </c>
      <c r="AU196" s="48">
        <f t="shared" si="146"/>
        <v>0</v>
      </c>
      <c r="AV196" s="48">
        <f t="shared" si="143"/>
        <v>0</v>
      </c>
      <c r="AW196" s="64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58"/>
    </row>
    <row r="197" spans="1:79" s="5" customFormat="1" ht="11.65" hidden="1" x14ac:dyDescent="0.45">
      <c r="A197" s="53">
        <f>[1]PERSONNELS!B192</f>
        <v>0</v>
      </c>
      <c r="B197" s="54">
        <f>[1]PERSONNELS!C192</f>
        <v>0</v>
      </c>
      <c r="C197" s="54">
        <f>[1]PERSONNELS!D192</f>
        <v>0</v>
      </c>
      <c r="D197" s="54">
        <f>[1]PERSONNELS!E192</f>
        <v>0</v>
      </c>
      <c r="E197" s="55">
        <f>[1]PERSONNELS!F192</f>
        <v>0</v>
      </c>
      <c r="F197" s="56"/>
      <c r="G197" s="57">
        <f t="shared" si="105"/>
        <v>42675</v>
      </c>
      <c r="H197" s="48">
        <f t="shared" si="106"/>
        <v>0</v>
      </c>
      <c r="I197" s="48">
        <f t="shared" si="107"/>
        <v>0</v>
      </c>
      <c r="J197" s="48">
        <f t="shared" si="144"/>
        <v>0</v>
      </c>
      <c r="K197" s="48">
        <f t="shared" si="108"/>
        <v>0</v>
      </c>
      <c r="L197" s="48">
        <f t="shared" si="109"/>
        <v>0</v>
      </c>
      <c r="M197" s="48">
        <f t="shared" si="110"/>
        <v>0</v>
      </c>
      <c r="N197" s="48">
        <f t="shared" si="111"/>
        <v>0</v>
      </c>
      <c r="O197" s="48">
        <f t="shared" si="112"/>
        <v>0</v>
      </c>
      <c r="P197" s="48">
        <f t="shared" si="113"/>
        <v>0</v>
      </c>
      <c r="Q197" s="48">
        <f t="shared" si="114"/>
        <v>0</v>
      </c>
      <c r="R197" s="48">
        <f t="shared" si="115"/>
        <v>0</v>
      </c>
      <c r="S197" s="48">
        <f t="shared" si="116"/>
        <v>0</v>
      </c>
      <c r="T197" s="48">
        <f t="shared" si="117"/>
        <v>0</v>
      </c>
      <c r="U197" s="48">
        <f t="shared" si="118"/>
        <v>0</v>
      </c>
      <c r="V197" s="48">
        <f t="shared" si="119"/>
        <v>0</v>
      </c>
      <c r="W197" s="48">
        <f t="shared" si="120"/>
        <v>0</v>
      </c>
      <c r="X197" s="48">
        <f t="shared" si="121"/>
        <v>0</v>
      </c>
      <c r="Y197" s="48">
        <f t="shared" si="122"/>
        <v>0</v>
      </c>
      <c r="Z197" s="48">
        <f t="shared" si="123"/>
        <v>0</v>
      </c>
      <c r="AA197" s="48">
        <f t="shared" si="124"/>
        <v>0</v>
      </c>
      <c r="AB197" s="49">
        <f t="shared" si="125"/>
        <v>20</v>
      </c>
      <c r="AC197" s="48">
        <f t="shared" si="126"/>
        <v>0</v>
      </c>
      <c r="AD197" s="48">
        <f t="shared" si="127"/>
        <v>0</v>
      </c>
      <c r="AE197" s="48">
        <f t="shared" si="128"/>
        <v>0</v>
      </c>
      <c r="AF197" s="48">
        <f t="shared" si="129"/>
        <v>0</v>
      </c>
      <c r="AG197" s="48">
        <f t="shared" si="130"/>
        <v>0</v>
      </c>
      <c r="AH197" s="48">
        <f t="shared" si="131"/>
        <v>0</v>
      </c>
      <c r="AI197" s="48">
        <f t="shared" si="132"/>
        <v>0</v>
      </c>
      <c r="AJ197" s="48">
        <f t="shared" si="133"/>
        <v>0</v>
      </c>
      <c r="AK197" s="48">
        <f t="shared" si="134"/>
        <v>0</v>
      </c>
      <c r="AL197" s="48">
        <f t="shared" si="135"/>
        <v>0</v>
      </c>
      <c r="AM197" s="48">
        <f t="shared" si="136"/>
        <v>0</v>
      </c>
      <c r="AN197" s="48">
        <f t="shared" si="137"/>
        <v>0</v>
      </c>
      <c r="AO197" s="48">
        <f t="shared" si="138"/>
        <v>0</v>
      </c>
      <c r="AP197" s="48">
        <f t="shared" si="139"/>
        <v>0</v>
      </c>
      <c r="AQ197" s="48">
        <f t="shared" si="140"/>
        <v>0</v>
      </c>
      <c r="AR197" s="48">
        <f t="shared" si="141"/>
        <v>0</v>
      </c>
      <c r="AS197" s="48">
        <f t="shared" si="142"/>
        <v>0</v>
      </c>
      <c r="AT197" s="48">
        <f t="shared" si="145"/>
        <v>0</v>
      </c>
      <c r="AU197" s="48">
        <f t="shared" si="146"/>
        <v>0</v>
      </c>
      <c r="AV197" s="48">
        <f t="shared" si="143"/>
        <v>0</v>
      </c>
      <c r="AW197" s="64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58"/>
    </row>
    <row r="198" spans="1:79" s="5" customFormat="1" ht="11.65" hidden="1" x14ac:dyDescent="0.45">
      <c r="A198" s="53">
        <f>[1]PERSONNELS!B193</f>
        <v>0</v>
      </c>
      <c r="B198" s="54">
        <f>[1]PERSONNELS!C193</f>
        <v>0</v>
      </c>
      <c r="C198" s="54">
        <f>[1]PERSONNELS!D193</f>
        <v>0</v>
      </c>
      <c r="D198" s="54">
        <f>[1]PERSONNELS!E193</f>
        <v>0</v>
      </c>
      <c r="E198" s="55">
        <f>[1]PERSONNELS!F193</f>
        <v>0</v>
      </c>
      <c r="F198" s="56"/>
      <c r="G198" s="57">
        <f t="shared" si="105"/>
        <v>42675</v>
      </c>
      <c r="H198" s="48">
        <f t="shared" si="106"/>
        <v>0</v>
      </c>
      <c r="I198" s="48">
        <f t="shared" si="107"/>
        <v>0</v>
      </c>
      <c r="J198" s="48">
        <f t="shared" si="144"/>
        <v>0</v>
      </c>
      <c r="K198" s="48">
        <f t="shared" si="108"/>
        <v>0</v>
      </c>
      <c r="L198" s="48">
        <f t="shared" si="109"/>
        <v>0</v>
      </c>
      <c r="M198" s="48">
        <f t="shared" si="110"/>
        <v>0</v>
      </c>
      <c r="N198" s="48">
        <f t="shared" si="111"/>
        <v>0</v>
      </c>
      <c r="O198" s="48">
        <f t="shared" si="112"/>
        <v>0</v>
      </c>
      <c r="P198" s="48">
        <f t="shared" si="113"/>
        <v>0</v>
      </c>
      <c r="Q198" s="48">
        <f t="shared" si="114"/>
        <v>0</v>
      </c>
      <c r="R198" s="48">
        <f t="shared" si="115"/>
        <v>0</v>
      </c>
      <c r="S198" s="48">
        <f t="shared" si="116"/>
        <v>0</v>
      </c>
      <c r="T198" s="48">
        <f t="shared" si="117"/>
        <v>0</v>
      </c>
      <c r="U198" s="48">
        <f t="shared" si="118"/>
        <v>0</v>
      </c>
      <c r="V198" s="48">
        <f t="shared" si="119"/>
        <v>0</v>
      </c>
      <c r="W198" s="48">
        <f t="shared" si="120"/>
        <v>0</v>
      </c>
      <c r="X198" s="48">
        <f t="shared" si="121"/>
        <v>0</v>
      </c>
      <c r="Y198" s="48">
        <f t="shared" si="122"/>
        <v>0</v>
      </c>
      <c r="Z198" s="48">
        <f t="shared" si="123"/>
        <v>0</v>
      </c>
      <c r="AA198" s="48">
        <f t="shared" si="124"/>
        <v>0</v>
      </c>
      <c r="AB198" s="49">
        <f t="shared" si="125"/>
        <v>20</v>
      </c>
      <c r="AC198" s="48">
        <f t="shared" si="126"/>
        <v>0</v>
      </c>
      <c r="AD198" s="48">
        <f t="shared" si="127"/>
        <v>0</v>
      </c>
      <c r="AE198" s="48">
        <f t="shared" si="128"/>
        <v>0</v>
      </c>
      <c r="AF198" s="48">
        <f t="shared" si="129"/>
        <v>0</v>
      </c>
      <c r="AG198" s="48">
        <f t="shared" si="130"/>
        <v>0</v>
      </c>
      <c r="AH198" s="48">
        <f t="shared" si="131"/>
        <v>0</v>
      </c>
      <c r="AI198" s="48">
        <f t="shared" si="132"/>
        <v>0</v>
      </c>
      <c r="AJ198" s="48">
        <f t="shared" si="133"/>
        <v>0</v>
      </c>
      <c r="AK198" s="48">
        <f t="shared" si="134"/>
        <v>0</v>
      </c>
      <c r="AL198" s="48">
        <f t="shared" si="135"/>
        <v>0</v>
      </c>
      <c r="AM198" s="48">
        <f t="shared" si="136"/>
        <v>0</v>
      </c>
      <c r="AN198" s="48">
        <f t="shared" si="137"/>
        <v>0</v>
      </c>
      <c r="AO198" s="48">
        <f t="shared" si="138"/>
        <v>0</v>
      </c>
      <c r="AP198" s="48">
        <f t="shared" si="139"/>
        <v>0</v>
      </c>
      <c r="AQ198" s="48">
        <f t="shared" si="140"/>
        <v>0</v>
      </c>
      <c r="AR198" s="48">
        <f t="shared" si="141"/>
        <v>0</v>
      </c>
      <c r="AS198" s="48">
        <f t="shared" si="142"/>
        <v>0</v>
      </c>
      <c r="AT198" s="48">
        <f t="shared" si="145"/>
        <v>0</v>
      </c>
      <c r="AU198" s="48">
        <f t="shared" si="146"/>
        <v>0</v>
      </c>
      <c r="AV198" s="48">
        <f t="shared" si="143"/>
        <v>0</v>
      </c>
      <c r="AW198" s="64"/>
      <c r="AX198" s="65"/>
      <c r="AY198" s="65"/>
      <c r="AZ198" s="65"/>
      <c r="BA198" s="65"/>
      <c r="BB198" s="65"/>
      <c r="BC198" s="65"/>
      <c r="BD198" s="65"/>
      <c r="BE198" s="65"/>
      <c r="BF198" s="65"/>
      <c r="BG198" s="65"/>
      <c r="BH198" s="65"/>
      <c r="BI198" s="65"/>
      <c r="BJ198" s="65"/>
      <c r="BK198" s="65"/>
      <c r="BL198" s="65"/>
      <c r="BM198" s="65"/>
      <c r="BN198" s="65"/>
      <c r="BO198" s="65"/>
      <c r="BP198" s="65"/>
      <c r="BQ198" s="65"/>
      <c r="BR198" s="65"/>
      <c r="BS198" s="65"/>
      <c r="BT198" s="65"/>
      <c r="BU198" s="65"/>
      <c r="BV198" s="65"/>
      <c r="BW198" s="65"/>
      <c r="BX198" s="65"/>
      <c r="BY198" s="65"/>
      <c r="BZ198" s="65"/>
      <c r="CA198" s="58"/>
    </row>
    <row r="199" spans="1:79" s="5" customFormat="1" ht="11.65" hidden="1" x14ac:dyDescent="0.45">
      <c r="A199" s="53">
        <f>[1]PERSONNELS!B194</f>
        <v>0</v>
      </c>
      <c r="B199" s="54">
        <f>[1]PERSONNELS!C194</f>
        <v>0</v>
      </c>
      <c r="C199" s="54">
        <f>[1]PERSONNELS!D194</f>
        <v>0</v>
      </c>
      <c r="D199" s="54">
        <f>[1]PERSONNELS!E194</f>
        <v>0</v>
      </c>
      <c r="E199" s="55">
        <f>[1]PERSONNELS!F194</f>
        <v>0</v>
      </c>
      <c r="F199" s="56"/>
      <c r="G199" s="57">
        <f t="shared" si="105"/>
        <v>42675</v>
      </c>
      <c r="H199" s="48">
        <f t="shared" si="106"/>
        <v>0</v>
      </c>
      <c r="I199" s="48">
        <f t="shared" si="107"/>
        <v>0</v>
      </c>
      <c r="J199" s="48">
        <f t="shared" si="144"/>
        <v>0</v>
      </c>
      <c r="K199" s="48">
        <f t="shared" si="108"/>
        <v>0</v>
      </c>
      <c r="L199" s="48">
        <f t="shared" si="109"/>
        <v>0</v>
      </c>
      <c r="M199" s="48">
        <f t="shared" si="110"/>
        <v>0</v>
      </c>
      <c r="N199" s="48">
        <f t="shared" si="111"/>
        <v>0</v>
      </c>
      <c r="O199" s="48">
        <f t="shared" si="112"/>
        <v>0</v>
      </c>
      <c r="P199" s="48">
        <f t="shared" si="113"/>
        <v>0</v>
      </c>
      <c r="Q199" s="48">
        <f t="shared" si="114"/>
        <v>0</v>
      </c>
      <c r="R199" s="48">
        <f t="shared" si="115"/>
        <v>0</v>
      </c>
      <c r="S199" s="48">
        <f t="shared" si="116"/>
        <v>0</v>
      </c>
      <c r="T199" s="48">
        <f t="shared" si="117"/>
        <v>0</v>
      </c>
      <c r="U199" s="48">
        <f t="shared" si="118"/>
        <v>0</v>
      </c>
      <c r="V199" s="48">
        <f t="shared" si="119"/>
        <v>0</v>
      </c>
      <c r="W199" s="48">
        <f t="shared" si="120"/>
        <v>0</v>
      </c>
      <c r="X199" s="48">
        <f t="shared" si="121"/>
        <v>0</v>
      </c>
      <c r="Y199" s="48">
        <f t="shared" si="122"/>
        <v>0</v>
      </c>
      <c r="Z199" s="48">
        <f t="shared" si="123"/>
        <v>0</v>
      </c>
      <c r="AA199" s="48">
        <f t="shared" si="124"/>
        <v>0</v>
      </c>
      <c r="AB199" s="49">
        <f t="shared" si="125"/>
        <v>20</v>
      </c>
      <c r="AC199" s="48">
        <f t="shared" si="126"/>
        <v>0</v>
      </c>
      <c r="AD199" s="48">
        <f t="shared" si="127"/>
        <v>0</v>
      </c>
      <c r="AE199" s="48">
        <f t="shared" si="128"/>
        <v>0</v>
      </c>
      <c r="AF199" s="48">
        <f t="shared" si="129"/>
        <v>0</v>
      </c>
      <c r="AG199" s="48">
        <f t="shared" si="130"/>
        <v>0</v>
      </c>
      <c r="AH199" s="48">
        <f t="shared" si="131"/>
        <v>0</v>
      </c>
      <c r="AI199" s="48">
        <f t="shared" si="132"/>
        <v>0</v>
      </c>
      <c r="AJ199" s="48">
        <f t="shared" si="133"/>
        <v>0</v>
      </c>
      <c r="AK199" s="48">
        <f t="shared" si="134"/>
        <v>0</v>
      </c>
      <c r="AL199" s="48">
        <f t="shared" si="135"/>
        <v>0</v>
      </c>
      <c r="AM199" s="48">
        <f t="shared" si="136"/>
        <v>0</v>
      </c>
      <c r="AN199" s="48">
        <f t="shared" si="137"/>
        <v>0</v>
      </c>
      <c r="AO199" s="48">
        <f t="shared" si="138"/>
        <v>0</v>
      </c>
      <c r="AP199" s="48">
        <f t="shared" si="139"/>
        <v>0</v>
      </c>
      <c r="AQ199" s="48">
        <f t="shared" si="140"/>
        <v>0</v>
      </c>
      <c r="AR199" s="48">
        <f t="shared" si="141"/>
        <v>0</v>
      </c>
      <c r="AS199" s="48">
        <f t="shared" si="142"/>
        <v>0</v>
      </c>
      <c r="AT199" s="48">
        <f t="shared" si="145"/>
        <v>0</v>
      </c>
      <c r="AU199" s="48">
        <f t="shared" si="146"/>
        <v>0</v>
      </c>
      <c r="AV199" s="48">
        <f t="shared" si="143"/>
        <v>0</v>
      </c>
      <c r="AW199" s="64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58"/>
    </row>
    <row r="200" spans="1:79" s="5" customFormat="1" ht="11.65" hidden="1" x14ac:dyDescent="0.45">
      <c r="A200" s="53">
        <f>[1]PERSONNELS!B195</f>
        <v>0</v>
      </c>
      <c r="B200" s="54">
        <f>[1]PERSONNELS!C195</f>
        <v>0</v>
      </c>
      <c r="C200" s="54">
        <f>[1]PERSONNELS!D195</f>
        <v>0</v>
      </c>
      <c r="D200" s="54">
        <f>[1]PERSONNELS!E195</f>
        <v>0</v>
      </c>
      <c r="E200" s="55">
        <f>[1]PERSONNELS!F195</f>
        <v>0</v>
      </c>
      <c r="F200" s="56"/>
      <c r="G200" s="57">
        <f t="shared" si="105"/>
        <v>42675</v>
      </c>
      <c r="H200" s="48">
        <f t="shared" si="106"/>
        <v>0</v>
      </c>
      <c r="I200" s="48">
        <f t="shared" si="107"/>
        <v>0</v>
      </c>
      <c r="J200" s="48">
        <f t="shared" si="144"/>
        <v>0</v>
      </c>
      <c r="K200" s="48">
        <f t="shared" si="108"/>
        <v>0</v>
      </c>
      <c r="L200" s="48">
        <f t="shared" si="109"/>
        <v>0</v>
      </c>
      <c r="M200" s="48">
        <f t="shared" si="110"/>
        <v>0</v>
      </c>
      <c r="N200" s="48">
        <f t="shared" si="111"/>
        <v>0</v>
      </c>
      <c r="O200" s="48">
        <f t="shared" si="112"/>
        <v>0</v>
      </c>
      <c r="P200" s="48">
        <f t="shared" si="113"/>
        <v>0</v>
      </c>
      <c r="Q200" s="48">
        <f t="shared" si="114"/>
        <v>0</v>
      </c>
      <c r="R200" s="48">
        <f t="shared" si="115"/>
        <v>0</v>
      </c>
      <c r="S200" s="48">
        <f t="shared" si="116"/>
        <v>0</v>
      </c>
      <c r="T200" s="48">
        <f t="shared" si="117"/>
        <v>0</v>
      </c>
      <c r="U200" s="48">
        <f t="shared" si="118"/>
        <v>0</v>
      </c>
      <c r="V200" s="48">
        <f t="shared" si="119"/>
        <v>0</v>
      </c>
      <c r="W200" s="48">
        <f t="shared" si="120"/>
        <v>0</v>
      </c>
      <c r="X200" s="48">
        <f t="shared" si="121"/>
        <v>0</v>
      </c>
      <c r="Y200" s="48">
        <f t="shared" si="122"/>
        <v>0</v>
      </c>
      <c r="Z200" s="48">
        <f t="shared" si="123"/>
        <v>0</v>
      </c>
      <c r="AA200" s="48">
        <f t="shared" si="124"/>
        <v>0</v>
      </c>
      <c r="AB200" s="49">
        <f t="shared" si="125"/>
        <v>20</v>
      </c>
      <c r="AC200" s="48">
        <f t="shared" si="126"/>
        <v>0</v>
      </c>
      <c r="AD200" s="48">
        <f t="shared" si="127"/>
        <v>0</v>
      </c>
      <c r="AE200" s="48">
        <f t="shared" si="128"/>
        <v>0</v>
      </c>
      <c r="AF200" s="48">
        <f t="shared" si="129"/>
        <v>0</v>
      </c>
      <c r="AG200" s="48">
        <f t="shared" si="130"/>
        <v>0</v>
      </c>
      <c r="AH200" s="48">
        <f t="shared" si="131"/>
        <v>0</v>
      </c>
      <c r="AI200" s="48">
        <f t="shared" si="132"/>
        <v>0</v>
      </c>
      <c r="AJ200" s="48">
        <f t="shared" si="133"/>
        <v>0</v>
      </c>
      <c r="AK200" s="48">
        <f t="shared" si="134"/>
        <v>0</v>
      </c>
      <c r="AL200" s="48">
        <f t="shared" si="135"/>
        <v>0</v>
      </c>
      <c r="AM200" s="48">
        <f t="shared" si="136"/>
        <v>0</v>
      </c>
      <c r="AN200" s="48">
        <f t="shared" si="137"/>
        <v>0</v>
      </c>
      <c r="AO200" s="48">
        <f t="shared" si="138"/>
        <v>0</v>
      </c>
      <c r="AP200" s="48">
        <f t="shared" si="139"/>
        <v>0</v>
      </c>
      <c r="AQ200" s="48">
        <f t="shared" si="140"/>
        <v>0</v>
      </c>
      <c r="AR200" s="48">
        <f t="shared" si="141"/>
        <v>0</v>
      </c>
      <c r="AS200" s="48">
        <f t="shared" si="142"/>
        <v>0</v>
      </c>
      <c r="AT200" s="48">
        <f t="shared" si="145"/>
        <v>0</v>
      </c>
      <c r="AU200" s="48">
        <f t="shared" si="146"/>
        <v>0</v>
      </c>
      <c r="AV200" s="48">
        <f t="shared" si="143"/>
        <v>0</v>
      </c>
      <c r="AW200" s="64"/>
      <c r="AX200" s="65"/>
      <c r="AY200" s="65"/>
      <c r="AZ200" s="65"/>
      <c r="BA200" s="65"/>
      <c r="BB200" s="65"/>
      <c r="BC200" s="65"/>
      <c r="BD200" s="65"/>
      <c r="BE200" s="65"/>
      <c r="BF200" s="65"/>
      <c r="BG200" s="65"/>
      <c r="BH200" s="65"/>
      <c r="BI200" s="65"/>
      <c r="BJ200" s="65"/>
      <c r="BK200" s="65"/>
      <c r="BL200" s="65"/>
      <c r="BM200" s="65"/>
      <c r="BN200" s="65"/>
      <c r="BO200" s="65"/>
      <c r="BP200" s="65"/>
      <c r="BQ200" s="65"/>
      <c r="BR200" s="65"/>
      <c r="BS200" s="65"/>
      <c r="BT200" s="65"/>
      <c r="BU200" s="65"/>
      <c r="BV200" s="65"/>
      <c r="BW200" s="65"/>
      <c r="BX200" s="65"/>
      <c r="BY200" s="65"/>
      <c r="BZ200" s="65"/>
      <c r="CA200" s="58"/>
    </row>
    <row r="201" spans="1:79" s="5" customFormat="1" ht="11.65" hidden="1" x14ac:dyDescent="0.45">
      <c r="A201" s="53">
        <f>[1]PERSONNELS!B196</f>
        <v>0</v>
      </c>
      <c r="B201" s="54">
        <f>[1]PERSONNELS!C196</f>
        <v>0</v>
      </c>
      <c r="C201" s="54">
        <f>[1]PERSONNELS!D196</f>
        <v>0</v>
      </c>
      <c r="D201" s="54">
        <f>[1]PERSONNELS!E196</f>
        <v>0</v>
      </c>
      <c r="E201" s="55">
        <f>[1]PERSONNELS!F196</f>
        <v>0</v>
      </c>
      <c r="F201" s="56"/>
      <c r="G201" s="57">
        <f t="shared" si="105"/>
        <v>42675</v>
      </c>
      <c r="H201" s="48">
        <f t="shared" si="106"/>
        <v>0</v>
      </c>
      <c r="I201" s="48">
        <f t="shared" si="107"/>
        <v>0</v>
      </c>
      <c r="J201" s="48">
        <f t="shared" si="144"/>
        <v>0</v>
      </c>
      <c r="K201" s="48">
        <f t="shared" si="108"/>
        <v>0</v>
      </c>
      <c r="L201" s="48">
        <f t="shared" si="109"/>
        <v>0</v>
      </c>
      <c r="M201" s="48">
        <f t="shared" si="110"/>
        <v>0</v>
      </c>
      <c r="N201" s="48">
        <f t="shared" si="111"/>
        <v>0</v>
      </c>
      <c r="O201" s="48">
        <f t="shared" si="112"/>
        <v>0</v>
      </c>
      <c r="P201" s="48">
        <f t="shared" si="113"/>
        <v>0</v>
      </c>
      <c r="Q201" s="48">
        <f t="shared" si="114"/>
        <v>0</v>
      </c>
      <c r="R201" s="48">
        <f t="shared" si="115"/>
        <v>0</v>
      </c>
      <c r="S201" s="48">
        <f t="shared" si="116"/>
        <v>0</v>
      </c>
      <c r="T201" s="48">
        <f t="shared" si="117"/>
        <v>0</v>
      </c>
      <c r="U201" s="48">
        <f t="shared" si="118"/>
        <v>0</v>
      </c>
      <c r="V201" s="48">
        <f t="shared" si="119"/>
        <v>0</v>
      </c>
      <c r="W201" s="48">
        <f t="shared" si="120"/>
        <v>0</v>
      </c>
      <c r="X201" s="48">
        <f t="shared" si="121"/>
        <v>0</v>
      </c>
      <c r="Y201" s="48">
        <f t="shared" si="122"/>
        <v>0</v>
      </c>
      <c r="Z201" s="48">
        <f t="shared" si="123"/>
        <v>0</v>
      </c>
      <c r="AA201" s="48">
        <f t="shared" si="124"/>
        <v>0</v>
      </c>
      <c r="AB201" s="49">
        <f t="shared" si="125"/>
        <v>20</v>
      </c>
      <c r="AC201" s="48">
        <f t="shared" si="126"/>
        <v>0</v>
      </c>
      <c r="AD201" s="48">
        <f t="shared" si="127"/>
        <v>0</v>
      </c>
      <c r="AE201" s="48">
        <f t="shared" si="128"/>
        <v>0</v>
      </c>
      <c r="AF201" s="48">
        <f t="shared" si="129"/>
        <v>0</v>
      </c>
      <c r="AG201" s="48">
        <f t="shared" si="130"/>
        <v>0</v>
      </c>
      <c r="AH201" s="48">
        <f t="shared" si="131"/>
        <v>0</v>
      </c>
      <c r="AI201" s="48">
        <f t="shared" si="132"/>
        <v>0</v>
      </c>
      <c r="AJ201" s="48">
        <f t="shared" si="133"/>
        <v>0</v>
      </c>
      <c r="AK201" s="48">
        <f t="shared" si="134"/>
        <v>0</v>
      </c>
      <c r="AL201" s="48">
        <f t="shared" si="135"/>
        <v>0</v>
      </c>
      <c r="AM201" s="48">
        <f t="shared" si="136"/>
        <v>0</v>
      </c>
      <c r="AN201" s="48">
        <f t="shared" si="137"/>
        <v>0</v>
      </c>
      <c r="AO201" s="48">
        <f t="shared" si="138"/>
        <v>0</v>
      </c>
      <c r="AP201" s="48">
        <f t="shared" si="139"/>
        <v>0</v>
      </c>
      <c r="AQ201" s="48">
        <f t="shared" si="140"/>
        <v>0</v>
      </c>
      <c r="AR201" s="48">
        <f t="shared" si="141"/>
        <v>0</v>
      </c>
      <c r="AS201" s="48">
        <f t="shared" si="142"/>
        <v>0</v>
      </c>
      <c r="AT201" s="48">
        <f t="shared" si="145"/>
        <v>0</v>
      </c>
      <c r="AU201" s="48">
        <f t="shared" si="146"/>
        <v>0</v>
      </c>
      <c r="AV201" s="48">
        <f t="shared" si="143"/>
        <v>0</v>
      </c>
      <c r="AW201" s="64"/>
      <c r="AX201" s="65"/>
      <c r="AY201" s="65"/>
      <c r="AZ201" s="65"/>
      <c r="BA201" s="65"/>
      <c r="BB201" s="65"/>
      <c r="BC201" s="65"/>
      <c r="BD201" s="65"/>
      <c r="BE201" s="65"/>
      <c r="BF201" s="65"/>
      <c r="BG201" s="65"/>
      <c r="BH201" s="65"/>
      <c r="BI201" s="65"/>
      <c r="BJ201" s="65"/>
      <c r="BK201" s="65"/>
      <c r="BL201" s="65"/>
      <c r="BM201" s="65"/>
      <c r="BN201" s="65"/>
      <c r="BO201" s="65"/>
      <c r="BP201" s="65"/>
      <c r="BQ201" s="65"/>
      <c r="BR201" s="65"/>
      <c r="BS201" s="65"/>
      <c r="BT201" s="65"/>
      <c r="BU201" s="65"/>
      <c r="BV201" s="65"/>
      <c r="BW201" s="65"/>
      <c r="BX201" s="65"/>
      <c r="BY201" s="65"/>
      <c r="BZ201" s="65"/>
      <c r="CA201" s="58"/>
    </row>
    <row r="202" spans="1:79" s="5" customFormat="1" ht="12" hidden="1" thickBot="1" x14ac:dyDescent="0.5">
      <c r="A202" s="68">
        <f>[1]PERSONNELS!B197</f>
        <v>0</v>
      </c>
      <c r="B202" s="69">
        <f>[1]PERSONNELS!C197</f>
        <v>0</v>
      </c>
      <c r="C202" s="69">
        <f>[1]PERSONNELS!D197</f>
        <v>0</v>
      </c>
      <c r="D202" s="69">
        <f>[1]PERSONNELS!E197</f>
        <v>0</v>
      </c>
      <c r="E202" s="70">
        <f>[1]PERSONNELS!F197</f>
        <v>0</v>
      </c>
      <c r="F202" s="71"/>
      <c r="G202" s="57">
        <f t="shared" si="105"/>
        <v>42675</v>
      </c>
      <c r="H202" s="48">
        <f t="shared" si="106"/>
        <v>0</v>
      </c>
      <c r="I202" s="48">
        <f t="shared" si="107"/>
        <v>0</v>
      </c>
      <c r="J202" s="48">
        <f t="shared" si="144"/>
        <v>0</v>
      </c>
      <c r="K202" s="48">
        <f t="shared" si="108"/>
        <v>0</v>
      </c>
      <c r="L202" s="48">
        <f t="shared" si="109"/>
        <v>0</v>
      </c>
      <c r="M202" s="48">
        <f t="shared" si="110"/>
        <v>0</v>
      </c>
      <c r="N202" s="48">
        <f t="shared" si="111"/>
        <v>0</v>
      </c>
      <c r="O202" s="48">
        <f t="shared" si="112"/>
        <v>0</v>
      </c>
      <c r="P202" s="48">
        <f t="shared" si="113"/>
        <v>0</v>
      </c>
      <c r="Q202" s="48">
        <f t="shared" si="114"/>
        <v>0</v>
      </c>
      <c r="R202" s="48">
        <f t="shared" si="115"/>
        <v>0</v>
      </c>
      <c r="S202" s="48">
        <f t="shared" si="116"/>
        <v>0</v>
      </c>
      <c r="T202" s="48">
        <f t="shared" si="117"/>
        <v>0</v>
      </c>
      <c r="U202" s="48">
        <f t="shared" si="118"/>
        <v>0</v>
      </c>
      <c r="V202" s="48">
        <f t="shared" si="119"/>
        <v>0</v>
      </c>
      <c r="W202" s="48">
        <f t="shared" si="120"/>
        <v>0</v>
      </c>
      <c r="X202" s="48">
        <f t="shared" si="121"/>
        <v>0</v>
      </c>
      <c r="Y202" s="48">
        <f t="shared" si="122"/>
        <v>0</v>
      </c>
      <c r="Z202" s="48">
        <f t="shared" si="123"/>
        <v>0</v>
      </c>
      <c r="AA202" s="48">
        <f t="shared" si="124"/>
        <v>0</v>
      </c>
      <c r="AB202" s="49">
        <f t="shared" si="125"/>
        <v>20</v>
      </c>
      <c r="AC202" s="48">
        <f t="shared" si="126"/>
        <v>0</v>
      </c>
      <c r="AD202" s="48">
        <f t="shared" si="127"/>
        <v>0</v>
      </c>
      <c r="AE202" s="48">
        <f t="shared" si="128"/>
        <v>0</v>
      </c>
      <c r="AF202" s="48">
        <f t="shared" si="129"/>
        <v>0</v>
      </c>
      <c r="AG202" s="48">
        <f t="shared" si="130"/>
        <v>0</v>
      </c>
      <c r="AH202" s="48">
        <f t="shared" si="131"/>
        <v>0</v>
      </c>
      <c r="AI202" s="48">
        <f t="shared" si="132"/>
        <v>0</v>
      </c>
      <c r="AJ202" s="48">
        <f t="shared" si="133"/>
        <v>0</v>
      </c>
      <c r="AK202" s="48">
        <f t="shared" si="134"/>
        <v>0</v>
      </c>
      <c r="AL202" s="48">
        <f t="shared" si="135"/>
        <v>0</v>
      </c>
      <c r="AM202" s="48">
        <f t="shared" si="136"/>
        <v>0</v>
      </c>
      <c r="AN202" s="48">
        <f t="shared" si="137"/>
        <v>0</v>
      </c>
      <c r="AO202" s="48">
        <f t="shared" si="138"/>
        <v>0</v>
      </c>
      <c r="AP202" s="48">
        <f t="shared" si="139"/>
        <v>0</v>
      </c>
      <c r="AQ202" s="48">
        <f t="shared" si="140"/>
        <v>0</v>
      </c>
      <c r="AR202" s="48">
        <f t="shared" si="141"/>
        <v>0</v>
      </c>
      <c r="AS202" s="48">
        <f t="shared" si="142"/>
        <v>0</v>
      </c>
      <c r="AT202" s="48">
        <f t="shared" si="145"/>
        <v>0</v>
      </c>
      <c r="AU202" s="48">
        <f t="shared" si="146"/>
        <v>0</v>
      </c>
      <c r="AV202" s="48">
        <f t="shared" si="143"/>
        <v>0</v>
      </c>
      <c r="AW202" s="64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58"/>
    </row>
    <row r="203" spans="1:79" hidden="1" x14ac:dyDescent="0.45">
      <c r="A203" s="1">
        <f>[1]PERSONNELS!B198</f>
        <v>0</v>
      </c>
      <c r="B203" s="1">
        <f>[1]PERSONNELS!C198</f>
        <v>0</v>
      </c>
      <c r="C203" s="1">
        <f>[1]PERSONNELS!D198</f>
        <v>0</v>
      </c>
      <c r="D203" s="1">
        <f>[1]PERSONNELS!E198</f>
        <v>0</v>
      </c>
      <c r="E203" s="1">
        <f>[1]PERSONNELS!F198</f>
        <v>0</v>
      </c>
      <c r="F203" s="1"/>
      <c r="G203" s="72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2"/>
      <c r="AS203" s="72"/>
      <c r="AT203" s="72"/>
      <c r="AU203" s="72"/>
      <c r="AV203" s="72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  <c r="BL203" s="73"/>
      <c r="BM203" s="73"/>
      <c r="BN203" s="73"/>
      <c r="BO203" s="73"/>
      <c r="BP203" s="73"/>
      <c r="BQ203" s="73"/>
      <c r="BR203" s="73"/>
      <c r="BS203" s="73"/>
      <c r="BT203" s="73"/>
      <c r="BU203" s="73"/>
      <c r="BV203" s="73"/>
      <c r="BW203" s="73"/>
      <c r="BX203" s="73"/>
      <c r="BY203" s="73"/>
      <c r="BZ203" s="73"/>
      <c r="CA203" s="73"/>
    </row>
    <row r="204" spans="1:79" hidden="1" x14ac:dyDescent="0.45">
      <c r="A204" s="1">
        <f>[1]PERSONNELS!B199</f>
        <v>0</v>
      </c>
      <c r="B204" s="1">
        <f>[1]PERSONNELS!C199</f>
        <v>0</v>
      </c>
      <c r="C204" s="1">
        <f>[1]PERSONNELS!D199</f>
        <v>0</v>
      </c>
      <c r="D204" s="1">
        <f>[1]PERSONNELS!E199</f>
        <v>0</v>
      </c>
      <c r="E204" s="1">
        <f>[1]PERSONNELS!F199</f>
        <v>0</v>
      </c>
      <c r="F204" s="1"/>
      <c r="G204" s="72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2"/>
      <c r="AS204" s="72"/>
      <c r="AT204" s="72"/>
      <c r="AU204" s="72"/>
      <c r="AV204" s="72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73"/>
      <c r="BK204" s="73"/>
      <c r="BL204" s="73"/>
      <c r="BM204" s="73"/>
      <c r="BN204" s="73"/>
      <c r="BO204" s="73"/>
      <c r="BP204" s="73"/>
      <c r="BQ204" s="73"/>
      <c r="BR204" s="73"/>
      <c r="BS204" s="73"/>
      <c r="BT204" s="73"/>
      <c r="BU204" s="73"/>
      <c r="BV204" s="73"/>
      <c r="BW204" s="73"/>
      <c r="BX204" s="73"/>
      <c r="BY204" s="73"/>
      <c r="BZ204" s="73"/>
      <c r="CA204" s="73"/>
    </row>
    <row r="205" spans="1:79" hidden="1" x14ac:dyDescent="0.45">
      <c r="A205" s="1">
        <f>[1]PERSONNELS!B200</f>
        <v>0</v>
      </c>
      <c r="B205" s="1">
        <f>[1]PERSONNELS!C200</f>
        <v>0</v>
      </c>
      <c r="C205" s="1">
        <f>[1]PERSONNELS!D200</f>
        <v>0</v>
      </c>
      <c r="D205" s="1">
        <f>[1]PERSONNELS!E200</f>
        <v>0</v>
      </c>
      <c r="E205" s="1">
        <f>[1]PERSONNELS!F200</f>
        <v>0</v>
      </c>
      <c r="F205" s="1"/>
      <c r="G205" s="72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2"/>
      <c r="AS205" s="72"/>
      <c r="AT205" s="72"/>
      <c r="AU205" s="72"/>
      <c r="AV205" s="72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</row>
    <row r="206" spans="1:79" hidden="1" x14ac:dyDescent="0.45">
      <c r="A206" s="1"/>
      <c r="B206" s="1"/>
      <c r="C206" s="1"/>
      <c r="D206" s="1"/>
      <c r="E206" s="1"/>
      <c r="F206" s="1"/>
      <c r="G206" s="72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2"/>
      <c r="AS206" s="72"/>
      <c r="AT206" s="72"/>
      <c r="AU206" s="72"/>
      <c r="AV206" s="72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</row>
    <row r="207" spans="1:79" hidden="1" x14ac:dyDescent="0.45">
      <c r="A207" s="1"/>
      <c r="B207" s="1"/>
      <c r="C207" s="1"/>
      <c r="D207" s="1"/>
      <c r="E207" s="1"/>
      <c r="F207" s="1"/>
      <c r="G207" s="72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2"/>
      <c r="AS207" s="72"/>
      <c r="AT207" s="72"/>
      <c r="AU207" s="72"/>
      <c r="AV207" s="72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73"/>
      <c r="BK207" s="73"/>
      <c r="BL207" s="73"/>
      <c r="BM207" s="73"/>
      <c r="BN207" s="73"/>
      <c r="BO207" s="73"/>
      <c r="BP207" s="73"/>
      <c r="BQ207" s="73"/>
      <c r="BR207" s="73"/>
      <c r="BS207" s="73"/>
      <c r="BT207" s="73"/>
      <c r="BU207" s="73"/>
      <c r="BV207" s="73"/>
      <c r="BW207" s="73"/>
      <c r="BX207" s="73"/>
      <c r="BY207" s="73"/>
      <c r="BZ207" s="73"/>
      <c r="CA207" s="73"/>
    </row>
    <row r="208" spans="1:79" hidden="1" x14ac:dyDescent="0.45">
      <c r="A208" s="1"/>
      <c r="B208" s="1"/>
      <c r="C208" s="1"/>
      <c r="D208" s="1"/>
      <c r="E208" s="1"/>
      <c r="F208" s="1"/>
      <c r="G208" s="72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2"/>
      <c r="AS208" s="72"/>
      <c r="AT208" s="72"/>
      <c r="AU208" s="72"/>
      <c r="AV208" s="72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73"/>
      <c r="BK208" s="73"/>
      <c r="BL208" s="73"/>
      <c r="BM208" s="73"/>
      <c r="BN208" s="73"/>
      <c r="BO208" s="73"/>
      <c r="BP208" s="73"/>
      <c r="BQ208" s="73"/>
      <c r="BR208" s="73"/>
      <c r="BS208" s="73"/>
      <c r="BT208" s="73"/>
      <c r="BU208" s="73"/>
      <c r="BV208" s="73"/>
      <c r="BW208" s="73"/>
      <c r="BX208" s="73"/>
      <c r="BY208" s="73"/>
      <c r="BZ208" s="73"/>
      <c r="CA208" s="73"/>
    </row>
    <row r="209" spans="7:79" hidden="1" x14ac:dyDescent="0.45">
      <c r="G209" s="72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2"/>
      <c r="AS209" s="72"/>
      <c r="AT209" s="72"/>
      <c r="AU209" s="72"/>
      <c r="AV209" s="72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73"/>
      <c r="BK209" s="73"/>
      <c r="BL209" s="73"/>
      <c r="BM209" s="73"/>
      <c r="BN209" s="73"/>
      <c r="BO209" s="73"/>
      <c r="BP209" s="73"/>
      <c r="BQ209" s="73"/>
      <c r="BR209" s="73"/>
      <c r="BS209" s="73"/>
      <c r="BT209" s="73"/>
      <c r="BU209" s="73"/>
      <c r="BV209" s="73"/>
      <c r="BW209" s="73"/>
      <c r="BX209" s="73"/>
      <c r="BY209" s="73"/>
      <c r="BZ209" s="73"/>
      <c r="CA209" s="73"/>
    </row>
    <row r="210" spans="7:79" hidden="1" x14ac:dyDescent="0.45">
      <c r="G210" s="72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2"/>
      <c r="AS210" s="72"/>
      <c r="AT210" s="72"/>
      <c r="AU210" s="72"/>
      <c r="AV210" s="72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73"/>
      <c r="BK210" s="73"/>
      <c r="BL210" s="73"/>
      <c r="BM210" s="73"/>
      <c r="BN210" s="73"/>
      <c r="BO210" s="73"/>
      <c r="BP210" s="73"/>
      <c r="BQ210" s="73"/>
      <c r="BR210" s="73"/>
      <c r="BS210" s="73"/>
      <c r="BT210" s="73"/>
      <c r="BU210" s="73"/>
      <c r="BV210" s="73"/>
      <c r="BW210" s="73"/>
      <c r="BX210" s="73"/>
      <c r="BY210" s="73"/>
      <c r="BZ210" s="73"/>
      <c r="CA210" s="73"/>
    </row>
    <row r="211" spans="7:79" hidden="1" x14ac:dyDescent="0.45">
      <c r="G211" s="72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2"/>
      <c r="AS211" s="72"/>
      <c r="AT211" s="72"/>
      <c r="AU211" s="72"/>
      <c r="AV211" s="72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73"/>
      <c r="BK211" s="73"/>
      <c r="BL211" s="73"/>
      <c r="BM211" s="73"/>
      <c r="BN211" s="73"/>
      <c r="BO211" s="73"/>
      <c r="BP211" s="73"/>
      <c r="BQ211" s="73"/>
      <c r="BR211" s="73"/>
      <c r="BS211" s="73"/>
      <c r="BT211" s="73"/>
      <c r="BU211" s="73"/>
      <c r="BV211" s="73"/>
      <c r="BW211" s="73"/>
      <c r="BX211" s="73"/>
      <c r="BY211" s="73"/>
      <c r="BZ211" s="73"/>
      <c r="CA211" s="73"/>
    </row>
    <row r="212" spans="7:79" hidden="1" x14ac:dyDescent="0.45">
      <c r="G212" s="72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2"/>
      <c r="AS212" s="72"/>
      <c r="AT212" s="72"/>
      <c r="AU212" s="72"/>
      <c r="AV212" s="72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73"/>
      <c r="BK212" s="73"/>
      <c r="BL212" s="73"/>
      <c r="BM212" s="73"/>
      <c r="BN212" s="73"/>
      <c r="BO212" s="73"/>
      <c r="BP212" s="73"/>
      <c r="BQ212" s="73"/>
      <c r="BR212" s="73"/>
      <c r="BS212" s="73"/>
      <c r="BT212" s="73"/>
      <c r="BU212" s="73"/>
      <c r="BV212" s="73"/>
      <c r="BW212" s="73"/>
      <c r="BX212" s="73"/>
      <c r="BY212" s="73"/>
      <c r="BZ212" s="73"/>
      <c r="CA212" s="73"/>
    </row>
    <row r="213" spans="7:79" hidden="1" x14ac:dyDescent="0.45">
      <c r="G213" s="72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2"/>
      <c r="AS213" s="72"/>
      <c r="AT213" s="72"/>
      <c r="AU213" s="72"/>
      <c r="AV213" s="72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</row>
    <row r="214" spans="7:79" hidden="1" x14ac:dyDescent="0.45">
      <c r="G214" s="72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/>
      <c r="AR214" s="72"/>
      <c r="AS214" s="72"/>
      <c r="AT214" s="72"/>
      <c r="AU214" s="72"/>
      <c r="AV214" s="72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  <c r="BL214" s="73"/>
      <c r="BM214" s="73"/>
      <c r="BN214" s="73"/>
      <c r="BO214" s="73"/>
      <c r="BP214" s="73"/>
      <c r="BQ214" s="73"/>
      <c r="BR214" s="73"/>
      <c r="BS214" s="73"/>
      <c r="BT214" s="73"/>
      <c r="BU214" s="73"/>
      <c r="BV214" s="73"/>
      <c r="BW214" s="73"/>
      <c r="BX214" s="73"/>
      <c r="BY214" s="73"/>
      <c r="BZ214" s="73"/>
      <c r="CA214" s="73"/>
    </row>
    <row r="215" spans="7:79" hidden="1" x14ac:dyDescent="0.45">
      <c r="G215" s="72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/>
      <c r="AH215" s="73"/>
      <c r="AI215" s="73"/>
      <c r="AJ215" s="73"/>
      <c r="AK215" s="73"/>
      <c r="AL215" s="73"/>
      <c r="AM215" s="73"/>
      <c r="AN215" s="73"/>
      <c r="AO215" s="73"/>
      <c r="AP215" s="73"/>
      <c r="AQ215" s="73"/>
      <c r="AR215" s="72"/>
      <c r="AS215" s="72"/>
      <c r="AT215" s="72"/>
      <c r="AU215" s="72"/>
      <c r="AV215" s="72"/>
      <c r="AW215" s="73"/>
      <c r="AX215" s="73"/>
      <c r="AY215" s="73"/>
      <c r="AZ215" s="73"/>
      <c r="BA215" s="73"/>
      <c r="BB215" s="73"/>
      <c r="BC215" s="73"/>
      <c r="BD215" s="73"/>
      <c r="BE215" s="73"/>
      <c r="BF215" s="73"/>
      <c r="BG215" s="73"/>
      <c r="BH215" s="73"/>
      <c r="BI215" s="73"/>
      <c r="BJ215" s="73"/>
      <c r="BK215" s="73"/>
      <c r="BL215" s="73"/>
      <c r="BM215" s="73"/>
      <c r="BN215" s="73"/>
      <c r="BO215" s="73"/>
      <c r="BP215" s="73"/>
      <c r="BQ215" s="73"/>
      <c r="BR215" s="73"/>
      <c r="BS215" s="73"/>
      <c r="BT215" s="73"/>
      <c r="BU215" s="73"/>
      <c r="BV215" s="73"/>
      <c r="BW215" s="73"/>
      <c r="BX215" s="73"/>
      <c r="BY215" s="73"/>
      <c r="BZ215" s="73"/>
      <c r="CA215" s="73"/>
    </row>
    <row r="216" spans="7:79" hidden="1" x14ac:dyDescent="0.45">
      <c r="G216" s="72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2"/>
      <c r="AS216" s="72"/>
      <c r="AT216" s="72"/>
      <c r="AU216" s="72"/>
      <c r="AV216" s="72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  <c r="BL216" s="73"/>
      <c r="BM216" s="73"/>
      <c r="BN216" s="73"/>
      <c r="BO216" s="73"/>
      <c r="BP216" s="73"/>
      <c r="BQ216" s="73"/>
      <c r="BR216" s="73"/>
      <c r="BS216" s="73"/>
      <c r="BT216" s="73"/>
      <c r="BU216" s="73"/>
      <c r="BV216" s="73"/>
      <c r="BW216" s="73"/>
      <c r="BX216" s="73"/>
      <c r="BY216" s="73"/>
      <c r="BZ216" s="73"/>
      <c r="CA216" s="73"/>
    </row>
    <row r="217" spans="7:79" hidden="1" x14ac:dyDescent="0.45">
      <c r="G217" s="72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2"/>
      <c r="AS217" s="72"/>
      <c r="AT217" s="72"/>
      <c r="AU217" s="72"/>
      <c r="AV217" s="72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73"/>
      <c r="BK217" s="73"/>
      <c r="BL217" s="73"/>
      <c r="BM217" s="73"/>
      <c r="BN217" s="73"/>
      <c r="BO217" s="73"/>
      <c r="BP217" s="73"/>
      <c r="BQ217" s="73"/>
      <c r="BR217" s="73"/>
      <c r="BS217" s="73"/>
      <c r="BT217" s="73"/>
      <c r="BU217" s="73"/>
      <c r="BV217" s="73"/>
      <c r="BW217" s="73"/>
      <c r="BX217" s="73"/>
      <c r="BY217" s="73"/>
      <c r="BZ217" s="73"/>
      <c r="CA217" s="73"/>
    </row>
    <row r="218" spans="7:79" hidden="1" x14ac:dyDescent="0.45">
      <c r="G218" s="72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2"/>
      <c r="AS218" s="72"/>
      <c r="AT218" s="72"/>
      <c r="AU218" s="72"/>
      <c r="AV218" s="72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</row>
    <row r="219" spans="7:79" hidden="1" x14ac:dyDescent="0.45">
      <c r="G219" s="72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2"/>
      <c r="AS219" s="72"/>
      <c r="AT219" s="72"/>
      <c r="AU219" s="72"/>
      <c r="AV219" s="72"/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  <c r="BL219" s="73"/>
      <c r="BM219" s="73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73"/>
      <c r="BZ219" s="73"/>
      <c r="CA219" s="73"/>
    </row>
    <row r="220" spans="7:79" hidden="1" x14ac:dyDescent="0.45">
      <c r="G220" s="72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2"/>
      <c r="AS220" s="72"/>
      <c r="AT220" s="72"/>
      <c r="AU220" s="72"/>
      <c r="AV220" s="72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73"/>
      <c r="BK220" s="73"/>
      <c r="BL220" s="73"/>
      <c r="BM220" s="73"/>
      <c r="BN220" s="73"/>
      <c r="BO220" s="73"/>
      <c r="BP220" s="73"/>
      <c r="BQ220" s="73"/>
      <c r="BR220" s="73"/>
      <c r="BS220" s="73"/>
      <c r="BT220" s="73"/>
      <c r="BU220" s="73"/>
      <c r="BV220" s="73"/>
      <c r="BW220" s="73"/>
      <c r="BX220" s="73"/>
      <c r="BY220" s="73"/>
      <c r="BZ220" s="73"/>
      <c r="CA220" s="73"/>
    </row>
    <row r="221" spans="7:79" hidden="1" x14ac:dyDescent="0.45">
      <c r="G221" s="72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2"/>
      <c r="AS221" s="72"/>
      <c r="AT221" s="72"/>
      <c r="AU221" s="72"/>
      <c r="AV221" s="72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73"/>
      <c r="BK221" s="73"/>
      <c r="BL221" s="73"/>
      <c r="BM221" s="73"/>
      <c r="BN221" s="73"/>
      <c r="BO221" s="73"/>
      <c r="BP221" s="73"/>
      <c r="BQ221" s="73"/>
      <c r="BR221" s="73"/>
      <c r="BS221" s="73"/>
      <c r="BT221" s="73"/>
      <c r="BU221" s="73"/>
      <c r="BV221" s="73"/>
      <c r="BW221" s="73"/>
      <c r="BX221" s="73"/>
      <c r="BY221" s="73"/>
      <c r="BZ221" s="73"/>
      <c r="CA221" s="73"/>
    </row>
    <row r="222" spans="7:79" hidden="1" x14ac:dyDescent="0.45">
      <c r="G222" s="72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2"/>
      <c r="AS222" s="72"/>
      <c r="AT222" s="72"/>
      <c r="AU222" s="72"/>
      <c r="AV222" s="72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73"/>
      <c r="BK222" s="73"/>
      <c r="BL222" s="73"/>
      <c r="BM222" s="73"/>
      <c r="BN222" s="73"/>
      <c r="BO222" s="73"/>
      <c r="BP222" s="73"/>
      <c r="BQ222" s="73"/>
      <c r="BR222" s="73"/>
      <c r="BS222" s="73"/>
      <c r="BT222" s="73"/>
      <c r="BU222" s="73"/>
      <c r="BV222" s="73"/>
      <c r="BW222" s="73"/>
      <c r="BX222" s="73"/>
      <c r="BY222" s="73"/>
      <c r="BZ222" s="73"/>
      <c r="CA222" s="73"/>
    </row>
    <row r="223" spans="7:79" hidden="1" x14ac:dyDescent="0.45">
      <c r="G223" s="72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2"/>
      <c r="AS223" s="72"/>
      <c r="AT223" s="72"/>
      <c r="AU223" s="72"/>
      <c r="AV223" s="72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3"/>
    </row>
    <row r="224" spans="7:79" hidden="1" x14ac:dyDescent="0.45">
      <c r="G224" s="72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2"/>
      <c r="AS224" s="72"/>
      <c r="AT224" s="72"/>
      <c r="AU224" s="72"/>
      <c r="AV224" s="72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3"/>
    </row>
    <row r="225" spans="7:79" hidden="1" x14ac:dyDescent="0.45">
      <c r="G225" s="72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2"/>
      <c r="AS225" s="72"/>
      <c r="AT225" s="72"/>
      <c r="AU225" s="72"/>
      <c r="AV225" s="72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</row>
    <row r="226" spans="7:79" hidden="1" x14ac:dyDescent="0.45">
      <c r="G226" s="72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3"/>
      <c r="AN226" s="73"/>
      <c r="AO226" s="73"/>
      <c r="AP226" s="73"/>
      <c r="AQ226" s="73"/>
      <c r="AR226" s="72"/>
      <c r="AS226" s="72"/>
      <c r="AT226" s="72"/>
      <c r="AU226" s="72"/>
      <c r="AV226" s="72"/>
      <c r="AW226" s="73"/>
      <c r="AX226" s="73"/>
      <c r="AY226" s="73"/>
      <c r="AZ226" s="73"/>
      <c r="BA226" s="73"/>
      <c r="BB226" s="73"/>
      <c r="BC226" s="73"/>
      <c r="BD226" s="73"/>
      <c r="BE226" s="73"/>
      <c r="BF226" s="73"/>
      <c r="BG226" s="73"/>
      <c r="BH226" s="73"/>
      <c r="BI226" s="73"/>
      <c r="BJ226" s="73"/>
      <c r="BK226" s="73"/>
      <c r="BL226" s="73"/>
      <c r="BM226" s="73"/>
      <c r="BN226" s="73"/>
      <c r="BO226" s="73"/>
      <c r="BP226" s="73"/>
      <c r="BQ226" s="73"/>
      <c r="BR226" s="73"/>
      <c r="BS226" s="73"/>
      <c r="BT226" s="73"/>
      <c r="BU226" s="73"/>
      <c r="BV226" s="73"/>
      <c r="BW226" s="73"/>
      <c r="BX226" s="73"/>
      <c r="BY226" s="73"/>
      <c r="BZ226" s="73"/>
      <c r="CA226" s="73"/>
    </row>
    <row r="227" spans="7:79" hidden="1" x14ac:dyDescent="0.45">
      <c r="G227" s="72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2"/>
      <c r="AS227" s="72"/>
      <c r="AT227" s="72"/>
      <c r="AU227" s="72"/>
      <c r="AV227" s="72"/>
      <c r="AW227" s="73"/>
      <c r="AX227" s="73"/>
      <c r="AY227" s="73"/>
      <c r="AZ227" s="73"/>
      <c r="BA227" s="73"/>
      <c r="BB227" s="73"/>
      <c r="BC227" s="73"/>
      <c r="BD227" s="73"/>
      <c r="BE227" s="73"/>
      <c r="BF227" s="73"/>
      <c r="BG227" s="73"/>
      <c r="BH227" s="73"/>
      <c r="BI227" s="73"/>
      <c r="BJ227" s="73"/>
      <c r="BK227" s="73"/>
      <c r="BL227" s="73"/>
      <c r="BM227" s="73"/>
      <c r="BN227" s="73"/>
      <c r="BO227" s="73"/>
      <c r="BP227" s="73"/>
      <c r="BQ227" s="73"/>
      <c r="BR227" s="73"/>
      <c r="BS227" s="73"/>
      <c r="BT227" s="73"/>
      <c r="BU227" s="73"/>
      <c r="BV227" s="73"/>
      <c r="BW227" s="73"/>
      <c r="BX227" s="73"/>
      <c r="BY227" s="73"/>
      <c r="BZ227" s="73"/>
      <c r="CA227" s="73"/>
    </row>
    <row r="228" spans="7:79" hidden="1" x14ac:dyDescent="0.45">
      <c r="G228" s="72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2"/>
      <c r="AS228" s="72"/>
      <c r="AT228" s="72"/>
      <c r="AU228" s="72"/>
      <c r="AV228" s="72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</row>
    <row r="229" spans="7:79" hidden="1" x14ac:dyDescent="0.45">
      <c r="G229" s="72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2"/>
      <c r="AS229" s="72"/>
      <c r="AT229" s="72"/>
      <c r="AU229" s="72"/>
      <c r="AV229" s="72"/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  <c r="BL229" s="73"/>
      <c r="BM229" s="73"/>
      <c r="BN229" s="73"/>
      <c r="BO229" s="73"/>
      <c r="BP229" s="73"/>
      <c r="BQ229" s="73"/>
      <c r="BR229" s="73"/>
      <c r="BS229" s="73"/>
      <c r="BT229" s="73"/>
      <c r="BU229" s="73"/>
      <c r="BV229" s="73"/>
      <c r="BW229" s="73"/>
      <c r="BX229" s="73"/>
      <c r="BY229" s="73"/>
      <c r="BZ229" s="73"/>
      <c r="CA229" s="73"/>
    </row>
    <row r="230" spans="7:79" hidden="1" x14ac:dyDescent="0.45">
      <c r="G230" s="72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73"/>
      <c r="AJ230" s="73"/>
      <c r="AK230" s="73"/>
      <c r="AL230" s="73"/>
      <c r="AM230" s="73"/>
      <c r="AN230" s="73"/>
      <c r="AO230" s="73"/>
      <c r="AP230" s="73"/>
      <c r="AQ230" s="73"/>
      <c r="AR230" s="72"/>
      <c r="AS230" s="72"/>
      <c r="AT230" s="72"/>
      <c r="AU230" s="72"/>
      <c r="AV230" s="72"/>
      <c r="AW230" s="73"/>
      <c r="AX230" s="73"/>
      <c r="AY230" s="73"/>
      <c r="AZ230" s="73"/>
      <c r="BA230" s="73"/>
      <c r="BB230" s="73"/>
      <c r="BC230" s="73"/>
      <c r="BD230" s="73"/>
      <c r="BE230" s="73"/>
      <c r="BF230" s="73"/>
      <c r="BG230" s="73"/>
      <c r="BH230" s="73"/>
      <c r="BI230" s="73"/>
      <c r="BJ230" s="73"/>
      <c r="BK230" s="73"/>
      <c r="BL230" s="73"/>
      <c r="BM230" s="73"/>
      <c r="BN230" s="73"/>
      <c r="BO230" s="73"/>
      <c r="BP230" s="73"/>
      <c r="BQ230" s="73"/>
      <c r="BR230" s="73"/>
      <c r="BS230" s="73"/>
      <c r="BT230" s="73"/>
      <c r="BU230" s="73"/>
      <c r="BV230" s="73"/>
      <c r="BW230" s="73"/>
      <c r="BX230" s="73"/>
      <c r="BY230" s="73"/>
      <c r="BZ230" s="73"/>
      <c r="CA230" s="73"/>
    </row>
    <row r="231" spans="7:79" hidden="1" x14ac:dyDescent="0.45">
      <c r="G231" s="72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2"/>
      <c r="AS231" s="72"/>
      <c r="AT231" s="72"/>
      <c r="AU231" s="72"/>
      <c r="AV231" s="72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  <c r="BL231" s="73"/>
      <c r="BM231" s="73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</row>
    <row r="232" spans="7:79" hidden="1" x14ac:dyDescent="0.45">
      <c r="G232" s="72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2"/>
      <c r="AS232" s="72"/>
      <c r="AT232" s="72"/>
      <c r="AU232" s="72"/>
      <c r="AV232" s="72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73"/>
      <c r="BK232" s="73"/>
      <c r="BL232" s="73"/>
      <c r="BM232" s="73"/>
      <c r="BN232" s="73"/>
      <c r="BO232" s="73"/>
      <c r="BP232" s="73"/>
      <c r="BQ232" s="73"/>
      <c r="BR232" s="73"/>
      <c r="BS232" s="73"/>
      <c r="BT232" s="73"/>
      <c r="BU232" s="73"/>
      <c r="BV232" s="73"/>
      <c r="BW232" s="73"/>
      <c r="BX232" s="73"/>
      <c r="BY232" s="73"/>
      <c r="BZ232" s="73"/>
      <c r="CA232" s="73"/>
    </row>
    <row r="233" spans="7:79" hidden="1" x14ac:dyDescent="0.45">
      <c r="G233" s="72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2"/>
      <c r="AS233" s="72"/>
      <c r="AT233" s="72"/>
      <c r="AU233" s="72"/>
      <c r="AV233" s="72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</row>
    <row r="234" spans="7:79" hidden="1" x14ac:dyDescent="0.45">
      <c r="G234" s="72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2"/>
      <c r="AS234" s="72"/>
      <c r="AT234" s="72"/>
      <c r="AU234" s="72"/>
      <c r="AV234" s="72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</row>
    <row r="235" spans="7:79" hidden="1" x14ac:dyDescent="0.45">
      <c r="G235" s="72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2"/>
      <c r="AS235" s="72"/>
      <c r="AT235" s="72"/>
      <c r="AU235" s="72"/>
      <c r="AV235" s="72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</row>
    <row r="236" spans="7:79" hidden="1" x14ac:dyDescent="0.45">
      <c r="G236" s="72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2"/>
      <c r="AS236" s="72"/>
      <c r="AT236" s="72"/>
      <c r="AU236" s="72"/>
      <c r="AV236" s="72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</row>
    <row r="237" spans="7:79" hidden="1" x14ac:dyDescent="0.45">
      <c r="G237" s="72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2"/>
      <c r="AS237" s="72"/>
      <c r="AT237" s="72"/>
      <c r="AU237" s="72"/>
      <c r="AV237" s="72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</row>
    <row r="238" spans="7:79" hidden="1" x14ac:dyDescent="0.45">
      <c r="G238" s="72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2"/>
      <c r="AS238" s="72"/>
      <c r="AT238" s="72"/>
      <c r="AU238" s="72"/>
      <c r="AV238" s="72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  <c r="BL238" s="73"/>
      <c r="BM238" s="73"/>
      <c r="BN238" s="73"/>
      <c r="BO238" s="73"/>
      <c r="BP238" s="73"/>
      <c r="BQ238" s="73"/>
      <c r="BR238" s="73"/>
      <c r="BS238" s="73"/>
      <c r="BT238" s="73"/>
      <c r="BU238" s="73"/>
      <c r="BV238" s="73"/>
      <c r="BW238" s="73"/>
      <c r="BX238" s="73"/>
      <c r="BY238" s="73"/>
      <c r="BZ238" s="73"/>
      <c r="CA238" s="73"/>
    </row>
    <row r="239" spans="7:79" hidden="1" x14ac:dyDescent="0.45">
      <c r="G239" s="72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2"/>
      <c r="AS239" s="72"/>
      <c r="AT239" s="72"/>
      <c r="AU239" s="72"/>
      <c r="AV239" s="72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73"/>
      <c r="BK239" s="73"/>
      <c r="BL239" s="73"/>
      <c r="BM239" s="73"/>
      <c r="BN239" s="73"/>
      <c r="BO239" s="73"/>
      <c r="BP239" s="73"/>
      <c r="BQ239" s="73"/>
      <c r="BR239" s="73"/>
      <c r="BS239" s="73"/>
      <c r="BT239" s="73"/>
      <c r="BU239" s="73"/>
      <c r="BV239" s="73"/>
      <c r="BW239" s="73"/>
      <c r="BX239" s="73"/>
      <c r="BY239" s="73"/>
      <c r="BZ239" s="73"/>
      <c r="CA239" s="73"/>
    </row>
    <row r="240" spans="7:79" ht="9.75" hidden="1" customHeight="1" x14ac:dyDescent="0.45">
      <c r="G240" s="72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2"/>
      <c r="AS240" s="72"/>
      <c r="AT240" s="72"/>
      <c r="AU240" s="72"/>
      <c r="AV240" s="72"/>
      <c r="AW240" s="73"/>
      <c r="AX240" s="73"/>
      <c r="AY240" s="73"/>
      <c r="AZ240" s="73"/>
      <c r="BA240" s="73"/>
      <c r="BB240" s="73"/>
      <c r="BC240" s="73"/>
      <c r="BD240" s="73"/>
      <c r="BE240" s="73"/>
      <c r="BF240" s="73"/>
      <c r="BG240" s="73"/>
      <c r="BH240" s="73"/>
      <c r="BI240" s="73"/>
      <c r="BJ240" s="73"/>
      <c r="BK240" s="73"/>
      <c r="BL240" s="73"/>
      <c r="BM240" s="73"/>
      <c r="BN240" s="73"/>
      <c r="BO240" s="73"/>
      <c r="BP240" s="73"/>
      <c r="BQ240" s="73"/>
      <c r="BR240" s="73"/>
      <c r="BS240" s="73"/>
      <c r="BT240" s="73"/>
      <c r="BU240" s="73"/>
      <c r="BV240" s="73"/>
      <c r="BW240" s="73"/>
      <c r="BX240" s="73"/>
      <c r="BY240" s="73"/>
      <c r="BZ240" s="73"/>
      <c r="CA240" s="73"/>
    </row>
    <row r="241" spans="7:79" ht="9.75" hidden="1" customHeight="1" x14ac:dyDescent="0.45">
      <c r="G241" s="72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2"/>
      <c r="AS241" s="72"/>
      <c r="AT241" s="72"/>
      <c r="AU241" s="72"/>
      <c r="AV241" s="72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</row>
    <row r="242" spans="7:79" ht="9.75" hidden="1" customHeight="1" x14ac:dyDescent="0.45">
      <c r="G242" s="72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2"/>
      <c r="AS242" s="72"/>
      <c r="AT242" s="72"/>
      <c r="AU242" s="72"/>
      <c r="AV242" s="72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  <c r="BL242" s="73"/>
      <c r="BM242" s="73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73"/>
      <c r="BZ242" s="73"/>
      <c r="CA242" s="73"/>
    </row>
    <row r="243" spans="7:79" ht="9.75" hidden="1" customHeight="1" x14ac:dyDescent="0.45">
      <c r="G243" s="72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2"/>
      <c r="AS243" s="72"/>
      <c r="AT243" s="72"/>
      <c r="AU243" s="72"/>
      <c r="AV243" s="72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  <c r="BL243" s="73"/>
      <c r="BM243" s="73"/>
      <c r="BN243" s="73"/>
      <c r="BO243" s="73"/>
      <c r="BP243" s="73"/>
      <c r="BQ243" s="73"/>
      <c r="BR243" s="73"/>
      <c r="BS243" s="73"/>
      <c r="BT243" s="73"/>
      <c r="BU243" s="73"/>
      <c r="BV243" s="73"/>
      <c r="BW243" s="73"/>
      <c r="BX243" s="73"/>
      <c r="BY243" s="73"/>
      <c r="BZ243" s="73"/>
      <c r="CA243" s="73"/>
    </row>
    <row r="244" spans="7:79" ht="9.75" hidden="1" customHeight="1" x14ac:dyDescent="0.45">
      <c r="G244" s="72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2"/>
      <c r="AS244" s="72"/>
      <c r="AT244" s="72"/>
      <c r="AU244" s="72"/>
      <c r="AV244" s="72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  <c r="BL244" s="73"/>
      <c r="BM244" s="73"/>
      <c r="BN244" s="73"/>
      <c r="BO244" s="73"/>
      <c r="BP244" s="73"/>
      <c r="BQ244" s="73"/>
      <c r="BR244" s="73"/>
      <c r="BS244" s="73"/>
      <c r="BT244" s="73"/>
      <c r="BU244" s="73"/>
      <c r="BV244" s="73"/>
      <c r="BW244" s="73"/>
      <c r="BX244" s="73"/>
      <c r="BY244" s="73"/>
      <c r="BZ244" s="73"/>
      <c r="CA244" s="73"/>
    </row>
    <row r="245" spans="7:79" ht="9.75" hidden="1" customHeight="1" x14ac:dyDescent="0.45">
      <c r="G245" s="72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2"/>
      <c r="AS245" s="72"/>
      <c r="AT245" s="72"/>
      <c r="AU245" s="72"/>
      <c r="AV245" s="72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  <c r="BL245" s="73"/>
      <c r="BM245" s="73"/>
      <c r="BN245" s="73"/>
      <c r="BO245" s="73"/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</row>
    <row r="246" spans="7:79" ht="9.75" hidden="1" customHeight="1" x14ac:dyDescent="0.45">
      <c r="G246" s="72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2"/>
      <c r="AS246" s="72"/>
      <c r="AT246" s="72"/>
      <c r="AU246" s="72"/>
      <c r="AV246" s="72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  <c r="BL246" s="73"/>
      <c r="BM246" s="73"/>
      <c r="BN246" s="73"/>
      <c r="BO246" s="73"/>
      <c r="BP246" s="73"/>
      <c r="BQ246" s="73"/>
      <c r="BR246" s="73"/>
      <c r="BS246" s="73"/>
      <c r="BT246" s="73"/>
      <c r="BU246" s="73"/>
      <c r="BV246" s="73"/>
      <c r="BW246" s="73"/>
      <c r="BX246" s="73"/>
      <c r="BY246" s="73"/>
      <c r="BZ246" s="73"/>
      <c r="CA246" s="73"/>
    </row>
    <row r="247" spans="7:79" ht="9.75" hidden="1" customHeight="1" x14ac:dyDescent="0.45">
      <c r="G247" s="72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2"/>
      <c r="AS247" s="72"/>
      <c r="AT247" s="72"/>
      <c r="AU247" s="72"/>
      <c r="AV247" s="72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  <c r="BK247" s="73"/>
      <c r="BL247" s="73"/>
      <c r="BM247" s="73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</row>
    <row r="248" spans="7:79" ht="9.75" hidden="1" customHeight="1" x14ac:dyDescent="0.45">
      <c r="G248" s="72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2"/>
      <c r="AS248" s="72"/>
      <c r="AT248" s="72"/>
      <c r="AU248" s="72"/>
      <c r="AV248" s="72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</row>
    <row r="249" spans="7:79" ht="9.75" hidden="1" customHeight="1" x14ac:dyDescent="0.45">
      <c r="G249" s="72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2"/>
      <c r="AS249" s="72"/>
      <c r="AT249" s="72"/>
      <c r="AU249" s="72"/>
      <c r="AV249" s="72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</row>
    <row r="250" spans="7:79" ht="9.75" hidden="1" customHeight="1" x14ac:dyDescent="0.45">
      <c r="G250" s="72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2"/>
      <c r="AS250" s="72"/>
      <c r="AT250" s="72"/>
      <c r="AU250" s="72"/>
      <c r="AV250" s="72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  <c r="BL250" s="73"/>
      <c r="BM250" s="73"/>
      <c r="BN250" s="73"/>
      <c r="BO250" s="73"/>
      <c r="BP250" s="73"/>
      <c r="BQ250" s="73"/>
      <c r="BR250" s="73"/>
      <c r="BS250" s="73"/>
      <c r="BT250" s="73"/>
      <c r="BU250" s="73"/>
      <c r="BV250" s="73"/>
      <c r="BW250" s="73"/>
      <c r="BX250" s="73"/>
      <c r="BY250" s="73"/>
      <c r="BZ250" s="73"/>
      <c r="CA250" s="73"/>
    </row>
    <row r="251" spans="7:79" ht="9.75" hidden="1" customHeight="1" x14ac:dyDescent="0.45">
      <c r="G251" s="72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2"/>
      <c r="AS251" s="72"/>
      <c r="AT251" s="72"/>
      <c r="AU251" s="72"/>
      <c r="AV251" s="72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</row>
    <row r="252" spans="7:79" ht="9.75" hidden="1" customHeight="1" x14ac:dyDescent="0.45">
      <c r="G252" s="72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2"/>
      <c r="AS252" s="72"/>
      <c r="AT252" s="72"/>
      <c r="AU252" s="72"/>
      <c r="AV252" s="72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</row>
    <row r="253" spans="7:79" ht="9.75" hidden="1" customHeight="1" x14ac:dyDescent="0.45">
      <c r="G253" s="72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2"/>
      <c r="AS253" s="72"/>
      <c r="AT253" s="72"/>
      <c r="AU253" s="72"/>
      <c r="AV253" s="72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</row>
    <row r="254" spans="7:79" ht="9.75" hidden="1" customHeight="1" x14ac:dyDescent="0.45">
      <c r="G254" s="72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2"/>
      <c r="AS254" s="72"/>
      <c r="AT254" s="72"/>
      <c r="AU254" s="72"/>
      <c r="AV254" s="72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</row>
    <row r="255" spans="7:79" ht="9.75" hidden="1" customHeight="1" x14ac:dyDescent="0.45">
      <c r="G255" s="72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2"/>
      <c r="AS255" s="72"/>
      <c r="AT255" s="72"/>
      <c r="AU255" s="72"/>
      <c r="AV255" s="72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  <c r="BL255" s="73"/>
      <c r="BM255" s="73"/>
      <c r="BN255" s="73"/>
      <c r="BO255" s="73"/>
      <c r="BP255" s="73"/>
      <c r="BQ255" s="73"/>
      <c r="BR255" s="73"/>
      <c r="BS255" s="73"/>
      <c r="BT255" s="73"/>
      <c r="BU255" s="73"/>
      <c r="BV255" s="73"/>
      <c r="BW255" s="73"/>
      <c r="BX255" s="73"/>
      <c r="BY255" s="73"/>
      <c r="BZ255" s="73"/>
      <c r="CA255" s="73"/>
    </row>
    <row r="256" spans="7:79" ht="9.75" hidden="1" customHeight="1" x14ac:dyDescent="0.45">
      <c r="G256" s="72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2"/>
      <c r="AS256" s="72"/>
      <c r="AT256" s="72"/>
      <c r="AU256" s="72"/>
      <c r="AV256" s="72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</row>
    <row r="257" spans="7:79" ht="9.75" hidden="1" customHeight="1" x14ac:dyDescent="0.45">
      <c r="G257" s="72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2"/>
      <c r="AS257" s="72"/>
      <c r="AT257" s="72"/>
      <c r="AU257" s="72"/>
      <c r="AV257" s="72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  <c r="BL257" s="73"/>
      <c r="BM257" s="73"/>
      <c r="BN257" s="73"/>
      <c r="BO257" s="73"/>
      <c r="BP257" s="73"/>
      <c r="BQ257" s="73"/>
      <c r="BR257" s="73"/>
      <c r="BS257" s="73"/>
      <c r="BT257" s="73"/>
      <c r="BU257" s="73"/>
      <c r="BV257" s="73"/>
      <c r="BW257" s="73"/>
      <c r="BX257" s="73"/>
      <c r="BY257" s="73"/>
      <c r="BZ257" s="73"/>
      <c r="CA257" s="73"/>
    </row>
    <row r="258" spans="7:79" ht="9.75" hidden="1" customHeight="1" x14ac:dyDescent="0.45">
      <c r="G258" s="72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2"/>
      <c r="AS258" s="72"/>
      <c r="AT258" s="72"/>
      <c r="AU258" s="72"/>
      <c r="AV258" s="72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  <c r="BK258" s="73"/>
      <c r="BL258" s="73"/>
      <c r="BM258" s="73"/>
      <c r="BN258" s="73"/>
      <c r="BO258" s="73"/>
      <c r="BP258" s="73"/>
      <c r="BQ258" s="73"/>
      <c r="BR258" s="73"/>
      <c r="BS258" s="73"/>
      <c r="BT258" s="73"/>
      <c r="BU258" s="73"/>
      <c r="BV258" s="73"/>
      <c r="BW258" s="73"/>
      <c r="BX258" s="73"/>
      <c r="BY258" s="73"/>
      <c r="BZ258" s="73"/>
      <c r="CA258" s="73"/>
    </row>
    <row r="259" spans="7:79" ht="9.75" hidden="1" customHeight="1" x14ac:dyDescent="0.45">
      <c r="G259" s="72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2"/>
      <c r="AS259" s="72"/>
      <c r="AT259" s="72"/>
      <c r="AU259" s="72"/>
      <c r="AV259" s="72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  <c r="BL259" s="73"/>
      <c r="BM259" s="73"/>
      <c r="BN259" s="73"/>
      <c r="BO259" s="73"/>
      <c r="BP259" s="73"/>
      <c r="BQ259" s="73"/>
      <c r="BR259" s="73"/>
      <c r="BS259" s="73"/>
      <c r="BT259" s="73"/>
      <c r="BU259" s="73"/>
      <c r="BV259" s="73"/>
      <c r="BW259" s="73"/>
      <c r="BX259" s="73"/>
      <c r="BY259" s="73"/>
      <c r="BZ259" s="73"/>
      <c r="CA259" s="73"/>
    </row>
    <row r="260" spans="7:79" ht="9.75" hidden="1" customHeight="1" x14ac:dyDescent="0.45">
      <c r="G260" s="72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2"/>
      <c r="AS260" s="72"/>
      <c r="AT260" s="72"/>
      <c r="AU260" s="72"/>
      <c r="AV260" s="72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  <c r="BL260" s="73"/>
      <c r="BM260" s="73"/>
      <c r="BN260" s="73"/>
      <c r="BO260" s="73"/>
      <c r="BP260" s="73"/>
      <c r="BQ260" s="73"/>
      <c r="BR260" s="73"/>
      <c r="BS260" s="73"/>
      <c r="BT260" s="73"/>
      <c r="BU260" s="73"/>
      <c r="BV260" s="73"/>
      <c r="BW260" s="73"/>
      <c r="BX260" s="73"/>
      <c r="BY260" s="73"/>
      <c r="BZ260" s="73"/>
      <c r="CA260" s="73"/>
    </row>
    <row r="261" spans="7:79" ht="9.75" hidden="1" customHeight="1" x14ac:dyDescent="0.45">
      <c r="G261" s="72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2"/>
      <c r="AS261" s="72"/>
      <c r="AT261" s="72"/>
      <c r="AU261" s="72"/>
      <c r="AV261" s="72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  <c r="BL261" s="73"/>
      <c r="BM261" s="73"/>
      <c r="BN261" s="73"/>
      <c r="BO261" s="73"/>
      <c r="BP261" s="73"/>
      <c r="BQ261" s="73"/>
      <c r="BR261" s="73"/>
      <c r="BS261" s="73"/>
      <c r="BT261" s="73"/>
      <c r="BU261" s="73"/>
      <c r="BV261" s="73"/>
      <c r="BW261" s="73"/>
      <c r="BX261" s="73"/>
      <c r="BY261" s="73"/>
      <c r="BZ261" s="73"/>
      <c r="CA261" s="73"/>
    </row>
    <row r="262" spans="7:79" ht="9.75" hidden="1" customHeight="1" x14ac:dyDescent="0.45">
      <c r="G262" s="72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2"/>
      <c r="AS262" s="72"/>
      <c r="AT262" s="72"/>
      <c r="AU262" s="72"/>
      <c r="AV262" s="72"/>
      <c r="AW262" s="73"/>
      <c r="AX262" s="73"/>
      <c r="AY262" s="73"/>
      <c r="AZ262" s="73"/>
      <c r="BA262" s="73"/>
      <c r="BB262" s="73"/>
      <c r="BC262" s="73"/>
      <c r="BD262" s="73"/>
      <c r="BE262" s="73"/>
      <c r="BF262" s="73"/>
      <c r="BG262" s="73"/>
      <c r="BH262" s="73"/>
      <c r="BI262" s="73"/>
      <c r="BJ262" s="73"/>
      <c r="BK262" s="73"/>
      <c r="BL262" s="73"/>
      <c r="BM262" s="73"/>
      <c r="BN262" s="73"/>
      <c r="BO262" s="73"/>
      <c r="BP262" s="73"/>
      <c r="BQ262" s="73"/>
      <c r="BR262" s="73"/>
      <c r="BS262" s="73"/>
      <c r="BT262" s="73"/>
      <c r="BU262" s="73"/>
      <c r="BV262" s="73"/>
      <c r="BW262" s="73"/>
      <c r="BX262" s="73"/>
      <c r="BY262" s="73"/>
      <c r="BZ262" s="73"/>
      <c r="CA262" s="73"/>
    </row>
    <row r="263" spans="7:79" ht="9.75" hidden="1" customHeight="1" x14ac:dyDescent="0.45">
      <c r="G263" s="72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2"/>
      <c r="AS263" s="72"/>
      <c r="AT263" s="72"/>
      <c r="AU263" s="72"/>
      <c r="AV263" s="72"/>
      <c r="AW263" s="73"/>
      <c r="AX263" s="73"/>
      <c r="AY263" s="73"/>
      <c r="AZ263" s="73"/>
      <c r="BA263" s="73"/>
      <c r="BB263" s="73"/>
      <c r="BC263" s="73"/>
      <c r="BD263" s="73"/>
      <c r="BE263" s="73"/>
      <c r="BF263" s="73"/>
      <c r="BG263" s="73"/>
      <c r="BH263" s="73"/>
      <c r="BI263" s="73"/>
      <c r="BJ263" s="73"/>
      <c r="BK263" s="73"/>
      <c r="BL263" s="73"/>
      <c r="BM263" s="73"/>
      <c r="BN263" s="73"/>
      <c r="BO263" s="73"/>
      <c r="BP263" s="73"/>
      <c r="BQ263" s="73"/>
      <c r="BR263" s="73"/>
      <c r="BS263" s="73"/>
      <c r="BT263" s="73"/>
      <c r="BU263" s="73"/>
      <c r="BV263" s="73"/>
      <c r="BW263" s="73"/>
      <c r="BX263" s="73"/>
      <c r="BY263" s="73"/>
      <c r="BZ263" s="73"/>
      <c r="CA263" s="73"/>
    </row>
    <row r="264" spans="7:79" ht="9.75" hidden="1" customHeight="1" x14ac:dyDescent="0.45">
      <c r="G264" s="72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2"/>
      <c r="AS264" s="72"/>
      <c r="AT264" s="72"/>
      <c r="AU264" s="72"/>
      <c r="AV264" s="72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73"/>
      <c r="BK264" s="73"/>
      <c r="BL264" s="73"/>
      <c r="BM264" s="73"/>
      <c r="BN264" s="73"/>
      <c r="BO264" s="73"/>
      <c r="BP264" s="73"/>
      <c r="BQ264" s="73"/>
      <c r="BR264" s="73"/>
      <c r="BS264" s="73"/>
      <c r="BT264" s="73"/>
      <c r="BU264" s="73"/>
      <c r="BV264" s="73"/>
      <c r="BW264" s="73"/>
      <c r="BX264" s="73"/>
      <c r="BY264" s="73"/>
      <c r="BZ264" s="73"/>
      <c r="CA264" s="73"/>
    </row>
    <row r="265" spans="7:79" ht="9.75" hidden="1" customHeight="1" x14ac:dyDescent="0.45">
      <c r="G265" s="72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2"/>
      <c r="AS265" s="72"/>
      <c r="AT265" s="72"/>
      <c r="AU265" s="72"/>
      <c r="AV265" s="72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73"/>
      <c r="BL265" s="73"/>
      <c r="BM265" s="73"/>
      <c r="BN265" s="73"/>
      <c r="BO265" s="73"/>
      <c r="BP265" s="73"/>
      <c r="BQ265" s="73"/>
      <c r="BR265" s="73"/>
      <c r="BS265" s="73"/>
      <c r="BT265" s="73"/>
      <c r="BU265" s="73"/>
      <c r="BV265" s="73"/>
      <c r="BW265" s="73"/>
      <c r="BX265" s="73"/>
      <c r="BY265" s="73"/>
      <c r="BZ265" s="73"/>
      <c r="CA265" s="73"/>
    </row>
    <row r="266" spans="7:79" ht="9.75" hidden="1" customHeight="1" x14ac:dyDescent="0.45">
      <c r="G266" s="72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2"/>
      <c r="AS266" s="72"/>
      <c r="AT266" s="72"/>
      <c r="AU266" s="72"/>
      <c r="AV266" s="72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73"/>
      <c r="BK266" s="73"/>
      <c r="BL266" s="73"/>
      <c r="BM266" s="73"/>
      <c r="BN266" s="73"/>
      <c r="BO266" s="73"/>
      <c r="BP266" s="73"/>
      <c r="BQ266" s="73"/>
      <c r="BR266" s="73"/>
      <c r="BS266" s="73"/>
      <c r="BT266" s="73"/>
      <c r="BU266" s="73"/>
      <c r="BV266" s="73"/>
      <c r="BW266" s="73"/>
      <c r="BX266" s="73"/>
      <c r="BY266" s="73"/>
      <c r="BZ266" s="73"/>
      <c r="CA266" s="73"/>
    </row>
    <row r="267" spans="7:79" ht="9.75" hidden="1" customHeight="1" x14ac:dyDescent="0.45">
      <c r="G267" s="72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2"/>
      <c r="AS267" s="72"/>
      <c r="AT267" s="72"/>
      <c r="AU267" s="72"/>
      <c r="AV267" s="72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73"/>
      <c r="BK267" s="73"/>
      <c r="BL267" s="73"/>
      <c r="BM267" s="73"/>
      <c r="BN267" s="73"/>
      <c r="BO267" s="73"/>
      <c r="BP267" s="73"/>
      <c r="BQ267" s="73"/>
      <c r="BR267" s="73"/>
      <c r="BS267" s="73"/>
      <c r="BT267" s="73"/>
      <c r="BU267" s="73"/>
      <c r="BV267" s="73"/>
      <c r="BW267" s="73"/>
      <c r="BX267" s="73"/>
      <c r="BY267" s="73"/>
      <c r="BZ267" s="73"/>
      <c r="CA267" s="73"/>
    </row>
    <row r="268" spans="7:79" ht="9.75" hidden="1" customHeight="1" x14ac:dyDescent="0.45">
      <c r="G268" s="72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2"/>
      <c r="AS268" s="72"/>
      <c r="AT268" s="72"/>
      <c r="AU268" s="72"/>
      <c r="AV268" s="72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73"/>
      <c r="BK268" s="73"/>
      <c r="BL268" s="73"/>
      <c r="BM268" s="73"/>
      <c r="BN268" s="73"/>
      <c r="BO268" s="73"/>
      <c r="BP268" s="73"/>
      <c r="BQ268" s="73"/>
      <c r="BR268" s="73"/>
      <c r="BS268" s="73"/>
      <c r="BT268" s="73"/>
      <c r="BU268" s="73"/>
      <c r="BV268" s="73"/>
      <c r="BW268" s="73"/>
      <c r="BX268" s="73"/>
      <c r="BY268" s="73"/>
      <c r="BZ268" s="73"/>
      <c r="CA268" s="73"/>
    </row>
    <row r="269" spans="7:79" ht="9.75" hidden="1" customHeight="1" x14ac:dyDescent="0.45">
      <c r="G269" s="72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2"/>
      <c r="AS269" s="72"/>
      <c r="AT269" s="72"/>
      <c r="AU269" s="72"/>
      <c r="AV269" s="72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73"/>
      <c r="BK269" s="73"/>
      <c r="BL269" s="73"/>
      <c r="BM269" s="73"/>
      <c r="BN269" s="73"/>
      <c r="BO269" s="73"/>
      <c r="BP269" s="73"/>
      <c r="BQ269" s="73"/>
      <c r="BR269" s="73"/>
      <c r="BS269" s="73"/>
      <c r="BT269" s="73"/>
      <c r="BU269" s="73"/>
      <c r="BV269" s="73"/>
      <c r="BW269" s="73"/>
      <c r="BX269" s="73"/>
      <c r="BY269" s="73"/>
      <c r="BZ269" s="73"/>
      <c r="CA269" s="73"/>
    </row>
    <row r="270" spans="7:79" ht="9.75" hidden="1" customHeight="1" x14ac:dyDescent="0.45">
      <c r="G270" s="72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2"/>
      <c r="AS270" s="72"/>
      <c r="AT270" s="72"/>
      <c r="AU270" s="72"/>
      <c r="AV270" s="72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</row>
    <row r="271" spans="7:79" ht="9.75" hidden="1" customHeight="1" x14ac:dyDescent="0.45">
      <c r="G271" s="72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2"/>
      <c r="AS271" s="72"/>
      <c r="AT271" s="72"/>
      <c r="AU271" s="72"/>
      <c r="AV271" s="72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  <c r="BJ271" s="73"/>
      <c r="BK271" s="73"/>
      <c r="BL271" s="73"/>
      <c r="BM271" s="73"/>
      <c r="BN271" s="73"/>
      <c r="BO271" s="73"/>
      <c r="BP271" s="73"/>
      <c r="BQ271" s="73"/>
      <c r="BR271" s="73"/>
      <c r="BS271" s="73"/>
      <c r="BT271" s="73"/>
      <c r="BU271" s="73"/>
      <c r="BV271" s="73"/>
      <c r="BW271" s="73"/>
      <c r="BX271" s="73"/>
      <c r="BY271" s="73"/>
      <c r="BZ271" s="73"/>
      <c r="CA271" s="73"/>
    </row>
    <row r="272" spans="7:79" ht="9.75" hidden="1" customHeight="1" x14ac:dyDescent="0.45">
      <c r="G272" s="72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2"/>
      <c r="AS272" s="72"/>
      <c r="AT272" s="72"/>
      <c r="AU272" s="72"/>
      <c r="AV272" s="72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  <c r="BL272" s="73"/>
      <c r="BM272" s="73"/>
      <c r="BN272" s="73"/>
      <c r="BO272" s="73"/>
      <c r="BP272" s="73"/>
      <c r="BQ272" s="73"/>
      <c r="BR272" s="73"/>
      <c r="BS272" s="73"/>
      <c r="BT272" s="73"/>
      <c r="BU272" s="73"/>
      <c r="BV272" s="73"/>
      <c r="BW272" s="73"/>
      <c r="BX272" s="73"/>
      <c r="BY272" s="73"/>
      <c r="BZ272" s="73"/>
      <c r="CA272" s="73"/>
    </row>
    <row r="273" spans="7:79" ht="9.75" hidden="1" customHeight="1" x14ac:dyDescent="0.45">
      <c r="G273" s="72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2"/>
      <c r="AS273" s="72"/>
      <c r="AT273" s="72"/>
      <c r="AU273" s="72"/>
      <c r="AV273" s="72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3"/>
      <c r="BJ273" s="73"/>
      <c r="BK273" s="73"/>
      <c r="BL273" s="73"/>
      <c r="BM273" s="73"/>
      <c r="BN273" s="73"/>
      <c r="BO273" s="73"/>
      <c r="BP273" s="73"/>
      <c r="BQ273" s="73"/>
      <c r="BR273" s="73"/>
      <c r="BS273" s="73"/>
      <c r="BT273" s="73"/>
      <c r="BU273" s="73"/>
      <c r="BV273" s="73"/>
      <c r="BW273" s="73"/>
      <c r="BX273" s="73"/>
      <c r="BY273" s="73"/>
      <c r="BZ273" s="73"/>
      <c r="CA273" s="73"/>
    </row>
    <row r="274" spans="7:79" ht="9.75" hidden="1" customHeight="1" x14ac:dyDescent="0.45">
      <c r="G274" s="72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2"/>
      <c r="AS274" s="72"/>
      <c r="AT274" s="72"/>
      <c r="AU274" s="72"/>
      <c r="AV274" s="72"/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  <c r="BL274" s="73"/>
      <c r="BM274" s="73"/>
      <c r="BN274" s="73"/>
      <c r="BO274" s="73"/>
      <c r="BP274" s="73"/>
      <c r="BQ274" s="73"/>
      <c r="BR274" s="73"/>
      <c r="BS274" s="73"/>
      <c r="BT274" s="73"/>
      <c r="BU274" s="73"/>
      <c r="BV274" s="73"/>
      <c r="BW274" s="73"/>
      <c r="BX274" s="73"/>
      <c r="BY274" s="73"/>
      <c r="BZ274" s="73"/>
      <c r="CA274" s="73"/>
    </row>
    <row r="275" spans="7:79" ht="9.75" hidden="1" customHeight="1" x14ac:dyDescent="0.45">
      <c r="G275" s="72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2"/>
      <c r="AS275" s="72"/>
      <c r="AT275" s="72"/>
      <c r="AU275" s="72"/>
      <c r="AV275" s="72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  <c r="BJ275" s="73"/>
      <c r="BK275" s="73"/>
      <c r="BL275" s="73"/>
      <c r="BM275" s="73"/>
      <c r="BN275" s="73"/>
      <c r="BO275" s="73"/>
      <c r="BP275" s="73"/>
      <c r="BQ275" s="73"/>
      <c r="BR275" s="73"/>
      <c r="BS275" s="73"/>
      <c r="BT275" s="73"/>
      <c r="BU275" s="73"/>
      <c r="BV275" s="73"/>
      <c r="BW275" s="73"/>
      <c r="BX275" s="73"/>
      <c r="BY275" s="73"/>
      <c r="BZ275" s="73"/>
      <c r="CA275" s="73"/>
    </row>
    <row r="276" spans="7:79" ht="9.75" hidden="1" customHeight="1" x14ac:dyDescent="0.45">
      <c r="G276" s="72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2"/>
      <c r="AS276" s="72"/>
      <c r="AT276" s="72"/>
      <c r="AU276" s="72"/>
      <c r="AV276" s="72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3"/>
      <c r="BJ276" s="73"/>
      <c r="BK276" s="73"/>
      <c r="BL276" s="73"/>
      <c r="BM276" s="73"/>
      <c r="BN276" s="73"/>
      <c r="BO276" s="73"/>
      <c r="BP276" s="73"/>
      <c r="BQ276" s="73"/>
      <c r="BR276" s="73"/>
      <c r="BS276" s="73"/>
      <c r="BT276" s="73"/>
      <c r="BU276" s="73"/>
      <c r="BV276" s="73"/>
      <c r="BW276" s="73"/>
      <c r="BX276" s="73"/>
      <c r="BY276" s="73"/>
      <c r="BZ276" s="73"/>
      <c r="CA276" s="73"/>
    </row>
    <row r="277" spans="7:79" ht="9.75" hidden="1" customHeight="1" x14ac:dyDescent="0.45">
      <c r="G277" s="72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2"/>
      <c r="AS277" s="72"/>
      <c r="AT277" s="72"/>
      <c r="AU277" s="72"/>
      <c r="AV277" s="72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3"/>
      <c r="BJ277" s="73"/>
      <c r="BK277" s="73"/>
      <c r="BL277" s="73"/>
      <c r="BM277" s="73"/>
      <c r="BN277" s="73"/>
      <c r="BO277" s="73"/>
      <c r="BP277" s="73"/>
      <c r="BQ277" s="73"/>
      <c r="BR277" s="73"/>
      <c r="BS277" s="73"/>
      <c r="BT277" s="73"/>
      <c r="BU277" s="73"/>
      <c r="BV277" s="73"/>
      <c r="BW277" s="73"/>
      <c r="BX277" s="73"/>
      <c r="BY277" s="73"/>
      <c r="BZ277" s="73"/>
      <c r="CA277" s="73"/>
    </row>
    <row r="278" spans="7:79" ht="9.75" hidden="1" customHeight="1" x14ac:dyDescent="0.45">
      <c r="G278" s="72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2"/>
      <c r="AS278" s="72"/>
      <c r="AT278" s="72"/>
      <c r="AU278" s="72"/>
      <c r="AV278" s="72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  <c r="BL278" s="73"/>
      <c r="BM278" s="73"/>
      <c r="BN278" s="73"/>
      <c r="BO278" s="73"/>
      <c r="BP278" s="73"/>
      <c r="BQ278" s="73"/>
      <c r="BR278" s="73"/>
      <c r="BS278" s="73"/>
      <c r="BT278" s="73"/>
      <c r="BU278" s="73"/>
      <c r="BV278" s="73"/>
      <c r="BW278" s="73"/>
      <c r="BX278" s="73"/>
      <c r="BY278" s="73"/>
      <c r="BZ278" s="73"/>
      <c r="CA278" s="73"/>
    </row>
    <row r="279" spans="7:79" ht="9.75" hidden="1" customHeight="1" x14ac:dyDescent="0.45">
      <c r="G279" s="72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2"/>
      <c r="AS279" s="72"/>
      <c r="AT279" s="72"/>
      <c r="AU279" s="72"/>
      <c r="AV279" s="72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  <c r="BL279" s="73"/>
      <c r="BM279" s="73"/>
      <c r="BN279" s="73"/>
      <c r="BO279" s="73"/>
      <c r="BP279" s="73"/>
      <c r="BQ279" s="73"/>
      <c r="BR279" s="73"/>
      <c r="BS279" s="73"/>
      <c r="BT279" s="73"/>
      <c r="BU279" s="73"/>
      <c r="BV279" s="73"/>
      <c r="BW279" s="73"/>
      <c r="BX279" s="73"/>
      <c r="BY279" s="73"/>
      <c r="BZ279" s="73"/>
      <c r="CA279" s="73"/>
    </row>
    <row r="280" spans="7:79" ht="9.75" hidden="1" customHeight="1" x14ac:dyDescent="0.45">
      <c r="G280" s="72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3"/>
      <c r="AO280" s="73"/>
      <c r="AP280" s="73"/>
      <c r="AQ280" s="73"/>
      <c r="AR280" s="72"/>
      <c r="AS280" s="72"/>
      <c r="AT280" s="72"/>
      <c r="AU280" s="72"/>
      <c r="AV280" s="72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  <c r="BL280" s="73"/>
      <c r="BM280" s="73"/>
      <c r="BN280" s="73"/>
      <c r="BO280" s="73"/>
      <c r="BP280" s="73"/>
      <c r="BQ280" s="73"/>
      <c r="BR280" s="73"/>
      <c r="BS280" s="73"/>
      <c r="BT280" s="73"/>
      <c r="BU280" s="73"/>
      <c r="BV280" s="73"/>
      <c r="BW280" s="73"/>
      <c r="BX280" s="73"/>
      <c r="BY280" s="73"/>
      <c r="BZ280" s="73"/>
      <c r="CA280" s="73"/>
    </row>
    <row r="281" spans="7:79" ht="9.75" hidden="1" customHeight="1" x14ac:dyDescent="0.45">
      <c r="G281" s="72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2"/>
      <c r="AS281" s="72"/>
      <c r="AT281" s="72"/>
      <c r="AU281" s="72"/>
      <c r="AV281" s="72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3"/>
      <c r="BJ281" s="73"/>
      <c r="BK281" s="73"/>
      <c r="BL281" s="73"/>
      <c r="BM281" s="73"/>
      <c r="BN281" s="73"/>
      <c r="BO281" s="73"/>
      <c r="BP281" s="73"/>
      <c r="BQ281" s="73"/>
      <c r="BR281" s="73"/>
      <c r="BS281" s="73"/>
      <c r="BT281" s="73"/>
      <c r="BU281" s="73"/>
      <c r="BV281" s="73"/>
      <c r="BW281" s="73"/>
      <c r="BX281" s="73"/>
      <c r="BY281" s="73"/>
      <c r="BZ281" s="73"/>
      <c r="CA281" s="73"/>
    </row>
    <row r="282" spans="7:79" ht="9.75" hidden="1" customHeight="1" x14ac:dyDescent="0.45">
      <c r="G282" s="72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2"/>
      <c r="AS282" s="72"/>
      <c r="AT282" s="72"/>
      <c r="AU282" s="72"/>
      <c r="AV282" s="72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3"/>
      <c r="BJ282" s="73"/>
      <c r="BK282" s="73"/>
      <c r="BL282" s="73"/>
      <c r="BM282" s="73"/>
      <c r="BN282" s="73"/>
      <c r="BO282" s="73"/>
      <c r="BP282" s="73"/>
      <c r="BQ282" s="73"/>
      <c r="BR282" s="73"/>
      <c r="BS282" s="73"/>
      <c r="BT282" s="73"/>
      <c r="BU282" s="73"/>
      <c r="BV282" s="73"/>
      <c r="BW282" s="73"/>
      <c r="BX282" s="73"/>
      <c r="BY282" s="73"/>
      <c r="BZ282" s="73"/>
      <c r="CA282" s="73"/>
    </row>
    <row r="283" spans="7:79" ht="9.75" hidden="1" customHeight="1" x14ac:dyDescent="0.45">
      <c r="G283" s="72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2"/>
      <c r="AS283" s="72"/>
      <c r="AT283" s="72"/>
      <c r="AU283" s="72"/>
      <c r="AV283" s="72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  <c r="BL283" s="73"/>
      <c r="BM283" s="73"/>
      <c r="BN283" s="73"/>
      <c r="BO283" s="73"/>
      <c r="BP283" s="73"/>
      <c r="BQ283" s="73"/>
      <c r="BR283" s="73"/>
      <c r="BS283" s="73"/>
      <c r="BT283" s="73"/>
      <c r="BU283" s="73"/>
      <c r="BV283" s="73"/>
      <c r="BW283" s="73"/>
      <c r="BX283" s="73"/>
      <c r="BY283" s="73"/>
      <c r="BZ283" s="73"/>
      <c r="CA283" s="73"/>
    </row>
    <row r="284" spans="7:79" ht="9.75" hidden="1" customHeight="1" x14ac:dyDescent="0.45">
      <c r="G284" s="72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2"/>
      <c r="AS284" s="72"/>
      <c r="AT284" s="72"/>
      <c r="AU284" s="72"/>
      <c r="AV284" s="72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3"/>
      <c r="BJ284" s="73"/>
      <c r="BK284" s="73"/>
      <c r="BL284" s="73"/>
      <c r="BM284" s="73"/>
      <c r="BN284" s="73"/>
      <c r="BO284" s="73"/>
      <c r="BP284" s="73"/>
      <c r="BQ284" s="73"/>
      <c r="BR284" s="73"/>
      <c r="BS284" s="73"/>
      <c r="BT284" s="73"/>
      <c r="BU284" s="73"/>
      <c r="BV284" s="73"/>
      <c r="BW284" s="73"/>
      <c r="BX284" s="73"/>
      <c r="BY284" s="73"/>
      <c r="BZ284" s="73"/>
      <c r="CA284" s="73"/>
    </row>
    <row r="285" spans="7:79" ht="9.75" hidden="1" customHeight="1" x14ac:dyDescent="0.45">
      <c r="G285" s="72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2"/>
      <c r="AS285" s="72"/>
      <c r="AT285" s="72"/>
      <c r="AU285" s="72"/>
      <c r="AV285" s="72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  <c r="BL285" s="73"/>
      <c r="BM285" s="73"/>
      <c r="BN285" s="73"/>
      <c r="BO285" s="73"/>
      <c r="BP285" s="73"/>
      <c r="BQ285" s="73"/>
      <c r="BR285" s="73"/>
      <c r="BS285" s="73"/>
      <c r="BT285" s="73"/>
      <c r="BU285" s="73"/>
      <c r="BV285" s="73"/>
      <c r="BW285" s="73"/>
      <c r="BX285" s="73"/>
      <c r="BY285" s="73"/>
      <c r="BZ285" s="73"/>
      <c r="CA285" s="73"/>
    </row>
    <row r="286" spans="7:79" ht="9.75" hidden="1" customHeight="1" x14ac:dyDescent="0.45">
      <c r="G286" s="72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2"/>
      <c r="AS286" s="72"/>
      <c r="AT286" s="72"/>
      <c r="AU286" s="72"/>
      <c r="AV286" s="72"/>
      <c r="AW286" s="73"/>
      <c r="AX286" s="73"/>
      <c r="AY286" s="73"/>
      <c r="AZ286" s="73"/>
      <c r="BA286" s="73"/>
      <c r="BB286" s="73"/>
      <c r="BC286" s="73"/>
      <c r="BD286" s="73"/>
      <c r="BE286" s="73"/>
      <c r="BF286" s="73"/>
      <c r="BG286" s="73"/>
      <c r="BH286" s="73"/>
      <c r="BI286" s="73"/>
      <c r="BJ286" s="73"/>
      <c r="BK286" s="73"/>
      <c r="BL286" s="73"/>
      <c r="BM286" s="73"/>
      <c r="BN286" s="73"/>
      <c r="BO286" s="73"/>
      <c r="BP286" s="73"/>
      <c r="BQ286" s="73"/>
      <c r="BR286" s="73"/>
      <c r="BS286" s="73"/>
      <c r="BT286" s="73"/>
      <c r="BU286" s="73"/>
      <c r="BV286" s="73"/>
      <c r="BW286" s="73"/>
      <c r="BX286" s="73"/>
      <c r="BY286" s="73"/>
      <c r="BZ286" s="73"/>
      <c r="CA286" s="73"/>
    </row>
    <row r="287" spans="7:79" ht="9.75" hidden="1" customHeight="1" x14ac:dyDescent="0.45">
      <c r="G287" s="72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2"/>
      <c r="AS287" s="72"/>
      <c r="AT287" s="72"/>
      <c r="AU287" s="72"/>
      <c r="AV287" s="72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  <c r="BL287" s="73"/>
      <c r="BM287" s="73"/>
      <c r="BN287" s="73"/>
      <c r="BO287" s="73"/>
      <c r="BP287" s="73"/>
      <c r="BQ287" s="73"/>
      <c r="BR287" s="73"/>
      <c r="BS287" s="73"/>
      <c r="BT287" s="73"/>
      <c r="BU287" s="73"/>
      <c r="BV287" s="73"/>
      <c r="BW287" s="73"/>
      <c r="BX287" s="73"/>
      <c r="BY287" s="73"/>
      <c r="BZ287" s="73"/>
      <c r="CA287" s="73"/>
    </row>
    <row r="288" spans="7:79" ht="9.75" hidden="1" customHeight="1" x14ac:dyDescent="0.45">
      <c r="G288" s="72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  <c r="AD288" s="73"/>
      <c r="AE288" s="73"/>
      <c r="AF288" s="73"/>
      <c r="AG288" s="73"/>
      <c r="AH288" s="73"/>
      <c r="AI288" s="73"/>
      <c r="AJ288" s="73"/>
      <c r="AK288" s="73"/>
      <c r="AL288" s="73"/>
      <c r="AM288" s="73"/>
      <c r="AN288" s="73"/>
      <c r="AO288" s="73"/>
      <c r="AP288" s="73"/>
      <c r="AQ288" s="73"/>
      <c r="AR288" s="72"/>
      <c r="AS288" s="72"/>
      <c r="AT288" s="72"/>
      <c r="AU288" s="72"/>
      <c r="AV288" s="72"/>
      <c r="AW288" s="73"/>
      <c r="AX288" s="73"/>
      <c r="AY288" s="73"/>
      <c r="AZ288" s="73"/>
      <c r="BA288" s="73"/>
      <c r="BB288" s="73"/>
      <c r="BC288" s="73"/>
      <c r="BD288" s="73"/>
      <c r="BE288" s="73"/>
      <c r="BF288" s="73"/>
      <c r="BG288" s="73"/>
      <c r="BH288" s="73"/>
      <c r="BI288" s="73"/>
      <c r="BJ288" s="73"/>
      <c r="BK288" s="73"/>
      <c r="BL288" s="73"/>
      <c r="BM288" s="73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</row>
    <row r="289" spans="7:79" ht="9.75" hidden="1" customHeight="1" x14ac:dyDescent="0.45">
      <c r="G289" s="72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3"/>
      <c r="AO289" s="73"/>
      <c r="AP289" s="73"/>
      <c r="AQ289" s="73"/>
      <c r="AR289" s="72"/>
      <c r="AS289" s="72"/>
      <c r="AT289" s="72"/>
      <c r="AU289" s="72"/>
      <c r="AV289" s="72"/>
      <c r="AW289" s="73"/>
      <c r="AX289" s="73"/>
      <c r="AY289" s="73"/>
      <c r="AZ289" s="73"/>
      <c r="BA289" s="73"/>
      <c r="BB289" s="73"/>
      <c r="BC289" s="73"/>
      <c r="BD289" s="73"/>
      <c r="BE289" s="73"/>
      <c r="BF289" s="73"/>
      <c r="BG289" s="73"/>
      <c r="BH289" s="73"/>
      <c r="BI289" s="73"/>
      <c r="BJ289" s="73"/>
      <c r="BK289" s="73"/>
      <c r="BL289" s="73"/>
      <c r="BM289" s="73"/>
      <c r="BN289" s="73"/>
      <c r="BO289" s="73"/>
      <c r="BP289" s="73"/>
      <c r="BQ289" s="73"/>
      <c r="BR289" s="73"/>
      <c r="BS289" s="73"/>
      <c r="BT289" s="73"/>
      <c r="BU289" s="73"/>
      <c r="BV289" s="73"/>
      <c r="BW289" s="73"/>
      <c r="BX289" s="73"/>
      <c r="BY289" s="73"/>
      <c r="BZ289" s="73"/>
      <c r="CA289" s="73"/>
    </row>
    <row r="290" spans="7:79" ht="9.75" hidden="1" customHeight="1" x14ac:dyDescent="0.45">
      <c r="G290" s="72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  <c r="AD290" s="73"/>
      <c r="AE290" s="73"/>
      <c r="AF290" s="73"/>
      <c r="AG290" s="73"/>
      <c r="AH290" s="73"/>
      <c r="AI290" s="73"/>
      <c r="AJ290" s="73"/>
      <c r="AK290" s="73"/>
      <c r="AL290" s="73"/>
      <c r="AM290" s="73"/>
      <c r="AN290" s="73"/>
      <c r="AO290" s="73"/>
      <c r="AP290" s="73"/>
      <c r="AQ290" s="73"/>
      <c r="AR290" s="72"/>
      <c r="AS290" s="72"/>
      <c r="AT290" s="72"/>
      <c r="AU290" s="72"/>
      <c r="AV290" s="72"/>
      <c r="AW290" s="73"/>
      <c r="AX290" s="73"/>
      <c r="AY290" s="73"/>
      <c r="AZ290" s="73"/>
      <c r="BA290" s="73"/>
      <c r="BB290" s="73"/>
      <c r="BC290" s="73"/>
      <c r="BD290" s="73"/>
      <c r="BE290" s="73"/>
      <c r="BF290" s="73"/>
      <c r="BG290" s="73"/>
      <c r="BH290" s="73"/>
      <c r="BI290" s="73"/>
      <c r="BJ290" s="73"/>
      <c r="BK290" s="73"/>
      <c r="BL290" s="73"/>
      <c r="BM290" s="73"/>
      <c r="BN290" s="73"/>
      <c r="BO290" s="73"/>
      <c r="BP290" s="73"/>
      <c r="BQ290" s="73"/>
      <c r="BR290" s="73"/>
      <c r="BS290" s="73"/>
      <c r="BT290" s="73"/>
      <c r="BU290" s="73"/>
      <c r="BV290" s="73"/>
      <c r="BW290" s="73"/>
      <c r="BX290" s="73"/>
      <c r="BY290" s="73"/>
      <c r="BZ290" s="73"/>
      <c r="CA290" s="73"/>
    </row>
    <row r="291" spans="7:79" ht="9.75" hidden="1" customHeight="1" x14ac:dyDescent="0.45">
      <c r="G291" s="72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2"/>
      <c r="AS291" s="72"/>
      <c r="AT291" s="72"/>
      <c r="AU291" s="72"/>
      <c r="AV291" s="72"/>
      <c r="AW291" s="73"/>
      <c r="AX291" s="73"/>
      <c r="AY291" s="73"/>
      <c r="AZ291" s="73"/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  <c r="BL291" s="73"/>
      <c r="BM291" s="73"/>
      <c r="BN291" s="73"/>
      <c r="BO291" s="73"/>
      <c r="BP291" s="73"/>
      <c r="BQ291" s="73"/>
      <c r="BR291" s="73"/>
      <c r="BS291" s="73"/>
      <c r="BT291" s="73"/>
      <c r="BU291" s="73"/>
      <c r="BV291" s="73"/>
      <c r="BW291" s="73"/>
      <c r="BX291" s="73"/>
      <c r="BY291" s="73"/>
      <c r="BZ291" s="73"/>
      <c r="CA291" s="73"/>
    </row>
    <row r="292" spans="7:79" ht="9.75" hidden="1" customHeight="1" x14ac:dyDescent="0.45">
      <c r="G292" s="72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  <c r="AD292" s="73"/>
      <c r="AE292" s="73"/>
      <c r="AF292" s="73"/>
      <c r="AG292" s="73"/>
      <c r="AH292" s="73"/>
      <c r="AI292" s="73"/>
      <c r="AJ292" s="73"/>
      <c r="AK292" s="73"/>
      <c r="AL292" s="73"/>
      <c r="AM292" s="73"/>
      <c r="AN292" s="73"/>
      <c r="AO292" s="73"/>
      <c r="AP292" s="73"/>
      <c r="AQ292" s="73"/>
      <c r="AR292" s="72"/>
      <c r="AS292" s="72"/>
      <c r="AT292" s="72"/>
      <c r="AU292" s="72"/>
      <c r="AV292" s="72"/>
      <c r="AW292" s="73"/>
      <c r="AX292" s="73"/>
      <c r="AY292" s="73"/>
      <c r="AZ292" s="73"/>
      <c r="BA292" s="73"/>
      <c r="BB292" s="73"/>
      <c r="BC292" s="73"/>
      <c r="BD292" s="73"/>
      <c r="BE292" s="73"/>
      <c r="BF292" s="73"/>
      <c r="BG292" s="73"/>
      <c r="BH292" s="73"/>
      <c r="BI292" s="73"/>
      <c r="BJ292" s="73"/>
      <c r="BK292" s="73"/>
      <c r="BL292" s="73"/>
      <c r="BM292" s="73"/>
      <c r="BN292" s="73"/>
      <c r="BO292" s="73"/>
      <c r="BP292" s="73"/>
      <c r="BQ292" s="73"/>
      <c r="BR292" s="73"/>
      <c r="BS292" s="73"/>
      <c r="BT292" s="73"/>
      <c r="BU292" s="73"/>
      <c r="BV292" s="73"/>
      <c r="BW292" s="73"/>
      <c r="BX292" s="73"/>
      <c r="BY292" s="73"/>
      <c r="BZ292" s="73"/>
      <c r="CA292" s="73"/>
    </row>
    <row r="293" spans="7:79" ht="9.75" hidden="1" customHeight="1" x14ac:dyDescent="0.45">
      <c r="G293" s="72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  <c r="AD293" s="73"/>
      <c r="AE293" s="73"/>
      <c r="AF293" s="73"/>
      <c r="AG293" s="73"/>
      <c r="AH293" s="73"/>
      <c r="AI293" s="73"/>
      <c r="AJ293" s="73"/>
      <c r="AK293" s="73"/>
      <c r="AL293" s="73"/>
      <c r="AM293" s="73"/>
      <c r="AN293" s="73"/>
      <c r="AO293" s="73"/>
      <c r="AP293" s="73"/>
      <c r="AQ293" s="73"/>
      <c r="AR293" s="72"/>
      <c r="AS293" s="72"/>
      <c r="AT293" s="72"/>
      <c r="AU293" s="72"/>
      <c r="AV293" s="72"/>
      <c r="AW293" s="73"/>
      <c r="AX293" s="73"/>
      <c r="AY293" s="73"/>
      <c r="AZ293" s="73"/>
      <c r="BA293" s="73"/>
      <c r="BB293" s="73"/>
      <c r="BC293" s="73"/>
      <c r="BD293" s="73"/>
      <c r="BE293" s="73"/>
      <c r="BF293" s="73"/>
      <c r="BG293" s="73"/>
      <c r="BH293" s="73"/>
      <c r="BI293" s="73"/>
      <c r="BJ293" s="73"/>
      <c r="BK293" s="73"/>
      <c r="BL293" s="73"/>
      <c r="BM293" s="73"/>
      <c r="BN293" s="73"/>
      <c r="BO293" s="73"/>
      <c r="BP293" s="73"/>
      <c r="BQ293" s="73"/>
      <c r="BR293" s="73"/>
      <c r="BS293" s="73"/>
      <c r="BT293" s="73"/>
      <c r="BU293" s="73"/>
      <c r="BV293" s="73"/>
      <c r="BW293" s="73"/>
      <c r="BX293" s="73"/>
      <c r="BY293" s="73"/>
      <c r="BZ293" s="73"/>
      <c r="CA293" s="73"/>
    </row>
    <row r="294" spans="7:79" ht="9.75" hidden="1" customHeight="1" x14ac:dyDescent="0.45">
      <c r="G294" s="72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/>
      <c r="AR294" s="72"/>
      <c r="AS294" s="72"/>
      <c r="AT294" s="72"/>
      <c r="AU294" s="72"/>
      <c r="AV294" s="72"/>
      <c r="AW294" s="73"/>
      <c r="AX294" s="73"/>
      <c r="AY294" s="73"/>
      <c r="AZ294" s="73"/>
      <c r="BA294" s="73"/>
      <c r="BB294" s="73"/>
      <c r="BC294" s="73"/>
      <c r="BD294" s="73"/>
      <c r="BE294" s="73"/>
      <c r="BF294" s="73"/>
      <c r="BG294" s="73"/>
      <c r="BH294" s="73"/>
      <c r="BI294" s="73"/>
      <c r="BJ294" s="73"/>
      <c r="BK294" s="73"/>
      <c r="BL294" s="73"/>
      <c r="BM294" s="73"/>
      <c r="BN294" s="73"/>
      <c r="BO294" s="73"/>
      <c r="BP294" s="73"/>
      <c r="BQ294" s="73"/>
      <c r="BR294" s="73"/>
      <c r="BS294" s="73"/>
      <c r="BT294" s="73"/>
      <c r="BU294" s="73"/>
      <c r="BV294" s="73"/>
      <c r="BW294" s="73"/>
      <c r="BX294" s="73"/>
      <c r="BY294" s="73"/>
      <c r="BZ294" s="73"/>
      <c r="CA294" s="73"/>
    </row>
    <row r="295" spans="7:79" ht="9.75" hidden="1" customHeight="1" x14ac:dyDescent="0.45">
      <c r="G295" s="72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2"/>
      <c r="AS295" s="72"/>
      <c r="AT295" s="72"/>
      <c r="AU295" s="72"/>
      <c r="AV295" s="72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  <c r="BL295" s="73"/>
      <c r="BM295" s="73"/>
      <c r="BN295" s="73"/>
      <c r="BO295" s="73"/>
      <c r="BP295" s="73"/>
      <c r="BQ295" s="73"/>
      <c r="BR295" s="73"/>
      <c r="BS295" s="73"/>
      <c r="BT295" s="73"/>
      <c r="BU295" s="73"/>
      <c r="BV295" s="73"/>
      <c r="BW295" s="73"/>
      <c r="BX295" s="73"/>
      <c r="BY295" s="73"/>
      <c r="BZ295" s="73"/>
      <c r="CA295" s="73"/>
    </row>
    <row r="296" spans="7:79" ht="9.75" hidden="1" customHeight="1" x14ac:dyDescent="0.45">
      <c r="G296" s="72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/>
      <c r="AN296" s="73"/>
      <c r="AO296" s="73"/>
      <c r="AP296" s="73"/>
      <c r="AQ296" s="73"/>
      <c r="AR296" s="72"/>
      <c r="AS296" s="72"/>
      <c r="AT296" s="72"/>
      <c r="AU296" s="72"/>
      <c r="AV296" s="72"/>
      <c r="AW296" s="73"/>
      <c r="AX296" s="73"/>
      <c r="AY296" s="73"/>
      <c r="AZ296" s="73"/>
      <c r="BA296" s="73"/>
      <c r="BB296" s="73"/>
      <c r="BC296" s="73"/>
      <c r="BD296" s="73"/>
      <c r="BE296" s="73"/>
      <c r="BF296" s="73"/>
      <c r="BG296" s="73"/>
      <c r="BH296" s="73"/>
      <c r="BI296" s="73"/>
      <c r="BJ296" s="73"/>
      <c r="BK296" s="73"/>
      <c r="BL296" s="73"/>
      <c r="BM296" s="73"/>
      <c r="BN296" s="73"/>
      <c r="BO296" s="73"/>
      <c r="BP296" s="73"/>
      <c r="BQ296" s="73"/>
      <c r="BR296" s="73"/>
      <c r="BS296" s="73"/>
      <c r="BT296" s="73"/>
      <c r="BU296" s="73"/>
      <c r="BV296" s="73"/>
      <c r="BW296" s="73"/>
      <c r="BX296" s="73"/>
      <c r="BY296" s="73"/>
      <c r="BZ296" s="73"/>
      <c r="CA296" s="73"/>
    </row>
    <row r="297" spans="7:79" ht="9.75" hidden="1" customHeight="1" x14ac:dyDescent="0.45">
      <c r="G297" s="72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/>
      <c r="AN297" s="73"/>
      <c r="AO297" s="73"/>
      <c r="AP297" s="73"/>
      <c r="AQ297" s="73"/>
      <c r="AR297" s="72"/>
      <c r="AS297" s="72"/>
      <c r="AT297" s="72"/>
      <c r="AU297" s="72"/>
      <c r="AV297" s="72"/>
      <c r="AW297" s="73"/>
      <c r="AX297" s="73"/>
      <c r="AY297" s="73"/>
      <c r="AZ297" s="73"/>
      <c r="BA297" s="73"/>
      <c r="BB297" s="73"/>
      <c r="BC297" s="73"/>
      <c r="BD297" s="73"/>
      <c r="BE297" s="73"/>
      <c r="BF297" s="73"/>
      <c r="BG297" s="73"/>
      <c r="BH297" s="73"/>
      <c r="BI297" s="73"/>
      <c r="BJ297" s="73"/>
      <c r="BK297" s="73"/>
      <c r="BL297" s="73"/>
      <c r="BM297" s="73"/>
      <c r="BN297" s="73"/>
      <c r="BO297" s="73"/>
      <c r="BP297" s="73"/>
      <c r="BQ297" s="73"/>
      <c r="BR297" s="73"/>
      <c r="BS297" s="73"/>
      <c r="BT297" s="73"/>
      <c r="BU297" s="73"/>
      <c r="BV297" s="73"/>
      <c r="BW297" s="73"/>
      <c r="BX297" s="73"/>
      <c r="BY297" s="73"/>
      <c r="BZ297" s="73"/>
      <c r="CA297" s="73"/>
    </row>
    <row r="298" spans="7:79" ht="9.75" hidden="1" customHeight="1" x14ac:dyDescent="0.45">
      <c r="G298" s="72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  <c r="AD298" s="73"/>
      <c r="AE298" s="73"/>
      <c r="AF298" s="73"/>
      <c r="AG298" s="73"/>
      <c r="AH298" s="73"/>
      <c r="AI298" s="73"/>
      <c r="AJ298" s="73"/>
      <c r="AK298" s="73"/>
      <c r="AL298" s="73"/>
      <c r="AM298" s="73"/>
      <c r="AN298" s="73"/>
      <c r="AO298" s="73"/>
      <c r="AP298" s="73"/>
      <c r="AQ298" s="73"/>
      <c r="AR298" s="72"/>
      <c r="AS298" s="72"/>
      <c r="AT298" s="72"/>
      <c r="AU298" s="72"/>
      <c r="AV298" s="72"/>
      <c r="AW298" s="73"/>
      <c r="AX298" s="73"/>
      <c r="AY298" s="73"/>
      <c r="AZ298" s="73"/>
      <c r="BA298" s="73"/>
      <c r="BB298" s="73"/>
      <c r="BC298" s="73"/>
      <c r="BD298" s="73"/>
      <c r="BE298" s="73"/>
      <c r="BF298" s="73"/>
      <c r="BG298" s="73"/>
      <c r="BH298" s="73"/>
      <c r="BI298" s="73"/>
      <c r="BJ298" s="73"/>
      <c r="BK298" s="73"/>
      <c r="BL298" s="73"/>
      <c r="BM298" s="73"/>
      <c r="BN298" s="73"/>
      <c r="BO298" s="73"/>
      <c r="BP298" s="73"/>
      <c r="BQ298" s="73"/>
      <c r="BR298" s="73"/>
      <c r="BS298" s="73"/>
      <c r="BT298" s="73"/>
      <c r="BU298" s="73"/>
      <c r="BV298" s="73"/>
      <c r="BW298" s="73"/>
      <c r="BX298" s="73"/>
      <c r="BY298" s="73"/>
      <c r="BZ298" s="73"/>
      <c r="CA298" s="73"/>
    </row>
    <row r="299" spans="7:79" ht="9.75" hidden="1" customHeight="1" x14ac:dyDescent="0.45">
      <c r="G299" s="72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73"/>
      <c r="AG299" s="73"/>
      <c r="AH299" s="73"/>
      <c r="AI299" s="73"/>
      <c r="AJ299" s="73"/>
      <c r="AK299" s="73"/>
      <c r="AL299" s="73"/>
      <c r="AM299" s="73"/>
      <c r="AN299" s="73"/>
      <c r="AO299" s="73"/>
      <c r="AP299" s="73"/>
      <c r="AQ299" s="73"/>
      <c r="AR299" s="72"/>
      <c r="AS299" s="72"/>
      <c r="AT299" s="72"/>
      <c r="AU299" s="72"/>
      <c r="AV299" s="72"/>
      <c r="AW299" s="73"/>
      <c r="AX299" s="73"/>
      <c r="AY299" s="73"/>
      <c r="AZ299" s="73"/>
      <c r="BA299" s="73"/>
      <c r="BB299" s="73"/>
      <c r="BC299" s="73"/>
      <c r="BD299" s="73"/>
      <c r="BE299" s="73"/>
      <c r="BF299" s="73"/>
      <c r="BG299" s="73"/>
      <c r="BH299" s="73"/>
      <c r="BI299" s="73"/>
      <c r="BJ299" s="73"/>
      <c r="BK299" s="73"/>
      <c r="BL299" s="73"/>
      <c r="BM299" s="73"/>
      <c r="BN299" s="73"/>
      <c r="BO299" s="73"/>
      <c r="BP299" s="73"/>
      <c r="BQ299" s="73"/>
      <c r="BR299" s="73"/>
      <c r="BS299" s="73"/>
      <c r="BT299" s="73"/>
      <c r="BU299" s="73"/>
      <c r="BV299" s="73"/>
      <c r="BW299" s="73"/>
      <c r="BX299" s="73"/>
      <c r="BY299" s="73"/>
      <c r="BZ299" s="73"/>
      <c r="CA299" s="73"/>
    </row>
    <row r="300" spans="7:79" ht="9.75" hidden="1" customHeight="1" x14ac:dyDescent="0.45">
      <c r="G300" s="72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73"/>
      <c r="AG300" s="73"/>
      <c r="AH300" s="73"/>
      <c r="AI300" s="73"/>
      <c r="AJ300" s="73"/>
      <c r="AK300" s="73"/>
      <c r="AL300" s="73"/>
      <c r="AM300" s="73"/>
      <c r="AN300" s="73"/>
      <c r="AO300" s="73"/>
      <c r="AP300" s="73"/>
      <c r="AQ300" s="73"/>
      <c r="AR300" s="72"/>
      <c r="AS300" s="72"/>
      <c r="AT300" s="72"/>
      <c r="AU300" s="72"/>
      <c r="AV300" s="72"/>
      <c r="AW300" s="73"/>
      <c r="AX300" s="73"/>
      <c r="AY300" s="73"/>
      <c r="AZ300" s="73"/>
      <c r="BA300" s="73"/>
      <c r="BB300" s="73"/>
      <c r="BC300" s="73"/>
      <c r="BD300" s="73"/>
      <c r="BE300" s="73"/>
      <c r="BF300" s="73"/>
      <c r="BG300" s="73"/>
      <c r="BH300" s="73"/>
      <c r="BI300" s="73"/>
      <c r="BJ300" s="73"/>
      <c r="BK300" s="73"/>
      <c r="BL300" s="73"/>
      <c r="BM300" s="73"/>
      <c r="BN300" s="73"/>
      <c r="BO300" s="73"/>
      <c r="BP300" s="73"/>
      <c r="BQ300" s="73"/>
      <c r="BR300" s="73"/>
      <c r="BS300" s="73"/>
      <c r="BT300" s="73"/>
      <c r="BU300" s="73"/>
      <c r="BV300" s="73"/>
      <c r="BW300" s="73"/>
      <c r="BX300" s="73"/>
      <c r="BY300" s="73"/>
      <c r="BZ300" s="73"/>
      <c r="CA300" s="73"/>
    </row>
    <row r="301" spans="7:79" ht="9.75" hidden="1" customHeight="1" x14ac:dyDescent="0.45">
      <c r="G301" s="72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73"/>
      <c r="AG301" s="73"/>
      <c r="AH301" s="73"/>
      <c r="AI301" s="73"/>
      <c r="AJ301" s="73"/>
      <c r="AK301" s="73"/>
      <c r="AL301" s="73"/>
      <c r="AM301" s="73"/>
      <c r="AN301" s="73"/>
      <c r="AO301" s="73"/>
      <c r="AP301" s="73"/>
      <c r="AQ301" s="73"/>
      <c r="AR301" s="72"/>
      <c r="AS301" s="72"/>
      <c r="AT301" s="72"/>
      <c r="AU301" s="72"/>
      <c r="AV301" s="72"/>
      <c r="AW301" s="73"/>
      <c r="AX301" s="73"/>
      <c r="AY301" s="73"/>
      <c r="AZ301" s="73"/>
      <c r="BA301" s="73"/>
      <c r="BB301" s="73"/>
      <c r="BC301" s="73"/>
      <c r="BD301" s="73"/>
      <c r="BE301" s="73"/>
      <c r="BF301" s="73"/>
      <c r="BG301" s="73"/>
      <c r="BH301" s="73"/>
      <c r="BI301" s="73"/>
      <c r="BJ301" s="73"/>
      <c r="BK301" s="73"/>
      <c r="BL301" s="73"/>
      <c r="BM301" s="73"/>
      <c r="BN301" s="73"/>
      <c r="BO301" s="73"/>
      <c r="BP301" s="73"/>
      <c r="BQ301" s="73"/>
      <c r="BR301" s="73"/>
      <c r="BS301" s="73"/>
      <c r="BT301" s="73"/>
      <c r="BU301" s="73"/>
      <c r="BV301" s="73"/>
      <c r="BW301" s="73"/>
      <c r="BX301" s="73"/>
      <c r="BY301" s="73"/>
      <c r="BZ301" s="73"/>
      <c r="CA301" s="73"/>
    </row>
    <row r="302" spans="7:79" ht="9.75" hidden="1" customHeight="1" x14ac:dyDescent="0.45">
      <c r="G302" s="72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2"/>
      <c r="AS302" s="72"/>
      <c r="AT302" s="72"/>
      <c r="AU302" s="72"/>
      <c r="AV302" s="72"/>
      <c r="AW302" s="73"/>
      <c r="AX302" s="73"/>
      <c r="AY302" s="73"/>
      <c r="AZ302" s="73"/>
      <c r="BA302" s="73"/>
      <c r="BB302" s="73"/>
      <c r="BC302" s="73"/>
      <c r="BD302" s="73"/>
      <c r="BE302" s="73"/>
      <c r="BF302" s="73"/>
      <c r="BG302" s="73"/>
      <c r="BH302" s="73"/>
      <c r="BI302" s="73"/>
      <c r="BJ302" s="73"/>
      <c r="BK302" s="73"/>
      <c r="BL302" s="73"/>
      <c r="BM302" s="73"/>
      <c r="BN302" s="73"/>
      <c r="BO302" s="73"/>
      <c r="BP302" s="73"/>
      <c r="BQ302" s="73"/>
      <c r="BR302" s="73"/>
      <c r="BS302" s="73"/>
      <c r="BT302" s="73"/>
      <c r="BU302" s="73"/>
      <c r="BV302" s="73"/>
      <c r="BW302" s="73"/>
      <c r="BX302" s="73"/>
      <c r="BY302" s="73"/>
      <c r="BZ302" s="73"/>
      <c r="CA302" s="73"/>
    </row>
    <row r="303" spans="7:79" ht="9.75" hidden="1" customHeight="1" x14ac:dyDescent="0.45">
      <c r="G303" s="72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/>
      <c r="AF303" s="73"/>
      <c r="AG303" s="73"/>
      <c r="AH303" s="73"/>
      <c r="AI303" s="73"/>
      <c r="AJ303" s="73"/>
      <c r="AK303" s="73"/>
      <c r="AL303" s="73"/>
      <c r="AM303" s="73"/>
      <c r="AN303" s="73"/>
      <c r="AO303" s="73"/>
      <c r="AP303" s="73"/>
      <c r="AQ303" s="73"/>
      <c r="AR303" s="72"/>
      <c r="AS303" s="72"/>
      <c r="AT303" s="72"/>
      <c r="AU303" s="72"/>
      <c r="AV303" s="72"/>
      <c r="AW303" s="73"/>
      <c r="AX303" s="73"/>
      <c r="AY303" s="73"/>
      <c r="AZ303" s="73"/>
      <c r="BA303" s="73"/>
      <c r="BB303" s="73"/>
      <c r="BC303" s="73"/>
      <c r="BD303" s="73"/>
      <c r="BE303" s="73"/>
      <c r="BF303" s="73"/>
      <c r="BG303" s="73"/>
      <c r="BH303" s="73"/>
      <c r="BI303" s="73"/>
      <c r="BJ303" s="73"/>
      <c r="BK303" s="73"/>
      <c r="BL303" s="73"/>
      <c r="BM303" s="73"/>
      <c r="BN303" s="73"/>
      <c r="BO303" s="73"/>
      <c r="BP303" s="73"/>
      <c r="BQ303" s="73"/>
      <c r="BR303" s="73"/>
      <c r="BS303" s="73"/>
      <c r="BT303" s="73"/>
      <c r="BU303" s="73"/>
      <c r="BV303" s="73"/>
      <c r="BW303" s="73"/>
      <c r="BX303" s="73"/>
      <c r="BY303" s="73"/>
      <c r="BZ303" s="73"/>
      <c r="CA303" s="73"/>
    </row>
    <row r="304" spans="7:79" ht="9.75" hidden="1" customHeight="1" x14ac:dyDescent="0.45">
      <c r="G304" s="72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73"/>
      <c r="AH304" s="73"/>
      <c r="AI304" s="73"/>
      <c r="AJ304" s="73"/>
      <c r="AK304" s="73"/>
      <c r="AL304" s="73"/>
      <c r="AM304" s="73"/>
      <c r="AN304" s="73"/>
      <c r="AO304" s="73"/>
      <c r="AP304" s="73"/>
      <c r="AQ304" s="73"/>
      <c r="AR304" s="72"/>
      <c r="AS304" s="72"/>
      <c r="AT304" s="72"/>
      <c r="AU304" s="72"/>
      <c r="AV304" s="72"/>
      <c r="AW304" s="73"/>
      <c r="AX304" s="73"/>
      <c r="AY304" s="73"/>
      <c r="AZ304" s="73"/>
      <c r="BA304" s="73"/>
      <c r="BB304" s="73"/>
      <c r="BC304" s="73"/>
      <c r="BD304" s="73"/>
      <c r="BE304" s="73"/>
      <c r="BF304" s="73"/>
      <c r="BG304" s="73"/>
      <c r="BH304" s="73"/>
      <c r="BI304" s="73"/>
      <c r="BJ304" s="73"/>
      <c r="BK304" s="73"/>
      <c r="BL304" s="73"/>
      <c r="BM304" s="73"/>
      <c r="BN304" s="73"/>
      <c r="BO304" s="73"/>
      <c r="BP304" s="73"/>
      <c r="BQ304" s="73"/>
      <c r="BR304" s="73"/>
      <c r="BS304" s="73"/>
      <c r="BT304" s="73"/>
      <c r="BU304" s="73"/>
      <c r="BV304" s="73"/>
      <c r="BW304" s="73"/>
      <c r="BX304" s="73"/>
      <c r="BY304" s="73"/>
      <c r="BZ304" s="73"/>
      <c r="CA304" s="73"/>
    </row>
    <row r="305" spans="7:79" ht="9.75" hidden="1" customHeight="1" x14ac:dyDescent="0.45">
      <c r="G305" s="72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/>
      <c r="AF305" s="73"/>
      <c r="AG305" s="73"/>
      <c r="AH305" s="73"/>
      <c r="AI305" s="73"/>
      <c r="AJ305" s="73"/>
      <c r="AK305" s="73"/>
      <c r="AL305" s="73"/>
      <c r="AM305" s="73"/>
      <c r="AN305" s="73"/>
      <c r="AO305" s="73"/>
      <c r="AP305" s="73"/>
      <c r="AQ305" s="73"/>
      <c r="AR305" s="72"/>
      <c r="AS305" s="72"/>
      <c r="AT305" s="72"/>
      <c r="AU305" s="72"/>
      <c r="AV305" s="72"/>
      <c r="AW305" s="73"/>
      <c r="AX305" s="73"/>
      <c r="AY305" s="73"/>
      <c r="AZ305" s="73"/>
      <c r="BA305" s="73"/>
      <c r="BB305" s="73"/>
      <c r="BC305" s="73"/>
      <c r="BD305" s="73"/>
      <c r="BE305" s="73"/>
      <c r="BF305" s="73"/>
      <c r="BG305" s="73"/>
      <c r="BH305" s="73"/>
      <c r="BI305" s="73"/>
      <c r="BJ305" s="73"/>
      <c r="BK305" s="73"/>
      <c r="BL305" s="73"/>
      <c r="BM305" s="73"/>
      <c r="BN305" s="73"/>
      <c r="BO305" s="73"/>
      <c r="BP305" s="73"/>
      <c r="BQ305" s="73"/>
      <c r="BR305" s="73"/>
      <c r="BS305" s="73"/>
      <c r="BT305" s="73"/>
      <c r="BU305" s="73"/>
      <c r="BV305" s="73"/>
      <c r="BW305" s="73"/>
      <c r="BX305" s="73"/>
      <c r="BY305" s="73"/>
      <c r="BZ305" s="73"/>
      <c r="CA305" s="73"/>
    </row>
    <row r="306" spans="7:79" ht="9.75" hidden="1" customHeight="1" x14ac:dyDescent="0.45">
      <c r="G306" s="72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2"/>
      <c r="AS306" s="72"/>
      <c r="AT306" s="72"/>
      <c r="AU306" s="72"/>
      <c r="AV306" s="72"/>
      <c r="AW306" s="73"/>
      <c r="AX306" s="73"/>
      <c r="AY306" s="73"/>
      <c r="AZ306" s="73"/>
      <c r="BA306" s="73"/>
      <c r="BB306" s="73"/>
      <c r="BC306" s="73"/>
      <c r="BD306" s="73"/>
      <c r="BE306" s="73"/>
      <c r="BF306" s="73"/>
      <c r="BG306" s="73"/>
      <c r="BH306" s="73"/>
      <c r="BI306" s="73"/>
      <c r="BJ306" s="73"/>
      <c r="BK306" s="73"/>
      <c r="BL306" s="73"/>
      <c r="BM306" s="73"/>
      <c r="BN306" s="73"/>
      <c r="BO306" s="73"/>
      <c r="BP306" s="73"/>
      <c r="BQ306" s="73"/>
      <c r="BR306" s="73"/>
      <c r="BS306" s="73"/>
      <c r="BT306" s="73"/>
      <c r="BU306" s="73"/>
      <c r="BV306" s="73"/>
      <c r="BW306" s="73"/>
      <c r="BX306" s="73"/>
      <c r="BY306" s="73"/>
      <c r="BZ306" s="73"/>
      <c r="CA306" s="73"/>
    </row>
    <row r="307" spans="7:79" ht="9.75" hidden="1" customHeight="1" x14ac:dyDescent="0.45">
      <c r="G307" s="72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2"/>
      <c r="AS307" s="72"/>
      <c r="AT307" s="72"/>
      <c r="AU307" s="72"/>
      <c r="AV307" s="72"/>
      <c r="AW307" s="73"/>
      <c r="AX307" s="73"/>
      <c r="AY307" s="73"/>
      <c r="AZ307" s="73"/>
      <c r="BA307" s="73"/>
      <c r="BB307" s="73"/>
      <c r="BC307" s="73"/>
      <c r="BD307" s="73"/>
      <c r="BE307" s="73"/>
      <c r="BF307" s="73"/>
      <c r="BG307" s="73"/>
      <c r="BH307" s="73"/>
      <c r="BI307" s="73"/>
      <c r="BJ307" s="73"/>
      <c r="BK307" s="73"/>
      <c r="BL307" s="73"/>
      <c r="BM307" s="73"/>
      <c r="BN307" s="73"/>
      <c r="BO307" s="73"/>
      <c r="BP307" s="73"/>
      <c r="BQ307" s="73"/>
      <c r="BR307" s="73"/>
      <c r="BS307" s="73"/>
      <c r="BT307" s="73"/>
      <c r="BU307" s="73"/>
      <c r="BV307" s="73"/>
      <c r="BW307" s="73"/>
      <c r="BX307" s="73"/>
      <c r="BY307" s="73"/>
      <c r="BZ307" s="73"/>
      <c r="CA307" s="73"/>
    </row>
    <row r="308" spans="7:79" ht="9.75" hidden="1" customHeight="1" x14ac:dyDescent="0.45">
      <c r="G308" s="72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2"/>
      <c r="AS308" s="72"/>
      <c r="AT308" s="72"/>
      <c r="AU308" s="72"/>
      <c r="AV308" s="72"/>
      <c r="AW308" s="73"/>
      <c r="AX308" s="73"/>
      <c r="AY308" s="73"/>
      <c r="AZ308" s="73"/>
      <c r="BA308" s="73"/>
      <c r="BB308" s="73"/>
      <c r="BC308" s="73"/>
      <c r="BD308" s="73"/>
      <c r="BE308" s="73"/>
      <c r="BF308" s="73"/>
      <c r="BG308" s="73"/>
      <c r="BH308" s="73"/>
      <c r="BI308" s="73"/>
      <c r="BJ308" s="73"/>
      <c r="BK308" s="73"/>
      <c r="BL308" s="73"/>
      <c r="BM308" s="73"/>
      <c r="BN308" s="73"/>
      <c r="BO308" s="73"/>
      <c r="BP308" s="73"/>
      <c r="BQ308" s="73"/>
      <c r="BR308" s="73"/>
      <c r="BS308" s="73"/>
      <c r="BT308" s="73"/>
      <c r="BU308" s="73"/>
      <c r="BV308" s="73"/>
      <c r="BW308" s="73"/>
      <c r="BX308" s="73"/>
      <c r="BY308" s="73"/>
      <c r="BZ308" s="73"/>
      <c r="CA308" s="73"/>
    </row>
    <row r="309" spans="7:79" ht="9.75" hidden="1" customHeight="1" x14ac:dyDescent="0.45">
      <c r="G309" s="72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  <c r="AD309" s="73"/>
      <c r="AE309" s="73"/>
      <c r="AF309" s="73"/>
      <c r="AG309" s="73"/>
      <c r="AH309" s="73"/>
      <c r="AI309" s="73"/>
      <c r="AJ309" s="73"/>
      <c r="AK309" s="73"/>
      <c r="AL309" s="73"/>
      <c r="AM309" s="73"/>
      <c r="AN309" s="73"/>
      <c r="AO309" s="73"/>
      <c r="AP309" s="73"/>
      <c r="AQ309" s="73"/>
      <c r="AR309" s="72"/>
      <c r="AS309" s="72"/>
      <c r="AT309" s="72"/>
      <c r="AU309" s="72"/>
      <c r="AV309" s="72"/>
      <c r="AW309" s="73"/>
      <c r="AX309" s="73"/>
      <c r="AY309" s="73"/>
      <c r="AZ309" s="73"/>
      <c r="BA309" s="73"/>
      <c r="BB309" s="73"/>
      <c r="BC309" s="73"/>
      <c r="BD309" s="73"/>
      <c r="BE309" s="73"/>
      <c r="BF309" s="73"/>
      <c r="BG309" s="73"/>
      <c r="BH309" s="73"/>
      <c r="BI309" s="73"/>
      <c r="BJ309" s="73"/>
      <c r="BK309" s="73"/>
      <c r="BL309" s="73"/>
      <c r="BM309" s="73"/>
      <c r="BN309" s="73"/>
      <c r="BO309" s="73"/>
      <c r="BP309" s="73"/>
      <c r="BQ309" s="73"/>
      <c r="BR309" s="73"/>
      <c r="BS309" s="73"/>
      <c r="BT309" s="73"/>
      <c r="BU309" s="73"/>
      <c r="BV309" s="73"/>
      <c r="BW309" s="73"/>
      <c r="BX309" s="73"/>
      <c r="BY309" s="73"/>
      <c r="BZ309" s="73"/>
      <c r="CA309" s="73"/>
    </row>
    <row r="310" spans="7:79" ht="9.75" hidden="1" customHeight="1" x14ac:dyDescent="0.45">
      <c r="G310" s="72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2"/>
      <c r="AS310" s="72"/>
      <c r="AT310" s="72"/>
      <c r="AU310" s="72"/>
      <c r="AV310" s="72"/>
      <c r="AW310" s="73"/>
      <c r="AX310" s="73"/>
      <c r="AY310" s="73"/>
      <c r="AZ310" s="73"/>
      <c r="BA310" s="73"/>
      <c r="BB310" s="73"/>
      <c r="BC310" s="73"/>
      <c r="BD310" s="73"/>
      <c r="BE310" s="73"/>
      <c r="BF310" s="73"/>
      <c r="BG310" s="73"/>
      <c r="BH310" s="73"/>
      <c r="BI310" s="73"/>
      <c r="BJ310" s="73"/>
      <c r="BK310" s="73"/>
      <c r="BL310" s="73"/>
      <c r="BM310" s="73"/>
      <c r="BN310" s="73"/>
      <c r="BO310" s="73"/>
      <c r="BP310" s="73"/>
      <c r="BQ310" s="73"/>
      <c r="BR310" s="73"/>
      <c r="BS310" s="73"/>
      <c r="BT310" s="73"/>
      <c r="BU310" s="73"/>
      <c r="BV310" s="73"/>
      <c r="BW310" s="73"/>
      <c r="BX310" s="73"/>
      <c r="BY310" s="73"/>
      <c r="BZ310" s="73"/>
      <c r="CA310" s="73"/>
    </row>
    <row r="311" spans="7:79" ht="9.75" hidden="1" customHeight="1" x14ac:dyDescent="0.45">
      <c r="G311" s="72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  <c r="AD311" s="73"/>
      <c r="AE311" s="73"/>
      <c r="AF311" s="73"/>
      <c r="AG311" s="73"/>
      <c r="AH311" s="73"/>
      <c r="AI311" s="73"/>
      <c r="AJ311" s="73"/>
      <c r="AK311" s="73"/>
      <c r="AL311" s="73"/>
      <c r="AM311" s="73"/>
      <c r="AN311" s="73"/>
      <c r="AO311" s="73"/>
      <c r="AP311" s="73"/>
      <c r="AQ311" s="73"/>
      <c r="AR311" s="72"/>
      <c r="AS311" s="72"/>
      <c r="AT311" s="72"/>
      <c r="AU311" s="72"/>
      <c r="AV311" s="72"/>
      <c r="AW311" s="73"/>
      <c r="AX311" s="73"/>
      <c r="AY311" s="73"/>
      <c r="AZ311" s="73"/>
      <c r="BA311" s="73"/>
      <c r="BB311" s="73"/>
      <c r="BC311" s="73"/>
      <c r="BD311" s="73"/>
      <c r="BE311" s="73"/>
      <c r="BF311" s="73"/>
      <c r="BG311" s="73"/>
      <c r="BH311" s="73"/>
      <c r="BI311" s="73"/>
      <c r="BJ311" s="73"/>
      <c r="BK311" s="73"/>
      <c r="BL311" s="73"/>
      <c r="BM311" s="73"/>
      <c r="BN311" s="73"/>
      <c r="BO311" s="73"/>
      <c r="BP311" s="73"/>
      <c r="BQ311" s="73"/>
      <c r="BR311" s="73"/>
      <c r="BS311" s="73"/>
      <c r="BT311" s="73"/>
      <c r="BU311" s="73"/>
      <c r="BV311" s="73"/>
      <c r="BW311" s="73"/>
      <c r="BX311" s="73"/>
      <c r="BY311" s="73"/>
      <c r="BZ311" s="73"/>
      <c r="CA311" s="73"/>
    </row>
    <row r="312" spans="7:79" ht="9.75" hidden="1" customHeight="1" x14ac:dyDescent="0.45">
      <c r="G312" s="72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73"/>
      <c r="AG312" s="73"/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2"/>
      <c r="AS312" s="72"/>
      <c r="AT312" s="72"/>
      <c r="AU312" s="72"/>
      <c r="AV312" s="72"/>
      <c r="AW312" s="73"/>
      <c r="AX312" s="73"/>
      <c r="AY312" s="73"/>
      <c r="AZ312" s="73"/>
      <c r="BA312" s="73"/>
      <c r="BB312" s="73"/>
      <c r="BC312" s="73"/>
      <c r="BD312" s="73"/>
      <c r="BE312" s="73"/>
      <c r="BF312" s="73"/>
      <c r="BG312" s="73"/>
      <c r="BH312" s="73"/>
      <c r="BI312" s="73"/>
      <c r="BJ312" s="73"/>
      <c r="BK312" s="73"/>
      <c r="BL312" s="73"/>
      <c r="BM312" s="73"/>
      <c r="BN312" s="73"/>
      <c r="BO312" s="73"/>
      <c r="BP312" s="73"/>
      <c r="BQ312" s="73"/>
      <c r="BR312" s="73"/>
      <c r="BS312" s="73"/>
      <c r="BT312" s="73"/>
      <c r="BU312" s="73"/>
      <c r="BV312" s="73"/>
      <c r="BW312" s="73"/>
      <c r="BX312" s="73"/>
      <c r="BY312" s="73"/>
      <c r="BZ312" s="73"/>
      <c r="CA312" s="73"/>
    </row>
    <row r="313" spans="7:79" ht="9.75" hidden="1" customHeight="1" x14ac:dyDescent="0.45">
      <c r="G313" s="72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  <c r="AD313" s="73"/>
      <c r="AE313" s="73"/>
      <c r="AF313" s="73"/>
      <c r="AG313" s="73"/>
      <c r="AH313" s="73"/>
      <c r="AI313" s="73"/>
      <c r="AJ313" s="73"/>
      <c r="AK313" s="73"/>
      <c r="AL313" s="73"/>
      <c r="AM313" s="73"/>
      <c r="AN313" s="73"/>
      <c r="AO313" s="73"/>
      <c r="AP313" s="73"/>
      <c r="AQ313" s="73"/>
      <c r="AR313" s="72"/>
      <c r="AS313" s="72"/>
      <c r="AT313" s="72"/>
      <c r="AU313" s="72"/>
      <c r="AV313" s="72"/>
      <c r="AW313" s="73"/>
      <c r="AX313" s="73"/>
      <c r="AY313" s="73"/>
      <c r="AZ313" s="73"/>
      <c r="BA313" s="73"/>
      <c r="BB313" s="73"/>
      <c r="BC313" s="73"/>
      <c r="BD313" s="73"/>
      <c r="BE313" s="73"/>
      <c r="BF313" s="73"/>
      <c r="BG313" s="73"/>
      <c r="BH313" s="73"/>
      <c r="BI313" s="73"/>
      <c r="BJ313" s="73"/>
      <c r="BK313" s="73"/>
      <c r="BL313" s="73"/>
      <c r="BM313" s="73"/>
      <c r="BN313" s="73"/>
      <c r="BO313" s="73"/>
      <c r="BP313" s="73"/>
      <c r="BQ313" s="73"/>
      <c r="BR313" s="73"/>
      <c r="BS313" s="73"/>
      <c r="BT313" s="73"/>
      <c r="BU313" s="73"/>
      <c r="BV313" s="73"/>
      <c r="BW313" s="73"/>
      <c r="BX313" s="73"/>
      <c r="BY313" s="73"/>
      <c r="BZ313" s="73"/>
      <c r="CA313" s="73"/>
    </row>
    <row r="314" spans="7:79" ht="9.75" hidden="1" customHeight="1" x14ac:dyDescent="0.45">
      <c r="G314" s="72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73"/>
      <c r="AH314" s="73"/>
      <c r="AI314" s="73"/>
      <c r="AJ314" s="73"/>
      <c r="AK314" s="73"/>
      <c r="AL314" s="73"/>
      <c r="AM314" s="73"/>
      <c r="AN314" s="73"/>
      <c r="AO314" s="73"/>
      <c r="AP314" s="73"/>
      <c r="AQ314" s="73"/>
      <c r="AR314" s="72"/>
      <c r="AS314" s="72"/>
      <c r="AT314" s="72"/>
      <c r="AU314" s="72"/>
      <c r="AV314" s="72"/>
      <c r="AW314" s="73"/>
      <c r="AX314" s="73"/>
      <c r="AY314" s="73"/>
      <c r="AZ314" s="73"/>
      <c r="BA314" s="73"/>
      <c r="BB314" s="73"/>
      <c r="BC314" s="73"/>
      <c r="BD314" s="73"/>
      <c r="BE314" s="73"/>
      <c r="BF314" s="73"/>
      <c r="BG314" s="73"/>
      <c r="BH314" s="73"/>
      <c r="BI314" s="73"/>
      <c r="BJ314" s="73"/>
      <c r="BK314" s="73"/>
      <c r="BL314" s="73"/>
      <c r="BM314" s="73"/>
      <c r="BN314" s="73"/>
      <c r="BO314" s="73"/>
      <c r="BP314" s="73"/>
      <c r="BQ314" s="73"/>
      <c r="BR314" s="73"/>
      <c r="BS314" s="73"/>
      <c r="BT314" s="73"/>
      <c r="BU314" s="73"/>
      <c r="BV314" s="73"/>
      <c r="BW314" s="73"/>
      <c r="BX314" s="73"/>
      <c r="BY314" s="73"/>
      <c r="BZ314" s="73"/>
      <c r="CA314" s="73"/>
    </row>
    <row r="315" spans="7:79" ht="9.75" hidden="1" customHeight="1" x14ac:dyDescent="0.45">
      <c r="G315" s="72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2"/>
      <c r="AS315" s="72"/>
      <c r="AT315" s="72"/>
      <c r="AU315" s="72"/>
      <c r="AV315" s="72"/>
      <c r="AW315" s="73"/>
      <c r="AX315" s="73"/>
      <c r="AY315" s="73"/>
      <c r="AZ315" s="73"/>
      <c r="BA315" s="73"/>
      <c r="BB315" s="73"/>
      <c r="BC315" s="73"/>
      <c r="BD315" s="73"/>
      <c r="BE315" s="73"/>
      <c r="BF315" s="73"/>
      <c r="BG315" s="73"/>
      <c r="BH315" s="73"/>
      <c r="BI315" s="73"/>
      <c r="BJ315" s="73"/>
      <c r="BK315" s="73"/>
      <c r="BL315" s="73"/>
      <c r="BM315" s="73"/>
      <c r="BN315" s="73"/>
      <c r="BO315" s="73"/>
      <c r="BP315" s="73"/>
      <c r="BQ315" s="73"/>
      <c r="BR315" s="73"/>
      <c r="BS315" s="73"/>
      <c r="BT315" s="73"/>
      <c r="BU315" s="73"/>
      <c r="BV315" s="73"/>
      <c r="BW315" s="73"/>
      <c r="BX315" s="73"/>
      <c r="BY315" s="73"/>
      <c r="BZ315" s="73"/>
      <c r="CA315" s="73"/>
    </row>
    <row r="316" spans="7:79" ht="9.75" hidden="1" customHeight="1" x14ac:dyDescent="0.45">
      <c r="G316" s="72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2"/>
      <c r="AS316" s="72"/>
      <c r="AT316" s="72"/>
      <c r="AU316" s="72"/>
      <c r="AV316" s="72"/>
      <c r="AW316" s="73"/>
      <c r="AX316" s="73"/>
      <c r="AY316" s="73"/>
      <c r="AZ316" s="73"/>
      <c r="BA316" s="73"/>
      <c r="BB316" s="73"/>
      <c r="BC316" s="73"/>
      <c r="BD316" s="73"/>
      <c r="BE316" s="73"/>
      <c r="BF316" s="73"/>
      <c r="BG316" s="73"/>
      <c r="BH316" s="73"/>
      <c r="BI316" s="73"/>
      <c r="BJ316" s="73"/>
      <c r="BK316" s="73"/>
      <c r="BL316" s="73"/>
      <c r="BM316" s="73"/>
      <c r="BN316" s="73"/>
      <c r="BO316" s="73"/>
      <c r="BP316" s="73"/>
      <c r="BQ316" s="73"/>
      <c r="BR316" s="73"/>
      <c r="BS316" s="73"/>
      <c r="BT316" s="73"/>
      <c r="BU316" s="73"/>
      <c r="BV316" s="73"/>
      <c r="BW316" s="73"/>
      <c r="BX316" s="73"/>
      <c r="BY316" s="73"/>
      <c r="BZ316" s="73"/>
      <c r="CA316" s="73"/>
    </row>
    <row r="317" spans="7:79" ht="9.75" hidden="1" customHeight="1" x14ac:dyDescent="0.45">
      <c r="G317" s="72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2"/>
      <c r="AS317" s="72"/>
      <c r="AT317" s="72"/>
      <c r="AU317" s="72"/>
      <c r="AV317" s="72"/>
      <c r="AW317" s="73"/>
      <c r="AX317" s="73"/>
      <c r="AY317" s="73"/>
      <c r="AZ317" s="73"/>
      <c r="BA317" s="73"/>
      <c r="BB317" s="73"/>
      <c r="BC317" s="73"/>
      <c r="BD317" s="73"/>
      <c r="BE317" s="73"/>
      <c r="BF317" s="73"/>
      <c r="BG317" s="73"/>
      <c r="BH317" s="73"/>
      <c r="BI317" s="73"/>
      <c r="BJ317" s="73"/>
      <c r="BK317" s="73"/>
      <c r="BL317" s="73"/>
      <c r="BM317" s="73"/>
      <c r="BN317" s="73"/>
      <c r="BO317" s="73"/>
      <c r="BP317" s="73"/>
      <c r="BQ317" s="73"/>
      <c r="BR317" s="73"/>
      <c r="BS317" s="73"/>
      <c r="BT317" s="73"/>
      <c r="BU317" s="73"/>
      <c r="BV317" s="73"/>
      <c r="BW317" s="73"/>
      <c r="BX317" s="73"/>
      <c r="BY317" s="73"/>
      <c r="BZ317" s="73"/>
      <c r="CA317" s="73"/>
    </row>
    <row r="318" spans="7:79" ht="9.75" hidden="1" customHeight="1" x14ac:dyDescent="0.45">
      <c r="G318" s="72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  <c r="AD318" s="73"/>
      <c r="AE318" s="73"/>
      <c r="AF318" s="73"/>
      <c r="AG318" s="73"/>
      <c r="AH318" s="73"/>
      <c r="AI318" s="73"/>
      <c r="AJ318" s="73"/>
      <c r="AK318" s="73"/>
      <c r="AL318" s="73"/>
      <c r="AM318" s="73"/>
      <c r="AN318" s="73"/>
      <c r="AO318" s="73"/>
      <c r="AP318" s="73"/>
      <c r="AQ318" s="73"/>
      <c r="AR318" s="72"/>
      <c r="AS318" s="72"/>
      <c r="AT318" s="72"/>
      <c r="AU318" s="72"/>
      <c r="AV318" s="72"/>
      <c r="AW318" s="73"/>
      <c r="AX318" s="73"/>
      <c r="AY318" s="73"/>
      <c r="AZ318" s="73"/>
      <c r="BA318" s="73"/>
      <c r="BB318" s="73"/>
      <c r="BC318" s="73"/>
      <c r="BD318" s="73"/>
      <c r="BE318" s="73"/>
      <c r="BF318" s="73"/>
      <c r="BG318" s="73"/>
      <c r="BH318" s="73"/>
      <c r="BI318" s="73"/>
      <c r="BJ318" s="73"/>
      <c r="BK318" s="73"/>
      <c r="BL318" s="73"/>
      <c r="BM318" s="73"/>
      <c r="BN318" s="73"/>
      <c r="BO318" s="73"/>
      <c r="BP318" s="73"/>
      <c r="BQ318" s="73"/>
      <c r="BR318" s="73"/>
      <c r="BS318" s="73"/>
      <c r="BT318" s="73"/>
      <c r="BU318" s="73"/>
      <c r="BV318" s="73"/>
      <c r="BW318" s="73"/>
      <c r="BX318" s="73"/>
      <c r="BY318" s="73"/>
      <c r="BZ318" s="73"/>
      <c r="CA318" s="73"/>
    </row>
    <row r="319" spans="7:79" ht="9.75" hidden="1" customHeight="1" x14ac:dyDescent="0.45">
      <c r="G319" s="72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  <c r="AD319" s="73"/>
      <c r="AE319" s="73"/>
      <c r="AF319" s="73"/>
      <c r="AG319" s="73"/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2"/>
      <c r="AS319" s="72"/>
      <c r="AT319" s="72"/>
      <c r="AU319" s="72"/>
      <c r="AV319" s="72"/>
      <c r="AW319" s="73"/>
      <c r="AX319" s="73"/>
      <c r="AY319" s="73"/>
      <c r="AZ319" s="73"/>
      <c r="BA319" s="73"/>
      <c r="BB319" s="73"/>
      <c r="BC319" s="73"/>
      <c r="BD319" s="73"/>
      <c r="BE319" s="73"/>
      <c r="BF319" s="73"/>
      <c r="BG319" s="73"/>
      <c r="BH319" s="73"/>
      <c r="BI319" s="73"/>
      <c r="BJ319" s="73"/>
      <c r="BK319" s="73"/>
      <c r="BL319" s="73"/>
      <c r="BM319" s="73"/>
      <c r="BN319" s="73"/>
      <c r="BO319" s="73"/>
      <c r="BP319" s="73"/>
      <c r="BQ319" s="73"/>
      <c r="BR319" s="73"/>
      <c r="BS319" s="73"/>
      <c r="BT319" s="73"/>
      <c r="BU319" s="73"/>
      <c r="BV319" s="73"/>
      <c r="BW319" s="73"/>
      <c r="BX319" s="73"/>
      <c r="BY319" s="73"/>
      <c r="BZ319" s="73"/>
      <c r="CA319" s="73"/>
    </row>
    <row r="320" spans="7:79" ht="9.75" hidden="1" customHeight="1" x14ac:dyDescent="0.45">
      <c r="G320" s="72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  <c r="AD320" s="73"/>
      <c r="AE320" s="73"/>
      <c r="AF320" s="73"/>
      <c r="AG320" s="73"/>
      <c r="AH320" s="73"/>
      <c r="AI320" s="73"/>
      <c r="AJ320" s="73"/>
      <c r="AK320" s="73"/>
      <c r="AL320" s="73"/>
      <c r="AM320" s="73"/>
      <c r="AN320" s="73"/>
      <c r="AO320" s="73"/>
      <c r="AP320" s="73"/>
      <c r="AQ320" s="73"/>
      <c r="AR320" s="72"/>
      <c r="AS320" s="72"/>
      <c r="AT320" s="72"/>
      <c r="AU320" s="72"/>
      <c r="AV320" s="72"/>
      <c r="AW320" s="73"/>
      <c r="AX320" s="73"/>
      <c r="AY320" s="73"/>
      <c r="AZ320" s="73"/>
      <c r="BA320" s="73"/>
      <c r="BB320" s="73"/>
      <c r="BC320" s="73"/>
      <c r="BD320" s="73"/>
      <c r="BE320" s="73"/>
      <c r="BF320" s="73"/>
      <c r="BG320" s="73"/>
      <c r="BH320" s="73"/>
      <c r="BI320" s="73"/>
      <c r="BJ320" s="73"/>
      <c r="BK320" s="73"/>
      <c r="BL320" s="73"/>
      <c r="BM320" s="73"/>
      <c r="BN320" s="73"/>
      <c r="BO320" s="73"/>
      <c r="BP320" s="73"/>
      <c r="BQ320" s="73"/>
      <c r="BR320" s="73"/>
      <c r="BS320" s="73"/>
      <c r="BT320" s="73"/>
      <c r="BU320" s="73"/>
      <c r="BV320" s="73"/>
      <c r="BW320" s="73"/>
      <c r="BX320" s="73"/>
      <c r="BY320" s="73"/>
      <c r="BZ320" s="73"/>
      <c r="CA320" s="73"/>
    </row>
    <row r="321" spans="7:79" ht="9.75" hidden="1" customHeight="1" x14ac:dyDescent="0.45">
      <c r="G321" s="72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  <c r="AD321" s="73"/>
      <c r="AE321" s="73"/>
      <c r="AF321" s="73"/>
      <c r="AG321" s="73"/>
      <c r="AH321" s="73"/>
      <c r="AI321" s="73"/>
      <c r="AJ321" s="73"/>
      <c r="AK321" s="73"/>
      <c r="AL321" s="73"/>
      <c r="AM321" s="73"/>
      <c r="AN321" s="73"/>
      <c r="AO321" s="73"/>
      <c r="AP321" s="73"/>
      <c r="AQ321" s="73"/>
      <c r="AR321" s="72"/>
      <c r="AS321" s="72"/>
      <c r="AT321" s="72"/>
      <c r="AU321" s="72"/>
      <c r="AV321" s="72"/>
      <c r="AW321" s="73"/>
      <c r="AX321" s="73"/>
      <c r="AY321" s="73"/>
      <c r="AZ321" s="73"/>
      <c r="BA321" s="73"/>
      <c r="BB321" s="73"/>
      <c r="BC321" s="73"/>
      <c r="BD321" s="73"/>
      <c r="BE321" s="73"/>
      <c r="BF321" s="73"/>
      <c r="BG321" s="73"/>
      <c r="BH321" s="73"/>
      <c r="BI321" s="73"/>
      <c r="BJ321" s="73"/>
      <c r="BK321" s="73"/>
      <c r="BL321" s="73"/>
      <c r="BM321" s="73"/>
      <c r="BN321" s="73"/>
      <c r="BO321" s="73"/>
      <c r="BP321" s="73"/>
      <c r="BQ321" s="73"/>
      <c r="BR321" s="73"/>
      <c r="BS321" s="73"/>
      <c r="BT321" s="73"/>
      <c r="BU321" s="73"/>
      <c r="BV321" s="73"/>
      <c r="BW321" s="73"/>
      <c r="BX321" s="73"/>
      <c r="BY321" s="73"/>
      <c r="BZ321" s="73"/>
      <c r="CA321" s="73"/>
    </row>
    <row r="322" spans="7:79" ht="9.75" hidden="1" customHeight="1" x14ac:dyDescent="0.45">
      <c r="G322" s="72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  <c r="AD322" s="73"/>
      <c r="AE322" s="73"/>
      <c r="AF322" s="73"/>
      <c r="AG322" s="73"/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2"/>
      <c r="AS322" s="72"/>
      <c r="AT322" s="72"/>
      <c r="AU322" s="72"/>
      <c r="AV322" s="72"/>
      <c r="AW322" s="73"/>
      <c r="AX322" s="73"/>
      <c r="AY322" s="73"/>
      <c r="AZ322" s="73"/>
      <c r="BA322" s="73"/>
      <c r="BB322" s="73"/>
      <c r="BC322" s="73"/>
      <c r="BD322" s="73"/>
      <c r="BE322" s="73"/>
      <c r="BF322" s="73"/>
      <c r="BG322" s="73"/>
      <c r="BH322" s="73"/>
      <c r="BI322" s="73"/>
      <c r="BJ322" s="73"/>
      <c r="BK322" s="73"/>
      <c r="BL322" s="73"/>
      <c r="BM322" s="73"/>
      <c r="BN322" s="73"/>
      <c r="BO322" s="73"/>
      <c r="BP322" s="73"/>
      <c r="BQ322" s="73"/>
      <c r="BR322" s="73"/>
      <c r="BS322" s="73"/>
      <c r="BT322" s="73"/>
      <c r="BU322" s="73"/>
      <c r="BV322" s="73"/>
      <c r="BW322" s="73"/>
      <c r="BX322" s="73"/>
      <c r="BY322" s="73"/>
      <c r="BZ322" s="73"/>
      <c r="CA322" s="73"/>
    </row>
    <row r="323" spans="7:79" ht="9.75" hidden="1" customHeight="1" x14ac:dyDescent="0.45">
      <c r="G323" s="72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  <c r="AD323" s="73"/>
      <c r="AE323" s="73"/>
      <c r="AF323" s="73"/>
      <c r="AG323" s="73"/>
      <c r="AH323" s="73"/>
      <c r="AI323" s="73"/>
      <c r="AJ323" s="73"/>
      <c r="AK323" s="73"/>
      <c r="AL323" s="73"/>
      <c r="AM323" s="73"/>
      <c r="AN323" s="73"/>
      <c r="AO323" s="73"/>
      <c r="AP323" s="73"/>
      <c r="AQ323" s="73"/>
      <c r="AR323" s="72"/>
      <c r="AS323" s="72"/>
      <c r="AT323" s="72"/>
      <c r="AU323" s="72"/>
      <c r="AV323" s="72"/>
      <c r="AW323" s="73"/>
      <c r="AX323" s="73"/>
      <c r="AY323" s="73"/>
      <c r="AZ323" s="73"/>
      <c r="BA323" s="73"/>
      <c r="BB323" s="73"/>
      <c r="BC323" s="73"/>
      <c r="BD323" s="73"/>
      <c r="BE323" s="73"/>
      <c r="BF323" s="73"/>
      <c r="BG323" s="73"/>
      <c r="BH323" s="73"/>
      <c r="BI323" s="73"/>
      <c r="BJ323" s="73"/>
      <c r="BK323" s="73"/>
      <c r="BL323" s="73"/>
      <c r="BM323" s="73"/>
      <c r="BN323" s="73"/>
      <c r="BO323" s="73"/>
      <c r="BP323" s="73"/>
      <c r="BQ323" s="73"/>
      <c r="BR323" s="73"/>
      <c r="BS323" s="73"/>
      <c r="BT323" s="73"/>
      <c r="BU323" s="73"/>
      <c r="BV323" s="73"/>
      <c r="BW323" s="73"/>
      <c r="BX323" s="73"/>
      <c r="BY323" s="73"/>
      <c r="BZ323" s="73"/>
      <c r="CA323" s="73"/>
    </row>
    <row r="324" spans="7:79" ht="9.75" hidden="1" customHeight="1" x14ac:dyDescent="0.45">
      <c r="G324" s="72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  <c r="AD324" s="73"/>
      <c r="AE324" s="73"/>
      <c r="AF324" s="73"/>
      <c r="AG324" s="73"/>
      <c r="AH324" s="73"/>
      <c r="AI324" s="73"/>
      <c r="AJ324" s="73"/>
      <c r="AK324" s="73"/>
      <c r="AL324" s="73"/>
      <c r="AM324" s="73"/>
      <c r="AN324" s="73"/>
      <c r="AO324" s="73"/>
      <c r="AP324" s="73"/>
      <c r="AQ324" s="73"/>
      <c r="AR324" s="72"/>
      <c r="AS324" s="72"/>
      <c r="AT324" s="72"/>
      <c r="AU324" s="72"/>
      <c r="AV324" s="72"/>
      <c r="AW324" s="73"/>
      <c r="AX324" s="73"/>
      <c r="AY324" s="73"/>
      <c r="AZ324" s="73"/>
      <c r="BA324" s="73"/>
      <c r="BB324" s="73"/>
      <c r="BC324" s="73"/>
      <c r="BD324" s="73"/>
      <c r="BE324" s="73"/>
      <c r="BF324" s="73"/>
      <c r="BG324" s="73"/>
      <c r="BH324" s="73"/>
      <c r="BI324" s="73"/>
      <c r="BJ324" s="73"/>
      <c r="BK324" s="73"/>
      <c r="BL324" s="73"/>
      <c r="BM324" s="73"/>
      <c r="BN324" s="73"/>
      <c r="BO324" s="73"/>
      <c r="BP324" s="73"/>
      <c r="BQ324" s="73"/>
      <c r="BR324" s="73"/>
      <c r="BS324" s="73"/>
      <c r="BT324" s="73"/>
      <c r="BU324" s="73"/>
      <c r="BV324" s="73"/>
      <c r="BW324" s="73"/>
      <c r="BX324" s="73"/>
      <c r="BY324" s="73"/>
      <c r="BZ324" s="73"/>
      <c r="CA324" s="73"/>
    </row>
    <row r="325" spans="7:79" ht="9.75" hidden="1" customHeight="1" x14ac:dyDescent="0.45">
      <c r="G325" s="72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  <c r="AD325" s="73"/>
      <c r="AE325" s="73"/>
      <c r="AF325" s="73"/>
      <c r="AG325" s="73"/>
      <c r="AH325" s="73"/>
      <c r="AI325" s="73"/>
      <c r="AJ325" s="73"/>
      <c r="AK325" s="73"/>
      <c r="AL325" s="73"/>
      <c r="AM325" s="73"/>
      <c r="AN325" s="73"/>
      <c r="AO325" s="73"/>
      <c r="AP325" s="73"/>
      <c r="AQ325" s="73"/>
      <c r="AR325" s="72"/>
      <c r="AS325" s="72"/>
      <c r="AT325" s="72"/>
      <c r="AU325" s="72"/>
      <c r="AV325" s="72"/>
      <c r="AW325" s="73"/>
      <c r="AX325" s="73"/>
      <c r="AY325" s="73"/>
      <c r="AZ325" s="73"/>
      <c r="BA325" s="73"/>
      <c r="BB325" s="73"/>
      <c r="BC325" s="73"/>
      <c r="BD325" s="73"/>
      <c r="BE325" s="73"/>
      <c r="BF325" s="73"/>
      <c r="BG325" s="73"/>
      <c r="BH325" s="73"/>
      <c r="BI325" s="73"/>
      <c r="BJ325" s="73"/>
      <c r="BK325" s="73"/>
      <c r="BL325" s="73"/>
      <c r="BM325" s="73"/>
      <c r="BN325" s="73"/>
      <c r="BO325" s="73"/>
      <c r="BP325" s="73"/>
      <c r="BQ325" s="73"/>
      <c r="BR325" s="73"/>
      <c r="BS325" s="73"/>
      <c r="BT325" s="73"/>
      <c r="BU325" s="73"/>
      <c r="BV325" s="73"/>
      <c r="BW325" s="73"/>
      <c r="BX325" s="73"/>
      <c r="BY325" s="73"/>
      <c r="BZ325" s="73"/>
      <c r="CA325" s="73"/>
    </row>
    <row r="326" spans="7:79" ht="9.75" hidden="1" customHeight="1" x14ac:dyDescent="0.45">
      <c r="G326" s="72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  <c r="AD326" s="73"/>
      <c r="AE326" s="73"/>
      <c r="AF326" s="73"/>
      <c r="AG326" s="73"/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2"/>
      <c r="AS326" s="72"/>
      <c r="AT326" s="72"/>
      <c r="AU326" s="72"/>
      <c r="AV326" s="72"/>
      <c r="AW326" s="73"/>
      <c r="AX326" s="73"/>
      <c r="AY326" s="73"/>
      <c r="AZ326" s="73"/>
      <c r="BA326" s="73"/>
      <c r="BB326" s="73"/>
      <c r="BC326" s="73"/>
      <c r="BD326" s="73"/>
      <c r="BE326" s="73"/>
      <c r="BF326" s="73"/>
      <c r="BG326" s="73"/>
      <c r="BH326" s="73"/>
      <c r="BI326" s="73"/>
      <c r="BJ326" s="73"/>
      <c r="BK326" s="73"/>
      <c r="BL326" s="73"/>
      <c r="BM326" s="73"/>
      <c r="BN326" s="73"/>
      <c r="BO326" s="73"/>
      <c r="BP326" s="73"/>
      <c r="BQ326" s="73"/>
      <c r="BR326" s="73"/>
      <c r="BS326" s="73"/>
      <c r="BT326" s="73"/>
      <c r="BU326" s="73"/>
      <c r="BV326" s="73"/>
      <c r="BW326" s="73"/>
      <c r="BX326" s="73"/>
      <c r="BY326" s="73"/>
      <c r="BZ326" s="73"/>
      <c r="CA326" s="73"/>
    </row>
    <row r="327" spans="7:79" ht="9.75" hidden="1" customHeight="1" x14ac:dyDescent="0.45">
      <c r="G327" s="72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2"/>
      <c r="AS327" s="72"/>
      <c r="AT327" s="72"/>
      <c r="AU327" s="72"/>
      <c r="AV327" s="72"/>
      <c r="AW327" s="73"/>
      <c r="AX327" s="73"/>
      <c r="AY327" s="73"/>
      <c r="AZ327" s="73"/>
      <c r="BA327" s="73"/>
      <c r="BB327" s="73"/>
      <c r="BC327" s="73"/>
      <c r="BD327" s="73"/>
      <c r="BE327" s="73"/>
      <c r="BF327" s="73"/>
      <c r="BG327" s="73"/>
      <c r="BH327" s="73"/>
      <c r="BI327" s="73"/>
      <c r="BJ327" s="73"/>
      <c r="BK327" s="73"/>
      <c r="BL327" s="73"/>
      <c r="BM327" s="73"/>
      <c r="BN327" s="73"/>
      <c r="BO327" s="73"/>
      <c r="BP327" s="73"/>
      <c r="BQ327" s="73"/>
      <c r="BR327" s="73"/>
      <c r="BS327" s="73"/>
      <c r="BT327" s="73"/>
      <c r="BU327" s="73"/>
      <c r="BV327" s="73"/>
      <c r="BW327" s="73"/>
      <c r="BX327" s="73"/>
      <c r="BY327" s="73"/>
      <c r="BZ327" s="73"/>
      <c r="CA327" s="73"/>
    </row>
    <row r="328" spans="7:79" ht="9.75" hidden="1" customHeight="1" x14ac:dyDescent="0.45">
      <c r="G328" s="72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  <c r="AD328" s="73"/>
      <c r="AE328" s="73"/>
      <c r="AF328" s="73"/>
      <c r="AG328" s="73"/>
      <c r="AH328" s="73"/>
      <c r="AI328" s="73"/>
      <c r="AJ328" s="73"/>
      <c r="AK328" s="73"/>
      <c r="AL328" s="73"/>
      <c r="AM328" s="73"/>
      <c r="AN328" s="73"/>
      <c r="AO328" s="73"/>
      <c r="AP328" s="73"/>
      <c r="AQ328" s="73"/>
      <c r="AR328" s="72"/>
      <c r="AS328" s="72"/>
      <c r="AT328" s="72"/>
      <c r="AU328" s="72"/>
      <c r="AV328" s="72"/>
      <c r="AW328" s="73"/>
      <c r="AX328" s="73"/>
      <c r="AY328" s="73"/>
      <c r="AZ328" s="73"/>
      <c r="BA328" s="73"/>
      <c r="BB328" s="73"/>
      <c r="BC328" s="73"/>
      <c r="BD328" s="73"/>
      <c r="BE328" s="73"/>
      <c r="BF328" s="73"/>
      <c r="BG328" s="73"/>
      <c r="BH328" s="73"/>
      <c r="BI328" s="73"/>
      <c r="BJ328" s="73"/>
      <c r="BK328" s="73"/>
      <c r="BL328" s="73"/>
      <c r="BM328" s="73"/>
      <c r="BN328" s="73"/>
      <c r="BO328" s="73"/>
      <c r="BP328" s="73"/>
      <c r="BQ328" s="73"/>
      <c r="BR328" s="73"/>
      <c r="BS328" s="73"/>
      <c r="BT328" s="73"/>
      <c r="BU328" s="73"/>
      <c r="BV328" s="73"/>
      <c r="BW328" s="73"/>
      <c r="BX328" s="73"/>
      <c r="BY328" s="73"/>
      <c r="BZ328" s="73"/>
      <c r="CA328" s="73"/>
    </row>
    <row r="329" spans="7:79" ht="9.75" hidden="1" customHeight="1" x14ac:dyDescent="0.45">
      <c r="G329" s="72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  <c r="AD329" s="73"/>
      <c r="AE329" s="73"/>
      <c r="AF329" s="73"/>
      <c r="AG329" s="73"/>
      <c r="AH329" s="73"/>
      <c r="AI329" s="73"/>
      <c r="AJ329" s="73"/>
      <c r="AK329" s="73"/>
      <c r="AL329" s="73"/>
      <c r="AM329" s="73"/>
      <c r="AN329" s="73"/>
      <c r="AO329" s="73"/>
      <c r="AP329" s="73"/>
      <c r="AQ329" s="73"/>
      <c r="AR329" s="72"/>
      <c r="AS329" s="72"/>
      <c r="AT329" s="72"/>
      <c r="AU329" s="72"/>
      <c r="AV329" s="72"/>
      <c r="AW329" s="73"/>
      <c r="AX329" s="73"/>
      <c r="AY329" s="73"/>
      <c r="AZ329" s="73"/>
      <c r="BA329" s="73"/>
      <c r="BB329" s="73"/>
      <c r="BC329" s="73"/>
      <c r="BD329" s="73"/>
      <c r="BE329" s="73"/>
      <c r="BF329" s="73"/>
      <c r="BG329" s="73"/>
      <c r="BH329" s="73"/>
      <c r="BI329" s="73"/>
      <c r="BJ329" s="73"/>
      <c r="BK329" s="73"/>
      <c r="BL329" s="73"/>
      <c r="BM329" s="73"/>
      <c r="BN329" s="73"/>
      <c r="BO329" s="73"/>
      <c r="BP329" s="73"/>
      <c r="BQ329" s="73"/>
      <c r="BR329" s="73"/>
      <c r="BS329" s="73"/>
      <c r="BT329" s="73"/>
      <c r="BU329" s="73"/>
      <c r="BV329" s="73"/>
      <c r="BW329" s="73"/>
      <c r="BX329" s="73"/>
      <c r="BY329" s="73"/>
      <c r="BZ329" s="73"/>
      <c r="CA329" s="73"/>
    </row>
    <row r="330" spans="7:79" ht="9.75" hidden="1" customHeight="1" x14ac:dyDescent="0.45">
      <c r="G330" s="72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  <c r="AD330" s="73"/>
      <c r="AE330" s="73"/>
      <c r="AF330" s="73"/>
      <c r="AG330" s="73"/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2"/>
      <c r="AS330" s="72"/>
      <c r="AT330" s="72"/>
      <c r="AU330" s="72"/>
      <c r="AV330" s="72"/>
      <c r="AW330" s="73"/>
      <c r="AX330" s="73"/>
      <c r="AY330" s="73"/>
      <c r="AZ330" s="73"/>
      <c r="BA330" s="73"/>
      <c r="BB330" s="73"/>
      <c r="BC330" s="73"/>
      <c r="BD330" s="73"/>
      <c r="BE330" s="73"/>
      <c r="BF330" s="73"/>
      <c r="BG330" s="73"/>
      <c r="BH330" s="73"/>
      <c r="BI330" s="73"/>
      <c r="BJ330" s="73"/>
      <c r="BK330" s="73"/>
      <c r="BL330" s="73"/>
      <c r="BM330" s="73"/>
      <c r="BN330" s="73"/>
      <c r="BO330" s="73"/>
      <c r="BP330" s="73"/>
      <c r="BQ330" s="73"/>
      <c r="BR330" s="73"/>
      <c r="BS330" s="73"/>
      <c r="BT330" s="73"/>
      <c r="BU330" s="73"/>
      <c r="BV330" s="73"/>
      <c r="BW330" s="73"/>
      <c r="BX330" s="73"/>
      <c r="BY330" s="73"/>
      <c r="BZ330" s="73"/>
      <c r="CA330" s="73"/>
    </row>
    <row r="331" spans="7:79" ht="9.75" hidden="1" customHeight="1" x14ac:dyDescent="0.45">
      <c r="G331" s="72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  <c r="AD331" s="73"/>
      <c r="AE331" s="73"/>
      <c r="AF331" s="73"/>
      <c r="AG331" s="73"/>
      <c r="AH331" s="73"/>
      <c r="AI331" s="73"/>
      <c r="AJ331" s="73"/>
      <c r="AK331" s="73"/>
      <c r="AL331" s="73"/>
      <c r="AM331" s="73"/>
      <c r="AN331" s="73"/>
      <c r="AO331" s="73"/>
      <c r="AP331" s="73"/>
      <c r="AQ331" s="73"/>
      <c r="AR331" s="72"/>
      <c r="AS331" s="72"/>
      <c r="AT331" s="72"/>
      <c r="AU331" s="72"/>
      <c r="AV331" s="72"/>
      <c r="AW331" s="73"/>
      <c r="AX331" s="73"/>
      <c r="AY331" s="73"/>
      <c r="AZ331" s="73"/>
      <c r="BA331" s="73"/>
      <c r="BB331" s="73"/>
      <c r="BC331" s="73"/>
      <c r="BD331" s="73"/>
      <c r="BE331" s="73"/>
      <c r="BF331" s="73"/>
      <c r="BG331" s="73"/>
      <c r="BH331" s="73"/>
      <c r="BI331" s="73"/>
      <c r="BJ331" s="73"/>
      <c r="BK331" s="73"/>
      <c r="BL331" s="73"/>
      <c r="BM331" s="73"/>
      <c r="BN331" s="73"/>
      <c r="BO331" s="73"/>
      <c r="BP331" s="73"/>
      <c r="BQ331" s="73"/>
      <c r="BR331" s="73"/>
      <c r="BS331" s="73"/>
      <c r="BT331" s="73"/>
      <c r="BU331" s="73"/>
      <c r="BV331" s="73"/>
      <c r="BW331" s="73"/>
      <c r="BX331" s="73"/>
      <c r="BY331" s="73"/>
      <c r="BZ331" s="73"/>
      <c r="CA331" s="73"/>
    </row>
    <row r="332" spans="7:79" ht="9.75" hidden="1" customHeight="1" x14ac:dyDescent="0.45">
      <c r="G332" s="72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  <c r="AH332" s="73"/>
      <c r="AI332" s="73"/>
      <c r="AJ332" s="73"/>
      <c r="AK332" s="73"/>
      <c r="AL332" s="73"/>
      <c r="AM332" s="73"/>
      <c r="AN332" s="73"/>
      <c r="AO332" s="73"/>
      <c r="AP332" s="73"/>
      <c r="AQ332" s="73"/>
      <c r="AR332" s="72"/>
      <c r="AS332" s="72"/>
      <c r="AT332" s="72"/>
      <c r="AU332" s="72"/>
      <c r="AV332" s="72"/>
      <c r="AW332" s="73"/>
      <c r="AX332" s="73"/>
      <c r="AY332" s="73"/>
      <c r="AZ332" s="73"/>
      <c r="BA332" s="73"/>
      <c r="BB332" s="73"/>
      <c r="BC332" s="73"/>
      <c r="BD332" s="73"/>
      <c r="BE332" s="73"/>
      <c r="BF332" s="73"/>
      <c r="BG332" s="73"/>
      <c r="BH332" s="73"/>
      <c r="BI332" s="73"/>
      <c r="BJ332" s="73"/>
      <c r="BK332" s="73"/>
      <c r="BL332" s="73"/>
      <c r="BM332" s="73"/>
      <c r="BN332" s="73"/>
      <c r="BO332" s="73"/>
      <c r="BP332" s="73"/>
      <c r="BQ332" s="73"/>
      <c r="BR332" s="73"/>
      <c r="BS332" s="73"/>
      <c r="BT332" s="73"/>
      <c r="BU332" s="73"/>
      <c r="BV332" s="73"/>
      <c r="BW332" s="73"/>
      <c r="BX332" s="73"/>
      <c r="BY332" s="73"/>
      <c r="BZ332" s="73"/>
      <c r="CA332" s="73"/>
    </row>
    <row r="333" spans="7:79" ht="9.75" hidden="1" customHeight="1" x14ac:dyDescent="0.45">
      <c r="G333" s="72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73"/>
      <c r="AH333" s="73"/>
      <c r="AI333" s="73"/>
      <c r="AJ333" s="73"/>
      <c r="AK333" s="73"/>
      <c r="AL333" s="73"/>
      <c r="AM333" s="73"/>
      <c r="AN333" s="73"/>
      <c r="AO333" s="73"/>
      <c r="AP333" s="73"/>
      <c r="AQ333" s="73"/>
      <c r="AR333" s="72"/>
      <c r="AS333" s="72"/>
      <c r="AT333" s="72"/>
      <c r="AU333" s="72"/>
      <c r="AV333" s="72"/>
      <c r="AW333" s="73"/>
      <c r="AX333" s="73"/>
      <c r="AY333" s="73"/>
      <c r="AZ333" s="73"/>
      <c r="BA333" s="73"/>
      <c r="BB333" s="73"/>
      <c r="BC333" s="73"/>
      <c r="BD333" s="73"/>
      <c r="BE333" s="73"/>
      <c r="BF333" s="73"/>
      <c r="BG333" s="73"/>
      <c r="BH333" s="73"/>
      <c r="BI333" s="73"/>
      <c r="BJ333" s="73"/>
      <c r="BK333" s="73"/>
      <c r="BL333" s="73"/>
      <c r="BM333" s="73"/>
      <c r="BN333" s="73"/>
      <c r="BO333" s="73"/>
      <c r="BP333" s="73"/>
      <c r="BQ333" s="73"/>
      <c r="BR333" s="73"/>
      <c r="BS333" s="73"/>
      <c r="BT333" s="73"/>
      <c r="BU333" s="73"/>
      <c r="BV333" s="73"/>
      <c r="BW333" s="73"/>
      <c r="BX333" s="73"/>
      <c r="BY333" s="73"/>
      <c r="BZ333" s="73"/>
      <c r="CA333" s="73"/>
    </row>
    <row r="334" spans="7:79" ht="9.75" hidden="1" customHeight="1" x14ac:dyDescent="0.45">
      <c r="G334" s="72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/>
      <c r="AF334" s="73"/>
      <c r="AG334" s="73"/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2"/>
      <c r="AS334" s="72"/>
      <c r="AT334" s="72"/>
      <c r="AU334" s="72"/>
      <c r="AV334" s="72"/>
      <c r="AW334" s="73"/>
      <c r="AX334" s="73"/>
      <c r="AY334" s="73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73"/>
      <c r="BL334" s="73"/>
      <c r="BM334" s="73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73"/>
      <c r="BZ334" s="73"/>
      <c r="CA334" s="73"/>
    </row>
    <row r="335" spans="7:79" ht="9.75" hidden="1" customHeight="1" x14ac:dyDescent="0.45">
      <c r="G335" s="72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73"/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2"/>
      <c r="AS335" s="72"/>
      <c r="AT335" s="72"/>
      <c r="AU335" s="72"/>
      <c r="AV335" s="72"/>
      <c r="AW335" s="73"/>
      <c r="AX335" s="73"/>
      <c r="AY335" s="73"/>
      <c r="AZ335" s="73"/>
      <c r="BA335" s="73"/>
      <c r="BB335" s="73"/>
      <c r="BC335" s="73"/>
      <c r="BD335" s="73"/>
      <c r="BE335" s="73"/>
      <c r="BF335" s="73"/>
      <c r="BG335" s="73"/>
      <c r="BH335" s="73"/>
      <c r="BI335" s="73"/>
      <c r="BJ335" s="73"/>
      <c r="BK335" s="73"/>
      <c r="BL335" s="73"/>
      <c r="BM335" s="73"/>
      <c r="BN335" s="73"/>
      <c r="BO335" s="73"/>
      <c r="BP335" s="73"/>
      <c r="BQ335" s="73"/>
      <c r="BR335" s="73"/>
      <c r="BS335" s="73"/>
      <c r="BT335" s="73"/>
      <c r="BU335" s="73"/>
      <c r="BV335" s="73"/>
      <c r="BW335" s="73"/>
      <c r="BX335" s="73"/>
      <c r="BY335" s="73"/>
      <c r="BZ335" s="73"/>
      <c r="CA335" s="73"/>
    </row>
    <row r="336" spans="7:79" ht="9.75" hidden="1" customHeight="1" x14ac:dyDescent="0.45">
      <c r="G336" s="72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  <c r="AD336" s="73"/>
      <c r="AE336" s="73"/>
      <c r="AF336" s="73"/>
      <c r="AG336" s="73"/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2"/>
      <c r="AS336" s="72"/>
      <c r="AT336" s="72"/>
      <c r="AU336" s="72"/>
      <c r="AV336" s="72"/>
      <c r="AW336" s="73"/>
      <c r="AX336" s="73"/>
      <c r="AY336" s="73"/>
      <c r="AZ336" s="73"/>
      <c r="BA336" s="73"/>
      <c r="BB336" s="73"/>
      <c r="BC336" s="73"/>
      <c r="BD336" s="73"/>
      <c r="BE336" s="73"/>
      <c r="BF336" s="73"/>
      <c r="BG336" s="73"/>
      <c r="BH336" s="73"/>
      <c r="BI336" s="73"/>
      <c r="BJ336" s="73"/>
      <c r="BK336" s="73"/>
      <c r="BL336" s="73"/>
      <c r="BM336" s="73"/>
      <c r="BN336" s="73"/>
      <c r="BO336" s="73"/>
      <c r="BP336" s="73"/>
      <c r="BQ336" s="73"/>
      <c r="BR336" s="73"/>
      <c r="BS336" s="73"/>
      <c r="BT336" s="73"/>
      <c r="BU336" s="73"/>
      <c r="BV336" s="73"/>
      <c r="BW336" s="73"/>
      <c r="BX336" s="73"/>
      <c r="BY336" s="73"/>
      <c r="BZ336" s="73"/>
      <c r="CA336" s="73"/>
    </row>
    <row r="337" spans="7:79" ht="9.75" hidden="1" customHeight="1" x14ac:dyDescent="0.45">
      <c r="G337" s="72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  <c r="AD337" s="73"/>
      <c r="AE337" s="73"/>
      <c r="AF337" s="73"/>
      <c r="AG337" s="73"/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2"/>
      <c r="AS337" s="72"/>
      <c r="AT337" s="72"/>
      <c r="AU337" s="72"/>
      <c r="AV337" s="72"/>
      <c r="AW337" s="73"/>
      <c r="AX337" s="73"/>
      <c r="AY337" s="73"/>
      <c r="AZ337" s="73"/>
      <c r="BA337" s="73"/>
      <c r="BB337" s="73"/>
      <c r="BC337" s="73"/>
      <c r="BD337" s="73"/>
      <c r="BE337" s="73"/>
      <c r="BF337" s="73"/>
      <c r="BG337" s="73"/>
      <c r="BH337" s="73"/>
      <c r="BI337" s="73"/>
      <c r="BJ337" s="73"/>
      <c r="BK337" s="73"/>
      <c r="BL337" s="73"/>
      <c r="BM337" s="73"/>
      <c r="BN337" s="73"/>
      <c r="BO337" s="73"/>
      <c r="BP337" s="73"/>
      <c r="BQ337" s="73"/>
      <c r="BR337" s="73"/>
      <c r="BS337" s="73"/>
      <c r="BT337" s="73"/>
      <c r="BU337" s="73"/>
      <c r="BV337" s="73"/>
      <c r="BW337" s="73"/>
      <c r="BX337" s="73"/>
      <c r="BY337" s="73"/>
      <c r="BZ337" s="73"/>
      <c r="CA337" s="73"/>
    </row>
    <row r="338" spans="7:79" ht="9.75" hidden="1" customHeight="1" x14ac:dyDescent="0.45">
      <c r="G338" s="72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  <c r="AD338" s="73"/>
      <c r="AE338" s="73"/>
      <c r="AF338" s="73"/>
      <c r="AG338" s="73"/>
      <c r="AH338" s="73"/>
      <c r="AI338" s="73"/>
      <c r="AJ338" s="73"/>
      <c r="AK338" s="73"/>
      <c r="AL338" s="73"/>
      <c r="AM338" s="73"/>
      <c r="AN338" s="73"/>
      <c r="AO338" s="73"/>
      <c r="AP338" s="73"/>
      <c r="AQ338" s="73"/>
      <c r="AR338" s="72"/>
      <c r="AS338" s="72"/>
      <c r="AT338" s="72"/>
      <c r="AU338" s="72"/>
      <c r="AV338" s="72"/>
      <c r="AW338" s="73"/>
      <c r="AX338" s="73"/>
      <c r="AY338" s="73"/>
      <c r="AZ338" s="73"/>
      <c r="BA338" s="73"/>
      <c r="BB338" s="73"/>
      <c r="BC338" s="73"/>
      <c r="BD338" s="73"/>
      <c r="BE338" s="73"/>
      <c r="BF338" s="73"/>
      <c r="BG338" s="73"/>
      <c r="BH338" s="73"/>
      <c r="BI338" s="73"/>
      <c r="BJ338" s="73"/>
      <c r="BK338" s="73"/>
      <c r="BL338" s="73"/>
      <c r="BM338" s="73"/>
      <c r="BN338" s="73"/>
      <c r="BO338" s="73"/>
      <c r="BP338" s="73"/>
      <c r="BQ338" s="73"/>
      <c r="BR338" s="73"/>
      <c r="BS338" s="73"/>
      <c r="BT338" s="73"/>
      <c r="BU338" s="73"/>
      <c r="BV338" s="73"/>
      <c r="BW338" s="73"/>
      <c r="BX338" s="73"/>
      <c r="BY338" s="73"/>
      <c r="BZ338" s="73"/>
      <c r="CA338" s="73"/>
    </row>
    <row r="339" spans="7:79" ht="9.75" hidden="1" customHeight="1" x14ac:dyDescent="0.45">
      <c r="G339" s="72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  <c r="AD339" s="73"/>
      <c r="AE339" s="73"/>
      <c r="AF339" s="73"/>
      <c r="AG339" s="73"/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2"/>
      <c r="AS339" s="72"/>
      <c r="AT339" s="72"/>
      <c r="AU339" s="72"/>
      <c r="AV339" s="72"/>
      <c r="AW339" s="73"/>
      <c r="AX339" s="73"/>
      <c r="AY339" s="73"/>
      <c r="AZ339" s="73"/>
      <c r="BA339" s="73"/>
      <c r="BB339" s="73"/>
      <c r="BC339" s="73"/>
      <c r="BD339" s="73"/>
      <c r="BE339" s="73"/>
      <c r="BF339" s="73"/>
      <c r="BG339" s="73"/>
      <c r="BH339" s="73"/>
      <c r="BI339" s="73"/>
      <c r="BJ339" s="73"/>
      <c r="BK339" s="73"/>
      <c r="BL339" s="73"/>
      <c r="BM339" s="73"/>
      <c r="BN339" s="73"/>
      <c r="BO339" s="73"/>
      <c r="BP339" s="73"/>
      <c r="BQ339" s="73"/>
      <c r="BR339" s="73"/>
      <c r="BS339" s="73"/>
      <c r="BT339" s="73"/>
      <c r="BU339" s="73"/>
      <c r="BV339" s="73"/>
      <c r="BW339" s="73"/>
      <c r="BX339" s="73"/>
      <c r="BY339" s="73"/>
      <c r="BZ339" s="73"/>
      <c r="CA339" s="73"/>
    </row>
    <row r="340" spans="7:79" ht="9.75" hidden="1" customHeight="1" x14ac:dyDescent="0.45">
      <c r="G340" s="72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  <c r="AD340" s="73"/>
      <c r="AE340" s="73"/>
      <c r="AF340" s="73"/>
      <c r="AG340" s="73"/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2"/>
      <c r="AS340" s="72"/>
      <c r="AT340" s="72"/>
      <c r="AU340" s="72"/>
      <c r="AV340" s="72"/>
      <c r="AW340" s="73"/>
      <c r="AX340" s="73"/>
      <c r="AY340" s="73"/>
      <c r="AZ340" s="73"/>
      <c r="BA340" s="73"/>
      <c r="BB340" s="73"/>
      <c r="BC340" s="73"/>
      <c r="BD340" s="73"/>
      <c r="BE340" s="73"/>
      <c r="BF340" s="73"/>
      <c r="BG340" s="73"/>
      <c r="BH340" s="73"/>
      <c r="BI340" s="73"/>
      <c r="BJ340" s="73"/>
      <c r="BK340" s="73"/>
      <c r="BL340" s="73"/>
      <c r="BM340" s="73"/>
      <c r="BN340" s="73"/>
      <c r="BO340" s="73"/>
      <c r="BP340" s="73"/>
      <c r="BQ340" s="73"/>
      <c r="BR340" s="73"/>
      <c r="BS340" s="73"/>
      <c r="BT340" s="73"/>
      <c r="BU340" s="73"/>
      <c r="BV340" s="73"/>
      <c r="BW340" s="73"/>
      <c r="BX340" s="73"/>
      <c r="BY340" s="73"/>
      <c r="BZ340" s="73"/>
      <c r="CA340" s="73"/>
    </row>
    <row r="341" spans="7:79" ht="9.75" hidden="1" customHeight="1" x14ac:dyDescent="0.45">
      <c r="G341" s="72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  <c r="AD341" s="73"/>
      <c r="AE341" s="73"/>
      <c r="AF341" s="73"/>
      <c r="AG341" s="73"/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2"/>
      <c r="AS341" s="72"/>
      <c r="AT341" s="72"/>
      <c r="AU341" s="72"/>
      <c r="AV341" s="72"/>
      <c r="AW341" s="73"/>
      <c r="AX341" s="73"/>
      <c r="AY341" s="73"/>
      <c r="AZ341" s="73"/>
      <c r="BA341" s="73"/>
      <c r="BB341" s="73"/>
      <c r="BC341" s="73"/>
      <c r="BD341" s="73"/>
      <c r="BE341" s="73"/>
      <c r="BF341" s="73"/>
      <c r="BG341" s="73"/>
      <c r="BH341" s="73"/>
      <c r="BI341" s="73"/>
      <c r="BJ341" s="73"/>
      <c r="BK341" s="73"/>
      <c r="BL341" s="73"/>
      <c r="BM341" s="73"/>
      <c r="BN341" s="73"/>
      <c r="BO341" s="73"/>
      <c r="BP341" s="73"/>
      <c r="BQ341" s="73"/>
      <c r="BR341" s="73"/>
      <c r="BS341" s="73"/>
      <c r="BT341" s="73"/>
      <c r="BU341" s="73"/>
      <c r="BV341" s="73"/>
      <c r="BW341" s="73"/>
      <c r="BX341" s="73"/>
      <c r="BY341" s="73"/>
      <c r="BZ341" s="73"/>
      <c r="CA341" s="73"/>
    </row>
    <row r="342" spans="7:79" ht="9.75" hidden="1" customHeight="1" x14ac:dyDescent="0.45">
      <c r="G342" s="72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  <c r="AD342" s="73"/>
      <c r="AE342" s="73"/>
      <c r="AF342" s="73"/>
      <c r="AG342" s="73"/>
      <c r="AH342" s="73"/>
      <c r="AI342" s="73"/>
      <c r="AJ342" s="73"/>
      <c r="AK342" s="73"/>
      <c r="AL342" s="73"/>
      <c r="AM342" s="73"/>
      <c r="AN342" s="73"/>
      <c r="AO342" s="73"/>
      <c r="AP342" s="73"/>
      <c r="AQ342" s="73"/>
      <c r="AR342" s="72"/>
      <c r="AS342" s="72"/>
      <c r="AT342" s="72"/>
      <c r="AU342" s="72"/>
      <c r="AV342" s="72"/>
      <c r="AW342" s="73"/>
      <c r="AX342" s="73"/>
      <c r="AY342" s="73"/>
      <c r="AZ342" s="73"/>
      <c r="BA342" s="73"/>
      <c r="BB342" s="73"/>
      <c r="BC342" s="73"/>
      <c r="BD342" s="73"/>
      <c r="BE342" s="73"/>
      <c r="BF342" s="73"/>
      <c r="BG342" s="73"/>
      <c r="BH342" s="73"/>
      <c r="BI342" s="73"/>
      <c r="BJ342" s="73"/>
      <c r="BK342" s="73"/>
      <c r="BL342" s="73"/>
      <c r="BM342" s="73"/>
      <c r="BN342" s="73"/>
      <c r="BO342" s="73"/>
      <c r="BP342" s="73"/>
      <c r="BQ342" s="73"/>
      <c r="BR342" s="73"/>
      <c r="BS342" s="73"/>
      <c r="BT342" s="73"/>
      <c r="BU342" s="73"/>
      <c r="BV342" s="73"/>
      <c r="BW342" s="73"/>
      <c r="BX342" s="73"/>
      <c r="BY342" s="73"/>
      <c r="BZ342" s="73"/>
      <c r="CA342" s="73"/>
    </row>
    <row r="343" spans="7:79" ht="9.75" hidden="1" customHeight="1" x14ac:dyDescent="0.45">
      <c r="G343" s="72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3"/>
      <c r="AG343" s="73"/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2"/>
      <c r="AS343" s="72"/>
      <c r="AT343" s="72"/>
      <c r="AU343" s="72"/>
      <c r="AV343" s="72"/>
      <c r="AW343" s="73"/>
      <c r="AX343" s="73"/>
      <c r="AY343" s="73"/>
      <c r="AZ343" s="73"/>
      <c r="BA343" s="73"/>
      <c r="BB343" s="73"/>
      <c r="BC343" s="73"/>
      <c r="BD343" s="73"/>
      <c r="BE343" s="73"/>
      <c r="BF343" s="73"/>
      <c r="BG343" s="73"/>
      <c r="BH343" s="73"/>
      <c r="BI343" s="73"/>
      <c r="BJ343" s="73"/>
      <c r="BK343" s="73"/>
      <c r="BL343" s="73"/>
      <c r="BM343" s="73"/>
      <c r="BN343" s="73"/>
      <c r="BO343" s="73"/>
      <c r="BP343" s="73"/>
      <c r="BQ343" s="73"/>
      <c r="BR343" s="73"/>
      <c r="BS343" s="73"/>
      <c r="BT343" s="73"/>
      <c r="BU343" s="73"/>
      <c r="BV343" s="73"/>
      <c r="BW343" s="73"/>
      <c r="BX343" s="73"/>
      <c r="BY343" s="73"/>
      <c r="BZ343" s="73"/>
      <c r="CA343" s="73"/>
    </row>
    <row r="344" spans="7:79" ht="9.75" hidden="1" customHeight="1" x14ac:dyDescent="0.45">
      <c r="G344" s="72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  <c r="AD344" s="73"/>
      <c r="AE344" s="73"/>
      <c r="AF344" s="73"/>
      <c r="AG344" s="73"/>
      <c r="AH344" s="73"/>
      <c r="AI344" s="73"/>
      <c r="AJ344" s="73"/>
      <c r="AK344" s="73"/>
      <c r="AL344" s="73"/>
      <c r="AM344" s="73"/>
      <c r="AN344" s="73"/>
      <c r="AO344" s="73"/>
      <c r="AP344" s="73"/>
      <c r="AQ344" s="73"/>
      <c r="AR344" s="72"/>
      <c r="AS344" s="72"/>
      <c r="AT344" s="72"/>
      <c r="AU344" s="72"/>
      <c r="AV344" s="72"/>
      <c r="AW344" s="73"/>
      <c r="AX344" s="73"/>
      <c r="AY344" s="73"/>
      <c r="AZ344" s="73"/>
      <c r="BA344" s="73"/>
      <c r="BB344" s="73"/>
      <c r="BC344" s="73"/>
      <c r="BD344" s="73"/>
      <c r="BE344" s="73"/>
      <c r="BF344" s="73"/>
      <c r="BG344" s="73"/>
      <c r="BH344" s="73"/>
      <c r="BI344" s="73"/>
      <c r="BJ344" s="73"/>
      <c r="BK344" s="73"/>
      <c r="BL344" s="73"/>
      <c r="BM344" s="73"/>
      <c r="BN344" s="73"/>
      <c r="BO344" s="73"/>
      <c r="BP344" s="73"/>
      <c r="BQ344" s="73"/>
      <c r="BR344" s="73"/>
      <c r="BS344" s="73"/>
      <c r="BT344" s="73"/>
      <c r="BU344" s="73"/>
      <c r="BV344" s="73"/>
      <c r="BW344" s="73"/>
      <c r="BX344" s="73"/>
      <c r="BY344" s="73"/>
      <c r="BZ344" s="73"/>
      <c r="CA344" s="73"/>
    </row>
    <row r="345" spans="7:79" ht="9.75" hidden="1" customHeight="1" x14ac:dyDescent="0.45">
      <c r="G345" s="72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  <c r="AD345" s="73"/>
      <c r="AE345" s="73"/>
      <c r="AF345" s="73"/>
      <c r="AG345" s="73"/>
      <c r="AH345" s="73"/>
      <c r="AI345" s="73"/>
      <c r="AJ345" s="73"/>
      <c r="AK345" s="73"/>
      <c r="AL345" s="73"/>
      <c r="AM345" s="73"/>
      <c r="AN345" s="73"/>
      <c r="AO345" s="73"/>
      <c r="AP345" s="73"/>
      <c r="AQ345" s="73"/>
      <c r="AR345" s="72"/>
      <c r="AS345" s="72"/>
      <c r="AT345" s="72"/>
      <c r="AU345" s="72"/>
      <c r="AV345" s="72"/>
      <c r="AW345" s="73"/>
      <c r="AX345" s="73"/>
      <c r="AY345" s="73"/>
      <c r="AZ345" s="73"/>
      <c r="BA345" s="73"/>
      <c r="BB345" s="73"/>
      <c r="BC345" s="73"/>
      <c r="BD345" s="73"/>
      <c r="BE345" s="73"/>
      <c r="BF345" s="73"/>
      <c r="BG345" s="73"/>
      <c r="BH345" s="73"/>
      <c r="BI345" s="73"/>
      <c r="BJ345" s="73"/>
      <c r="BK345" s="73"/>
      <c r="BL345" s="73"/>
      <c r="BM345" s="73"/>
      <c r="BN345" s="73"/>
      <c r="BO345" s="73"/>
      <c r="BP345" s="73"/>
      <c r="BQ345" s="73"/>
      <c r="BR345" s="73"/>
      <c r="BS345" s="73"/>
      <c r="BT345" s="73"/>
      <c r="BU345" s="73"/>
      <c r="BV345" s="73"/>
      <c r="BW345" s="73"/>
      <c r="BX345" s="73"/>
      <c r="BY345" s="73"/>
      <c r="BZ345" s="73"/>
      <c r="CA345" s="73"/>
    </row>
    <row r="346" spans="7:79" ht="9.75" hidden="1" customHeight="1" x14ac:dyDescent="0.45">
      <c r="G346" s="72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  <c r="AD346" s="73"/>
      <c r="AE346" s="73"/>
      <c r="AF346" s="73"/>
      <c r="AG346" s="73"/>
      <c r="AH346" s="73"/>
      <c r="AI346" s="73"/>
      <c r="AJ346" s="73"/>
      <c r="AK346" s="73"/>
      <c r="AL346" s="73"/>
      <c r="AM346" s="73"/>
      <c r="AN346" s="73"/>
      <c r="AO346" s="73"/>
      <c r="AP346" s="73"/>
      <c r="AQ346" s="73"/>
      <c r="AR346" s="72"/>
      <c r="AS346" s="72"/>
      <c r="AT346" s="72"/>
      <c r="AU346" s="72"/>
      <c r="AV346" s="72"/>
      <c r="AW346" s="73"/>
      <c r="AX346" s="73"/>
      <c r="AY346" s="73"/>
      <c r="AZ346" s="73"/>
      <c r="BA346" s="73"/>
      <c r="BB346" s="73"/>
      <c r="BC346" s="73"/>
      <c r="BD346" s="73"/>
      <c r="BE346" s="73"/>
      <c r="BF346" s="73"/>
      <c r="BG346" s="73"/>
      <c r="BH346" s="73"/>
      <c r="BI346" s="73"/>
      <c r="BJ346" s="73"/>
      <c r="BK346" s="73"/>
      <c r="BL346" s="73"/>
      <c r="BM346" s="73"/>
      <c r="BN346" s="73"/>
      <c r="BO346" s="73"/>
      <c r="BP346" s="73"/>
      <c r="BQ346" s="73"/>
      <c r="BR346" s="73"/>
      <c r="BS346" s="73"/>
      <c r="BT346" s="73"/>
      <c r="BU346" s="73"/>
      <c r="BV346" s="73"/>
      <c r="BW346" s="73"/>
      <c r="BX346" s="73"/>
      <c r="BY346" s="73"/>
      <c r="BZ346" s="73"/>
      <c r="CA346" s="73"/>
    </row>
    <row r="347" spans="7:79" ht="9.75" hidden="1" customHeight="1" x14ac:dyDescent="0.45">
      <c r="G347" s="72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2"/>
      <c r="AS347" s="72"/>
      <c r="AT347" s="72"/>
      <c r="AU347" s="72"/>
      <c r="AV347" s="72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</row>
    <row r="348" spans="7:79" ht="9.75" hidden="1" customHeight="1" x14ac:dyDescent="0.45">
      <c r="G348" s="72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  <c r="AD348" s="73"/>
      <c r="AE348" s="73"/>
      <c r="AF348" s="73"/>
      <c r="AG348" s="73"/>
      <c r="AH348" s="73"/>
      <c r="AI348" s="73"/>
      <c r="AJ348" s="73"/>
      <c r="AK348" s="73"/>
      <c r="AL348" s="73"/>
      <c r="AM348" s="73"/>
      <c r="AN348" s="73"/>
      <c r="AO348" s="73"/>
      <c r="AP348" s="73"/>
      <c r="AQ348" s="73"/>
      <c r="AR348" s="72"/>
      <c r="AS348" s="72"/>
      <c r="AT348" s="72"/>
      <c r="AU348" s="72"/>
      <c r="AV348" s="72"/>
      <c r="AW348" s="73"/>
      <c r="AX348" s="73"/>
      <c r="AY348" s="73"/>
      <c r="AZ348" s="73"/>
      <c r="BA348" s="73"/>
      <c r="BB348" s="73"/>
      <c r="BC348" s="73"/>
      <c r="BD348" s="73"/>
      <c r="BE348" s="73"/>
      <c r="BF348" s="73"/>
      <c r="BG348" s="73"/>
      <c r="BH348" s="73"/>
      <c r="BI348" s="73"/>
      <c r="BJ348" s="73"/>
      <c r="BK348" s="73"/>
      <c r="BL348" s="73"/>
      <c r="BM348" s="73"/>
      <c r="BN348" s="73"/>
      <c r="BO348" s="73"/>
      <c r="BP348" s="73"/>
      <c r="BQ348" s="73"/>
      <c r="BR348" s="73"/>
      <c r="BS348" s="73"/>
      <c r="BT348" s="73"/>
      <c r="BU348" s="73"/>
      <c r="BV348" s="73"/>
      <c r="BW348" s="73"/>
      <c r="BX348" s="73"/>
      <c r="BY348" s="73"/>
      <c r="BZ348" s="73"/>
      <c r="CA348" s="73"/>
    </row>
    <row r="349" spans="7:79" ht="9.75" hidden="1" customHeight="1" x14ac:dyDescent="0.45">
      <c r="G349" s="72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  <c r="AH349" s="73"/>
      <c r="AI349" s="73"/>
      <c r="AJ349" s="73"/>
      <c r="AK349" s="73"/>
      <c r="AL349" s="73"/>
      <c r="AM349" s="73"/>
      <c r="AN349" s="73"/>
      <c r="AO349" s="73"/>
      <c r="AP349" s="73"/>
      <c r="AQ349" s="73"/>
      <c r="AR349" s="72"/>
      <c r="AS349" s="72"/>
      <c r="AT349" s="72"/>
      <c r="AU349" s="72"/>
      <c r="AV349" s="72"/>
      <c r="AW349" s="73"/>
      <c r="AX349" s="73"/>
      <c r="AY349" s="73"/>
      <c r="AZ349" s="73"/>
      <c r="BA349" s="73"/>
      <c r="BB349" s="73"/>
      <c r="BC349" s="73"/>
      <c r="BD349" s="73"/>
      <c r="BE349" s="73"/>
      <c r="BF349" s="73"/>
      <c r="BG349" s="73"/>
      <c r="BH349" s="73"/>
      <c r="BI349" s="73"/>
      <c r="BJ349" s="73"/>
      <c r="BK349" s="73"/>
      <c r="BL349" s="73"/>
      <c r="BM349" s="73"/>
      <c r="BN349" s="73"/>
      <c r="BO349" s="73"/>
      <c r="BP349" s="73"/>
      <c r="BQ349" s="73"/>
      <c r="BR349" s="73"/>
      <c r="BS349" s="73"/>
      <c r="BT349" s="73"/>
      <c r="BU349" s="73"/>
      <c r="BV349" s="73"/>
      <c r="BW349" s="73"/>
      <c r="BX349" s="73"/>
      <c r="BY349" s="73"/>
      <c r="BZ349" s="73"/>
      <c r="CA349" s="73"/>
    </row>
    <row r="350" spans="7:79" ht="9.75" hidden="1" customHeight="1" x14ac:dyDescent="0.45">
      <c r="G350" s="72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2"/>
      <c r="AS350" s="72"/>
      <c r="AT350" s="72"/>
      <c r="AU350" s="72"/>
      <c r="AV350" s="72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  <c r="BG350" s="73"/>
      <c r="BH350" s="73"/>
      <c r="BI350" s="73"/>
      <c r="BJ350" s="73"/>
      <c r="BK350" s="73"/>
      <c r="BL350" s="73"/>
      <c r="BM350" s="73"/>
      <c r="BN350" s="73"/>
      <c r="BO350" s="73"/>
      <c r="BP350" s="73"/>
      <c r="BQ350" s="73"/>
      <c r="BR350" s="73"/>
      <c r="BS350" s="73"/>
      <c r="BT350" s="73"/>
      <c r="BU350" s="73"/>
      <c r="BV350" s="73"/>
      <c r="BW350" s="73"/>
      <c r="BX350" s="73"/>
      <c r="BY350" s="73"/>
      <c r="BZ350" s="73"/>
      <c r="CA350" s="73"/>
    </row>
    <row r="351" spans="7:79" ht="9.75" hidden="1" customHeight="1" x14ac:dyDescent="0.45">
      <c r="G351" s="72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2"/>
      <c r="AS351" s="72"/>
      <c r="AT351" s="72"/>
      <c r="AU351" s="72"/>
      <c r="AV351" s="72"/>
      <c r="AW351" s="73"/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3"/>
      <c r="BJ351" s="73"/>
      <c r="BK351" s="73"/>
      <c r="BL351" s="73"/>
      <c r="BM351" s="73"/>
      <c r="BN351" s="73"/>
      <c r="BO351" s="73"/>
      <c r="BP351" s="73"/>
      <c r="BQ351" s="73"/>
      <c r="BR351" s="73"/>
      <c r="BS351" s="73"/>
      <c r="BT351" s="73"/>
      <c r="BU351" s="73"/>
      <c r="BV351" s="73"/>
      <c r="BW351" s="73"/>
      <c r="BX351" s="73"/>
      <c r="BY351" s="73"/>
      <c r="BZ351" s="73"/>
      <c r="CA351" s="73"/>
    </row>
    <row r="352" spans="7:79" ht="9.75" hidden="1" customHeight="1" x14ac:dyDescent="0.45">
      <c r="G352" s="72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2"/>
      <c r="AS352" s="72"/>
      <c r="AT352" s="72"/>
      <c r="AU352" s="72"/>
      <c r="AV352" s="72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3"/>
      <c r="BJ352" s="73"/>
      <c r="BK352" s="73"/>
      <c r="BL352" s="73"/>
      <c r="BM352" s="73"/>
      <c r="BN352" s="73"/>
      <c r="BO352" s="73"/>
      <c r="BP352" s="73"/>
      <c r="BQ352" s="73"/>
      <c r="BR352" s="73"/>
      <c r="BS352" s="73"/>
      <c r="BT352" s="73"/>
      <c r="BU352" s="73"/>
      <c r="BV352" s="73"/>
      <c r="BW352" s="73"/>
      <c r="BX352" s="73"/>
      <c r="BY352" s="73"/>
      <c r="BZ352" s="73"/>
      <c r="CA352" s="73"/>
    </row>
    <row r="353" spans="7:79" ht="9.75" hidden="1" customHeight="1" x14ac:dyDescent="0.45">
      <c r="G353" s="72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2"/>
      <c r="AS353" s="72"/>
      <c r="AT353" s="72"/>
      <c r="AU353" s="72"/>
      <c r="AV353" s="72"/>
      <c r="AW353" s="73"/>
      <c r="AX353" s="73"/>
      <c r="AY353" s="73"/>
      <c r="AZ353" s="73"/>
      <c r="BA353" s="73"/>
      <c r="BB353" s="73"/>
      <c r="BC353" s="73"/>
      <c r="BD353" s="73"/>
      <c r="BE353" s="73"/>
      <c r="BF353" s="73"/>
      <c r="BG353" s="73"/>
      <c r="BH353" s="73"/>
      <c r="BI353" s="73"/>
      <c r="BJ353" s="73"/>
      <c r="BK353" s="73"/>
      <c r="BL353" s="73"/>
      <c r="BM353" s="73"/>
      <c r="BN353" s="73"/>
      <c r="BO353" s="73"/>
      <c r="BP353" s="73"/>
      <c r="BQ353" s="73"/>
      <c r="BR353" s="73"/>
      <c r="BS353" s="73"/>
      <c r="BT353" s="73"/>
      <c r="BU353" s="73"/>
      <c r="BV353" s="73"/>
      <c r="BW353" s="73"/>
      <c r="BX353" s="73"/>
      <c r="BY353" s="73"/>
      <c r="BZ353" s="73"/>
      <c r="CA353" s="73"/>
    </row>
    <row r="354" spans="7:79" ht="9.75" hidden="1" customHeight="1" x14ac:dyDescent="0.45">
      <c r="G354" s="72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2"/>
      <c r="AS354" s="72"/>
      <c r="AT354" s="72"/>
      <c r="AU354" s="72"/>
      <c r="AV354" s="72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3"/>
      <c r="BJ354" s="73"/>
      <c r="BK354" s="73"/>
      <c r="BL354" s="73"/>
      <c r="BM354" s="73"/>
      <c r="BN354" s="73"/>
      <c r="BO354" s="73"/>
      <c r="BP354" s="73"/>
      <c r="BQ354" s="73"/>
      <c r="BR354" s="73"/>
      <c r="BS354" s="73"/>
      <c r="BT354" s="73"/>
      <c r="BU354" s="73"/>
      <c r="BV354" s="73"/>
      <c r="BW354" s="73"/>
      <c r="BX354" s="73"/>
      <c r="BY354" s="73"/>
      <c r="BZ354" s="73"/>
      <c r="CA354" s="73"/>
    </row>
    <row r="355" spans="7:79" ht="9.75" hidden="1" customHeight="1" x14ac:dyDescent="0.45">
      <c r="G355" s="72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  <c r="AH355" s="73"/>
      <c r="AI355" s="73"/>
      <c r="AJ355" s="73"/>
      <c r="AK355" s="73"/>
      <c r="AL355" s="73"/>
      <c r="AM355" s="73"/>
      <c r="AN355" s="73"/>
      <c r="AO355" s="73"/>
      <c r="AP355" s="73"/>
      <c r="AQ355" s="73"/>
      <c r="AR355" s="72"/>
      <c r="AS355" s="72"/>
      <c r="AT355" s="72"/>
      <c r="AU355" s="72"/>
      <c r="AV355" s="72"/>
      <c r="AW355" s="73"/>
      <c r="AX355" s="73"/>
      <c r="AY355" s="73"/>
      <c r="AZ355" s="73"/>
      <c r="BA355" s="73"/>
      <c r="BB355" s="73"/>
      <c r="BC355" s="73"/>
      <c r="BD355" s="73"/>
      <c r="BE355" s="73"/>
      <c r="BF355" s="73"/>
      <c r="BG355" s="73"/>
      <c r="BH355" s="73"/>
      <c r="BI355" s="73"/>
      <c r="BJ355" s="73"/>
      <c r="BK355" s="73"/>
      <c r="BL355" s="73"/>
      <c r="BM355" s="73"/>
      <c r="BN355" s="73"/>
      <c r="BO355" s="73"/>
      <c r="BP355" s="73"/>
      <c r="BQ355" s="73"/>
      <c r="BR355" s="73"/>
      <c r="BS355" s="73"/>
      <c r="BT355" s="73"/>
      <c r="BU355" s="73"/>
      <c r="BV355" s="73"/>
      <c r="BW355" s="73"/>
      <c r="BX355" s="73"/>
      <c r="BY355" s="73"/>
      <c r="BZ355" s="73"/>
      <c r="CA355" s="73"/>
    </row>
    <row r="356" spans="7:79" ht="9.75" hidden="1" customHeight="1" x14ac:dyDescent="0.45">
      <c r="G356" s="72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2"/>
      <c r="AS356" s="72"/>
      <c r="AT356" s="72"/>
      <c r="AU356" s="72"/>
      <c r="AV356" s="72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3"/>
      <c r="BJ356" s="73"/>
      <c r="BK356" s="73"/>
      <c r="BL356" s="73"/>
      <c r="BM356" s="73"/>
      <c r="BN356" s="73"/>
      <c r="BO356" s="73"/>
      <c r="BP356" s="73"/>
      <c r="BQ356" s="73"/>
      <c r="BR356" s="73"/>
      <c r="BS356" s="73"/>
      <c r="BT356" s="73"/>
      <c r="BU356" s="73"/>
      <c r="BV356" s="73"/>
      <c r="BW356" s="73"/>
      <c r="BX356" s="73"/>
      <c r="BY356" s="73"/>
      <c r="BZ356" s="73"/>
      <c r="CA356" s="73"/>
    </row>
    <row r="357" spans="7:79" ht="9.75" hidden="1" customHeight="1" x14ac:dyDescent="0.45">
      <c r="G357" s="72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2"/>
      <c r="AS357" s="72"/>
      <c r="AT357" s="72"/>
      <c r="AU357" s="72"/>
      <c r="AV357" s="72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</row>
    <row r="358" spans="7:79" ht="9.75" hidden="1" customHeight="1" x14ac:dyDescent="0.45">
      <c r="G358" s="72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2"/>
      <c r="AS358" s="72"/>
      <c r="AT358" s="72"/>
      <c r="AU358" s="72"/>
      <c r="AV358" s="72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</row>
    <row r="359" spans="7:79" ht="9.75" hidden="1" customHeight="1" x14ac:dyDescent="0.45">
      <c r="G359" s="72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2"/>
      <c r="AS359" s="72"/>
      <c r="AT359" s="72"/>
      <c r="AU359" s="72"/>
      <c r="AV359" s="72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</row>
    <row r="360" spans="7:79" ht="9.75" hidden="1" customHeight="1" x14ac:dyDescent="0.45">
      <c r="G360" s="72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2"/>
      <c r="AS360" s="72"/>
      <c r="AT360" s="72"/>
      <c r="AU360" s="72"/>
      <c r="AV360" s="72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</row>
    <row r="361" spans="7:79" ht="9.75" hidden="1" customHeight="1" x14ac:dyDescent="0.45">
      <c r="G361" s="72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2"/>
      <c r="AS361" s="72"/>
      <c r="AT361" s="72"/>
      <c r="AU361" s="72"/>
      <c r="AV361" s="72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</row>
    <row r="362" spans="7:79" ht="9.75" hidden="1" customHeight="1" x14ac:dyDescent="0.45">
      <c r="G362" s="72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2"/>
      <c r="AS362" s="72"/>
      <c r="AT362" s="72"/>
      <c r="AU362" s="72"/>
      <c r="AV362" s="72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3"/>
      <c r="BJ362" s="73"/>
      <c r="BK362" s="73"/>
      <c r="BL362" s="73"/>
      <c r="BM362" s="73"/>
      <c r="BN362" s="73"/>
      <c r="BO362" s="73"/>
      <c r="BP362" s="73"/>
      <c r="BQ362" s="73"/>
      <c r="BR362" s="73"/>
      <c r="BS362" s="73"/>
      <c r="BT362" s="73"/>
      <c r="BU362" s="73"/>
      <c r="BV362" s="73"/>
      <c r="BW362" s="73"/>
      <c r="BX362" s="73"/>
      <c r="BY362" s="73"/>
      <c r="BZ362" s="73"/>
      <c r="CA362" s="73"/>
    </row>
    <row r="363" spans="7:79" ht="9.75" hidden="1" customHeight="1" x14ac:dyDescent="0.45">
      <c r="G363" s="72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2"/>
      <c r="AS363" s="72"/>
      <c r="AT363" s="72"/>
      <c r="AU363" s="72"/>
      <c r="AV363" s="72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  <c r="BL363" s="73"/>
      <c r="BM363" s="73"/>
      <c r="BN363" s="73"/>
      <c r="BO363" s="73"/>
      <c r="BP363" s="73"/>
      <c r="BQ363" s="73"/>
      <c r="BR363" s="73"/>
      <c r="BS363" s="73"/>
      <c r="BT363" s="73"/>
      <c r="BU363" s="73"/>
      <c r="BV363" s="73"/>
      <c r="BW363" s="73"/>
      <c r="BX363" s="73"/>
      <c r="BY363" s="73"/>
      <c r="BZ363" s="73"/>
      <c r="CA363" s="73"/>
    </row>
    <row r="364" spans="7:79" ht="9.75" hidden="1" customHeight="1" x14ac:dyDescent="0.45">
      <c r="G364" s="72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2"/>
      <c r="AS364" s="72"/>
      <c r="AT364" s="72"/>
      <c r="AU364" s="72"/>
      <c r="AV364" s="72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3"/>
      <c r="BJ364" s="73"/>
      <c r="BK364" s="73"/>
      <c r="BL364" s="73"/>
      <c r="BM364" s="73"/>
      <c r="BN364" s="73"/>
      <c r="BO364" s="73"/>
      <c r="BP364" s="73"/>
      <c r="BQ364" s="73"/>
      <c r="BR364" s="73"/>
      <c r="BS364" s="73"/>
      <c r="BT364" s="73"/>
      <c r="BU364" s="73"/>
      <c r="BV364" s="73"/>
      <c r="BW364" s="73"/>
      <c r="BX364" s="73"/>
      <c r="BY364" s="73"/>
      <c r="BZ364" s="73"/>
      <c r="CA364" s="73"/>
    </row>
    <row r="365" spans="7:79" ht="9.75" hidden="1" customHeight="1" x14ac:dyDescent="0.45">
      <c r="G365" s="72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2"/>
      <c r="AS365" s="72"/>
      <c r="AT365" s="72"/>
      <c r="AU365" s="72"/>
      <c r="AV365" s="72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</row>
    <row r="366" spans="7:79" ht="9.75" hidden="1" customHeight="1" x14ac:dyDescent="0.45">
      <c r="G366" s="72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2"/>
      <c r="AS366" s="72"/>
      <c r="AT366" s="72"/>
      <c r="AU366" s="72"/>
      <c r="AV366" s="72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3"/>
      <c r="BJ366" s="73"/>
      <c r="BK366" s="73"/>
      <c r="BL366" s="73"/>
      <c r="BM366" s="73"/>
      <c r="BN366" s="73"/>
      <c r="BO366" s="73"/>
      <c r="BP366" s="73"/>
      <c r="BQ366" s="73"/>
      <c r="BR366" s="73"/>
      <c r="BS366" s="73"/>
      <c r="BT366" s="73"/>
      <c r="BU366" s="73"/>
      <c r="BV366" s="73"/>
      <c r="BW366" s="73"/>
      <c r="BX366" s="73"/>
      <c r="BY366" s="73"/>
      <c r="BZ366" s="73"/>
      <c r="CA366" s="73"/>
    </row>
    <row r="367" spans="7:79" ht="9.75" hidden="1" customHeight="1" x14ac:dyDescent="0.45">
      <c r="G367" s="72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2"/>
      <c r="AS367" s="72"/>
      <c r="AT367" s="72"/>
      <c r="AU367" s="72"/>
      <c r="AV367" s="72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3"/>
      <c r="BJ367" s="73"/>
      <c r="BK367" s="73"/>
      <c r="BL367" s="73"/>
      <c r="BM367" s="73"/>
      <c r="BN367" s="73"/>
      <c r="BO367" s="73"/>
      <c r="BP367" s="73"/>
      <c r="BQ367" s="73"/>
      <c r="BR367" s="73"/>
      <c r="BS367" s="73"/>
      <c r="BT367" s="73"/>
      <c r="BU367" s="73"/>
      <c r="BV367" s="73"/>
      <c r="BW367" s="73"/>
      <c r="BX367" s="73"/>
      <c r="BY367" s="73"/>
      <c r="BZ367" s="73"/>
      <c r="CA367" s="73"/>
    </row>
    <row r="368" spans="7:79" ht="9.75" hidden="1" customHeight="1" x14ac:dyDescent="0.45">
      <c r="G368" s="72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2"/>
      <c r="AS368" s="72"/>
      <c r="AT368" s="72"/>
      <c r="AU368" s="72"/>
      <c r="AV368" s="72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3"/>
      <c r="BJ368" s="73"/>
      <c r="BK368" s="73"/>
      <c r="BL368" s="73"/>
      <c r="BM368" s="73"/>
      <c r="BN368" s="73"/>
      <c r="BO368" s="73"/>
      <c r="BP368" s="73"/>
      <c r="BQ368" s="73"/>
      <c r="BR368" s="73"/>
      <c r="BS368" s="73"/>
      <c r="BT368" s="73"/>
      <c r="BU368" s="73"/>
      <c r="BV368" s="73"/>
      <c r="BW368" s="73"/>
      <c r="BX368" s="73"/>
      <c r="BY368" s="73"/>
      <c r="BZ368" s="73"/>
      <c r="CA368" s="73"/>
    </row>
    <row r="369" spans="7:79" ht="9.75" hidden="1" customHeight="1" x14ac:dyDescent="0.45">
      <c r="G369" s="72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2"/>
      <c r="AS369" s="72"/>
      <c r="AT369" s="72"/>
      <c r="AU369" s="72"/>
      <c r="AV369" s="72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3"/>
      <c r="BJ369" s="73"/>
      <c r="BK369" s="73"/>
      <c r="BL369" s="73"/>
      <c r="BM369" s="73"/>
      <c r="BN369" s="73"/>
      <c r="BO369" s="73"/>
      <c r="BP369" s="73"/>
      <c r="BQ369" s="73"/>
      <c r="BR369" s="73"/>
      <c r="BS369" s="73"/>
      <c r="BT369" s="73"/>
      <c r="BU369" s="73"/>
      <c r="BV369" s="73"/>
      <c r="BW369" s="73"/>
      <c r="BX369" s="73"/>
      <c r="BY369" s="73"/>
      <c r="BZ369" s="73"/>
      <c r="CA369" s="73"/>
    </row>
    <row r="370" spans="7:79" ht="9.75" hidden="1" customHeight="1" x14ac:dyDescent="0.45">
      <c r="G370" s="72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2"/>
      <c r="AS370" s="72"/>
      <c r="AT370" s="72"/>
      <c r="AU370" s="72"/>
      <c r="AV370" s="72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  <c r="BL370" s="73"/>
      <c r="BM370" s="73"/>
      <c r="BN370" s="73"/>
      <c r="BO370" s="73"/>
      <c r="BP370" s="73"/>
      <c r="BQ370" s="73"/>
      <c r="BR370" s="73"/>
      <c r="BS370" s="73"/>
      <c r="BT370" s="73"/>
      <c r="BU370" s="73"/>
      <c r="BV370" s="73"/>
      <c r="BW370" s="73"/>
      <c r="BX370" s="73"/>
      <c r="BY370" s="73"/>
      <c r="BZ370" s="73"/>
      <c r="CA370" s="73"/>
    </row>
    <row r="371" spans="7:79" ht="9.75" hidden="1" customHeight="1" x14ac:dyDescent="0.45">
      <c r="G371" s="72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2"/>
      <c r="AS371" s="72"/>
      <c r="AT371" s="72"/>
      <c r="AU371" s="72"/>
      <c r="AV371" s="72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3"/>
      <c r="BJ371" s="73"/>
      <c r="BK371" s="73"/>
      <c r="BL371" s="73"/>
      <c r="BM371" s="73"/>
      <c r="BN371" s="73"/>
      <c r="BO371" s="73"/>
      <c r="BP371" s="73"/>
      <c r="BQ371" s="73"/>
      <c r="BR371" s="73"/>
      <c r="BS371" s="73"/>
      <c r="BT371" s="73"/>
      <c r="BU371" s="73"/>
      <c r="BV371" s="73"/>
      <c r="BW371" s="73"/>
      <c r="BX371" s="73"/>
      <c r="BY371" s="73"/>
      <c r="BZ371" s="73"/>
      <c r="CA371" s="73"/>
    </row>
    <row r="372" spans="7:79" ht="9.75" hidden="1" customHeight="1" x14ac:dyDescent="0.45">
      <c r="G372" s="72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  <c r="AD372" s="73"/>
      <c r="AE372" s="73"/>
      <c r="AF372" s="73"/>
      <c r="AG372" s="73"/>
      <c r="AH372" s="73"/>
      <c r="AI372" s="73"/>
      <c r="AJ372" s="73"/>
      <c r="AK372" s="73"/>
      <c r="AL372" s="73"/>
      <c r="AM372" s="73"/>
      <c r="AN372" s="73"/>
      <c r="AO372" s="73"/>
      <c r="AP372" s="73"/>
      <c r="AQ372" s="73"/>
      <c r="AR372" s="72"/>
      <c r="AS372" s="72"/>
      <c r="AT372" s="72"/>
      <c r="AU372" s="72"/>
      <c r="AV372" s="72"/>
      <c r="AW372" s="73"/>
      <c r="AX372" s="73"/>
      <c r="AY372" s="73"/>
      <c r="AZ372" s="73"/>
      <c r="BA372" s="73"/>
      <c r="BB372" s="73"/>
      <c r="BC372" s="73"/>
      <c r="BD372" s="73"/>
      <c r="BE372" s="73"/>
      <c r="BF372" s="73"/>
      <c r="BG372" s="73"/>
      <c r="BH372" s="73"/>
      <c r="BI372" s="73"/>
      <c r="BJ372" s="73"/>
      <c r="BK372" s="73"/>
      <c r="BL372" s="73"/>
      <c r="BM372" s="73"/>
      <c r="BN372" s="73"/>
      <c r="BO372" s="73"/>
      <c r="BP372" s="73"/>
      <c r="BQ372" s="73"/>
      <c r="BR372" s="73"/>
      <c r="BS372" s="73"/>
      <c r="BT372" s="73"/>
      <c r="BU372" s="73"/>
      <c r="BV372" s="73"/>
      <c r="BW372" s="73"/>
      <c r="BX372" s="73"/>
      <c r="BY372" s="73"/>
      <c r="BZ372" s="73"/>
      <c r="CA372" s="73"/>
    </row>
    <row r="373" spans="7:79" ht="9.75" hidden="1" customHeight="1" x14ac:dyDescent="0.45">
      <c r="G373" s="72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2"/>
      <c r="AS373" s="72"/>
      <c r="AT373" s="72"/>
      <c r="AU373" s="72"/>
      <c r="AV373" s="72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</row>
    <row r="374" spans="7:79" ht="9.75" hidden="1" customHeight="1" x14ac:dyDescent="0.45">
      <c r="G374" s="72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2"/>
      <c r="AS374" s="72"/>
      <c r="AT374" s="72"/>
      <c r="AU374" s="72"/>
      <c r="AV374" s="72"/>
      <c r="AW374" s="73"/>
      <c r="AX374" s="73"/>
      <c r="AY374" s="73"/>
      <c r="AZ374" s="73"/>
      <c r="BA374" s="73"/>
      <c r="BB374" s="73"/>
      <c r="BC374" s="73"/>
      <c r="BD374" s="73"/>
      <c r="BE374" s="73"/>
      <c r="BF374" s="73"/>
      <c r="BG374" s="73"/>
      <c r="BH374" s="73"/>
      <c r="BI374" s="73"/>
      <c r="BJ374" s="73"/>
      <c r="BK374" s="73"/>
      <c r="BL374" s="73"/>
      <c r="BM374" s="73"/>
      <c r="BN374" s="73"/>
      <c r="BO374" s="73"/>
      <c r="BP374" s="73"/>
      <c r="BQ374" s="73"/>
      <c r="BR374" s="73"/>
      <c r="BS374" s="73"/>
      <c r="BT374" s="73"/>
      <c r="BU374" s="73"/>
      <c r="BV374" s="73"/>
      <c r="BW374" s="73"/>
      <c r="BX374" s="73"/>
      <c r="BY374" s="73"/>
      <c r="BZ374" s="73"/>
      <c r="CA374" s="73"/>
    </row>
    <row r="375" spans="7:79" ht="9.75" hidden="1" customHeight="1" x14ac:dyDescent="0.45">
      <c r="G375" s="72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2"/>
      <c r="AS375" s="72"/>
      <c r="AT375" s="72"/>
      <c r="AU375" s="72"/>
      <c r="AV375" s="72"/>
      <c r="AW375" s="73"/>
      <c r="AX375" s="73"/>
      <c r="AY375" s="73"/>
      <c r="AZ375" s="73"/>
      <c r="BA375" s="73"/>
      <c r="BB375" s="73"/>
      <c r="BC375" s="73"/>
      <c r="BD375" s="73"/>
      <c r="BE375" s="73"/>
      <c r="BF375" s="73"/>
      <c r="BG375" s="73"/>
      <c r="BH375" s="73"/>
      <c r="BI375" s="73"/>
      <c r="BJ375" s="73"/>
      <c r="BK375" s="73"/>
      <c r="BL375" s="73"/>
      <c r="BM375" s="73"/>
      <c r="BN375" s="73"/>
      <c r="BO375" s="73"/>
      <c r="BP375" s="73"/>
      <c r="BQ375" s="73"/>
      <c r="BR375" s="73"/>
      <c r="BS375" s="73"/>
      <c r="BT375" s="73"/>
      <c r="BU375" s="73"/>
      <c r="BV375" s="73"/>
      <c r="BW375" s="73"/>
      <c r="BX375" s="73"/>
      <c r="BY375" s="73"/>
      <c r="BZ375" s="73"/>
      <c r="CA375" s="73"/>
    </row>
    <row r="376" spans="7:79" ht="9.75" hidden="1" customHeight="1" x14ac:dyDescent="0.45">
      <c r="G376" s="72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2"/>
      <c r="AS376" s="72"/>
      <c r="AT376" s="72"/>
      <c r="AU376" s="72"/>
      <c r="AV376" s="72"/>
      <c r="AW376" s="73"/>
      <c r="AX376" s="73"/>
      <c r="AY376" s="73"/>
      <c r="AZ376" s="73"/>
      <c r="BA376" s="73"/>
      <c r="BB376" s="73"/>
      <c r="BC376" s="73"/>
      <c r="BD376" s="73"/>
      <c r="BE376" s="73"/>
      <c r="BF376" s="73"/>
      <c r="BG376" s="73"/>
      <c r="BH376" s="73"/>
      <c r="BI376" s="73"/>
      <c r="BJ376" s="73"/>
      <c r="BK376" s="73"/>
      <c r="BL376" s="73"/>
      <c r="BM376" s="73"/>
      <c r="BN376" s="73"/>
      <c r="BO376" s="73"/>
      <c r="BP376" s="73"/>
      <c r="BQ376" s="73"/>
      <c r="BR376" s="73"/>
      <c r="BS376" s="73"/>
      <c r="BT376" s="73"/>
      <c r="BU376" s="73"/>
      <c r="BV376" s="73"/>
      <c r="BW376" s="73"/>
      <c r="BX376" s="73"/>
      <c r="BY376" s="73"/>
      <c r="BZ376" s="73"/>
      <c r="CA376" s="73"/>
    </row>
    <row r="377" spans="7:79" ht="9.75" hidden="1" customHeight="1" x14ac:dyDescent="0.45">
      <c r="G377" s="72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2"/>
      <c r="AS377" s="72"/>
      <c r="AT377" s="72"/>
      <c r="AU377" s="72"/>
      <c r="AV377" s="72"/>
      <c r="AW377" s="73"/>
      <c r="AX377" s="73"/>
      <c r="AY377" s="73"/>
      <c r="AZ377" s="73"/>
      <c r="BA377" s="73"/>
      <c r="BB377" s="73"/>
      <c r="BC377" s="73"/>
      <c r="BD377" s="73"/>
      <c r="BE377" s="73"/>
      <c r="BF377" s="73"/>
      <c r="BG377" s="73"/>
      <c r="BH377" s="73"/>
      <c r="BI377" s="73"/>
      <c r="BJ377" s="73"/>
      <c r="BK377" s="73"/>
      <c r="BL377" s="73"/>
      <c r="BM377" s="73"/>
      <c r="BN377" s="73"/>
      <c r="BO377" s="73"/>
      <c r="BP377" s="73"/>
      <c r="BQ377" s="73"/>
      <c r="BR377" s="73"/>
      <c r="BS377" s="73"/>
      <c r="BT377" s="73"/>
      <c r="BU377" s="73"/>
      <c r="BV377" s="73"/>
      <c r="BW377" s="73"/>
      <c r="BX377" s="73"/>
      <c r="BY377" s="73"/>
      <c r="BZ377" s="73"/>
      <c r="CA377" s="73"/>
    </row>
    <row r="378" spans="7:79" ht="9.75" hidden="1" customHeight="1" x14ac:dyDescent="0.45">
      <c r="G378" s="72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2"/>
      <c r="AS378" s="72"/>
      <c r="AT378" s="72"/>
      <c r="AU378" s="72"/>
      <c r="AV378" s="72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  <c r="BL378" s="73"/>
      <c r="BM378" s="73"/>
      <c r="BN378" s="73"/>
      <c r="BO378" s="73"/>
      <c r="BP378" s="73"/>
      <c r="BQ378" s="73"/>
      <c r="BR378" s="73"/>
      <c r="BS378" s="73"/>
      <c r="BT378" s="73"/>
      <c r="BU378" s="73"/>
      <c r="BV378" s="73"/>
      <c r="BW378" s="73"/>
      <c r="BX378" s="73"/>
      <c r="BY378" s="73"/>
      <c r="BZ378" s="73"/>
      <c r="CA378" s="73"/>
    </row>
    <row r="379" spans="7:79" ht="9.75" hidden="1" customHeight="1" x14ac:dyDescent="0.45">
      <c r="G379" s="72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  <c r="AD379" s="73"/>
      <c r="AE379" s="73"/>
      <c r="AF379" s="73"/>
      <c r="AG379" s="73"/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2"/>
      <c r="AS379" s="72"/>
      <c r="AT379" s="72"/>
      <c r="AU379" s="72"/>
      <c r="AV379" s="72"/>
      <c r="AW379" s="73"/>
      <c r="AX379" s="73"/>
      <c r="AY379" s="73"/>
      <c r="AZ379" s="73"/>
      <c r="BA379" s="73"/>
      <c r="BB379" s="73"/>
      <c r="BC379" s="73"/>
      <c r="BD379" s="73"/>
      <c r="BE379" s="73"/>
      <c r="BF379" s="73"/>
      <c r="BG379" s="73"/>
      <c r="BH379" s="73"/>
      <c r="BI379" s="73"/>
      <c r="BJ379" s="73"/>
      <c r="BK379" s="73"/>
      <c r="BL379" s="73"/>
      <c r="BM379" s="73"/>
      <c r="BN379" s="73"/>
      <c r="BO379" s="73"/>
      <c r="BP379" s="73"/>
      <c r="BQ379" s="73"/>
      <c r="BR379" s="73"/>
      <c r="BS379" s="73"/>
      <c r="BT379" s="73"/>
      <c r="BU379" s="73"/>
      <c r="BV379" s="73"/>
      <c r="BW379" s="73"/>
      <c r="BX379" s="73"/>
      <c r="BY379" s="73"/>
      <c r="BZ379" s="73"/>
      <c r="CA379" s="73"/>
    </row>
    <row r="380" spans="7:79" ht="9.75" hidden="1" customHeight="1" x14ac:dyDescent="0.45">
      <c r="G380" s="72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2"/>
      <c r="AS380" s="72"/>
      <c r="AT380" s="72"/>
      <c r="AU380" s="72"/>
      <c r="AV380" s="72"/>
      <c r="AW380" s="73"/>
      <c r="AX380" s="73"/>
      <c r="AY380" s="73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73"/>
      <c r="BL380" s="73"/>
      <c r="BM380" s="73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73"/>
      <c r="BZ380" s="73"/>
      <c r="CA380" s="73"/>
    </row>
    <row r="381" spans="7:79" ht="9.75" hidden="1" customHeight="1" x14ac:dyDescent="0.45">
      <c r="G381" s="72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2"/>
      <c r="AS381" s="72"/>
      <c r="AT381" s="72"/>
      <c r="AU381" s="72"/>
      <c r="AV381" s="72"/>
      <c r="AW381" s="73"/>
      <c r="AX381" s="73"/>
      <c r="AY381" s="73"/>
      <c r="AZ381" s="73"/>
      <c r="BA381" s="73"/>
      <c r="BB381" s="73"/>
      <c r="BC381" s="73"/>
      <c r="BD381" s="73"/>
      <c r="BE381" s="73"/>
      <c r="BF381" s="73"/>
      <c r="BG381" s="73"/>
      <c r="BH381" s="73"/>
      <c r="BI381" s="73"/>
      <c r="BJ381" s="73"/>
      <c r="BK381" s="73"/>
      <c r="BL381" s="73"/>
      <c r="BM381" s="73"/>
      <c r="BN381" s="73"/>
      <c r="BO381" s="73"/>
      <c r="BP381" s="73"/>
      <c r="BQ381" s="73"/>
      <c r="BR381" s="73"/>
      <c r="BS381" s="73"/>
      <c r="BT381" s="73"/>
      <c r="BU381" s="73"/>
      <c r="BV381" s="73"/>
      <c r="BW381" s="73"/>
      <c r="BX381" s="73"/>
      <c r="BY381" s="73"/>
      <c r="BZ381" s="73"/>
      <c r="CA381" s="73"/>
    </row>
    <row r="382" spans="7:79" ht="9.75" hidden="1" customHeight="1" x14ac:dyDescent="0.45">
      <c r="G382" s="72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2"/>
      <c r="AS382" s="72"/>
      <c r="AT382" s="72"/>
      <c r="AU382" s="72"/>
      <c r="AV382" s="72"/>
      <c r="AW382" s="73"/>
      <c r="AX382" s="73"/>
      <c r="AY382" s="73"/>
      <c r="AZ382" s="73"/>
      <c r="BA382" s="73"/>
      <c r="BB382" s="73"/>
      <c r="BC382" s="73"/>
      <c r="BD382" s="73"/>
      <c r="BE382" s="73"/>
      <c r="BF382" s="73"/>
      <c r="BG382" s="73"/>
      <c r="BH382" s="73"/>
      <c r="BI382" s="73"/>
      <c r="BJ382" s="73"/>
      <c r="BK382" s="73"/>
      <c r="BL382" s="73"/>
      <c r="BM382" s="73"/>
      <c r="BN382" s="73"/>
      <c r="BO382" s="73"/>
      <c r="BP382" s="73"/>
      <c r="BQ382" s="73"/>
      <c r="BR382" s="73"/>
      <c r="BS382" s="73"/>
      <c r="BT382" s="73"/>
      <c r="BU382" s="73"/>
      <c r="BV382" s="73"/>
      <c r="BW382" s="73"/>
      <c r="BX382" s="73"/>
      <c r="BY382" s="73"/>
      <c r="BZ382" s="73"/>
      <c r="CA382" s="73"/>
    </row>
    <row r="383" spans="7:79" ht="9.75" hidden="1" customHeight="1" x14ac:dyDescent="0.45">
      <c r="G383" s="72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2"/>
      <c r="AS383" s="72"/>
      <c r="AT383" s="72"/>
      <c r="AU383" s="72"/>
      <c r="AV383" s="72"/>
      <c r="AW383" s="73"/>
      <c r="AX383" s="73"/>
      <c r="AY383" s="73"/>
      <c r="AZ383" s="73"/>
      <c r="BA383" s="73"/>
      <c r="BB383" s="73"/>
      <c r="BC383" s="73"/>
      <c r="BD383" s="73"/>
      <c r="BE383" s="73"/>
      <c r="BF383" s="73"/>
      <c r="BG383" s="73"/>
      <c r="BH383" s="73"/>
      <c r="BI383" s="73"/>
      <c r="BJ383" s="73"/>
      <c r="BK383" s="73"/>
      <c r="BL383" s="73"/>
      <c r="BM383" s="73"/>
      <c r="BN383" s="73"/>
      <c r="BO383" s="73"/>
      <c r="BP383" s="73"/>
      <c r="BQ383" s="73"/>
      <c r="BR383" s="73"/>
      <c r="BS383" s="73"/>
      <c r="BT383" s="73"/>
      <c r="BU383" s="73"/>
      <c r="BV383" s="73"/>
      <c r="BW383" s="73"/>
      <c r="BX383" s="73"/>
      <c r="BY383" s="73"/>
      <c r="BZ383" s="73"/>
      <c r="CA383" s="73"/>
    </row>
    <row r="384" spans="7:79" ht="9.75" hidden="1" customHeight="1" x14ac:dyDescent="0.45">
      <c r="G384" s="72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3"/>
      <c r="AO384" s="73"/>
      <c r="AP384" s="73"/>
      <c r="AQ384" s="73"/>
      <c r="AR384" s="72"/>
      <c r="AS384" s="72"/>
      <c r="AT384" s="72"/>
      <c r="AU384" s="72"/>
      <c r="AV384" s="72"/>
      <c r="AW384" s="73"/>
      <c r="AX384" s="73"/>
      <c r="AY384" s="73"/>
      <c r="AZ384" s="73"/>
      <c r="BA384" s="73"/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  <c r="BL384" s="73"/>
      <c r="BM384" s="73"/>
      <c r="BN384" s="73"/>
      <c r="BO384" s="73"/>
      <c r="BP384" s="73"/>
      <c r="BQ384" s="73"/>
      <c r="BR384" s="73"/>
      <c r="BS384" s="73"/>
      <c r="BT384" s="73"/>
      <c r="BU384" s="73"/>
      <c r="BV384" s="73"/>
      <c r="BW384" s="73"/>
      <c r="BX384" s="73"/>
      <c r="BY384" s="73"/>
      <c r="BZ384" s="73"/>
      <c r="CA384" s="73"/>
    </row>
    <row r="385" spans="7:79" ht="9.75" hidden="1" customHeight="1" x14ac:dyDescent="0.45">
      <c r="G385" s="72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2"/>
      <c r="AS385" s="72"/>
      <c r="AT385" s="72"/>
      <c r="AU385" s="72"/>
      <c r="AV385" s="72"/>
      <c r="AW385" s="73"/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  <c r="BL385" s="73"/>
      <c r="BM385" s="73"/>
      <c r="BN385" s="73"/>
      <c r="BO385" s="73"/>
      <c r="BP385" s="73"/>
      <c r="BQ385" s="73"/>
      <c r="BR385" s="73"/>
      <c r="BS385" s="73"/>
      <c r="BT385" s="73"/>
      <c r="BU385" s="73"/>
      <c r="BV385" s="73"/>
      <c r="BW385" s="73"/>
      <c r="BX385" s="73"/>
      <c r="BY385" s="73"/>
      <c r="BZ385" s="73"/>
      <c r="CA385" s="73"/>
    </row>
    <row r="386" spans="7:79" ht="9.75" hidden="1" customHeight="1" x14ac:dyDescent="0.45">
      <c r="G386" s="72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2"/>
      <c r="AS386" s="72"/>
      <c r="AT386" s="72"/>
      <c r="AU386" s="72"/>
      <c r="AV386" s="72"/>
      <c r="AW386" s="73"/>
      <c r="AX386" s="73"/>
      <c r="AY386" s="73"/>
      <c r="AZ386" s="73"/>
      <c r="BA386" s="73"/>
      <c r="BB386" s="73"/>
      <c r="BC386" s="73"/>
      <c r="BD386" s="73"/>
      <c r="BE386" s="73"/>
      <c r="BF386" s="73"/>
      <c r="BG386" s="73"/>
      <c r="BH386" s="73"/>
      <c r="BI386" s="73"/>
      <c r="BJ386" s="73"/>
      <c r="BK386" s="73"/>
      <c r="BL386" s="73"/>
      <c r="BM386" s="73"/>
      <c r="BN386" s="73"/>
      <c r="BO386" s="73"/>
      <c r="BP386" s="73"/>
      <c r="BQ386" s="73"/>
      <c r="BR386" s="73"/>
      <c r="BS386" s="73"/>
      <c r="BT386" s="73"/>
      <c r="BU386" s="73"/>
      <c r="BV386" s="73"/>
      <c r="BW386" s="73"/>
      <c r="BX386" s="73"/>
      <c r="BY386" s="73"/>
      <c r="BZ386" s="73"/>
      <c r="CA386" s="73"/>
    </row>
    <row r="387" spans="7:79" ht="9.75" hidden="1" customHeight="1" x14ac:dyDescent="0.45">
      <c r="G387" s="72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2"/>
      <c r="AS387" s="72"/>
      <c r="AT387" s="72"/>
      <c r="AU387" s="72"/>
      <c r="AV387" s="72"/>
      <c r="AW387" s="73"/>
      <c r="AX387" s="73"/>
      <c r="AY387" s="73"/>
      <c r="AZ387" s="73"/>
      <c r="BA387" s="73"/>
      <c r="BB387" s="73"/>
      <c r="BC387" s="73"/>
      <c r="BD387" s="73"/>
      <c r="BE387" s="73"/>
      <c r="BF387" s="73"/>
      <c r="BG387" s="73"/>
      <c r="BH387" s="73"/>
      <c r="BI387" s="73"/>
      <c r="BJ387" s="73"/>
      <c r="BK387" s="73"/>
      <c r="BL387" s="73"/>
      <c r="BM387" s="73"/>
      <c r="BN387" s="73"/>
      <c r="BO387" s="73"/>
      <c r="BP387" s="73"/>
      <c r="BQ387" s="73"/>
      <c r="BR387" s="73"/>
      <c r="BS387" s="73"/>
      <c r="BT387" s="73"/>
      <c r="BU387" s="73"/>
      <c r="BV387" s="73"/>
      <c r="BW387" s="73"/>
      <c r="BX387" s="73"/>
      <c r="BY387" s="73"/>
      <c r="BZ387" s="73"/>
      <c r="CA387" s="73"/>
    </row>
    <row r="388" spans="7:79" ht="9.75" hidden="1" customHeight="1" x14ac:dyDescent="0.45">
      <c r="G388" s="72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2"/>
      <c r="AS388" s="72"/>
      <c r="AT388" s="72"/>
      <c r="AU388" s="72"/>
      <c r="AV388" s="72"/>
      <c r="AW388" s="73"/>
      <c r="AX388" s="73"/>
      <c r="AY388" s="73"/>
      <c r="AZ388" s="73"/>
      <c r="BA388" s="73"/>
      <c r="BB388" s="73"/>
      <c r="BC388" s="73"/>
      <c r="BD388" s="73"/>
      <c r="BE388" s="73"/>
      <c r="BF388" s="73"/>
      <c r="BG388" s="73"/>
      <c r="BH388" s="73"/>
      <c r="BI388" s="73"/>
      <c r="BJ388" s="73"/>
      <c r="BK388" s="73"/>
      <c r="BL388" s="73"/>
      <c r="BM388" s="73"/>
      <c r="BN388" s="73"/>
      <c r="BO388" s="73"/>
      <c r="BP388" s="73"/>
      <c r="BQ388" s="73"/>
      <c r="BR388" s="73"/>
      <c r="BS388" s="73"/>
      <c r="BT388" s="73"/>
      <c r="BU388" s="73"/>
      <c r="BV388" s="73"/>
      <c r="BW388" s="73"/>
      <c r="BX388" s="73"/>
      <c r="BY388" s="73"/>
      <c r="BZ388" s="73"/>
      <c r="CA388" s="73"/>
    </row>
    <row r="389" spans="7:79" ht="9.75" hidden="1" customHeight="1" x14ac:dyDescent="0.45">
      <c r="G389" s="72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2"/>
      <c r="AS389" s="72"/>
      <c r="AT389" s="72"/>
      <c r="AU389" s="72"/>
      <c r="AV389" s="72"/>
      <c r="AW389" s="73"/>
      <c r="AX389" s="73"/>
      <c r="AY389" s="73"/>
      <c r="AZ389" s="73"/>
      <c r="BA389" s="73"/>
      <c r="BB389" s="73"/>
      <c r="BC389" s="73"/>
      <c r="BD389" s="73"/>
      <c r="BE389" s="73"/>
      <c r="BF389" s="73"/>
      <c r="BG389" s="73"/>
      <c r="BH389" s="73"/>
      <c r="BI389" s="73"/>
      <c r="BJ389" s="73"/>
      <c r="BK389" s="73"/>
      <c r="BL389" s="73"/>
      <c r="BM389" s="73"/>
      <c r="BN389" s="73"/>
      <c r="BO389" s="73"/>
      <c r="BP389" s="73"/>
      <c r="BQ389" s="73"/>
      <c r="BR389" s="73"/>
      <c r="BS389" s="73"/>
      <c r="BT389" s="73"/>
      <c r="BU389" s="73"/>
      <c r="BV389" s="73"/>
      <c r="BW389" s="73"/>
      <c r="BX389" s="73"/>
      <c r="BY389" s="73"/>
      <c r="BZ389" s="73"/>
      <c r="CA389" s="73"/>
    </row>
    <row r="390" spans="7:79" ht="9.75" hidden="1" customHeight="1" x14ac:dyDescent="0.45">
      <c r="G390" s="72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2"/>
      <c r="AS390" s="72"/>
      <c r="AT390" s="72"/>
      <c r="AU390" s="72"/>
      <c r="AV390" s="72"/>
      <c r="AW390" s="73"/>
      <c r="AX390" s="73"/>
      <c r="AY390" s="73"/>
      <c r="AZ390" s="73"/>
      <c r="BA390" s="73"/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  <c r="BL390" s="73"/>
      <c r="BM390" s="73"/>
      <c r="BN390" s="73"/>
      <c r="BO390" s="73"/>
      <c r="BP390" s="73"/>
      <c r="BQ390" s="73"/>
      <c r="BR390" s="73"/>
      <c r="BS390" s="73"/>
      <c r="BT390" s="73"/>
      <c r="BU390" s="73"/>
      <c r="BV390" s="73"/>
      <c r="BW390" s="73"/>
      <c r="BX390" s="73"/>
      <c r="BY390" s="73"/>
      <c r="BZ390" s="73"/>
      <c r="CA390" s="73"/>
    </row>
    <row r="391" spans="7:79" ht="9.75" hidden="1" customHeight="1" x14ac:dyDescent="0.45">
      <c r="G391" s="72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  <c r="AD391" s="73"/>
      <c r="AE391" s="73"/>
      <c r="AF391" s="73"/>
      <c r="AG391" s="73"/>
      <c r="AH391" s="73"/>
      <c r="AI391" s="73"/>
      <c r="AJ391" s="73"/>
      <c r="AK391" s="73"/>
      <c r="AL391" s="73"/>
      <c r="AM391" s="73"/>
      <c r="AN391" s="73"/>
      <c r="AO391" s="73"/>
      <c r="AP391" s="73"/>
      <c r="AQ391" s="73"/>
      <c r="AR391" s="72"/>
      <c r="AS391" s="72"/>
      <c r="AT391" s="72"/>
      <c r="AU391" s="72"/>
      <c r="AV391" s="72"/>
      <c r="AW391" s="73"/>
      <c r="AX391" s="73"/>
      <c r="AY391" s="73"/>
      <c r="AZ391" s="73"/>
      <c r="BA391" s="73"/>
      <c r="BB391" s="73"/>
      <c r="BC391" s="73"/>
      <c r="BD391" s="73"/>
      <c r="BE391" s="73"/>
      <c r="BF391" s="73"/>
      <c r="BG391" s="73"/>
      <c r="BH391" s="73"/>
      <c r="BI391" s="73"/>
      <c r="BJ391" s="73"/>
      <c r="BK391" s="73"/>
      <c r="BL391" s="73"/>
      <c r="BM391" s="73"/>
      <c r="BN391" s="73"/>
      <c r="BO391" s="73"/>
      <c r="BP391" s="73"/>
      <c r="BQ391" s="73"/>
      <c r="BR391" s="73"/>
      <c r="BS391" s="73"/>
      <c r="BT391" s="73"/>
      <c r="BU391" s="73"/>
      <c r="BV391" s="73"/>
      <c r="BW391" s="73"/>
      <c r="BX391" s="73"/>
      <c r="BY391" s="73"/>
      <c r="BZ391" s="73"/>
      <c r="CA391" s="73"/>
    </row>
    <row r="392" spans="7:79" ht="9.75" hidden="1" customHeight="1" x14ac:dyDescent="0.45">
      <c r="G392" s="72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2"/>
      <c r="AS392" s="72"/>
      <c r="AT392" s="72"/>
      <c r="AU392" s="72"/>
      <c r="AV392" s="72"/>
      <c r="AW392" s="73"/>
      <c r="AX392" s="73"/>
      <c r="AY392" s="73"/>
      <c r="AZ392" s="73"/>
      <c r="BA392" s="73"/>
      <c r="BB392" s="73"/>
      <c r="BC392" s="73"/>
      <c r="BD392" s="73"/>
      <c r="BE392" s="73"/>
      <c r="BF392" s="73"/>
      <c r="BG392" s="73"/>
      <c r="BH392" s="73"/>
      <c r="BI392" s="73"/>
      <c r="BJ392" s="73"/>
      <c r="BK392" s="73"/>
      <c r="BL392" s="73"/>
      <c r="BM392" s="73"/>
      <c r="BN392" s="73"/>
      <c r="BO392" s="73"/>
      <c r="BP392" s="73"/>
      <c r="BQ392" s="73"/>
      <c r="BR392" s="73"/>
      <c r="BS392" s="73"/>
      <c r="BT392" s="73"/>
      <c r="BU392" s="73"/>
      <c r="BV392" s="73"/>
      <c r="BW392" s="73"/>
      <c r="BX392" s="73"/>
      <c r="BY392" s="73"/>
      <c r="BZ392" s="73"/>
      <c r="CA392" s="73"/>
    </row>
    <row r="393" spans="7:79" ht="9.75" hidden="1" customHeight="1" x14ac:dyDescent="0.45">
      <c r="G393" s="72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  <c r="AD393" s="73"/>
      <c r="AE393" s="73"/>
      <c r="AF393" s="73"/>
      <c r="AG393" s="73"/>
      <c r="AH393" s="73"/>
      <c r="AI393" s="73"/>
      <c r="AJ393" s="73"/>
      <c r="AK393" s="73"/>
      <c r="AL393" s="73"/>
      <c r="AM393" s="73"/>
      <c r="AN393" s="73"/>
      <c r="AO393" s="73"/>
      <c r="AP393" s="73"/>
      <c r="AQ393" s="73"/>
      <c r="AR393" s="72"/>
      <c r="AS393" s="72"/>
      <c r="AT393" s="72"/>
      <c r="AU393" s="72"/>
      <c r="AV393" s="72"/>
      <c r="AW393" s="73"/>
      <c r="AX393" s="73"/>
      <c r="AY393" s="73"/>
      <c r="AZ393" s="73"/>
      <c r="BA393" s="73"/>
      <c r="BB393" s="73"/>
      <c r="BC393" s="73"/>
      <c r="BD393" s="73"/>
      <c r="BE393" s="73"/>
      <c r="BF393" s="73"/>
      <c r="BG393" s="73"/>
      <c r="BH393" s="73"/>
      <c r="BI393" s="73"/>
      <c r="BJ393" s="73"/>
      <c r="BK393" s="73"/>
      <c r="BL393" s="73"/>
      <c r="BM393" s="73"/>
      <c r="BN393" s="73"/>
      <c r="BO393" s="73"/>
      <c r="BP393" s="73"/>
      <c r="BQ393" s="73"/>
      <c r="BR393" s="73"/>
      <c r="BS393" s="73"/>
      <c r="BT393" s="73"/>
      <c r="BU393" s="73"/>
      <c r="BV393" s="73"/>
      <c r="BW393" s="73"/>
      <c r="BX393" s="73"/>
      <c r="BY393" s="73"/>
      <c r="BZ393" s="73"/>
      <c r="CA393" s="73"/>
    </row>
    <row r="394" spans="7:79" ht="9.75" hidden="1" customHeight="1" x14ac:dyDescent="0.45">
      <c r="G394" s="72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2"/>
      <c r="AS394" s="72"/>
      <c r="AT394" s="72"/>
      <c r="AU394" s="72"/>
      <c r="AV394" s="72"/>
      <c r="AW394" s="73"/>
      <c r="AX394" s="73"/>
      <c r="AY394" s="73"/>
      <c r="AZ394" s="73"/>
      <c r="BA394" s="73"/>
      <c r="BB394" s="73"/>
      <c r="BC394" s="73"/>
      <c r="BD394" s="73"/>
      <c r="BE394" s="73"/>
      <c r="BF394" s="73"/>
      <c r="BG394" s="73"/>
      <c r="BH394" s="73"/>
      <c r="BI394" s="73"/>
      <c r="BJ394" s="73"/>
      <c r="BK394" s="73"/>
      <c r="BL394" s="73"/>
      <c r="BM394" s="73"/>
      <c r="BN394" s="73"/>
      <c r="BO394" s="73"/>
      <c r="BP394" s="73"/>
      <c r="BQ394" s="73"/>
      <c r="BR394" s="73"/>
      <c r="BS394" s="73"/>
      <c r="BT394" s="73"/>
      <c r="BU394" s="73"/>
      <c r="BV394" s="73"/>
      <c r="BW394" s="73"/>
      <c r="BX394" s="73"/>
      <c r="BY394" s="73"/>
      <c r="BZ394" s="73"/>
      <c r="CA394" s="73"/>
    </row>
    <row r="395" spans="7:79" ht="9.75" hidden="1" customHeight="1" x14ac:dyDescent="0.45">
      <c r="G395" s="72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  <c r="AD395" s="73"/>
      <c r="AE395" s="73"/>
      <c r="AF395" s="73"/>
      <c r="AG395" s="73"/>
      <c r="AH395" s="73"/>
      <c r="AI395" s="73"/>
      <c r="AJ395" s="73"/>
      <c r="AK395" s="73"/>
      <c r="AL395" s="73"/>
      <c r="AM395" s="73"/>
      <c r="AN395" s="73"/>
      <c r="AO395" s="73"/>
      <c r="AP395" s="73"/>
      <c r="AQ395" s="73"/>
      <c r="AR395" s="72"/>
      <c r="AS395" s="72"/>
      <c r="AT395" s="72"/>
      <c r="AU395" s="72"/>
      <c r="AV395" s="72"/>
      <c r="AW395" s="73"/>
      <c r="AX395" s="73"/>
      <c r="AY395" s="73"/>
      <c r="AZ395" s="73"/>
      <c r="BA395" s="73"/>
      <c r="BB395" s="73"/>
      <c r="BC395" s="73"/>
      <c r="BD395" s="73"/>
      <c r="BE395" s="73"/>
      <c r="BF395" s="73"/>
      <c r="BG395" s="73"/>
      <c r="BH395" s="73"/>
      <c r="BI395" s="73"/>
      <c r="BJ395" s="73"/>
      <c r="BK395" s="73"/>
      <c r="BL395" s="73"/>
      <c r="BM395" s="73"/>
      <c r="BN395" s="73"/>
      <c r="BO395" s="73"/>
      <c r="BP395" s="73"/>
      <c r="BQ395" s="73"/>
      <c r="BR395" s="73"/>
      <c r="BS395" s="73"/>
      <c r="BT395" s="73"/>
      <c r="BU395" s="73"/>
      <c r="BV395" s="73"/>
      <c r="BW395" s="73"/>
      <c r="BX395" s="73"/>
      <c r="BY395" s="73"/>
      <c r="BZ395" s="73"/>
      <c r="CA395" s="73"/>
    </row>
    <row r="396" spans="7:79" ht="9.75" hidden="1" customHeight="1" x14ac:dyDescent="0.45">
      <c r="G396" s="72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2"/>
      <c r="AS396" s="72"/>
      <c r="AT396" s="72"/>
      <c r="AU396" s="72"/>
      <c r="AV396" s="72"/>
      <c r="AW396" s="73"/>
      <c r="AX396" s="73"/>
      <c r="AY396" s="73"/>
      <c r="AZ396" s="73"/>
      <c r="BA396" s="73"/>
      <c r="BB396" s="73"/>
      <c r="BC396" s="73"/>
      <c r="BD396" s="73"/>
      <c r="BE396" s="73"/>
      <c r="BF396" s="73"/>
      <c r="BG396" s="73"/>
      <c r="BH396" s="73"/>
      <c r="BI396" s="73"/>
      <c r="BJ396" s="73"/>
      <c r="BK396" s="73"/>
      <c r="BL396" s="73"/>
      <c r="BM396" s="73"/>
      <c r="BN396" s="73"/>
      <c r="BO396" s="73"/>
      <c r="BP396" s="73"/>
      <c r="BQ396" s="73"/>
      <c r="BR396" s="73"/>
      <c r="BS396" s="73"/>
      <c r="BT396" s="73"/>
      <c r="BU396" s="73"/>
      <c r="BV396" s="73"/>
      <c r="BW396" s="73"/>
      <c r="BX396" s="73"/>
      <c r="BY396" s="73"/>
      <c r="BZ396" s="73"/>
      <c r="CA396" s="73"/>
    </row>
    <row r="397" spans="7:79" ht="9.75" hidden="1" customHeight="1" x14ac:dyDescent="0.45">
      <c r="G397" s="72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  <c r="AD397" s="73"/>
      <c r="AE397" s="73"/>
      <c r="AF397" s="73"/>
      <c r="AG397" s="73"/>
      <c r="AH397" s="73"/>
      <c r="AI397" s="73"/>
      <c r="AJ397" s="73"/>
      <c r="AK397" s="73"/>
      <c r="AL397" s="73"/>
      <c r="AM397" s="73"/>
      <c r="AN397" s="73"/>
      <c r="AO397" s="73"/>
      <c r="AP397" s="73"/>
      <c r="AQ397" s="73"/>
      <c r="AR397" s="72"/>
      <c r="AS397" s="72"/>
      <c r="AT397" s="72"/>
      <c r="AU397" s="72"/>
      <c r="AV397" s="72"/>
      <c r="AW397" s="73"/>
      <c r="AX397" s="73"/>
      <c r="AY397" s="73"/>
      <c r="AZ397" s="73"/>
      <c r="BA397" s="73"/>
      <c r="BB397" s="73"/>
      <c r="BC397" s="73"/>
      <c r="BD397" s="73"/>
      <c r="BE397" s="73"/>
      <c r="BF397" s="73"/>
      <c r="BG397" s="73"/>
      <c r="BH397" s="73"/>
      <c r="BI397" s="73"/>
      <c r="BJ397" s="73"/>
      <c r="BK397" s="73"/>
      <c r="BL397" s="73"/>
      <c r="BM397" s="73"/>
      <c r="BN397" s="73"/>
      <c r="BO397" s="73"/>
      <c r="BP397" s="73"/>
      <c r="BQ397" s="73"/>
      <c r="BR397" s="73"/>
      <c r="BS397" s="73"/>
      <c r="BT397" s="73"/>
      <c r="BU397" s="73"/>
      <c r="BV397" s="73"/>
      <c r="BW397" s="73"/>
      <c r="BX397" s="73"/>
      <c r="BY397" s="73"/>
      <c r="BZ397" s="73"/>
      <c r="CA397" s="73"/>
    </row>
    <row r="398" spans="7:79" ht="9.75" hidden="1" customHeight="1" x14ac:dyDescent="0.45">
      <c r="G398" s="72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2"/>
      <c r="AS398" s="72"/>
      <c r="AT398" s="72"/>
      <c r="AU398" s="72"/>
      <c r="AV398" s="72"/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  <c r="BL398" s="73"/>
      <c r="BM398" s="73"/>
      <c r="BN398" s="73"/>
      <c r="BO398" s="73"/>
      <c r="BP398" s="73"/>
      <c r="BQ398" s="73"/>
      <c r="BR398" s="73"/>
      <c r="BS398" s="73"/>
      <c r="BT398" s="73"/>
      <c r="BU398" s="73"/>
      <c r="BV398" s="73"/>
      <c r="BW398" s="73"/>
      <c r="BX398" s="73"/>
      <c r="BY398" s="73"/>
      <c r="BZ398" s="73"/>
      <c r="CA398" s="73"/>
    </row>
    <row r="399" spans="7:79" ht="9.75" hidden="1" customHeight="1" x14ac:dyDescent="0.45">
      <c r="G399" s="72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  <c r="AD399" s="73"/>
      <c r="AE399" s="73"/>
      <c r="AF399" s="73"/>
      <c r="AG399" s="73"/>
      <c r="AH399" s="73"/>
      <c r="AI399" s="73"/>
      <c r="AJ399" s="73"/>
      <c r="AK399" s="73"/>
      <c r="AL399" s="73"/>
      <c r="AM399" s="73"/>
      <c r="AN399" s="73"/>
      <c r="AO399" s="73"/>
      <c r="AP399" s="73"/>
      <c r="AQ399" s="73"/>
      <c r="AR399" s="72"/>
      <c r="AS399" s="72"/>
      <c r="AT399" s="72"/>
      <c r="AU399" s="72"/>
      <c r="AV399" s="72"/>
      <c r="AW399" s="73"/>
      <c r="AX399" s="73"/>
      <c r="AY399" s="73"/>
      <c r="AZ399" s="73"/>
      <c r="BA399" s="73"/>
      <c r="BB399" s="73"/>
      <c r="BC399" s="73"/>
      <c r="BD399" s="73"/>
      <c r="BE399" s="73"/>
      <c r="BF399" s="73"/>
      <c r="BG399" s="73"/>
      <c r="BH399" s="73"/>
      <c r="BI399" s="73"/>
      <c r="BJ399" s="73"/>
      <c r="BK399" s="73"/>
      <c r="BL399" s="73"/>
      <c r="BM399" s="73"/>
      <c r="BN399" s="73"/>
      <c r="BO399" s="73"/>
      <c r="BP399" s="73"/>
      <c r="BQ399" s="73"/>
      <c r="BR399" s="73"/>
      <c r="BS399" s="73"/>
      <c r="BT399" s="73"/>
      <c r="BU399" s="73"/>
      <c r="BV399" s="73"/>
      <c r="BW399" s="73"/>
      <c r="BX399" s="73"/>
      <c r="BY399" s="73"/>
      <c r="BZ399" s="73"/>
      <c r="CA399" s="73"/>
    </row>
    <row r="400" spans="7:79" ht="9.75" hidden="1" customHeight="1" x14ac:dyDescent="0.45">
      <c r="G400" s="72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2"/>
      <c r="AS400" s="72"/>
      <c r="AT400" s="72"/>
      <c r="AU400" s="72"/>
      <c r="AV400" s="72"/>
      <c r="AW400" s="73"/>
      <c r="AX400" s="73"/>
      <c r="AY400" s="73"/>
      <c r="AZ400" s="73"/>
      <c r="BA400" s="73"/>
      <c r="BB400" s="73"/>
      <c r="BC400" s="73"/>
      <c r="BD400" s="73"/>
      <c r="BE400" s="73"/>
      <c r="BF400" s="73"/>
      <c r="BG400" s="73"/>
      <c r="BH400" s="73"/>
      <c r="BI400" s="73"/>
      <c r="BJ400" s="73"/>
      <c r="BK400" s="73"/>
      <c r="BL400" s="73"/>
      <c r="BM400" s="73"/>
      <c r="BN400" s="73"/>
      <c r="BO400" s="73"/>
      <c r="BP400" s="73"/>
      <c r="BQ400" s="73"/>
      <c r="BR400" s="73"/>
      <c r="BS400" s="73"/>
      <c r="BT400" s="73"/>
      <c r="BU400" s="73"/>
      <c r="BV400" s="73"/>
      <c r="BW400" s="73"/>
      <c r="BX400" s="73"/>
      <c r="BY400" s="73"/>
      <c r="BZ400" s="73"/>
      <c r="CA400" s="73"/>
    </row>
    <row r="401" spans="7:79" ht="9.75" hidden="1" customHeight="1" x14ac:dyDescent="0.45">
      <c r="G401" s="72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  <c r="AD401" s="73"/>
      <c r="AE401" s="73"/>
      <c r="AF401" s="73"/>
      <c r="AG401" s="73"/>
      <c r="AH401" s="73"/>
      <c r="AI401" s="73"/>
      <c r="AJ401" s="73"/>
      <c r="AK401" s="73"/>
      <c r="AL401" s="73"/>
      <c r="AM401" s="73"/>
      <c r="AN401" s="73"/>
      <c r="AO401" s="73"/>
      <c r="AP401" s="73"/>
      <c r="AQ401" s="73"/>
      <c r="AR401" s="72"/>
      <c r="AS401" s="72"/>
      <c r="AT401" s="72"/>
      <c r="AU401" s="72"/>
      <c r="AV401" s="72"/>
      <c r="AW401" s="73"/>
      <c r="AX401" s="73"/>
      <c r="AY401" s="73"/>
      <c r="AZ401" s="73"/>
      <c r="BA401" s="73"/>
      <c r="BB401" s="73"/>
      <c r="BC401" s="73"/>
      <c r="BD401" s="73"/>
      <c r="BE401" s="73"/>
      <c r="BF401" s="73"/>
      <c r="BG401" s="73"/>
      <c r="BH401" s="73"/>
      <c r="BI401" s="73"/>
      <c r="BJ401" s="73"/>
      <c r="BK401" s="73"/>
      <c r="BL401" s="73"/>
      <c r="BM401" s="73"/>
      <c r="BN401" s="73"/>
      <c r="BO401" s="73"/>
      <c r="BP401" s="73"/>
      <c r="BQ401" s="73"/>
      <c r="BR401" s="73"/>
      <c r="BS401" s="73"/>
      <c r="BT401" s="73"/>
      <c r="BU401" s="73"/>
      <c r="BV401" s="73"/>
      <c r="BW401" s="73"/>
      <c r="BX401" s="73"/>
      <c r="BY401" s="73"/>
      <c r="BZ401" s="73"/>
      <c r="CA401" s="73"/>
    </row>
    <row r="402" spans="7:79" ht="9.75" hidden="1" customHeight="1" x14ac:dyDescent="0.45">
      <c r="G402" s="72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2"/>
      <c r="AS402" s="72"/>
      <c r="AT402" s="72"/>
      <c r="AU402" s="72"/>
      <c r="AV402" s="72"/>
      <c r="AW402" s="73"/>
      <c r="AX402" s="73"/>
      <c r="AY402" s="73"/>
      <c r="AZ402" s="73"/>
      <c r="BA402" s="73"/>
      <c r="BB402" s="73"/>
      <c r="BC402" s="73"/>
      <c r="BD402" s="73"/>
      <c r="BE402" s="73"/>
      <c r="BF402" s="73"/>
      <c r="BG402" s="73"/>
      <c r="BH402" s="73"/>
      <c r="BI402" s="73"/>
      <c r="BJ402" s="73"/>
      <c r="BK402" s="73"/>
      <c r="BL402" s="73"/>
      <c r="BM402" s="73"/>
      <c r="BN402" s="73"/>
      <c r="BO402" s="73"/>
      <c r="BP402" s="73"/>
      <c r="BQ402" s="73"/>
      <c r="BR402" s="73"/>
      <c r="BS402" s="73"/>
      <c r="BT402" s="73"/>
      <c r="BU402" s="73"/>
      <c r="BV402" s="73"/>
      <c r="BW402" s="73"/>
      <c r="BX402" s="73"/>
      <c r="BY402" s="73"/>
      <c r="BZ402" s="73"/>
      <c r="CA402" s="73"/>
    </row>
    <row r="403" spans="7:79" ht="9.75" hidden="1" customHeight="1" x14ac:dyDescent="0.45">
      <c r="G403" s="72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  <c r="AD403" s="73"/>
      <c r="AE403" s="73"/>
      <c r="AF403" s="73"/>
      <c r="AG403" s="73"/>
      <c r="AH403" s="73"/>
      <c r="AI403" s="73"/>
      <c r="AJ403" s="73"/>
      <c r="AK403" s="73"/>
      <c r="AL403" s="73"/>
      <c r="AM403" s="73"/>
      <c r="AN403" s="73"/>
      <c r="AO403" s="73"/>
      <c r="AP403" s="73"/>
      <c r="AQ403" s="73"/>
      <c r="AR403" s="72"/>
      <c r="AS403" s="72"/>
      <c r="AT403" s="72"/>
      <c r="AU403" s="72"/>
      <c r="AV403" s="72"/>
      <c r="AW403" s="73"/>
      <c r="AX403" s="73"/>
      <c r="AY403" s="73"/>
      <c r="AZ403" s="73"/>
      <c r="BA403" s="73"/>
      <c r="BB403" s="73"/>
      <c r="BC403" s="73"/>
      <c r="BD403" s="73"/>
      <c r="BE403" s="73"/>
      <c r="BF403" s="73"/>
      <c r="BG403" s="73"/>
      <c r="BH403" s="73"/>
      <c r="BI403" s="73"/>
      <c r="BJ403" s="73"/>
      <c r="BK403" s="73"/>
      <c r="BL403" s="73"/>
      <c r="BM403" s="73"/>
      <c r="BN403" s="73"/>
      <c r="BO403" s="73"/>
      <c r="BP403" s="73"/>
      <c r="BQ403" s="73"/>
      <c r="BR403" s="73"/>
      <c r="BS403" s="73"/>
      <c r="BT403" s="73"/>
      <c r="BU403" s="73"/>
      <c r="BV403" s="73"/>
      <c r="BW403" s="73"/>
      <c r="BX403" s="73"/>
      <c r="BY403" s="73"/>
      <c r="BZ403" s="73"/>
      <c r="CA403" s="73"/>
    </row>
    <row r="404" spans="7:79" ht="9.75" hidden="1" customHeight="1" x14ac:dyDescent="0.45">
      <c r="G404" s="72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2"/>
      <c r="AS404" s="72"/>
      <c r="AT404" s="72"/>
      <c r="AU404" s="72"/>
      <c r="AV404" s="72"/>
      <c r="AW404" s="73"/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  <c r="BL404" s="73"/>
      <c r="BM404" s="73"/>
      <c r="BN404" s="73"/>
      <c r="BO404" s="73"/>
      <c r="BP404" s="73"/>
      <c r="BQ404" s="73"/>
      <c r="BR404" s="73"/>
      <c r="BS404" s="73"/>
      <c r="BT404" s="73"/>
      <c r="BU404" s="73"/>
      <c r="BV404" s="73"/>
      <c r="BW404" s="73"/>
      <c r="BX404" s="73"/>
      <c r="BY404" s="73"/>
      <c r="BZ404" s="73"/>
      <c r="CA404" s="73"/>
    </row>
    <row r="405" spans="7:79" ht="9.75" hidden="1" customHeight="1" x14ac:dyDescent="0.45">
      <c r="G405" s="72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2"/>
      <c r="AS405" s="72"/>
      <c r="AT405" s="72"/>
      <c r="AU405" s="72"/>
      <c r="AV405" s="72"/>
      <c r="AW405" s="73"/>
      <c r="AX405" s="73"/>
      <c r="AY405" s="73"/>
      <c r="AZ405" s="73"/>
      <c r="BA405" s="73"/>
      <c r="BB405" s="73"/>
      <c r="BC405" s="73"/>
      <c r="BD405" s="73"/>
      <c r="BE405" s="73"/>
      <c r="BF405" s="73"/>
      <c r="BG405" s="73"/>
      <c r="BH405" s="73"/>
      <c r="BI405" s="73"/>
      <c r="BJ405" s="73"/>
      <c r="BK405" s="73"/>
      <c r="BL405" s="73"/>
      <c r="BM405" s="73"/>
      <c r="BN405" s="73"/>
      <c r="BO405" s="73"/>
      <c r="BP405" s="73"/>
      <c r="BQ405" s="73"/>
      <c r="BR405" s="73"/>
      <c r="BS405" s="73"/>
      <c r="BT405" s="73"/>
      <c r="BU405" s="73"/>
      <c r="BV405" s="73"/>
      <c r="BW405" s="73"/>
      <c r="BX405" s="73"/>
      <c r="BY405" s="73"/>
      <c r="BZ405" s="73"/>
      <c r="CA405" s="73"/>
    </row>
    <row r="406" spans="7:79" ht="9.75" hidden="1" customHeight="1" x14ac:dyDescent="0.45">
      <c r="G406" s="72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2"/>
      <c r="AS406" s="72"/>
      <c r="AT406" s="72"/>
      <c r="AU406" s="72"/>
      <c r="AV406" s="72"/>
      <c r="AW406" s="73"/>
      <c r="AX406" s="73"/>
      <c r="AY406" s="73"/>
      <c r="AZ406" s="73"/>
      <c r="BA406" s="73"/>
      <c r="BB406" s="73"/>
      <c r="BC406" s="73"/>
      <c r="BD406" s="73"/>
      <c r="BE406" s="73"/>
      <c r="BF406" s="73"/>
      <c r="BG406" s="73"/>
      <c r="BH406" s="73"/>
      <c r="BI406" s="73"/>
      <c r="BJ406" s="73"/>
      <c r="BK406" s="73"/>
      <c r="BL406" s="73"/>
      <c r="BM406" s="73"/>
      <c r="BN406" s="73"/>
      <c r="BO406" s="73"/>
      <c r="BP406" s="73"/>
      <c r="BQ406" s="73"/>
      <c r="BR406" s="73"/>
      <c r="BS406" s="73"/>
      <c r="BT406" s="73"/>
      <c r="BU406" s="73"/>
      <c r="BV406" s="73"/>
      <c r="BW406" s="73"/>
      <c r="BX406" s="73"/>
      <c r="BY406" s="73"/>
      <c r="BZ406" s="73"/>
      <c r="CA406" s="73"/>
    </row>
    <row r="407" spans="7:79" ht="9.75" hidden="1" customHeight="1" x14ac:dyDescent="0.45">
      <c r="G407" s="72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  <c r="AD407" s="73"/>
      <c r="AE407" s="73"/>
      <c r="AF407" s="73"/>
      <c r="AG407" s="73"/>
      <c r="AH407" s="73"/>
      <c r="AI407" s="73"/>
      <c r="AJ407" s="73"/>
      <c r="AK407" s="73"/>
      <c r="AL407" s="73"/>
      <c r="AM407" s="73"/>
      <c r="AN407" s="73"/>
      <c r="AO407" s="73"/>
      <c r="AP407" s="73"/>
      <c r="AQ407" s="73"/>
      <c r="AR407" s="72"/>
      <c r="AS407" s="72"/>
      <c r="AT407" s="72"/>
      <c r="AU407" s="72"/>
      <c r="AV407" s="72"/>
      <c r="AW407" s="73"/>
      <c r="AX407" s="73"/>
      <c r="AY407" s="73"/>
      <c r="AZ407" s="73"/>
      <c r="BA407" s="73"/>
      <c r="BB407" s="73"/>
      <c r="BC407" s="73"/>
      <c r="BD407" s="73"/>
      <c r="BE407" s="73"/>
      <c r="BF407" s="73"/>
      <c r="BG407" s="73"/>
      <c r="BH407" s="73"/>
      <c r="BI407" s="73"/>
      <c r="BJ407" s="73"/>
      <c r="BK407" s="73"/>
      <c r="BL407" s="73"/>
      <c r="BM407" s="73"/>
      <c r="BN407" s="73"/>
      <c r="BO407" s="73"/>
      <c r="BP407" s="73"/>
      <c r="BQ407" s="73"/>
      <c r="BR407" s="73"/>
      <c r="BS407" s="73"/>
      <c r="BT407" s="73"/>
      <c r="BU407" s="73"/>
      <c r="BV407" s="73"/>
      <c r="BW407" s="73"/>
      <c r="BX407" s="73"/>
      <c r="BY407" s="73"/>
      <c r="BZ407" s="73"/>
      <c r="CA407" s="73"/>
    </row>
    <row r="408" spans="7:79" ht="9.75" hidden="1" customHeight="1" x14ac:dyDescent="0.45">
      <c r="G408" s="72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2"/>
      <c r="AS408" s="72"/>
      <c r="AT408" s="72"/>
      <c r="AU408" s="72"/>
      <c r="AV408" s="72"/>
      <c r="AW408" s="73"/>
      <c r="AX408" s="73"/>
      <c r="AY408" s="73"/>
      <c r="AZ408" s="73"/>
      <c r="BA408" s="73"/>
      <c r="BB408" s="73"/>
      <c r="BC408" s="73"/>
      <c r="BD408" s="73"/>
      <c r="BE408" s="73"/>
      <c r="BF408" s="73"/>
      <c r="BG408" s="73"/>
      <c r="BH408" s="73"/>
      <c r="BI408" s="73"/>
      <c r="BJ408" s="73"/>
      <c r="BK408" s="73"/>
      <c r="BL408" s="73"/>
      <c r="BM408" s="73"/>
      <c r="BN408" s="73"/>
      <c r="BO408" s="73"/>
      <c r="BP408" s="73"/>
      <c r="BQ408" s="73"/>
      <c r="BR408" s="73"/>
      <c r="BS408" s="73"/>
      <c r="BT408" s="73"/>
      <c r="BU408" s="73"/>
      <c r="BV408" s="73"/>
      <c r="BW408" s="73"/>
      <c r="BX408" s="73"/>
      <c r="BY408" s="73"/>
      <c r="BZ408" s="73"/>
      <c r="CA408" s="73"/>
    </row>
    <row r="409" spans="7:79" ht="9.75" hidden="1" customHeight="1" x14ac:dyDescent="0.45">
      <c r="G409" s="72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  <c r="AD409" s="73"/>
      <c r="AE409" s="73"/>
      <c r="AF409" s="73"/>
      <c r="AG409" s="73"/>
      <c r="AH409" s="73"/>
      <c r="AI409" s="73"/>
      <c r="AJ409" s="73"/>
      <c r="AK409" s="73"/>
      <c r="AL409" s="73"/>
      <c r="AM409" s="73"/>
      <c r="AN409" s="73"/>
      <c r="AO409" s="73"/>
      <c r="AP409" s="73"/>
      <c r="AQ409" s="73"/>
      <c r="AR409" s="72"/>
      <c r="AS409" s="72"/>
      <c r="AT409" s="72"/>
      <c r="AU409" s="72"/>
      <c r="AV409" s="72"/>
      <c r="AW409" s="73"/>
      <c r="AX409" s="73"/>
      <c r="AY409" s="73"/>
      <c r="AZ409" s="73"/>
      <c r="BA409" s="73"/>
      <c r="BB409" s="73"/>
      <c r="BC409" s="73"/>
      <c r="BD409" s="73"/>
      <c r="BE409" s="73"/>
      <c r="BF409" s="73"/>
      <c r="BG409" s="73"/>
      <c r="BH409" s="73"/>
      <c r="BI409" s="73"/>
      <c r="BJ409" s="73"/>
      <c r="BK409" s="73"/>
      <c r="BL409" s="73"/>
      <c r="BM409" s="73"/>
      <c r="BN409" s="73"/>
      <c r="BO409" s="73"/>
      <c r="BP409" s="73"/>
      <c r="BQ409" s="73"/>
      <c r="BR409" s="73"/>
      <c r="BS409" s="73"/>
      <c r="BT409" s="73"/>
      <c r="BU409" s="73"/>
      <c r="BV409" s="73"/>
      <c r="BW409" s="73"/>
      <c r="BX409" s="73"/>
      <c r="BY409" s="73"/>
      <c r="BZ409" s="73"/>
      <c r="CA409" s="73"/>
    </row>
    <row r="410" spans="7:79" ht="9.75" hidden="1" customHeight="1" x14ac:dyDescent="0.45">
      <c r="G410" s="72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  <c r="AD410" s="73"/>
      <c r="AE410" s="73"/>
      <c r="AF410" s="73"/>
      <c r="AG410" s="73"/>
      <c r="AH410" s="73"/>
      <c r="AI410" s="73"/>
      <c r="AJ410" s="73"/>
      <c r="AK410" s="73"/>
      <c r="AL410" s="73"/>
      <c r="AM410" s="73"/>
      <c r="AN410" s="73"/>
      <c r="AO410" s="73"/>
      <c r="AP410" s="73"/>
      <c r="AQ410" s="73"/>
      <c r="AR410" s="72"/>
      <c r="AS410" s="72"/>
      <c r="AT410" s="72"/>
      <c r="AU410" s="72"/>
      <c r="AV410" s="72"/>
      <c r="AW410" s="73"/>
      <c r="AX410" s="73"/>
      <c r="AY410" s="73"/>
      <c r="AZ410" s="73"/>
      <c r="BA410" s="73"/>
      <c r="BB410" s="73"/>
      <c r="BC410" s="73"/>
      <c r="BD410" s="73"/>
      <c r="BE410" s="73"/>
      <c r="BF410" s="73"/>
      <c r="BG410" s="73"/>
      <c r="BH410" s="73"/>
      <c r="BI410" s="73"/>
      <c r="BJ410" s="73"/>
      <c r="BK410" s="73"/>
      <c r="BL410" s="73"/>
      <c r="BM410" s="73"/>
      <c r="BN410" s="73"/>
      <c r="BO410" s="73"/>
      <c r="BP410" s="73"/>
      <c r="BQ410" s="73"/>
      <c r="BR410" s="73"/>
      <c r="BS410" s="73"/>
      <c r="BT410" s="73"/>
      <c r="BU410" s="73"/>
      <c r="BV410" s="73"/>
      <c r="BW410" s="73"/>
      <c r="BX410" s="73"/>
      <c r="BY410" s="73"/>
      <c r="BZ410" s="73"/>
      <c r="CA410" s="73"/>
    </row>
    <row r="411" spans="7:79" ht="9.75" hidden="1" customHeight="1" x14ac:dyDescent="0.45">
      <c r="G411" s="72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  <c r="AD411" s="73"/>
      <c r="AE411" s="73"/>
      <c r="AF411" s="73"/>
      <c r="AG411" s="73"/>
      <c r="AH411" s="73"/>
      <c r="AI411" s="73"/>
      <c r="AJ411" s="73"/>
      <c r="AK411" s="73"/>
      <c r="AL411" s="73"/>
      <c r="AM411" s="73"/>
      <c r="AN411" s="73"/>
      <c r="AO411" s="73"/>
      <c r="AP411" s="73"/>
      <c r="AQ411" s="73"/>
      <c r="AR411" s="72"/>
      <c r="AS411" s="72"/>
      <c r="AT411" s="72"/>
      <c r="AU411" s="72"/>
      <c r="AV411" s="72"/>
      <c r="AW411" s="73"/>
      <c r="AX411" s="73"/>
      <c r="AY411" s="73"/>
      <c r="AZ411" s="73"/>
      <c r="BA411" s="73"/>
      <c r="BB411" s="73"/>
      <c r="BC411" s="73"/>
      <c r="BD411" s="73"/>
      <c r="BE411" s="73"/>
      <c r="BF411" s="73"/>
      <c r="BG411" s="73"/>
      <c r="BH411" s="73"/>
      <c r="BI411" s="73"/>
      <c r="BJ411" s="73"/>
      <c r="BK411" s="73"/>
      <c r="BL411" s="73"/>
      <c r="BM411" s="73"/>
      <c r="BN411" s="73"/>
      <c r="BO411" s="73"/>
      <c r="BP411" s="73"/>
      <c r="BQ411" s="73"/>
      <c r="BR411" s="73"/>
      <c r="BS411" s="73"/>
      <c r="BT411" s="73"/>
      <c r="BU411" s="73"/>
      <c r="BV411" s="73"/>
      <c r="BW411" s="73"/>
      <c r="BX411" s="73"/>
      <c r="BY411" s="73"/>
      <c r="BZ411" s="73"/>
      <c r="CA411" s="73"/>
    </row>
    <row r="412" spans="7:79" ht="9.75" hidden="1" customHeight="1" x14ac:dyDescent="0.45">
      <c r="G412" s="72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  <c r="AD412" s="73"/>
      <c r="AE412" s="73"/>
      <c r="AF412" s="73"/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2"/>
      <c r="AS412" s="72"/>
      <c r="AT412" s="72"/>
      <c r="AU412" s="72"/>
      <c r="AV412" s="72"/>
      <c r="AW412" s="73"/>
      <c r="AX412" s="73"/>
      <c r="AY412" s="73"/>
      <c r="AZ412" s="73"/>
      <c r="BA412" s="73"/>
      <c r="BB412" s="73"/>
      <c r="BC412" s="73"/>
      <c r="BD412" s="73"/>
      <c r="BE412" s="73"/>
      <c r="BF412" s="73"/>
      <c r="BG412" s="73"/>
      <c r="BH412" s="73"/>
      <c r="BI412" s="73"/>
      <c r="BJ412" s="73"/>
      <c r="BK412" s="73"/>
      <c r="BL412" s="73"/>
      <c r="BM412" s="73"/>
      <c r="BN412" s="73"/>
      <c r="BO412" s="73"/>
      <c r="BP412" s="73"/>
      <c r="BQ412" s="73"/>
      <c r="BR412" s="73"/>
      <c r="BS412" s="73"/>
      <c r="BT412" s="73"/>
      <c r="BU412" s="73"/>
      <c r="BV412" s="73"/>
      <c r="BW412" s="73"/>
      <c r="BX412" s="73"/>
      <c r="BY412" s="73"/>
      <c r="BZ412" s="73"/>
      <c r="CA412" s="73"/>
    </row>
    <row r="413" spans="7:79" ht="9.75" hidden="1" customHeight="1" x14ac:dyDescent="0.45">
      <c r="G413" s="72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2"/>
      <c r="AS413" s="72"/>
      <c r="AT413" s="72"/>
      <c r="AU413" s="72"/>
      <c r="AV413" s="72"/>
      <c r="AW413" s="73"/>
      <c r="AX413" s="73"/>
      <c r="AY413" s="73"/>
      <c r="AZ413" s="73"/>
      <c r="BA413" s="73"/>
      <c r="BB413" s="73"/>
      <c r="BC413" s="73"/>
      <c r="BD413" s="73"/>
      <c r="BE413" s="73"/>
      <c r="BF413" s="73"/>
      <c r="BG413" s="73"/>
      <c r="BH413" s="73"/>
      <c r="BI413" s="73"/>
      <c r="BJ413" s="73"/>
      <c r="BK413" s="73"/>
      <c r="BL413" s="73"/>
      <c r="BM413" s="73"/>
      <c r="BN413" s="73"/>
      <c r="BO413" s="73"/>
      <c r="BP413" s="73"/>
      <c r="BQ413" s="73"/>
      <c r="BR413" s="73"/>
      <c r="BS413" s="73"/>
      <c r="BT413" s="73"/>
      <c r="BU413" s="73"/>
      <c r="BV413" s="73"/>
      <c r="BW413" s="73"/>
      <c r="BX413" s="73"/>
      <c r="BY413" s="73"/>
      <c r="BZ413" s="73"/>
      <c r="CA413" s="73"/>
    </row>
    <row r="414" spans="7:79" ht="9.75" hidden="1" customHeight="1" x14ac:dyDescent="0.45">
      <c r="G414" s="72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2"/>
      <c r="AS414" s="72"/>
      <c r="AT414" s="72"/>
      <c r="AU414" s="72"/>
      <c r="AV414" s="72"/>
      <c r="AW414" s="73"/>
      <c r="AX414" s="73"/>
      <c r="AY414" s="73"/>
      <c r="AZ414" s="73"/>
      <c r="BA414" s="73"/>
      <c r="BB414" s="73"/>
      <c r="BC414" s="73"/>
      <c r="BD414" s="73"/>
      <c r="BE414" s="73"/>
      <c r="BF414" s="73"/>
      <c r="BG414" s="73"/>
      <c r="BH414" s="73"/>
      <c r="BI414" s="73"/>
      <c r="BJ414" s="73"/>
      <c r="BK414" s="73"/>
      <c r="BL414" s="73"/>
      <c r="BM414" s="73"/>
      <c r="BN414" s="73"/>
      <c r="BO414" s="73"/>
      <c r="BP414" s="73"/>
      <c r="BQ414" s="73"/>
      <c r="BR414" s="73"/>
      <c r="BS414" s="73"/>
      <c r="BT414" s="73"/>
      <c r="BU414" s="73"/>
      <c r="BV414" s="73"/>
      <c r="BW414" s="73"/>
      <c r="BX414" s="73"/>
      <c r="BY414" s="73"/>
      <c r="BZ414" s="73"/>
      <c r="CA414" s="73"/>
    </row>
    <row r="415" spans="7:79" ht="9.75" hidden="1" customHeight="1" x14ac:dyDescent="0.45">
      <c r="G415" s="72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3"/>
      <c r="AO415" s="73"/>
      <c r="AP415" s="73"/>
      <c r="AQ415" s="73"/>
      <c r="AR415" s="72"/>
      <c r="AS415" s="72"/>
      <c r="AT415" s="72"/>
      <c r="AU415" s="72"/>
      <c r="AV415" s="72"/>
      <c r="AW415" s="73"/>
      <c r="AX415" s="73"/>
      <c r="AY415" s="73"/>
      <c r="AZ415" s="73"/>
      <c r="BA415" s="73"/>
      <c r="BB415" s="73"/>
      <c r="BC415" s="73"/>
      <c r="BD415" s="73"/>
      <c r="BE415" s="73"/>
      <c r="BF415" s="73"/>
      <c r="BG415" s="73"/>
      <c r="BH415" s="73"/>
      <c r="BI415" s="73"/>
      <c r="BJ415" s="73"/>
      <c r="BK415" s="73"/>
      <c r="BL415" s="73"/>
      <c r="BM415" s="73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</row>
    <row r="416" spans="7:79" ht="9.75" hidden="1" customHeight="1" x14ac:dyDescent="0.45">
      <c r="G416" s="72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  <c r="AD416" s="73"/>
      <c r="AE416" s="73"/>
      <c r="AF416" s="73"/>
      <c r="AG416" s="73"/>
      <c r="AH416" s="73"/>
      <c r="AI416" s="73"/>
      <c r="AJ416" s="73"/>
      <c r="AK416" s="73"/>
      <c r="AL416" s="73"/>
      <c r="AM416" s="73"/>
      <c r="AN416" s="73"/>
      <c r="AO416" s="73"/>
      <c r="AP416" s="73"/>
      <c r="AQ416" s="73"/>
      <c r="AR416" s="72"/>
      <c r="AS416" s="72"/>
      <c r="AT416" s="72"/>
      <c r="AU416" s="72"/>
      <c r="AV416" s="72"/>
      <c r="AW416" s="73"/>
      <c r="AX416" s="73"/>
      <c r="AY416" s="73"/>
      <c r="AZ416" s="73"/>
      <c r="BA416" s="73"/>
      <c r="BB416" s="73"/>
      <c r="BC416" s="73"/>
      <c r="BD416" s="73"/>
      <c r="BE416" s="73"/>
      <c r="BF416" s="73"/>
      <c r="BG416" s="73"/>
      <c r="BH416" s="73"/>
      <c r="BI416" s="73"/>
      <c r="BJ416" s="73"/>
      <c r="BK416" s="73"/>
      <c r="BL416" s="73"/>
      <c r="BM416" s="73"/>
      <c r="BN416" s="73"/>
      <c r="BO416" s="73"/>
      <c r="BP416" s="73"/>
      <c r="BQ416" s="73"/>
      <c r="BR416" s="73"/>
      <c r="BS416" s="73"/>
      <c r="BT416" s="73"/>
      <c r="BU416" s="73"/>
      <c r="BV416" s="73"/>
      <c r="BW416" s="73"/>
      <c r="BX416" s="73"/>
      <c r="BY416" s="73"/>
      <c r="BZ416" s="73"/>
      <c r="CA416" s="73"/>
    </row>
    <row r="417" spans="7:79" ht="9.75" hidden="1" customHeight="1" x14ac:dyDescent="0.45">
      <c r="G417" s="72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  <c r="AD417" s="73"/>
      <c r="AE417" s="73"/>
      <c r="AF417" s="73"/>
      <c r="AG417" s="73"/>
      <c r="AH417" s="73"/>
      <c r="AI417" s="73"/>
      <c r="AJ417" s="73"/>
      <c r="AK417" s="73"/>
      <c r="AL417" s="73"/>
      <c r="AM417" s="73"/>
      <c r="AN417" s="73"/>
      <c r="AO417" s="73"/>
      <c r="AP417" s="73"/>
      <c r="AQ417" s="73"/>
      <c r="AR417" s="72"/>
      <c r="AS417" s="72"/>
      <c r="AT417" s="72"/>
      <c r="AU417" s="72"/>
      <c r="AV417" s="72"/>
      <c r="AW417" s="73"/>
      <c r="AX417" s="73"/>
      <c r="AY417" s="73"/>
      <c r="AZ417" s="73"/>
      <c r="BA417" s="73"/>
      <c r="BB417" s="73"/>
      <c r="BC417" s="73"/>
      <c r="BD417" s="73"/>
      <c r="BE417" s="73"/>
      <c r="BF417" s="73"/>
      <c r="BG417" s="73"/>
      <c r="BH417" s="73"/>
      <c r="BI417" s="73"/>
      <c r="BJ417" s="73"/>
      <c r="BK417" s="73"/>
      <c r="BL417" s="73"/>
      <c r="BM417" s="73"/>
      <c r="BN417" s="73"/>
      <c r="BO417" s="73"/>
      <c r="BP417" s="73"/>
      <c r="BQ417" s="73"/>
      <c r="BR417" s="73"/>
      <c r="BS417" s="73"/>
      <c r="BT417" s="73"/>
      <c r="BU417" s="73"/>
      <c r="BV417" s="73"/>
      <c r="BW417" s="73"/>
      <c r="BX417" s="73"/>
      <c r="BY417" s="73"/>
      <c r="BZ417" s="73"/>
      <c r="CA417" s="73"/>
    </row>
    <row r="418" spans="7:79" ht="9.75" hidden="1" customHeight="1" x14ac:dyDescent="0.45">
      <c r="G418" s="72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  <c r="AD418" s="73"/>
      <c r="AE418" s="73"/>
      <c r="AF418" s="73"/>
      <c r="AG418" s="73"/>
      <c r="AH418" s="73"/>
      <c r="AI418" s="73"/>
      <c r="AJ418" s="73"/>
      <c r="AK418" s="73"/>
      <c r="AL418" s="73"/>
      <c r="AM418" s="73"/>
      <c r="AN418" s="73"/>
      <c r="AO418" s="73"/>
      <c r="AP418" s="73"/>
      <c r="AQ418" s="73"/>
      <c r="AR418" s="72"/>
      <c r="AS418" s="72"/>
      <c r="AT418" s="72"/>
      <c r="AU418" s="72"/>
      <c r="AV418" s="72"/>
      <c r="AW418" s="73"/>
      <c r="AX418" s="73"/>
      <c r="AY418" s="73"/>
      <c r="AZ418" s="73"/>
      <c r="BA418" s="73"/>
      <c r="BB418" s="73"/>
      <c r="BC418" s="73"/>
      <c r="BD418" s="73"/>
      <c r="BE418" s="73"/>
      <c r="BF418" s="73"/>
      <c r="BG418" s="73"/>
      <c r="BH418" s="73"/>
      <c r="BI418" s="73"/>
      <c r="BJ418" s="73"/>
      <c r="BK418" s="73"/>
      <c r="BL418" s="73"/>
      <c r="BM418" s="73"/>
      <c r="BN418" s="73"/>
      <c r="BO418" s="73"/>
      <c r="BP418" s="73"/>
      <c r="BQ418" s="73"/>
      <c r="BR418" s="73"/>
      <c r="BS418" s="73"/>
      <c r="BT418" s="73"/>
      <c r="BU418" s="73"/>
      <c r="BV418" s="73"/>
      <c r="BW418" s="73"/>
      <c r="BX418" s="73"/>
      <c r="BY418" s="73"/>
      <c r="BZ418" s="73"/>
      <c r="CA418" s="73"/>
    </row>
    <row r="419" spans="7:79" ht="9.75" hidden="1" customHeight="1" x14ac:dyDescent="0.45">
      <c r="G419" s="72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2"/>
      <c r="AS419" s="72"/>
      <c r="AT419" s="72"/>
      <c r="AU419" s="72"/>
      <c r="AV419" s="72"/>
      <c r="AW419" s="73"/>
      <c r="AX419" s="73"/>
      <c r="AY419" s="73"/>
      <c r="AZ419" s="73"/>
      <c r="BA419" s="73"/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  <c r="BL419" s="73"/>
      <c r="BM419" s="73"/>
      <c r="BN419" s="73"/>
      <c r="BO419" s="73"/>
      <c r="BP419" s="73"/>
      <c r="BQ419" s="73"/>
      <c r="BR419" s="73"/>
      <c r="BS419" s="73"/>
      <c r="BT419" s="73"/>
      <c r="BU419" s="73"/>
      <c r="BV419" s="73"/>
      <c r="BW419" s="73"/>
      <c r="BX419" s="73"/>
      <c r="BY419" s="73"/>
      <c r="BZ419" s="73"/>
      <c r="CA419" s="73"/>
    </row>
    <row r="420" spans="7:79" ht="9.75" hidden="1" customHeight="1" x14ac:dyDescent="0.45">
      <c r="G420" s="72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2"/>
      <c r="AS420" s="72"/>
      <c r="AT420" s="72"/>
      <c r="AU420" s="72"/>
      <c r="AV420" s="72"/>
      <c r="AW420" s="73"/>
      <c r="AX420" s="73"/>
      <c r="AY420" s="73"/>
      <c r="AZ420" s="73"/>
      <c r="BA420" s="73"/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  <c r="BL420" s="73"/>
      <c r="BM420" s="73"/>
      <c r="BN420" s="73"/>
      <c r="BO420" s="73"/>
      <c r="BP420" s="73"/>
      <c r="BQ420" s="73"/>
      <c r="BR420" s="73"/>
      <c r="BS420" s="73"/>
      <c r="BT420" s="73"/>
      <c r="BU420" s="73"/>
      <c r="BV420" s="73"/>
      <c r="BW420" s="73"/>
      <c r="BX420" s="73"/>
      <c r="BY420" s="73"/>
      <c r="BZ420" s="73"/>
      <c r="CA420" s="73"/>
    </row>
    <row r="421" spans="7:79" ht="9.75" hidden="1" customHeight="1" x14ac:dyDescent="0.45">
      <c r="G421" s="72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2"/>
      <c r="AS421" s="72"/>
      <c r="AT421" s="72"/>
      <c r="AU421" s="72"/>
      <c r="AV421" s="72"/>
      <c r="AW421" s="73"/>
      <c r="AX421" s="73"/>
      <c r="AY421" s="73"/>
      <c r="AZ421" s="73"/>
      <c r="BA421" s="73"/>
      <c r="BB421" s="73"/>
      <c r="BC421" s="73"/>
      <c r="BD421" s="73"/>
      <c r="BE421" s="73"/>
      <c r="BF421" s="73"/>
      <c r="BG421" s="73"/>
      <c r="BH421" s="73"/>
      <c r="BI421" s="73"/>
      <c r="BJ421" s="73"/>
      <c r="BK421" s="73"/>
      <c r="BL421" s="73"/>
      <c r="BM421" s="73"/>
      <c r="BN421" s="73"/>
      <c r="BO421" s="73"/>
      <c r="BP421" s="73"/>
      <c r="BQ421" s="73"/>
      <c r="BR421" s="73"/>
      <c r="BS421" s="73"/>
      <c r="BT421" s="73"/>
      <c r="BU421" s="73"/>
      <c r="BV421" s="73"/>
      <c r="BW421" s="73"/>
      <c r="BX421" s="73"/>
      <c r="BY421" s="73"/>
      <c r="BZ421" s="73"/>
      <c r="CA421" s="73"/>
    </row>
    <row r="422" spans="7:79" ht="9.75" hidden="1" customHeight="1" x14ac:dyDescent="0.45">
      <c r="G422" s="72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2"/>
      <c r="AS422" s="72"/>
      <c r="AT422" s="72"/>
      <c r="AU422" s="72"/>
      <c r="AV422" s="72"/>
      <c r="AW422" s="73"/>
      <c r="AX422" s="73"/>
      <c r="AY422" s="73"/>
      <c r="AZ422" s="73"/>
      <c r="BA422" s="73"/>
      <c r="BB422" s="73"/>
      <c r="BC422" s="73"/>
      <c r="BD422" s="73"/>
      <c r="BE422" s="73"/>
      <c r="BF422" s="73"/>
      <c r="BG422" s="73"/>
      <c r="BH422" s="73"/>
      <c r="BI422" s="73"/>
      <c r="BJ422" s="73"/>
      <c r="BK422" s="73"/>
      <c r="BL422" s="73"/>
      <c r="BM422" s="73"/>
      <c r="BN422" s="73"/>
      <c r="BO422" s="73"/>
      <c r="BP422" s="73"/>
      <c r="BQ422" s="73"/>
      <c r="BR422" s="73"/>
      <c r="BS422" s="73"/>
      <c r="BT422" s="73"/>
      <c r="BU422" s="73"/>
      <c r="BV422" s="73"/>
      <c r="BW422" s="73"/>
      <c r="BX422" s="73"/>
      <c r="BY422" s="73"/>
      <c r="BZ422" s="73"/>
      <c r="CA422" s="73"/>
    </row>
    <row r="423" spans="7:79" ht="9.75" hidden="1" customHeight="1" x14ac:dyDescent="0.45">
      <c r="G423" s="72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  <c r="AL423" s="73"/>
      <c r="AM423" s="73"/>
      <c r="AN423" s="73"/>
      <c r="AO423" s="73"/>
      <c r="AP423" s="73"/>
      <c r="AQ423" s="73"/>
      <c r="AR423" s="72"/>
      <c r="AS423" s="72"/>
      <c r="AT423" s="72"/>
      <c r="AU423" s="72"/>
      <c r="AV423" s="72"/>
      <c r="AW423" s="73"/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  <c r="BL423" s="73"/>
      <c r="BM423" s="73"/>
      <c r="BN423" s="73"/>
      <c r="BO423" s="73"/>
      <c r="BP423" s="73"/>
      <c r="BQ423" s="73"/>
      <c r="BR423" s="73"/>
      <c r="BS423" s="73"/>
      <c r="BT423" s="73"/>
      <c r="BU423" s="73"/>
      <c r="BV423" s="73"/>
      <c r="BW423" s="73"/>
      <c r="BX423" s="73"/>
      <c r="BY423" s="73"/>
      <c r="BZ423" s="73"/>
      <c r="CA423" s="73"/>
    </row>
    <row r="424" spans="7:79" ht="9.75" hidden="1" customHeight="1" x14ac:dyDescent="0.45">
      <c r="G424" s="72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  <c r="AD424" s="73"/>
      <c r="AE424" s="73"/>
      <c r="AF424" s="73"/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2"/>
      <c r="AS424" s="72"/>
      <c r="AT424" s="72"/>
      <c r="AU424" s="72"/>
      <c r="AV424" s="72"/>
      <c r="AW424" s="73"/>
      <c r="AX424" s="73"/>
      <c r="AY424" s="73"/>
      <c r="AZ424" s="73"/>
      <c r="BA424" s="73"/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  <c r="BL424" s="73"/>
      <c r="BM424" s="73"/>
      <c r="BN424" s="73"/>
      <c r="BO424" s="73"/>
      <c r="BP424" s="73"/>
      <c r="BQ424" s="73"/>
      <c r="BR424" s="73"/>
      <c r="BS424" s="73"/>
      <c r="BT424" s="73"/>
      <c r="BU424" s="73"/>
      <c r="BV424" s="73"/>
      <c r="BW424" s="73"/>
      <c r="BX424" s="73"/>
      <c r="BY424" s="73"/>
      <c r="BZ424" s="73"/>
      <c r="CA424" s="73"/>
    </row>
    <row r="425" spans="7:79" ht="9.75" hidden="1" customHeight="1" x14ac:dyDescent="0.45">
      <c r="G425" s="72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  <c r="AD425" s="73"/>
      <c r="AE425" s="73"/>
      <c r="AF425" s="73"/>
      <c r="AG425" s="73"/>
      <c r="AH425" s="73"/>
      <c r="AI425" s="73"/>
      <c r="AJ425" s="73"/>
      <c r="AK425" s="73"/>
      <c r="AL425" s="73"/>
      <c r="AM425" s="73"/>
      <c r="AN425" s="73"/>
      <c r="AO425" s="73"/>
      <c r="AP425" s="73"/>
      <c r="AQ425" s="73"/>
      <c r="AR425" s="72"/>
      <c r="AS425" s="72"/>
      <c r="AT425" s="72"/>
      <c r="AU425" s="72"/>
      <c r="AV425" s="72"/>
      <c r="AW425" s="73"/>
      <c r="AX425" s="73"/>
      <c r="AY425" s="73"/>
      <c r="AZ425" s="73"/>
      <c r="BA425" s="73"/>
      <c r="BB425" s="73"/>
      <c r="BC425" s="73"/>
      <c r="BD425" s="73"/>
      <c r="BE425" s="73"/>
      <c r="BF425" s="73"/>
      <c r="BG425" s="73"/>
      <c r="BH425" s="73"/>
      <c r="BI425" s="73"/>
      <c r="BJ425" s="73"/>
      <c r="BK425" s="73"/>
      <c r="BL425" s="73"/>
      <c r="BM425" s="73"/>
      <c r="BN425" s="73"/>
      <c r="BO425" s="73"/>
      <c r="BP425" s="73"/>
      <c r="BQ425" s="73"/>
      <c r="BR425" s="73"/>
      <c r="BS425" s="73"/>
      <c r="BT425" s="73"/>
      <c r="BU425" s="73"/>
      <c r="BV425" s="73"/>
      <c r="BW425" s="73"/>
      <c r="BX425" s="73"/>
      <c r="BY425" s="73"/>
      <c r="BZ425" s="73"/>
      <c r="CA425" s="73"/>
    </row>
    <row r="426" spans="7:79" ht="9.75" hidden="1" customHeight="1" x14ac:dyDescent="0.45">
      <c r="G426" s="72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  <c r="AD426" s="73"/>
      <c r="AE426" s="73"/>
      <c r="AF426" s="73"/>
      <c r="AG426" s="73"/>
      <c r="AH426" s="73"/>
      <c r="AI426" s="73"/>
      <c r="AJ426" s="73"/>
      <c r="AK426" s="73"/>
      <c r="AL426" s="73"/>
      <c r="AM426" s="73"/>
      <c r="AN426" s="73"/>
      <c r="AO426" s="73"/>
      <c r="AP426" s="73"/>
      <c r="AQ426" s="73"/>
      <c r="AR426" s="72"/>
      <c r="AS426" s="72"/>
      <c r="AT426" s="72"/>
      <c r="AU426" s="72"/>
      <c r="AV426" s="72"/>
      <c r="AW426" s="73"/>
      <c r="AX426" s="73"/>
      <c r="AY426" s="73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73"/>
      <c r="BL426" s="73"/>
      <c r="BM426" s="73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73"/>
      <c r="BZ426" s="73"/>
      <c r="CA426" s="73"/>
    </row>
    <row r="427" spans="7:79" ht="9.75" hidden="1" customHeight="1" x14ac:dyDescent="0.45">
      <c r="G427" s="72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2"/>
      <c r="AS427" s="72"/>
      <c r="AT427" s="72"/>
      <c r="AU427" s="72"/>
      <c r="AV427" s="72"/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  <c r="BL427" s="73"/>
      <c r="BM427" s="73"/>
      <c r="BN427" s="73"/>
      <c r="BO427" s="73"/>
      <c r="BP427" s="73"/>
      <c r="BQ427" s="73"/>
      <c r="BR427" s="73"/>
      <c r="BS427" s="73"/>
      <c r="BT427" s="73"/>
      <c r="BU427" s="73"/>
      <c r="BV427" s="73"/>
      <c r="BW427" s="73"/>
      <c r="BX427" s="73"/>
      <c r="BY427" s="73"/>
      <c r="BZ427" s="73"/>
      <c r="CA427" s="73"/>
    </row>
    <row r="428" spans="7:79" ht="9.75" hidden="1" customHeight="1" x14ac:dyDescent="0.45">
      <c r="G428" s="72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  <c r="AD428" s="73"/>
      <c r="AE428" s="73"/>
      <c r="AF428" s="73"/>
      <c r="AG428" s="73"/>
      <c r="AH428" s="73"/>
      <c r="AI428" s="73"/>
      <c r="AJ428" s="73"/>
      <c r="AK428" s="73"/>
      <c r="AL428" s="73"/>
      <c r="AM428" s="73"/>
      <c r="AN428" s="73"/>
      <c r="AO428" s="73"/>
      <c r="AP428" s="73"/>
      <c r="AQ428" s="73"/>
      <c r="AR428" s="72"/>
      <c r="AS428" s="72"/>
      <c r="AT428" s="72"/>
      <c r="AU428" s="72"/>
      <c r="AV428" s="72"/>
      <c r="AW428" s="73"/>
      <c r="AX428" s="73"/>
      <c r="AY428" s="73"/>
      <c r="AZ428" s="73"/>
      <c r="BA428" s="73"/>
      <c r="BB428" s="73"/>
      <c r="BC428" s="73"/>
      <c r="BD428" s="73"/>
      <c r="BE428" s="73"/>
      <c r="BF428" s="73"/>
      <c r="BG428" s="73"/>
      <c r="BH428" s="73"/>
      <c r="BI428" s="73"/>
      <c r="BJ428" s="73"/>
      <c r="BK428" s="73"/>
      <c r="BL428" s="73"/>
      <c r="BM428" s="73"/>
      <c r="BN428" s="73"/>
      <c r="BO428" s="73"/>
      <c r="BP428" s="73"/>
      <c r="BQ428" s="73"/>
      <c r="BR428" s="73"/>
      <c r="BS428" s="73"/>
      <c r="BT428" s="73"/>
      <c r="BU428" s="73"/>
      <c r="BV428" s="73"/>
      <c r="BW428" s="73"/>
      <c r="BX428" s="73"/>
      <c r="BY428" s="73"/>
      <c r="BZ428" s="73"/>
      <c r="CA428" s="73"/>
    </row>
    <row r="429" spans="7:79" ht="9.75" hidden="1" customHeight="1" x14ac:dyDescent="0.45">
      <c r="G429" s="72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  <c r="AD429" s="73"/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2"/>
      <c r="AS429" s="72"/>
      <c r="AT429" s="72"/>
      <c r="AU429" s="72"/>
      <c r="AV429" s="72"/>
      <c r="AW429" s="73"/>
      <c r="AX429" s="73"/>
      <c r="AY429" s="73"/>
      <c r="AZ429" s="73"/>
      <c r="BA429" s="73"/>
      <c r="BB429" s="73"/>
      <c r="BC429" s="73"/>
      <c r="BD429" s="73"/>
      <c r="BE429" s="73"/>
      <c r="BF429" s="73"/>
      <c r="BG429" s="73"/>
      <c r="BH429" s="73"/>
      <c r="BI429" s="73"/>
      <c r="BJ429" s="73"/>
      <c r="BK429" s="73"/>
      <c r="BL429" s="73"/>
      <c r="BM429" s="73"/>
      <c r="BN429" s="73"/>
      <c r="BO429" s="73"/>
      <c r="BP429" s="73"/>
      <c r="BQ429" s="73"/>
      <c r="BR429" s="73"/>
      <c r="BS429" s="73"/>
      <c r="BT429" s="73"/>
      <c r="BU429" s="73"/>
      <c r="BV429" s="73"/>
      <c r="BW429" s="73"/>
      <c r="BX429" s="73"/>
      <c r="BY429" s="73"/>
      <c r="BZ429" s="73"/>
      <c r="CA429" s="73"/>
    </row>
    <row r="430" spans="7:79" ht="9.75" hidden="1" customHeight="1" x14ac:dyDescent="0.45">
      <c r="G430" s="72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  <c r="AD430" s="73"/>
      <c r="AE430" s="73"/>
      <c r="AF430" s="73"/>
      <c r="AG430" s="73"/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2"/>
      <c r="AS430" s="72"/>
      <c r="AT430" s="72"/>
      <c r="AU430" s="72"/>
      <c r="AV430" s="72"/>
      <c r="AW430" s="73"/>
      <c r="AX430" s="73"/>
      <c r="AY430" s="73"/>
      <c r="AZ430" s="73"/>
      <c r="BA430" s="73"/>
      <c r="BB430" s="73"/>
      <c r="BC430" s="73"/>
      <c r="BD430" s="73"/>
      <c r="BE430" s="73"/>
      <c r="BF430" s="73"/>
      <c r="BG430" s="73"/>
      <c r="BH430" s="73"/>
      <c r="BI430" s="73"/>
      <c r="BJ430" s="73"/>
      <c r="BK430" s="73"/>
      <c r="BL430" s="73"/>
      <c r="BM430" s="73"/>
      <c r="BN430" s="73"/>
      <c r="BO430" s="73"/>
      <c r="BP430" s="73"/>
      <c r="BQ430" s="73"/>
      <c r="BR430" s="73"/>
      <c r="BS430" s="73"/>
      <c r="BT430" s="73"/>
      <c r="BU430" s="73"/>
      <c r="BV430" s="73"/>
      <c r="BW430" s="73"/>
      <c r="BX430" s="73"/>
      <c r="BY430" s="73"/>
      <c r="BZ430" s="73"/>
      <c r="CA430" s="73"/>
    </row>
    <row r="431" spans="7:79" ht="9.75" hidden="1" customHeight="1" x14ac:dyDescent="0.45">
      <c r="G431" s="72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  <c r="AD431" s="73"/>
      <c r="AE431" s="73"/>
      <c r="AF431" s="73"/>
      <c r="AG431" s="73"/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2"/>
      <c r="AS431" s="72"/>
      <c r="AT431" s="72"/>
      <c r="AU431" s="72"/>
      <c r="AV431" s="72"/>
      <c r="AW431" s="73"/>
      <c r="AX431" s="73"/>
      <c r="AY431" s="73"/>
      <c r="AZ431" s="73"/>
      <c r="BA431" s="73"/>
      <c r="BB431" s="73"/>
      <c r="BC431" s="73"/>
      <c r="BD431" s="73"/>
      <c r="BE431" s="73"/>
      <c r="BF431" s="73"/>
      <c r="BG431" s="73"/>
      <c r="BH431" s="73"/>
      <c r="BI431" s="73"/>
      <c r="BJ431" s="73"/>
      <c r="BK431" s="73"/>
      <c r="BL431" s="73"/>
      <c r="BM431" s="73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</row>
    <row r="432" spans="7:79" ht="9.75" hidden="1" customHeight="1" x14ac:dyDescent="0.45">
      <c r="G432" s="72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  <c r="AD432" s="73"/>
      <c r="AE432" s="73"/>
      <c r="AF432" s="73"/>
      <c r="AG432" s="73"/>
      <c r="AH432" s="73"/>
      <c r="AI432" s="73"/>
      <c r="AJ432" s="73"/>
      <c r="AK432" s="73"/>
      <c r="AL432" s="73"/>
      <c r="AM432" s="73"/>
      <c r="AN432" s="73"/>
      <c r="AO432" s="73"/>
      <c r="AP432" s="73"/>
      <c r="AQ432" s="73"/>
      <c r="AR432" s="72"/>
      <c r="AS432" s="72"/>
      <c r="AT432" s="72"/>
      <c r="AU432" s="72"/>
      <c r="AV432" s="72"/>
      <c r="AW432" s="73"/>
      <c r="AX432" s="73"/>
      <c r="AY432" s="73"/>
      <c r="AZ432" s="73"/>
      <c r="BA432" s="73"/>
      <c r="BB432" s="73"/>
      <c r="BC432" s="73"/>
      <c r="BD432" s="73"/>
      <c r="BE432" s="73"/>
      <c r="BF432" s="73"/>
      <c r="BG432" s="73"/>
      <c r="BH432" s="73"/>
      <c r="BI432" s="73"/>
      <c r="BJ432" s="73"/>
      <c r="BK432" s="73"/>
      <c r="BL432" s="73"/>
      <c r="BM432" s="73"/>
      <c r="BN432" s="73"/>
      <c r="BO432" s="73"/>
      <c r="BP432" s="73"/>
      <c r="BQ432" s="73"/>
      <c r="BR432" s="73"/>
      <c r="BS432" s="73"/>
      <c r="BT432" s="73"/>
      <c r="BU432" s="73"/>
      <c r="BV432" s="73"/>
      <c r="BW432" s="73"/>
      <c r="BX432" s="73"/>
      <c r="BY432" s="73"/>
      <c r="BZ432" s="73"/>
      <c r="CA432" s="73"/>
    </row>
    <row r="433" spans="7:79" ht="9.75" hidden="1" customHeight="1" x14ac:dyDescent="0.45">
      <c r="G433" s="72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  <c r="AD433" s="73"/>
      <c r="AE433" s="73"/>
      <c r="AF433" s="73"/>
      <c r="AG433" s="73"/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2"/>
      <c r="AS433" s="72"/>
      <c r="AT433" s="72"/>
      <c r="AU433" s="72"/>
      <c r="AV433" s="72"/>
      <c r="AW433" s="73"/>
      <c r="AX433" s="73"/>
      <c r="AY433" s="73"/>
      <c r="AZ433" s="73"/>
      <c r="BA433" s="73"/>
      <c r="BB433" s="73"/>
      <c r="BC433" s="73"/>
      <c r="BD433" s="73"/>
      <c r="BE433" s="73"/>
      <c r="BF433" s="73"/>
      <c r="BG433" s="73"/>
      <c r="BH433" s="73"/>
      <c r="BI433" s="73"/>
      <c r="BJ433" s="73"/>
      <c r="BK433" s="73"/>
      <c r="BL433" s="73"/>
      <c r="BM433" s="73"/>
      <c r="BN433" s="73"/>
      <c r="BO433" s="73"/>
      <c r="BP433" s="73"/>
      <c r="BQ433" s="73"/>
      <c r="BR433" s="73"/>
      <c r="BS433" s="73"/>
      <c r="BT433" s="73"/>
      <c r="BU433" s="73"/>
      <c r="BV433" s="73"/>
      <c r="BW433" s="73"/>
      <c r="BX433" s="73"/>
      <c r="BY433" s="73"/>
      <c r="BZ433" s="73"/>
      <c r="CA433" s="73"/>
    </row>
    <row r="434" spans="7:79" ht="9.75" hidden="1" customHeight="1" x14ac:dyDescent="0.45">
      <c r="G434" s="72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  <c r="AD434" s="73"/>
      <c r="AE434" s="73"/>
      <c r="AF434" s="73"/>
      <c r="AG434" s="73"/>
      <c r="AH434" s="73"/>
      <c r="AI434" s="73"/>
      <c r="AJ434" s="73"/>
      <c r="AK434" s="73"/>
      <c r="AL434" s="73"/>
      <c r="AM434" s="73"/>
      <c r="AN434" s="73"/>
      <c r="AO434" s="73"/>
      <c r="AP434" s="73"/>
      <c r="AQ434" s="73"/>
      <c r="AR434" s="72"/>
      <c r="AS434" s="72"/>
      <c r="AT434" s="72"/>
      <c r="AU434" s="72"/>
      <c r="AV434" s="72"/>
      <c r="AW434" s="73"/>
      <c r="AX434" s="73"/>
      <c r="AY434" s="73"/>
      <c r="AZ434" s="73"/>
      <c r="BA434" s="73"/>
      <c r="BB434" s="73"/>
      <c r="BC434" s="73"/>
      <c r="BD434" s="73"/>
      <c r="BE434" s="73"/>
      <c r="BF434" s="73"/>
      <c r="BG434" s="73"/>
      <c r="BH434" s="73"/>
      <c r="BI434" s="73"/>
      <c r="BJ434" s="73"/>
      <c r="BK434" s="73"/>
      <c r="BL434" s="73"/>
      <c r="BM434" s="73"/>
      <c r="BN434" s="73"/>
      <c r="BO434" s="73"/>
      <c r="BP434" s="73"/>
      <c r="BQ434" s="73"/>
      <c r="BR434" s="73"/>
      <c r="BS434" s="73"/>
      <c r="BT434" s="73"/>
      <c r="BU434" s="73"/>
      <c r="BV434" s="73"/>
      <c r="BW434" s="73"/>
      <c r="BX434" s="73"/>
      <c r="BY434" s="73"/>
      <c r="BZ434" s="73"/>
      <c r="CA434" s="73"/>
    </row>
    <row r="435" spans="7:79" ht="9.75" hidden="1" customHeight="1" x14ac:dyDescent="0.45">
      <c r="G435" s="72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2"/>
      <c r="AS435" s="72"/>
      <c r="AT435" s="72"/>
      <c r="AU435" s="72"/>
      <c r="AV435" s="72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3"/>
      <c r="BJ435" s="73"/>
      <c r="BK435" s="73"/>
      <c r="BL435" s="73"/>
      <c r="BM435" s="73"/>
      <c r="BN435" s="73"/>
      <c r="BO435" s="73"/>
      <c r="BP435" s="73"/>
      <c r="BQ435" s="73"/>
      <c r="BR435" s="73"/>
      <c r="BS435" s="73"/>
      <c r="BT435" s="73"/>
      <c r="BU435" s="73"/>
      <c r="BV435" s="73"/>
      <c r="BW435" s="73"/>
      <c r="BX435" s="73"/>
      <c r="BY435" s="73"/>
      <c r="BZ435" s="73"/>
      <c r="CA435" s="73"/>
    </row>
    <row r="436" spans="7:79" ht="9.75" hidden="1" customHeight="1" x14ac:dyDescent="0.45">
      <c r="G436" s="72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  <c r="AD436" s="73"/>
      <c r="AE436" s="73"/>
      <c r="AF436" s="73"/>
      <c r="AG436" s="73"/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2"/>
      <c r="AS436" s="72"/>
      <c r="AT436" s="72"/>
      <c r="AU436" s="72"/>
      <c r="AV436" s="72"/>
      <c r="AW436" s="73"/>
      <c r="AX436" s="73"/>
      <c r="AY436" s="73"/>
      <c r="AZ436" s="73"/>
      <c r="BA436" s="73"/>
      <c r="BB436" s="73"/>
      <c r="BC436" s="73"/>
      <c r="BD436" s="73"/>
      <c r="BE436" s="73"/>
      <c r="BF436" s="73"/>
      <c r="BG436" s="73"/>
      <c r="BH436" s="73"/>
      <c r="BI436" s="73"/>
      <c r="BJ436" s="73"/>
      <c r="BK436" s="73"/>
      <c r="BL436" s="73"/>
      <c r="BM436" s="73"/>
      <c r="BN436" s="73"/>
      <c r="BO436" s="73"/>
      <c r="BP436" s="73"/>
      <c r="BQ436" s="73"/>
      <c r="BR436" s="73"/>
      <c r="BS436" s="73"/>
      <c r="BT436" s="73"/>
      <c r="BU436" s="73"/>
      <c r="BV436" s="73"/>
      <c r="BW436" s="73"/>
      <c r="BX436" s="73"/>
      <c r="BY436" s="73"/>
      <c r="BZ436" s="73"/>
      <c r="CA436" s="73"/>
    </row>
    <row r="437" spans="7:79" ht="9.75" hidden="1" customHeight="1" x14ac:dyDescent="0.45">
      <c r="G437" s="72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2"/>
      <c r="AS437" s="72"/>
      <c r="AT437" s="72"/>
      <c r="AU437" s="72"/>
      <c r="AV437" s="72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3"/>
      <c r="BJ437" s="73"/>
      <c r="BK437" s="73"/>
      <c r="BL437" s="73"/>
      <c r="BM437" s="73"/>
      <c r="BN437" s="73"/>
      <c r="BO437" s="73"/>
      <c r="BP437" s="73"/>
      <c r="BQ437" s="73"/>
      <c r="BR437" s="73"/>
      <c r="BS437" s="73"/>
      <c r="BT437" s="73"/>
      <c r="BU437" s="73"/>
      <c r="BV437" s="73"/>
      <c r="BW437" s="73"/>
      <c r="BX437" s="73"/>
      <c r="BY437" s="73"/>
      <c r="BZ437" s="73"/>
      <c r="CA437" s="73"/>
    </row>
    <row r="438" spans="7:79" ht="9.75" hidden="1" customHeight="1" x14ac:dyDescent="0.45">
      <c r="G438" s="72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2"/>
      <c r="AS438" s="72"/>
      <c r="AT438" s="72"/>
      <c r="AU438" s="72"/>
      <c r="AV438" s="72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3"/>
      <c r="BJ438" s="73"/>
      <c r="BK438" s="73"/>
      <c r="BL438" s="73"/>
      <c r="BM438" s="73"/>
      <c r="BN438" s="73"/>
      <c r="BO438" s="73"/>
      <c r="BP438" s="73"/>
      <c r="BQ438" s="73"/>
      <c r="BR438" s="73"/>
      <c r="BS438" s="73"/>
      <c r="BT438" s="73"/>
      <c r="BU438" s="73"/>
      <c r="BV438" s="73"/>
      <c r="BW438" s="73"/>
      <c r="BX438" s="73"/>
      <c r="BY438" s="73"/>
      <c r="BZ438" s="73"/>
      <c r="CA438" s="73"/>
    </row>
    <row r="439" spans="7:79" ht="9.75" hidden="1" customHeight="1" x14ac:dyDescent="0.45">
      <c r="G439" s="72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2"/>
      <c r="AS439" s="72"/>
      <c r="AT439" s="72"/>
      <c r="AU439" s="72"/>
      <c r="AV439" s="72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3"/>
      <c r="BJ439" s="73"/>
      <c r="BK439" s="73"/>
      <c r="BL439" s="73"/>
      <c r="BM439" s="73"/>
      <c r="BN439" s="73"/>
      <c r="BO439" s="73"/>
      <c r="BP439" s="73"/>
      <c r="BQ439" s="73"/>
      <c r="BR439" s="73"/>
      <c r="BS439" s="73"/>
      <c r="BT439" s="73"/>
      <c r="BU439" s="73"/>
      <c r="BV439" s="73"/>
      <c r="BW439" s="73"/>
      <c r="BX439" s="73"/>
      <c r="BY439" s="73"/>
      <c r="BZ439" s="73"/>
      <c r="CA439" s="73"/>
    </row>
    <row r="440" spans="7:79" ht="9.75" hidden="1" customHeight="1" x14ac:dyDescent="0.45">
      <c r="G440" s="72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2"/>
      <c r="AS440" s="72"/>
      <c r="AT440" s="72"/>
      <c r="AU440" s="72"/>
      <c r="AV440" s="72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3"/>
      <c r="BJ440" s="73"/>
      <c r="BK440" s="73"/>
      <c r="BL440" s="73"/>
      <c r="BM440" s="73"/>
      <c r="BN440" s="73"/>
      <c r="BO440" s="73"/>
      <c r="BP440" s="73"/>
      <c r="BQ440" s="73"/>
      <c r="BR440" s="73"/>
      <c r="BS440" s="73"/>
      <c r="BT440" s="73"/>
      <c r="BU440" s="73"/>
      <c r="BV440" s="73"/>
      <c r="BW440" s="73"/>
      <c r="BX440" s="73"/>
      <c r="BY440" s="73"/>
      <c r="BZ440" s="73"/>
      <c r="CA440" s="73"/>
    </row>
    <row r="441" spans="7:79" ht="9.75" hidden="1" customHeight="1" x14ac:dyDescent="0.45">
      <c r="G441" s="72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2"/>
      <c r="AS441" s="72"/>
      <c r="AT441" s="72"/>
      <c r="AU441" s="72"/>
      <c r="AV441" s="72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3"/>
      <c r="BJ441" s="73"/>
      <c r="BK441" s="73"/>
      <c r="BL441" s="73"/>
      <c r="BM441" s="73"/>
      <c r="BN441" s="73"/>
      <c r="BO441" s="73"/>
      <c r="BP441" s="73"/>
      <c r="BQ441" s="73"/>
      <c r="BR441" s="73"/>
      <c r="BS441" s="73"/>
      <c r="BT441" s="73"/>
      <c r="BU441" s="73"/>
      <c r="BV441" s="73"/>
      <c r="BW441" s="73"/>
      <c r="BX441" s="73"/>
      <c r="BY441" s="73"/>
      <c r="BZ441" s="73"/>
      <c r="CA441" s="73"/>
    </row>
    <row r="442" spans="7:79" ht="9.75" hidden="1" customHeight="1" x14ac:dyDescent="0.45">
      <c r="G442" s="72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  <c r="AD442" s="73"/>
      <c r="AE442" s="73"/>
      <c r="AF442" s="73"/>
      <c r="AG442" s="73"/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2"/>
      <c r="AS442" s="72"/>
      <c r="AT442" s="72"/>
      <c r="AU442" s="72"/>
      <c r="AV442" s="72"/>
      <c r="AW442" s="73"/>
      <c r="AX442" s="73"/>
      <c r="AY442" s="73"/>
      <c r="AZ442" s="73"/>
      <c r="BA442" s="73"/>
      <c r="BB442" s="73"/>
      <c r="BC442" s="73"/>
      <c r="BD442" s="73"/>
      <c r="BE442" s="73"/>
      <c r="BF442" s="73"/>
      <c r="BG442" s="73"/>
      <c r="BH442" s="73"/>
      <c r="BI442" s="73"/>
      <c r="BJ442" s="73"/>
      <c r="BK442" s="73"/>
      <c r="BL442" s="73"/>
      <c r="BM442" s="73"/>
      <c r="BN442" s="73"/>
      <c r="BO442" s="73"/>
      <c r="BP442" s="73"/>
      <c r="BQ442" s="73"/>
      <c r="BR442" s="73"/>
      <c r="BS442" s="73"/>
      <c r="BT442" s="73"/>
      <c r="BU442" s="73"/>
      <c r="BV442" s="73"/>
      <c r="BW442" s="73"/>
      <c r="BX442" s="73"/>
      <c r="BY442" s="73"/>
      <c r="BZ442" s="73"/>
      <c r="CA442" s="73"/>
    </row>
    <row r="443" spans="7:79" ht="9.75" hidden="1" customHeight="1" x14ac:dyDescent="0.45">
      <c r="G443" s="72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2"/>
      <c r="AS443" s="72"/>
      <c r="AT443" s="72"/>
      <c r="AU443" s="72"/>
      <c r="AV443" s="72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  <c r="BL443" s="73"/>
      <c r="BM443" s="73"/>
      <c r="BN443" s="73"/>
      <c r="BO443" s="73"/>
      <c r="BP443" s="73"/>
      <c r="BQ443" s="73"/>
      <c r="BR443" s="73"/>
      <c r="BS443" s="73"/>
      <c r="BT443" s="73"/>
      <c r="BU443" s="73"/>
      <c r="BV443" s="73"/>
      <c r="BW443" s="73"/>
      <c r="BX443" s="73"/>
      <c r="BY443" s="73"/>
      <c r="BZ443" s="73"/>
      <c r="CA443" s="73"/>
    </row>
    <row r="444" spans="7:79" ht="9.75" hidden="1" customHeight="1" x14ac:dyDescent="0.45">
      <c r="G444" s="72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2"/>
      <c r="AS444" s="72"/>
      <c r="AT444" s="72"/>
      <c r="AU444" s="72"/>
      <c r="AV444" s="72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3"/>
      <c r="BJ444" s="73"/>
      <c r="BK444" s="73"/>
      <c r="BL444" s="73"/>
      <c r="BM444" s="73"/>
      <c r="BN444" s="73"/>
      <c r="BO444" s="73"/>
      <c r="BP444" s="73"/>
      <c r="BQ444" s="73"/>
      <c r="BR444" s="73"/>
      <c r="BS444" s="73"/>
      <c r="BT444" s="73"/>
      <c r="BU444" s="73"/>
      <c r="BV444" s="73"/>
      <c r="BW444" s="73"/>
      <c r="BX444" s="73"/>
      <c r="BY444" s="73"/>
      <c r="BZ444" s="73"/>
      <c r="CA444" s="73"/>
    </row>
    <row r="445" spans="7:79" ht="9.75" hidden="1" customHeight="1" x14ac:dyDescent="0.45">
      <c r="G445" s="72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  <c r="AD445" s="73"/>
      <c r="AE445" s="73"/>
      <c r="AF445" s="73"/>
      <c r="AG445" s="73"/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2"/>
      <c r="AS445" s="72"/>
      <c r="AT445" s="72"/>
      <c r="AU445" s="72"/>
      <c r="AV445" s="72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3"/>
      <c r="BJ445" s="73"/>
      <c r="BK445" s="73"/>
      <c r="BL445" s="73"/>
      <c r="BM445" s="73"/>
      <c r="BN445" s="73"/>
      <c r="BO445" s="73"/>
      <c r="BP445" s="73"/>
      <c r="BQ445" s="73"/>
      <c r="BR445" s="73"/>
      <c r="BS445" s="73"/>
      <c r="BT445" s="73"/>
      <c r="BU445" s="73"/>
      <c r="BV445" s="73"/>
      <c r="BW445" s="73"/>
      <c r="BX445" s="73"/>
      <c r="BY445" s="73"/>
      <c r="BZ445" s="73"/>
      <c r="CA445" s="73"/>
    </row>
    <row r="446" spans="7:79" ht="9.75" hidden="1" customHeight="1" x14ac:dyDescent="0.45">
      <c r="G446" s="72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2"/>
      <c r="AS446" s="72"/>
      <c r="AT446" s="72"/>
      <c r="AU446" s="72"/>
      <c r="AV446" s="72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3"/>
      <c r="BJ446" s="73"/>
      <c r="BK446" s="73"/>
      <c r="BL446" s="73"/>
      <c r="BM446" s="73"/>
      <c r="BN446" s="73"/>
      <c r="BO446" s="73"/>
      <c r="BP446" s="73"/>
      <c r="BQ446" s="73"/>
      <c r="BR446" s="73"/>
      <c r="BS446" s="73"/>
      <c r="BT446" s="73"/>
      <c r="BU446" s="73"/>
      <c r="BV446" s="73"/>
      <c r="BW446" s="73"/>
      <c r="BX446" s="73"/>
      <c r="BY446" s="73"/>
      <c r="BZ446" s="73"/>
      <c r="CA446" s="73"/>
    </row>
    <row r="447" spans="7:79" ht="9.75" hidden="1" customHeight="1" x14ac:dyDescent="0.45">
      <c r="G447" s="72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  <c r="AD447" s="73"/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2"/>
      <c r="AS447" s="72"/>
      <c r="AT447" s="72"/>
      <c r="AU447" s="72"/>
      <c r="AV447" s="72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3"/>
      <c r="BJ447" s="73"/>
      <c r="BK447" s="73"/>
      <c r="BL447" s="73"/>
      <c r="BM447" s="73"/>
      <c r="BN447" s="73"/>
      <c r="BO447" s="73"/>
      <c r="BP447" s="73"/>
      <c r="BQ447" s="73"/>
      <c r="BR447" s="73"/>
      <c r="BS447" s="73"/>
      <c r="BT447" s="73"/>
      <c r="BU447" s="73"/>
      <c r="BV447" s="73"/>
      <c r="BW447" s="73"/>
      <c r="BX447" s="73"/>
      <c r="BY447" s="73"/>
      <c r="BZ447" s="73"/>
      <c r="CA447" s="73"/>
    </row>
    <row r="448" spans="7:79" ht="9.75" hidden="1" customHeight="1" x14ac:dyDescent="0.45">
      <c r="G448" s="72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2"/>
      <c r="AS448" s="72"/>
      <c r="AT448" s="72"/>
      <c r="AU448" s="72"/>
      <c r="AV448" s="72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  <c r="BL448" s="73"/>
      <c r="BM448" s="73"/>
      <c r="BN448" s="73"/>
      <c r="BO448" s="73"/>
      <c r="BP448" s="73"/>
      <c r="BQ448" s="73"/>
      <c r="BR448" s="73"/>
      <c r="BS448" s="73"/>
      <c r="BT448" s="73"/>
      <c r="BU448" s="73"/>
      <c r="BV448" s="73"/>
      <c r="BW448" s="73"/>
      <c r="BX448" s="73"/>
      <c r="BY448" s="73"/>
      <c r="BZ448" s="73"/>
      <c r="CA448" s="73"/>
    </row>
    <row r="449" spans="7:79" ht="9.75" hidden="1" customHeight="1" x14ac:dyDescent="0.45">
      <c r="G449" s="72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  <c r="AD449" s="73"/>
      <c r="AE449" s="73"/>
      <c r="AF449" s="73"/>
      <c r="AG449" s="73"/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2"/>
      <c r="AS449" s="72"/>
      <c r="AT449" s="72"/>
      <c r="AU449" s="72"/>
      <c r="AV449" s="72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3"/>
      <c r="BJ449" s="73"/>
      <c r="BK449" s="73"/>
      <c r="BL449" s="73"/>
      <c r="BM449" s="73"/>
      <c r="BN449" s="73"/>
      <c r="BO449" s="73"/>
      <c r="BP449" s="73"/>
      <c r="BQ449" s="73"/>
      <c r="BR449" s="73"/>
      <c r="BS449" s="73"/>
      <c r="BT449" s="73"/>
      <c r="BU449" s="73"/>
      <c r="BV449" s="73"/>
      <c r="BW449" s="73"/>
      <c r="BX449" s="73"/>
      <c r="BY449" s="73"/>
      <c r="BZ449" s="73"/>
      <c r="CA449" s="73"/>
    </row>
    <row r="450" spans="7:79" ht="9.75" hidden="1" customHeight="1" x14ac:dyDescent="0.45">
      <c r="G450" s="72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  <c r="AD450" s="73"/>
      <c r="AE450" s="73"/>
      <c r="AF450" s="73"/>
      <c r="AG450" s="73"/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2"/>
      <c r="AS450" s="72"/>
      <c r="AT450" s="72"/>
      <c r="AU450" s="72"/>
      <c r="AV450" s="72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3"/>
      <c r="BJ450" s="73"/>
      <c r="BK450" s="73"/>
      <c r="BL450" s="73"/>
      <c r="BM450" s="73"/>
      <c r="BN450" s="73"/>
      <c r="BO450" s="73"/>
      <c r="BP450" s="73"/>
      <c r="BQ450" s="73"/>
      <c r="BR450" s="73"/>
      <c r="BS450" s="73"/>
      <c r="BT450" s="73"/>
      <c r="BU450" s="73"/>
      <c r="BV450" s="73"/>
      <c r="BW450" s="73"/>
      <c r="BX450" s="73"/>
      <c r="BY450" s="73"/>
      <c r="BZ450" s="73"/>
      <c r="CA450" s="73"/>
    </row>
    <row r="451" spans="7:79" ht="9.75" hidden="1" customHeight="1" x14ac:dyDescent="0.45">
      <c r="G451" s="72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2"/>
      <c r="AS451" s="72"/>
      <c r="AT451" s="72"/>
      <c r="AU451" s="72"/>
      <c r="AV451" s="72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3"/>
      <c r="BJ451" s="73"/>
      <c r="BK451" s="73"/>
      <c r="BL451" s="73"/>
      <c r="BM451" s="73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</row>
    <row r="452" spans="7:79" ht="9.75" hidden="1" customHeight="1" x14ac:dyDescent="0.45">
      <c r="G452" s="72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2"/>
      <c r="AS452" s="72"/>
      <c r="AT452" s="72"/>
      <c r="AU452" s="72"/>
      <c r="AV452" s="72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  <c r="BL452" s="73"/>
      <c r="BM452" s="73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</row>
    <row r="453" spans="7:79" ht="9.75" hidden="1" customHeight="1" x14ac:dyDescent="0.45">
      <c r="G453" s="72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/>
      <c r="AF453" s="73"/>
      <c r="AG453" s="73"/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2"/>
      <c r="AS453" s="72"/>
      <c r="AT453" s="72"/>
      <c r="AU453" s="72"/>
      <c r="AV453" s="72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3"/>
      <c r="BJ453" s="73"/>
      <c r="BK453" s="73"/>
      <c r="BL453" s="73"/>
      <c r="BM453" s="73"/>
      <c r="BN453" s="73"/>
      <c r="BO453" s="73"/>
      <c r="BP453" s="73"/>
      <c r="BQ453" s="73"/>
      <c r="BR453" s="73"/>
      <c r="BS453" s="73"/>
      <c r="BT453" s="73"/>
      <c r="BU453" s="73"/>
      <c r="BV453" s="73"/>
      <c r="BW453" s="73"/>
      <c r="BX453" s="73"/>
      <c r="BY453" s="73"/>
      <c r="BZ453" s="73"/>
      <c r="CA453" s="73"/>
    </row>
    <row r="454" spans="7:79" ht="9.75" hidden="1" customHeight="1" x14ac:dyDescent="0.45">
      <c r="G454" s="72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2"/>
      <c r="AS454" s="72"/>
      <c r="AT454" s="72"/>
      <c r="AU454" s="72"/>
      <c r="AV454" s="72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3"/>
      <c r="BJ454" s="73"/>
      <c r="BK454" s="73"/>
      <c r="BL454" s="73"/>
      <c r="BM454" s="73"/>
      <c r="BN454" s="73"/>
      <c r="BO454" s="73"/>
      <c r="BP454" s="73"/>
      <c r="BQ454" s="73"/>
      <c r="BR454" s="73"/>
      <c r="BS454" s="73"/>
      <c r="BT454" s="73"/>
      <c r="BU454" s="73"/>
      <c r="BV454" s="73"/>
      <c r="BW454" s="73"/>
      <c r="BX454" s="73"/>
      <c r="BY454" s="73"/>
      <c r="BZ454" s="73"/>
      <c r="CA454" s="73"/>
    </row>
    <row r="455" spans="7:79" ht="9.75" hidden="1" customHeight="1" x14ac:dyDescent="0.45">
      <c r="G455" s="72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/>
      <c r="AF455" s="73"/>
      <c r="AG455" s="73"/>
      <c r="AH455" s="73"/>
      <c r="AI455" s="73"/>
      <c r="AJ455" s="73"/>
      <c r="AK455" s="73"/>
      <c r="AL455" s="73"/>
      <c r="AM455" s="73"/>
      <c r="AN455" s="73"/>
      <c r="AO455" s="73"/>
      <c r="AP455" s="73"/>
      <c r="AQ455" s="73"/>
      <c r="AR455" s="72"/>
      <c r="AS455" s="72"/>
      <c r="AT455" s="72"/>
      <c r="AU455" s="72"/>
      <c r="AV455" s="72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3"/>
      <c r="BJ455" s="73"/>
      <c r="BK455" s="73"/>
      <c r="BL455" s="73"/>
      <c r="BM455" s="73"/>
      <c r="BN455" s="73"/>
      <c r="BO455" s="73"/>
      <c r="BP455" s="73"/>
      <c r="BQ455" s="73"/>
      <c r="BR455" s="73"/>
      <c r="BS455" s="73"/>
      <c r="BT455" s="73"/>
      <c r="BU455" s="73"/>
      <c r="BV455" s="73"/>
      <c r="BW455" s="73"/>
      <c r="BX455" s="73"/>
      <c r="BY455" s="73"/>
      <c r="BZ455" s="73"/>
      <c r="CA455" s="73"/>
    </row>
    <row r="456" spans="7:79" ht="9.75" hidden="1" customHeight="1" x14ac:dyDescent="0.45">
      <c r="G456" s="72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2"/>
      <c r="AS456" s="72"/>
      <c r="AT456" s="72"/>
      <c r="AU456" s="72"/>
      <c r="AV456" s="72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  <c r="BL456" s="73"/>
      <c r="BM456" s="73"/>
      <c r="BN456" s="73"/>
      <c r="BO456" s="73"/>
      <c r="BP456" s="73"/>
      <c r="BQ456" s="73"/>
      <c r="BR456" s="73"/>
      <c r="BS456" s="73"/>
      <c r="BT456" s="73"/>
      <c r="BU456" s="73"/>
      <c r="BV456" s="73"/>
      <c r="BW456" s="73"/>
      <c r="BX456" s="73"/>
      <c r="BY456" s="73"/>
      <c r="BZ456" s="73"/>
      <c r="CA456" s="73"/>
    </row>
    <row r="457" spans="7:79" ht="9.75" hidden="1" customHeight="1" x14ac:dyDescent="0.45"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  <c r="AD457" s="73"/>
      <c r="AE457" s="73"/>
      <c r="AF457" s="73"/>
      <c r="AG457" s="73"/>
      <c r="AH457" s="73"/>
      <c r="AI457" s="73"/>
      <c r="AJ457" s="73"/>
      <c r="AK457" s="73"/>
      <c r="AL457" s="73"/>
      <c r="AM457" s="73"/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3"/>
      <c r="BJ457" s="73"/>
      <c r="BK457" s="73"/>
      <c r="BL457" s="73"/>
      <c r="BM457" s="73"/>
      <c r="BN457" s="73"/>
      <c r="BO457" s="73"/>
      <c r="BP457" s="73"/>
      <c r="BQ457" s="73"/>
      <c r="BR457" s="73"/>
      <c r="BS457" s="73"/>
      <c r="BT457" s="73"/>
      <c r="BU457" s="73"/>
      <c r="BV457" s="73"/>
      <c r="BW457" s="73"/>
      <c r="BX457" s="73"/>
      <c r="BY457" s="73"/>
      <c r="BZ457" s="73"/>
      <c r="CA457" s="73"/>
    </row>
    <row r="458" spans="7:79" ht="9.75" hidden="1" customHeight="1" x14ac:dyDescent="0.45"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  <c r="AD458" s="73"/>
      <c r="AE458" s="73"/>
      <c r="AF458" s="73"/>
      <c r="AG458" s="73"/>
      <c r="AH458" s="73"/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73"/>
      <c r="BS458" s="73"/>
      <c r="BT458" s="73"/>
      <c r="BU458" s="73"/>
      <c r="BV458" s="73"/>
      <c r="BW458" s="73"/>
      <c r="BX458" s="73"/>
      <c r="BY458" s="73"/>
      <c r="BZ458" s="73"/>
      <c r="CA458" s="73"/>
    </row>
    <row r="459" spans="7:79" ht="9.75" hidden="1" customHeight="1" x14ac:dyDescent="0.45"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  <c r="AD459" s="73"/>
      <c r="AE459" s="73"/>
      <c r="AF459" s="73"/>
      <c r="AG459" s="73"/>
      <c r="AH459" s="73"/>
      <c r="AI459" s="73"/>
      <c r="AJ459" s="73"/>
      <c r="AK459" s="73"/>
      <c r="AL459" s="73"/>
      <c r="AM459" s="73"/>
      <c r="AN459" s="73"/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/>
      <c r="BA459" s="73"/>
      <c r="BB459" s="73"/>
      <c r="BC459" s="73"/>
      <c r="BD459" s="73"/>
      <c r="BE459" s="73"/>
      <c r="BF459" s="73"/>
      <c r="BG459" s="73"/>
      <c r="BH459" s="73"/>
      <c r="BI459" s="73"/>
      <c r="BJ459" s="73"/>
      <c r="BK459" s="73"/>
      <c r="BL459" s="73"/>
      <c r="BM459" s="73"/>
      <c r="BN459" s="73"/>
      <c r="BO459" s="73"/>
      <c r="BP459" s="73"/>
      <c r="BQ459" s="73"/>
      <c r="BR459" s="73"/>
      <c r="BS459" s="73"/>
      <c r="BT459" s="73"/>
      <c r="BU459" s="73"/>
      <c r="BV459" s="73"/>
      <c r="BW459" s="73"/>
      <c r="BX459" s="73"/>
      <c r="BY459" s="73"/>
      <c r="BZ459" s="73"/>
      <c r="CA459" s="73"/>
    </row>
    <row r="460" spans="7:79" ht="9.75" hidden="1" customHeight="1" x14ac:dyDescent="0.45"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  <c r="AD460" s="73"/>
      <c r="AE460" s="73"/>
      <c r="AF460" s="73"/>
      <c r="AG460" s="73"/>
      <c r="AH460" s="73"/>
      <c r="AI460" s="73"/>
      <c r="AJ460" s="73"/>
      <c r="AK460" s="73"/>
      <c r="AL460" s="73"/>
      <c r="AM460" s="73"/>
      <c r="AN460" s="73"/>
      <c r="AO460" s="73"/>
      <c r="AP460" s="73"/>
      <c r="AQ460" s="73"/>
      <c r="AR460" s="73"/>
      <c r="AS460" s="73"/>
      <c r="AT460" s="73"/>
      <c r="AU460" s="73"/>
      <c r="AV460" s="73"/>
      <c r="AW460" s="73"/>
      <c r="AX460" s="73"/>
      <c r="AY460" s="73"/>
      <c r="AZ460" s="73"/>
      <c r="BA460" s="73"/>
      <c r="BB460" s="73"/>
      <c r="BC460" s="73"/>
      <c r="BD460" s="73"/>
      <c r="BE460" s="73"/>
      <c r="BF460" s="73"/>
      <c r="BG460" s="73"/>
      <c r="BH460" s="73"/>
      <c r="BI460" s="73"/>
      <c r="BJ460" s="73"/>
      <c r="BK460" s="73"/>
      <c r="BL460" s="73"/>
      <c r="BM460" s="73"/>
      <c r="BN460" s="73"/>
      <c r="BO460" s="73"/>
      <c r="BP460" s="73"/>
      <c r="BQ460" s="73"/>
      <c r="BR460" s="73"/>
      <c r="BS460" s="73"/>
      <c r="BT460" s="73"/>
      <c r="BU460" s="73"/>
      <c r="BV460" s="73"/>
      <c r="BW460" s="73"/>
      <c r="BX460" s="73"/>
      <c r="BY460" s="73"/>
      <c r="BZ460" s="73"/>
      <c r="CA460" s="73"/>
    </row>
    <row r="461" spans="7:79" ht="9.75" hidden="1" customHeight="1" x14ac:dyDescent="0.45"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  <c r="BL461" s="73"/>
      <c r="BM461" s="73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</row>
    <row r="462" spans="7:79" ht="9.75" hidden="1" customHeight="1" x14ac:dyDescent="0.45"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  <c r="AD462" s="73"/>
      <c r="AE462" s="73"/>
      <c r="AF462" s="73"/>
      <c r="AG462" s="73"/>
      <c r="AH462" s="73"/>
      <c r="AI462" s="73"/>
      <c r="AJ462" s="73"/>
      <c r="AK462" s="73"/>
      <c r="AL462" s="73"/>
      <c r="AM462" s="73"/>
      <c r="AN462" s="73"/>
      <c r="AO462" s="73"/>
      <c r="AP462" s="73"/>
      <c r="AQ462" s="73"/>
      <c r="AR462" s="73"/>
      <c r="AS462" s="73"/>
      <c r="AT462" s="73"/>
      <c r="AU462" s="73"/>
      <c r="AV462" s="73"/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  <c r="BL462" s="73"/>
      <c r="BM462" s="73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</row>
    <row r="463" spans="7:79" ht="9.75" hidden="1" customHeight="1" x14ac:dyDescent="0.45"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</row>
    <row r="464" spans="7:79" ht="9.75" hidden="1" customHeight="1" x14ac:dyDescent="0.45"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  <c r="AD464" s="73"/>
      <c r="AE464" s="73"/>
      <c r="AF464" s="73"/>
      <c r="AG464" s="73"/>
      <c r="AH464" s="73"/>
      <c r="AI464" s="73"/>
      <c r="AJ464" s="73"/>
      <c r="AK464" s="73"/>
      <c r="AL464" s="73"/>
      <c r="AM464" s="73"/>
      <c r="AN464" s="73"/>
      <c r="AO464" s="73"/>
      <c r="AP464" s="73"/>
      <c r="AQ464" s="73"/>
      <c r="AR464" s="73"/>
      <c r="AS464" s="73"/>
      <c r="AT464" s="73"/>
      <c r="AU464" s="73"/>
      <c r="AV464" s="73"/>
      <c r="AW464" s="73"/>
      <c r="AX464" s="73"/>
      <c r="AY464" s="73"/>
      <c r="AZ464" s="73"/>
      <c r="BA464" s="73"/>
      <c r="BB464" s="73"/>
      <c r="BC464" s="73"/>
      <c r="BD464" s="73"/>
      <c r="BE464" s="73"/>
      <c r="BF464" s="73"/>
      <c r="BG464" s="73"/>
      <c r="BH464" s="73"/>
      <c r="BI464" s="73"/>
      <c r="BJ464" s="73"/>
      <c r="BK464" s="73"/>
      <c r="BL464" s="73"/>
      <c r="BM464" s="73"/>
      <c r="BN464" s="73"/>
      <c r="BO464" s="73"/>
      <c r="BP464" s="73"/>
      <c r="BQ464" s="73"/>
      <c r="BR464" s="73"/>
      <c r="BS464" s="73"/>
      <c r="BT464" s="73"/>
      <c r="BU464" s="73"/>
      <c r="BV464" s="73"/>
      <c r="BW464" s="73"/>
      <c r="BX464" s="73"/>
      <c r="BY464" s="73"/>
      <c r="BZ464" s="73"/>
      <c r="CA464" s="73"/>
    </row>
    <row r="465" spans="7:79" ht="9.75" hidden="1" customHeight="1" x14ac:dyDescent="0.45"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  <c r="AD465" s="73"/>
      <c r="AE465" s="73"/>
      <c r="AF465" s="73"/>
      <c r="AG465" s="73"/>
      <c r="AH465" s="73"/>
      <c r="AI465" s="73"/>
      <c r="AJ465" s="73"/>
      <c r="AK465" s="73"/>
      <c r="AL465" s="73"/>
      <c r="AM465" s="73"/>
      <c r="AN465" s="73"/>
      <c r="AO465" s="73"/>
      <c r="AP465" s="73"/>
      <c r="AQ465" s="73"/>
      <c r="AR465" s="73"/>
      <c r="AS465" s="73"/>
      <c r="AT465" s="73"/>
      <c r="AU465" s="73"/>
      <c r="AV465" s="73"/>
      <c r="AW465" s="73"/>
      <c r="AX465" s="73"/>
      <c r="AY465" s="73"/>
      <c r="AZ465" s="73"/>
      <c r="BA465" s="73"/>
      <c r="BB465" s="73"/>
      <c r="BC465" s="73"/>
      <c r="BD465" s="73"/>
      <c r="BE465" s="73"/>
      <c r="BF465" s="73"/>
      <c r="BG465" s="73"/>
      <c r="BH465" s="73"/>
      <c r="BI465" s="73"/>
      <c r="BJ465" s="73"/>
      <c r="BK465" s="73"/>
      <c r="BL465" s="73"/>
      <c r="BM465" s="73"/>
      <c r="BN465" s="73"/>
      <c r="BO465" s="73"/>
      <c r="BP465" s="73"/>
      <c r="BQ465" s="73"/>
      <c r="BR465" s="73"/>
      <c r="BS465" s="73"/>
      <c r="BT465" s="73"/>
      <c r="BU465" s="73"/>
      <c r="BV465" s="73"/>
      <c r="BW465" s="73"/>
      <c r="BX465" s="73"/>
      <c r="BY465" s="73"/>
      <c r="BZ465" s="73"/>
      <c r="CA465" s="73"/>
    </row>
    <row r="466" spans="7:79" ht="9.75" hidden="1" customHeight="1" x14ac:dyDescent="0.45"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  <c r="AD466" s="73"/>
      <c r="AE466" s="73"/>
      <c r="AF466" s="73"/>
      <c r="AG466" s="73"/>
      <c r="AH466" s="73"/>
      <c r="AI466" s="73"/>
      <c r="AJ466" s="73"/>
      <c r="AK466" s="73"/>
      <c r="AL466" s="73"/>
      <c r="AM466" s="73"/>
      <c r="AN466" s="73"/>
      <c r="AO466" s="73"/>
      <c r="AP466" s="73"/>
      <c r="AQ466" s="73"/>
      <c r="AR466" s="73"/>
      <c r="AS466" s="73"/>
      <c r="AT466" s="73"/>
      <c r="AU466" s="73"/>
      <c r="AV466" s="73"/>
      <c r="AW466" s="73"/>
      <c r="AX466" s="73"/>
      <c r="AY466" s="73"/>
      <c r="AZ466" s="73"/>
      <c r="BA466" s="73"/>
      <c r="BB466" s="73"/>
      <c r="BC466" s="73"/>
      <c r="BD466" s="73"/>
      <c r="BE466" s="73"/>
      <c r="BF466" s="73"/>
      <c r="BG466" s="73"/>
      <c r="BH466" s="73"/>
      <c r="BI466" s="73"/>
      <c r="BJ466" s="73"/>
      <c r="BK466" s="73"/>
      <c r="BL466" s="73"/>
      <c r="BM466" s="73"/>
      <c r="BN466" s="73"/>
      <c r="BO466" s="73"/>
      <c r="BP466" s="73"/>
      <c r="BQ466" s="73"/>
      <c r="BR466" s="73"/>
      <c r="BS466" s="73"/>
      <c r="BT466" s="73"/>
      <c r="BU466" s="73"/>
      <c r="BV466" s="73"/>
      <c r="BW466" s="73"/>
      <c r="BX466" s="73"/>
      <c r="BY466" s="73"/>
      <c r="BZ466" s="73"/>
      <c r="CA466" s="73"/>
    </row>
    <row r="467" spans="7:79" ht="9.75" hidden="1" customHeight="1" x14ac:dyDescent="0.45"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  <c r="AD467" s="73"/>
      <c r="AE467" s="73"/>
      <c r="AF467" s="73"/>
      <c r="AG467" s="73"/>
      <c r="AH467" s="73"/>
      <c r="AI467" s="73"/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73"/>
      <c r="BG467" s="73"/>
      <c r="BH467" s="73"/>
      <c r="BI467" s="73"/>
      <c r="BJ467" s="73"/>
      <c r="BK467" s="73"/>
      <c r="BL467" s="73"/>
      <c r="BM467" s="73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</row>
    <row r="468" spans="7:79" ht="9.75" hidden="1" customHeight="1" x14ac:dyDescent="0.45"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/>
      <c r="AU468" s="73"/>
      <c r="AV468" s="73"/>
      <c r="AW468" s="73"/>
      <c r="AX468" s="73"/>
      <c r="AY468" s="73"/>
      <c r="AZ468" s="73"/>
      <c r="BA468" s="73"/>
      <c r="BB468" s="73"/>
      <c r="BC468" s="73"/>
      <c r="BD468" s="73"/>
      <c r="BE468" s="73"/>
      <c r="BF468" s="73"/>
      <c r="BG468" s="73"/>
      <c r="BH468" s="73"/>
      <c r="BI468" s="73"/>
      <c r="BJ468" s="73"/>
      <c r="BK468" s="73"/>
      <c r="BL468" s="73"/>
      <c r="BM468" s="73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</row>
    <row r="469" spans="7:79" ht="9.75" hidden="1" customHeight="1" x14ac:dyDescent="0.45"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/>
      <c r="AU469" s="73"/>
      <c r="AV469" s="73"/>
      <c r="AW469" s="73"/>
      <c r="AX469" s="73"/>
      <c r="AY469" s="73"/>
      <c r="AZ469" s="73"/>
      <c r="BA469" s="73"/>
      <c r="BB469" s="73"/>
      <c r="BC469" s="73"/>
      <c r="BD469" s="73"/>
      <c r="BE469" s="73"/>
      <c r="BF469" s="73"/>
      <c r="BG469" s="73"/>
      <c r="BH469" s="73"/>
      <c r="BI469" s="73"/>
      <c r="BJ469" s="73"/>
      <c r="BK469" s="73"/>
      <c r="BL469" s="73"/>
      <c r="BM469" s="73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</row>
    <row r="470" spans="7:79" ht="9.75" hidden="1" customHeight="1" x14ac:dyDescent="0.45"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/>
      <c r="BA470" s="73"/>
      <c r="BB470" s="73"/>
      <c r="BC470" s="73"/>
      <c r="BD470" s="73"/>
      <c r="BE470" s="73"/>
      <c r="BF470" s="73"/>
      <c r="BG470" s="73"/>
      <c r="BH470" s="73"/>
      <c r="BI470" s="73"/>
      <c r="BJ470" s="73"/>
      <c r="BK470" s="73"/>
      <c r="BL470" s="73"/>
      <c r="BM470" s="73"/>
      <c r="BN470" s="73"/>
      <c r="BO470" s="73"/>
      <c r="BP470" s="73"/>
      <c r="BQ470" s="73"/>
      <c r="BR470" s="73"/>
      <c r="BS470" s="73"/>
      <c r="BT470" s="73"/>
      <c r="BU470" s="73"/>
      <c r="BV470" s="73"/>
      <c r="BW470" s="73"/>
      <c r="BX470" s="73"/>
      <c r="BY470" s="73"/>
      <c r="BZ470" s="73"/>
      <c r="CA470" s="73"/>
    </row>
    <row r="471" spans="7:79" ht="9.75" hidden="1" customHeight="1" x14ac:dyDescent="0.45"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  <c r="AD471" s="73"/>
      <c r="AE471" s="73"/>
      <c r="AF471" s="73"/>
      <c r="AG471" s="73"/>
      <c r="AH471" s="73"/>
      <c r="AI471" s="73"/>
      <c r="AJ471" s="73"/>
      <c r="AK471" s="73"/>
      <c r="AL471" s="73"/>
      <c r="AM471" s="73"/>
      <c r="AN471" s="73"/>
      <c r="AO471" s="73"/>
      <c r="AP471" s="73"/>
      <c r="AQ471" s="73"/>
      <c r="AR471" s="73"/>
      <c r="AS471" s="73"/>
      <c r="AT471" s="73"/>
      <c r="AU471" s="73"/>
      <c r="AV471" s="73"/>
      <c r="AW471" s="73"/>
      <c r="AX471" s="73"/>
      <c r="AY471" s="73"/>
      <c r="AZ471" s="73"/>
      <c r="BA471" s="73"/>
      <c r="BB471" s="73"/>
      <c r="BC471" s="73"/>
      <c r="BD471" s="73"/>
      <c r="BE471" s="73"/>
      <c r="BF471" s="73"/>
      <c r="BG471" s="73"/>
      <c r="BH471" s="73"/>
      <c r="BI471" s="73"/>
      <c r="BJ471" s="73"/>
      <c r="BK471" s="73"/>
      <c r="BL471" s="73"/>
      <c r="BM471" s="73"/>
      <c r="BN471" s="73"/>
      <c r="BO471" s="73"/>
      <c r="BP471" s="73"/>
      <c r="BQ471" s="73"/>
      <c r="BR471" s="73"/>
      <c r="BS471" s="73"/>
      <c r="BT471" s="73"/>
      <c r="BU471" s="73"/>
      <c r="BV471" s="73"/>
      <c r="BW471" s="73"/>
      <c r="BX471" s="73"/>
      <c r="BY471" s="73"/>
      <c r="BZ471" s="73"/>
      <c r="CA471" s="73"/>
    </row>
    <row r="472" spans="7:79" ht="9.75" hidden="1" customHeight="1" x14ac:dyDescent="0.45"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  <c r="AD472" s="73"/>
      <c r="AE472" s="73"/>
      <c r="AF472" s="73"/>
      <c r="AG472" s="73"/>
      <c r="AH472" s="73"/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/>
      <c r="AU472" s="73"/>
      <c r="AV472" s="73"/>
      <c r="AW472" s="73"/>
      <c r="AX472" s="73"/>
      <c r="AY472" s="73"/>
      <c r="AZ472" s="73"/>
      <c r="BA472" s="73"/>
      <c r="BB472" s="73"/>
      <c r="BC472" s="73"/>
      <c r="BD472" s="73"/>
      <c r="BE472" s="73"/>
      <c r="BF472" s="73"/>
      <c r="BG472" s="73"/>
      <c r="BH472" s="73"/>
      <c r="BI472" s="73"/>
      <c r="BJ472" s="73"/>
      <c r="BK472" s="73"/>
      <c r="BL472" s="73"/>
      <c r="BM472" s="73"/>
      <c r="BN472" s="73"/>
      <c r="BO472" s="73"/>
      <c r="BP472" s="73"/>
      <c r="BQ472" s="73"/>
      <c r="BR472" s="73"/>
      <c r="BS472" s="73"/>
      <c r="BT472" s="73"/>
      <c r="BU472" s="73"/>
      <c r="BV472" s="73"/>
      <c r="BW472" s="73"/>
      <c r="BX472" s="73"/>
      <c r="BY472" s="73"/>
      <c r="BZ472" s="73"/>
      <c r="CA472" s="73"/>
    </row>
    <row r="473" spans="7:79" ht="9.75" hidden="1" customHeight="1" x14ac:dyDescent="0.45"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  <c r="AD473" s="73"/>
      <c r="AE473" s="73"/>
      <c r="AF473" s="73"/>
      <c r="AG473" s="73"/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/>
      <c r="AU473" s="73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73"/>
      <c r="BG473" s="73"/>
      <c r="BH473" s="73"/>
      <c r="BI473" s="73"/>
      <c r="BJ473" s="73"/>
      <c r="BK473" s="73"/>
      <c r="BL473" s="73"/>
      <c r="BM473" s="73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</row>
    <row r="474" spans="7:79" ht="9.75" hidden="1" customHeight="1" x14ac:dyDescent="0.45"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/>
      <c r="AU474" s="73"/>
      <c r="AV474" s="73"/>
      <c r="AW474" s="73"/>
      <c r="AX474" s="73"/>
      <c r="AY474" s="73"/>
      <c r="AZ474" s="73"/>
      <c r="BA474" s="73"/>
      <c r="BB474" s="73"/>
      <c r="BC474" s="73"/>
      <c r="BD474" s="73"/>
      <c r="BE474" s="73"/>
      <c r="BF474" s="73"/>
      <c r="BG474" s="73"/>
      <c r="BH474" s="73"/>
      <c r="BI474" s="73"/>
      <c r="BJ474" s="73"/>
      <c r="BK474" s="73"/>
      <c r="BL474" s="73"/>
      <c r="BM474" s="73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</row>
    <row r="475" spans="7:79" ht="9.75" hidden="1" customHeight="1" x14ac:dyDescent="0.45"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  <c r="AD475" s="73"/>
      <c r="AE475" s="73"/>
      <c r="AF475" s="73"/>
      <c r="AG475" s="73"/>
      <c r="AH475" s="73"/>
      <c r="AI475" s="73"/>
      <c r="AJ475" s="73"/>
      <c r="AK475" s="73"/>
      <c r="AL475" s="73"/>
      <c r="AM475" s="73"/>
      <c r="AN475" s="73"/>
      <c r="AO475" s="73"/>
      <c r="AP475" s="73"/>
      <c r="AQ475" s="73"/>
      <c r="AR475" s="73"/>
      <c r="AS475" s="73"/>
      <c r="AT475" s="73"/>
      <c r="AU475" s="73"/>
      <c r="AV475" s="73"/>
      <c r="AW475" s="73"/>
      <c r="AX475" s="73"/>
      <c r="AY475" s="73"/>
      <c r="AZ475" s="73"/>
      <c r="BA475" s="73"/>
      <c r="BB475" s="73"/>
      <c r="BC475" s="73"/>
      <c r="BD475" s="73"/>
      <c r="BE475" s="73"/>
      <c r="BF475" s="73"/>
      <c r="BG475" s="73"/>
      <c r="BH475" s="73"/>
      <c r="BI475" s="73"/>
      <c r="BJ475" s="73"/>
      <c r="BK475" s="73"/>
      <c r="BL475" s="73"/>
      <c r="BM475" s="73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</row>
    <row r="476" spans="7:79" ht="9.75" hidden="1" customHeight="1" x14ac:dyDescent="0.45"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/>
      <c r="AV476" s="73"/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  <c r="BL476" s="73"/>
      <c r="BM476" s="73"/>
      <c r="BN476" s="73"/>
      <c r="BO476" s="73"/>
      <c r="BP476" s="73"/>
      <c r="BQ476" s="73"/>
      <c r="BR476" s="73"/>
      <c r="BS476" s="73"/>
      <c r="BT476" s="73"/>
      <c r="BU476" s="73"/>
      <c r="BV476" s="73"/>
      <c r="BW476" s="73"/>
      <c r="BX476" s="73"/>
      <c r="BY476" s="73"/>
      <c r="BZ476" s="73"/>
      <c r="CA476" s="73"/>
    </row>
    <row r="477" spans="7:79" ht="9.75" hidden="1" customHeight="1" x14ac:dyDescent="0.45"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/>
      <c r="AU477" s="73"/>
      <c r="AV477" s="73"/>
      <c r="AW477" s="73"/>
      <c r="AX477" s="73"/>
      <c r="AY477" s="73"/>
      <c r="AZ477" s="73"/>
      <c r="BA477" s="73"/>
      <c r="BB477" s="73"/>
      <c r="BC477" s="73"/>
      <c r="BD477" s="73"/>
      <c r="BE477" s="73"/>
      <c r="BF477" s="73"/>
      <c r="BG477" s="73"/>
      <c r="BH477" s="73"/>
      <c r="BI477" s="73"/>
      <c r="BJ477" s="73"/>
      <c r="BK477" s="73"/>
      <c r="BL477" s="73"/>
      <c r="BM477" s="73"/>
      <c r="BN477" s="73"/>
      <c r="BO477" s="73"/>
      <c r="BP477" s="73"/>
      <c r="BQ477" s="73"/>
      <c r="BR477" s="73"/>
      <c r="BS477" s="73"/>
      <c r="BT477" s="73"/>
      <c r="BU477" s="73"/>
      <c r="BV477" s="73"/>
      <c r="BW477" s="73"/>
      <c r="BX477" s="73"/>
      <c r="BY477" s="73"/>
      <c r="BZ477" s="73"/>
      <c r="CA477" s="73"/>
    </row>
    <row r="478" spans="7:79" ht="9.75" hidden="1" customHeight="1" x14ac:dyDescent="0.45"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  <c r="AD478" s="73"/>
      <c r="AE478" s="73"/>
      <c r="AF478" s="73"/>
      <c r="AG478" s="73"/>
      <c r="AH478" s="73"/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/>
      <c r="AU478" s="73"/>
      <c r="AV478" s="73"/>
      <c r="AW478" s="73"/>
      <c r="AX478" s="73"/>
      <c r="AY478" s="73"/>
      <c r="AZ478" s="73"/>
      <c r="BA478" s="73"/>
      <c r="BB478" s="73"/>
      <c r="BC478" s="73"/>
      <c r="BD478" s="73"/>
      <c r="BE478" s="73"/>
      <c r="BF478" s="73"/>
      <c r="BG478" s="73"/>
      <c r="BH478" s="73"/>
      <c r="BI478" s="73"/>
      <c r="BJ478" s="73"/>
      <c r="BK478" s="73"/>
      <c r="BL478" s="73"/>
      <c r="BM478" s="73"/>
      <c r="BN478" s="73"/>
      <c r="BO478" s="73"/>
      <c r="BP478" s="73"/>
      <c r="BQ478" s="73"/>
      <c r="BR478" s="73"/>
      <c r="BS478" s="73"/>
      <c r="BT478" s="73"/>
      <c r="BU478" s="73"/>
      <c r="BV478" s="73"/>
      <c r="BW478" s="73"/>
      <c r="BX478" s="73"/>
      <c r="BY478" s="73"/>
      <c r="BZ478" s="73"/>
      <c r="CA478" s="73"/>
    </row>
    <row r="479" spans="7:79" ht="9.75" hidden="1" customHeight="1" x14ac:dyDescent="0.45"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  <c r="AD479" s="73"/>
      <c r="AE479" s="73"/>
      <c r="AF479" s="73"/>
      <c r="AG479" s="73"/>
      <c r="AH479" s="73"/>
      <c r="AI479" s="73"/>
      <c r="AJ479" s="73"/>
      <c r="AK479" s="73"/>
      <c r="AL479" s="73"/>
      <c r="AM479" s="73"/>
      <c r="AN479" s="73"/>
      <c r="AO479" s="73"/>
      <c r="AP479" s="73"/>
      <c r="AQ479" s="73"/>
      <c r="AR479" s="73"/>
      <c r="AS479" s="73"/>
      <c r="AT479" s="73"/>
      <c r="AU479" s="73"/>
      <c r="AV479" s="73"/>
      <c r="AW479" s="73"/>
      <c r="AX479" s="73"/>
      <c r="AY479" s="73"/>
      <c r="AZ479" s="73"/>
      <c r="BA479" s="73"/>
      <c r="BB479" s="73"/>
      <c r="BC479" s="73"/>
      <c r="BD479" s="73"/>
      <c r="BE479" s="73"/>
      <c r="BF479" s="73"/>
      <c r="BG479" s="73"/>
      <c r="BH479" s="73"/>
      <c r="BI479" s="73"/>
      <c r="BJ479" s="73"/>
      <c r="BK479" s="73"/>
      <c r="BL479" s="73"/>
      <c r="BM479" s="73"/>
      <c r="BN479" s="73"/>
      <c r="BO479" s="73"/>
      <c r="BP479" s="73"/>
      <c r="BQ479" s="73"/>
      <c r="BR479" s="73"/>
      <c r="BS479" s="73"/>
      <c r="BT479" s="73"/>
      <c r="BU479" s="73"/>
      <c r="BV479" s="73"/>
      <c r="BW479" s="73"/>
      <c r="BX479" s="73"/>
      <c r="BY479" s="73"/>
      <c r="BZ479" s="73"/>
      <c r="CA479" s="73"/>
    </row>
    <row r="480" spans="7:79" ht="9.75" hidden="1" customHeight="1" x14ac:dyDescent="0.45"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/>
      <c r="AU480" s="73"/>
      <c r="AV480" s="73"/>
      <c r="AW480" s="73"/>
      <c r="AX480" s="73"/>
      <c r="AY480" s="73"/>
      <c r="AZ480" s="73"/>
      <c r="BA480" s="73"/>
      <c r="BB480" s="73"/>
      <c r="BC480" s="73"/>
      <c r="BD480" s="73"/>
      <c r="BE480" s="73"/>
      <c r="BF480" s="73"/>
      <c r="BG480" s="73"/>
      <c r="BH480" s="73"/>
      <c r="BI480" s="73"/>
      <c r="BJ480" s="73"/>
      <c r="BK480" s="73"/>
      <c r="BL480" s="73"/>
      <c r="BM480" s="73"/>
      <c r="BN480" s="73"/>
      <c r="BO480" s="73"/>
      <c r="BP480" s="73"/>
      <c r="BQ480" s="73"/>
      <c r="BR480" s="73"/>
      <c r="BS480" s="73"/>
      <c r="BT480" s="73"/>
      <c r="BU480" s="73"/>
      <c r="BV480" s="73"/>
      <c r="BW480" s="73"/>
      <c r="BX480" s="73"/>
      <c r="BY480" s="73"/>
      <c r="BZ480" s="73"/>
      <c r="CA480" s="73"/>
    </row>
    <row r="481" spans="7:79" ht="9.75" hidden="1" customHeight="1" x14ac:dyDescent="0.45"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  <c r="AD481" s="73"/>
      <c r="AE481" s="73"/>
      <c r="AF481" s="73"/>
      <c r="AG481" s="73"/>
      <c r="AH481" s="73"/>
      <c r="AI481" s="73"/>
      <c r="AJ481" s="73"/>
      <c r="AK481" s="73"/>
      <c r="AL481" s="73"/>
      <c r="AM481" s="73"/>
      <c r="AN481" s="73"/>
      <c r="AO481" s="73"/>
      <c r="AP481" s="73"/>
      <c r="AQ481" s="73"/>
      <c r="AR481" s="73"/>
      <c r="AS481" s="73"/>
      <c r="AT481" s="73"/>
      <c r="AU481" s="73"/>
      <c r="AV481" s="73"/>
      <c r="AW481" s="73"/>
      <c r="AX481" s="73"/>
      <c r="AY481" s="73"/>
      <c r="AZ481" s="73"/>
      <c r="BA481" s="73"/>
      <c r="BB481" s="73"/>
      <c r="BC481" s="73"/>
      <c r="BD481" s="73"/>
      <c r="BE481" s="73"/>
      <c r="BF481" s="73"/>
      <c r="BG481" s="73"/>
      <c r="BH481" s="73"/>
      <c r="BI481" s="73"/>
      <c r="BJ481" s="73"/>
      <c r="BK481" s="73"/>
      <c r="BL481" s="73"/>
      <c r="BM481" s="73"/>
      <c r="BN481" s="73"/>
      <c r="BO481" s="73"/>
      <c r="BP481" s="73"/>
      <c r="BQ481" s="73"/>
      <c r="BR481" s="73"/>
      <c r="BS481" s="73"/>
      <c r="BT481" s="73"/>
      <c r="BU481" s="73"/>
      <c r="BV481" s="73"/>
      <c r="BW481" s="73"/>
      <c r="BX481" s="73"/>
      <c r="BY481" s="73"/>
      <c r="BZ481" s="73"/>
      <c r="CA481" s="73"/>
    </row>
    <row r="482" spans="7:79" ht="9.75" hidden="1" customHeight="1" x14ac:dyDescent="0.45"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/>
      <c r="AU482" s="73"/>
      <c r="AV482" s="73"/>
      <c r="AW482" s="73"/>
      <c r="AX482" s="73"/>
      <c r="AY482" s="73"/>
      <c r="AZ482" s="73"/>
      <c r="BA482" s="73"/>
      <c r="BB482" s="73"/>
      <c r="BC482" s="73"/>
      <c r="BD482" s="73"/>
      <c r="BE482" s="73"/>
      <c r="BF482" s="73"/>
      <c r="BG482" s="73"/>
      <c r="BH482" s="73"/>
      <c r="BI482" s="73"/>
      <c r="BJ482" s="73"/>
      <c r="BK482" s="73"/>
      <c r="BL482" s="73"/>
      <c r="BM482" s="73"/>
      <c r="BN482" s="73"/>
      <c r="BO482" s="73"/>
      <c r="BP482" s="73"/>
      <c r="BQ482" s="73"/>
      <c r="BR482" s="73"/>
      <c r="BS482" s="73"/>
      <c r="BT482" s="73"/>
      <c r="BU482" s="73"/>
      <c r="BV482" s="73"/>
      <c r="BW482" s="73"/>
      <c r="BX482" s="73"/>
      <c r="BY482" s="73"/>
      <c r="BZ482" s="73"/>
      <c r="CA482" s="73"/>
    </row>
    <row r="483" spans="7:79" ht="9.75" hidden="1" customHeight="1" x14ac:dyDescent="0.45"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/>
      <c r="AU483" s="73"/>
      <c r="AV483" s="73"/>
      <c r="AW483" s="73"/>
      <c r="AX483" s="73"/>
      <c r="AY483" s="73"/>
      <c r="AZ483" s="73"/>
      <c r="BA483" s="73"/>
      <c r="BB483" s="73"/>
      <c r="BC483" s="73"/>
      <c r="BD483" s="73"/>
      <c r="BE483" s="73"/>
      <c r="BF483" s="73"/>
      <c r="BG483" s="73"/>
      <c r="BH483" s="73"/>
      <c r="BI483" s="73"/>
      <c r="BJ483" s="73"/>
      <c r="BK483" s="73"/>
      <c r="BL483" s="73"/>
      <c r="BM483" s="73"/>
      <c r="BN483" s="73"/>
      <c r="BO483" s="73"/>
      <c r="BP483" s="73"/>
      <c r="BQ483" s="73"/>
      <c r="BR483" s="73"/>
      <c r="BS483" s="73"/>
      <c r="BT483" s="73"/>
      <c r="BU483" s="73"/>
      <c r="BV483" s="73"/>
      <c r="BW483" s="73"/>
      <c r="BX483" s="73"/>
      <c r="BY483" s="73"/>
      <c r="BZ483" s="73"/>
      <c r="CA483" s="73"/>
    </row>
    <row r="484" spans="7:79" ht="9.75" hidden="1" customHeight="1" x14ac:dyDescent="0.45"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/>
      <c r="AU484" s="73"/>
      <c r="AV484" s="73"/>
      <c r="AW484" s="73"/>
      <c r="AX484" s="73"/>
      <c r="AY484" s="73"/>
      <c r="AZ484" s="73"/>
      <c r="BA484" s="73"/>
      <c r="BB484" s="73"/>
      <c r="BC484" s="73"/>
      <c r="BD484" s="73"/>
      <c r="BE484" s="73"/>
      <c r="BF484" s="73"/>
      <c r="BG484" s="73"/>
      <c r="BH484" s="73"/>
      <c r="BI484" s="73"/>
      <c r="BJ484" s="73"/>
      <c r="BK484" s="73"/>
      <c r="BL484" s="73"/>
      <c r="BM484" s="73"/>
      <c r="BN484" s="73"/>
      <c r="BO484" s="73"/>
      <c r="BP484" s="73"/>
      <c r="BQ484" s="73"/>
      <c r="BR484" s="73"/>
      <c r="BS484" s="73"/>
      <c r="BT484" s="73"/>
      <c r="BU484" s="73"/>
      <c r="BV484" s="73"/>
      <c r="BW484" s="73"/>
      <c r="BX484" s="73"/>
      <c r="BY484" s="73"/>
      <c r="BZ484" s="73"/>
      <c r="CA484" s="73"/>
    </row>
    <row r="485" spans="7:79" ht="9.75" hidden="1" customHeight="1" x14ac:dyDescent="0.45"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  <c r="AD485" s="73"/>
      <c r="AE485" s="73"/>
      <c r="AF485" s="73"/>
      <c r="AG485" s="73"/>
      <c r="AH485" s="73"/>
      <c r="AI485" s="73"/>
      <c r="AJ485" s="73"/>
      <c r="AK485" s="73"/>
      <c r="AL485" s="73"/>
      <c r="AM485" s="73"/>
      <c r="AN485" s="73"/>
      <c r="AO485" s="73"/>
      <c r="AP485" s="73"/>
      <c r="AQ485" s="73"/>
      <c r="AR485" s="73"/>
      <c r="AS485" s="73"/>
      <c r="AT485" s="73"/>
      <c r="AU485" s="73"/>
      <c r="AV485" s="73"/>
      <c r="AW485" s="73"/>
      <c r="AX485" s="73"/>
      <c r="AY485" s="73"/>
      <c r="AZ485" s="73"/>
      <c r="BA485" s="73"/>
      <c r="BB485" s="73"/>
      <c r="BC485" s="73"/>
      <c r="BD485" s="73"/>
      <c r="BE485" s="73"/>
      <c r="BF485" s="73"/>
      <c r="BG485" s="73"/>
      <c r="BH485" s="73"/>
      <c r="BI485" s="73"/>
      <c r="BJ485" s="73"/>
      <c r="BK485" s="73"/>
      <c r="BL485" s="73"/>
      <c r="BM485" s="73"/>
      <c r="BN485" s="73"/>
      <c r="BO485" s="73"/>
      <c r="BP485" s="73"/>
      <c r="BQ485" s="73"/>
      <c r="BR485" s="73"/>
      <c r="BS485" s="73"/>
      <c r="BT485" s="73"/>
      <c r="BU485" s="73"/>
      <c r="BV485" s="73"/>
      <c r="BW485" s="73"/>
      <c r="BX485" s="73"/>
      <c r="BY485" s="73"/>
      <c r="BZ485" s="73"/>
      <c r="CA485" s="73"/>
    </row>
    <row r="486" spans="7:79" ht="9.75" hidden="1" customHeight="1" x14ac:dyDescent="0.45"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/>
      <c r="AU486" s="73"/>
      <c r="AV486" s="73"/>
      <c r="AW486" s="73"/>
      <c r="AX486" s="73"/>
      <c r="AY486" s="73"/>
      <c r="AZ486" s="73"/>
      <c r="BA486" s="73"/>
      <c r="BB486" s="73"/>
      <c r="BC486" s="73"/>
      <c r="BD486" s="73"/>
      <c r="BE486" s="73"/>
      <c r="BF486" s="73"/>
      <c r="BG486" s="73"/>
      <c r="BH486" s="73"/>
      <c r="BI486" s="73"/>
      <c r="BJ486" s="73"/>
      <c r="BK486" s="73"/>
      <c r="BL486" s="73"/>
      <c r="BM486" s="73"/>
      <c r="BN486" s="73"/>
      <c r="BO486" s="73"/>
      <c r="BP486" s="73"/>
      <c r="BQ486" s="73"/>
      <c r="BR486" s="73"/>
      <c r="BS486" s="73"/>
      <c r="BT486" s="73"/>
      <c r="BU486" s="73"/>
      <c r="BV486" s="73"/>
      <c r="BW486" s="73"/>
      <c r="BX486" s="73"/>
      <c r="BY486" s="73"/>
      <c r="BZ486" s="73"/>
      <c r="CA486" s="73"/>
    </row>
    <row r="487" spans="7:79" ht="9.75" hidden="1" customHeight="1" x14ac:dyDescent="0.45"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  <c r="AD487" s="73"/>
      <c r="AE487" s="73"/>
      <c r="AF487" s="73"/>
      <c r="AG487" s="73"/>
      <c r="AH487" s="73"/>
      <c r="AI487" s="73"/>
      <c r="AJ487" s="73"/>
      <c r="AK487" s="73"/>
      <c r="AL487" s="73"/>
      <c r="AM487" s="73"/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/>
      <c r="BE487" s="73"/>
      <c r="BF487" s="73"/>
      <c r="BG487" s="73"/>
      <c r="BH487" s="73"/>
      <c r="BI487" s="73"/>
      <c r="BJ487" s="73"/>
      <c r="BK487" s="73"/>
      <c r="BL487" s="73"/>
      <c r="BM487" s="73"/>
      <c r="BN487" s="73"/>
      <c r="BO487" s="73"/>
      <c r="BP487" s="73"/>
      <c r="BQ487" s="73"/>
      <c r="BR487" s="73"/>
      <c r="BS487" s="73"/>
      <c r="BT487" s="73"/>
      <c r="BU487" s="73"/>
      <c r="BV487" s="73"/>
      <c r="BW487" s="73"/>
      <c r="BX487" s="73"/>
      <c r="BY487" s="73"/>
      <c r="BZ487" s="73"/>
      <c r="CA487" s="73"/>
    </row>
    <row r="488" spans="7:79" ht="9.75" hidden="1" customHeight="1" x14ac:dyDescent="0.45"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/>
      <c r="AZ488" s="73"/>
      <c r="BA488" s="73"/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  <c r="BL488" s="73"/>
      <c r="BM488" s="73"/>
      <c r="BN488" s="73"/>
      <c r="BO488" s="73"/>
      <c r="BP488" s="73"/>
      <c r="BQ488" s="73"/>
      <c r="BR488" s="73"/>
      <c r="BS488" s="73"/>
      <c r="BT488" s="73"/>
      <c r="BU488" s="73"/>
      <c r="BV488" s="73"/>
      <c r="BW488" s="73"/>
      <c r="BX488" s="73"/>
      <c r="BY488" s="73"/>
      <c r="BZ488" s="73"/>
      <c r="CA488" s="73"/>
    </row>
    <row r="489" spans="7:79" ht="9.75" hidden="1" customHeight="1" x14ac:dyDescent="0.45"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  <c r="AD489" s="73"/>
      <c r="AE489" s="73"/>
      <c r="AF489" s="73"/>
      <c r="AG489" s="73"/>
      <c r="AH489" s="73"/>
      <c r="AI489" s="73"/>
      <c r="AJ489" s="73"/>
      <c r="AK489" s="73"/>
      <c r="AL489" s="73"/>
      <c r="AM489" s="73"/>
      <c r="AN489" s="73"/>
      <c r="AO489" s="73"/>
      <c r="AP489" s="73"/>
      <c r="AQ489" s="73"/>
      <c r="AR489" s="73"/>
      <c r="AS489" s="73"/>
      <c r="AT489" s="73"/>
      <c r="AU489" s="73"/>
      <c r="AV489" s="73"/>
      <c r="AW489" s="73"/>
      <c r="AX489" s="73"/>
      <c r="AY489" s="73"/>
      <c r="AZ489" s="73"/>
      <c r="BA489" s="73"/>
      <c r="BB489" s="73"/>
      <c r="BC489" s="73"/>
      <c r="BD489" s="73"/>
      <c r="BE489" s="73"/>
      <c r="BF489" s="73"/>
      <c r="BG489" s="73"/>
      <c r="BH489" s="73"/>
      <c r="BI489" s="73"/>
      <c r="BJ489" s="73"/>
      <c r="BK489" s="73"/>
      <c r="BL489" s="73"/>
      <c r="BM489" s="73"/>
      <c r="BN489" s="73"/>
      <c r="BO489" s="73"/>
      <c r="BP489" s="73"/>
      <c r="BQ489" s="73"/>
      <c r="BR489" s="73"/>
      <c r="BS489" s="73"/>
      <c r="BT489" s="73"/>
      <c r="BU489" s="73"/>
      <c r="BV489" s="73"/>
      <c r="BW489" s="73"/>
      <c r="BX489" s="73"/>
      <c r="BY489" s="73"/>
      <c r="BZ489" s="73"/>
      <c r="CA489" s="73"/>
    </row>
    <row r="490" spans="7:79" ht="9.75" hidden="1" customHeight="1" x14ac:dyDescent="0.45"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  <c r="AD490" s="73"/>
      <c r="AE490" s="73"/>
      <c r="AF490" s="73"/>
      <c r="AG490" s="73"/>
      <c r="AH490" s="73"/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/>
      <c r="AU490" s="73"/>
      <c r="AV490" s="73"/>
      <c r="AW490" s="73"/>
      <c r="AX490" s="73"/>
      <c r="AY490" s="73"/>
      <c r="AZ490" s="73"/>
      <c r="BA490" s="73"/>
      <c r="BB490" s="73"/>
      <c r="BC490" s="73"/>
      <c r="BD490" s="73"/>
      <c r="BE490" s="73"/>
      <c r="BF490" s="73"/>
      <c r="BG490" s="73"/>
      <c r="BH490" s="73"/>
      <c r="BI490" s="73"/>
      <c r="BJ490" s="73"/>
      <c r="BK490" s="73"/>
      <c r="BL490" s="73"/>
      <c r="BM490" s="73"/>
      <c r="BN490" s="73"/>
      <c r="BO490" s="73"/>
      <c r="BP490" s="73"/>
      <c r="BQ490" s="73"/>
      <c r="BR490" s="73"/>
      <c r="BS490" s="73"/>
      <c r="BT490" s="73"/>
      <c r="BU490" s="73"/>
      <c r="BV490" s="73"/>
      <c r="BW490" s="73"/>
      <c r="BX490" s="73"/>
      <c r="BY490" s="73"/>
      <c r="BZ490" s="73"/>
      <c r="CA490" s="73"/>
    </row>
    <row r="491" spans="7:79" ht="9.75" hidden="1" customHeight="1" x14ac:dyDescent="0.45"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  <c r="AD491" s="73"/>
      <c r="AE491" s="73"/>
      <c r="AF491" s="73"/>
      <c r="AG491" s="73"/>
      <c r="AH491" s="73"/>
      <c r="AI491" s="73"/>
      <c r="AJ491" s="73"/>
      <c r="AK491" s="73"/>
      <c r="AL491" s="73"/>
      <c r="AM491" s="73"/>
      <c r="AN491" s="73"/>
      <c r="AO491" s="73"/>
      <c r="AP491" s="73"/>
      <c r="AQ491" s="73"/>
      <c r="AR491" s="73"/>
      <c r="AS491" s="73"/>
      <c r="AT491" s="73"/>
      <c r="AU491" s="73"/>
      <c r="AV491" s="73"/>
      <c r="AW491" s="73"/>
      <c r="AX491" s="73"/>
      <c r="AY491" s="73"/>
      <c r="AZ491" s="73"/>
      <c r="BA491" s="73"/>
      <c r="BB491" s="73"/>
      <c r="BC491" s="73"/>
      <c r="BD491" s="73"/>
      <c r="BE491" s="73"/>
      <c r="BF491" s="73"/>
      <c r="BG491" s="73"/>
      <c r="BH491" s="73"/>
      <c r="BI491" s="73"/>
      <c r="BJ491" s="73"/>
      <c r="BK491" s="73"/>
      <c r="BL491" s="73"/>
      <c r="BM491" s="73"/>
      <c r="BN491" s="73"/>
      <c r="BO491" s="73"/>
      <c r="BP491" s="73"/>
      <c r="BQ491" s="73"/>
      <c r="BR491" s="73"/>
      <c r="BS491" s="73"/>
      <c r="BT491" s="73"/>
      <c r="BU491" s="73"/>
      <c r="BV491" s="73"/>
      <c r="BW491" s="73"/>
      <c r="BX491" s="73"/>
      <c r="BY491" s="73"/>
      <c r="BZ491" s="73"/>
      <c r="CA491" s="73"/>
    </row>
    <row r="492" spans="7:79" ht="9.75" hidden="1" customHeight="1" x14ac:dyDescent="0.45"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/>
      <c r="AU492" s="73"/>
      <c r="AV492" s="73"/>
      <c r="AW492" s="73"/>
      <c r="AX492" s="73"/>
      <c r="AY492" s="73"/>
      <c r="AZ492" s="73"/>
      <c r="BA492" s="73"/>
      <c r="BB492" s="73"/>
      <c r="BC492" s="73"/>
      <c r="BD492" s="73"/>
      <c r="BE492" s="73"/>
      <c r="BF492" s="73"/>
      <c r="BG492" s="73"/>
      <c r="BH492" s="73"/>
      <c r="BI492" s="73"/>
      <c r="BJ492" s="73"/>
      <c r="BK492" s="73"/>
      <c r="BL492" s="73"/>
      <c r="BM492" s="73"/>
      <c r="BN492" s="73"/>
      <c r="BO492" s="73"/>
      <c r="BP492" s="73"/>
      <c r="BQ492" s="73"/>
      <c r="BR492" s="73"/>
      <c r="BS492" s="73"/>
      <c r="BT492" s="73"/>
      <c r="BU492" s="73"/>
      <c r="BV492" s="73"/>
      <c r="BW492" s="73"/>
      <c r="BX492" s="73"/>
      <c r="BY492" s="73"/>
      <c r="BZ492" s="73"/>
      <c r="CA492" s="73"/>
    </row>
    <row r="493" spans="7:79" ht="9.75" hidden="1" customHeight="1" x14ac:dyDescent="0.45"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  <c r="AD493" s="73"/>
      <c r="AE493" s="73"/>
      <c r="AF493" s="73"/>
      <c r="AG493" s="73"/>
      <c r="AH493" s="73"/>
      <c r="AI493" s="73"/>
      <c r="AJ493" s="73"/>
      <c r="AK493" s="73"/>
      <c r="AL493" s="73"/>
      <c r="AM493" s="73"/>
      <c r="AN493" s="73"/>
      <c r="AO493" s="73"/>
      <c r="AP493" s="73"/>
      <c r="AQ493" s="73"/>
      <c r="AR493" s="73"/>
      <c r="AS493" s="73"/>
      <c r="AT493" s="73"/>
      <c r="AU493" s="73"/>
      <c r="AV493" s="73"/>
      <c r="AW493" s="73"/>
      <c r="AX493" s="73"/>
      <c r="AY493" s="73"/>
      <c r="AZ493" s="73"/>
      <c r="BA493" s="73"/>
      <c r="BB493" s="73"/>
      <c r="BC493" s="73"/>
      <c r="BD493" s="73"/>
      <c r="BE493" s="73"/>
      <c r="BF493" s="73"/>
      <c r="BG493" s="73"/>
      <c r="BH493" s="73"/>
      <c r="BI493" s="73"/>
      <c r="BJ493" s="73"/>
      <c r="BK493" s="73"/>
      <c r="BL493" s="73"/>
      <c r="BM493" s="73"/>
      <c r="BN493" s="73"/>
      <c r="BO493" s="73"/>
      <c r="BP493" s="73"/>
      <c r="BQ493" s="73"/>
      <c r="BR493" s="73"/>
      <c r="BS493" s="73"/>
      <c r="BT493" s="73"/>
      <c r="BU493" s="73"/>
      <c r="BV493" s="73"/>
      <c r="BW493" s="73"/>
      <c r="BX493" s="73"/>
      <c r="BY493" s="73"/>
      <c r="BZ493" s="73"/>
      <c r="CA493" s="73"/>
    </row>
    <row r="494" spans="7:79" ht="9.75" hidden="1" customHeight="1" x14ac:dyDescent="0.45"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  <c r="AD494" s="73"/>
      <c r="AE494" s="73"/>
      <c r="AF494" s="73"/>
      <c r="AG494" s="73"/>
      <c r="AH494" s="73"/>
      <c r="AI494" s="73"/>
      <c r="AJ494" s="73"/>
      <c r="AK494" s="73"/>
      <c r="AL494" s="73"/>
      <c r="AM494" s="73"/>
      <c r="AN494" s="73"/>
      <c r="AO494" s="73"/>
      <c r="AP494" s="73"/>
      <c r="AQ494" s="73"/>
      <c r="AR494" s="73"/>
      <c r="AS494" s="73"/>
      <c r="AT494" s="73"/>
      <c r="AU494" s="73"/>
      <c r="AV494" s="73"/>
      <c r="AW494" s="73"/>
      <c r="AX494" s="73"/>
      <c r="AY494" s="73"/>
      <c r="AZ494" s="73"/>
      <c r="BA494" s="73"/>
      <c r="BB494" s="73"/>
      <c r="BC494" s="73"/>
      <c r="BD494" s="73"/>
      <c r="BE494" s="73"/>
      <c r="BF494" s="73"/>
      <c r="BG494" s="73"/>
      <c r="BH494" s="73"/>
      <c r="BI494" s="73"/>
      <c r="BJ494" s="73"/>
      <c r="BK494" s="73"/>
      <c r="BL494" s="73"/>
      <c r="BM494" s="73"/>
      <c r="BN494" s="73"/>
      <c r="BO494" s="73"/>
      <c r="BP494" s="73"/>
      <c r="BQ494" s="73"/>
      <c r="BR494" s="73"/>
      <c r="BS494" s="73"/>
      <c r="BT494" s="73"/>
      <c r="BU494" s="73"/>
      <c r="BV494" s="73"/>
      <c r="BW494" s="73"/>
      <c r="BX494" s="73"/>
      <c r="BY494" s="73"/>
      <c r="BZ494" s="73"/>
      <c r="CA494" s="73"/>
    </row>
    <row r="495" spans="7:79" ht="9.75" hidden="1" customHeight="1" x14ac:dyDescent="0.45"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  <c r="AD495" s="73"/>
      <c r="AE495" s="73"/>
      <c r="AF495" s="73"/>
      <c r="AG495" s="73"/>
      <c r="AH495" s="73"/>
      <c r="AI495" s="73"/>
      <c r="AJ495" s="73"/>
      <c r="AK495" s="73"/>
      <c r="AL495" s="73"/>
      <c r="AM495" s="73"/>
      <c r="AN495" s="73"/>
      <c r="AO495" s="73"/>
      <c r="AP495" s="73"/>
      <c r="AQ495" s="73"/>
      <c r="AR495" s="73"/>
      <c r="AS495" s="73"/>
      <c r="AT495" s="73"/>
      <c r="AU495" s="73"/>
      <c r="AV495" s="73"/>
      <c r="AW495" s="73"/>
      <c r="AX495" s="73"/>
      <c r="AY495" s="73"/>
      <c r="AZ495" s="73"/>
      <c r="BA495" s="73"/>
      <c r="BB495" s="73"/>
      <c r="BC495" s="73"/>
      <c r="BD495" s="73"/>
      <c r="BE495" s="73"/>
      <c r="BF495" s="73"/>
      <c r="BG495" s="73"/>
      <c r="BH495" s="73"/>
      <c r="BI495" s="73"/>
      <c r="BJ495" s="73"/>
      <c r="BK495" s="73"/>
      <c r="BL495" s="73"/>
      <c r="BM495" s="73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</row>
    <row r="496" spans="7:79" ht="9.75" hidden="1" customHeight="1" x14ac:dyDescent="0.45"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  <c r="AD496" s="73"/>
      <c r="AE496" s="73"/>
      <c r="AF496" s="73"/>
      <c r="AG496" s="73"/>
      <c r="AH496" s="73"/>
      <c r="AI496" s="73"/>
      <c r="AJ496" s="73"/>
      <c r="AK496" s="73"/>
      <c r="AL496" s="73"/>
      <c r="AM496" s="73"/>
      <c r="AN496" s="73"/>
      <c r="AO496" s="73"/>
      <c r="AP496" s="73"/>
      <c r="AQ496" s="73"/>
      <c r="AR496" s="73"/>
      <c r="AS496" s="73"/>
      <c r="AT496" s="73"/>
      <c r="AU496" s="73"/>
      <c r="AV496" s="73"/>
      <c r="AW496" s="73"/>
      <c r="AX496" s="73"/>
      <c r="AY496" s="73"/>
      <c r="AZ496" s="73"/>
      <c r="BA496" s="73"/>
      <c r="BB496" s="73"/>
      <c r="BC496" s="73"/>
      <c r="BD496" s="73"/>
      <c r="BE496" s="73"/>
      <c r="BF496" s="73"/>
      <c r="BG496" s="73"/>
      <c r="BH496" s="73"/>
      <c r="BI496" s="73"/>
      <c r="BJ496" s="73"/>
      <c r="BK496" s="73"/>
      <c r="BL496" s="73"/>
      <c r="BM496" s="73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</row>
    <row r="497" spans="7:79" ht="9.75" hidden="1" customHeight="1" x14ac:dyDescent="0.45"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  <c r="AD497" s="73"/>
      <c r="AE497" s="73"/>
      <c r="AF497" s="73"/>
      <c r="AG497" s="73"/>
      <c r="AH497" s="73"/>
      <c r="AI497" s="73"/>
      <c r="AJ497" s="73"/>
      <c r="AK497" s="73"/>
      <c r="AL497" s="73"/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/>
      <c r="BE497" s="73"/>
      <c r="BF497" s="73"/>
      <c r="BG497" s="73"/>
      <c r="BH497" s="73"/>
      <c r="BI497" s="73"/>
      <c r="BJ497" s="73"/>
      <c r="BK497" s="73"/>
      <c r="BL497" s="73"/>
      <c r="BM497" s="73"/>
      <c r="BN497" s="73"/>
      <c r="BO497" s="73"/>
      <c r="BP497" s="73"/>
      <c r="BQ497" s="73"/>
      <c r="BR497" s="73"/>
      <c r="BS497" s="73"/>
      <c r="BT497" s="73"/>
      <c r="BU497" s="73"/>
      <c r="BV497" s="73"/>
      <c r="BW497" s="73"/>
      <c r="BX497" s="73"/>
      <c r="BY497" s="73"/>
      <c r="BZ497" s="73"/>
      <c r="CA497" s="73"/>
    </row>
    <row r="498" spans="7:79" ht="9.75" hidden="1" customHeight="1" x14ac:dyDescent="0.45"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7:79" ht="9.75" hidden="1" customHeight="1" x14ac:dyDescent="0.45"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7:79" ht="9.75" hidden="1" customHeight="1" x14ac:dyDescent="0.45"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7:79" ht="9.75" hidden="1" customHeight="1" x14ac:dyDescent="0.45"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7:79" ht="9.75" hidden="1" customHeight="1" x14ac:dyDescent="0.45"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7:79" ht="9.75" hidden="1" customHeight="1" x14ac:dyDescent="0.45"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7:79" ht="9.75" hidden="1" customHeight="1" x14ac:dyDescent="0.45"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7:79" ht="9.75" hidden="1" customHeight="1" x14ac:dyDescent="0.45"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7:79" ht="9.75" hidden="1" customHeight="1" x14ac:dyDescent="0.45"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7:79" ht="9.75" hidden="1" customHeight="1" x14ac:dyDescent="0.45"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7:79" ht="9.75" hidden="1" customHeight="1" x14ac:dyDescent="0.45"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7:79" ht="9.75" hidden="1" customHeight="1" x14ac:dyDescent="0.45"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7:79" ht="9.75" hidden="1" customHeight="1" x14ac:dyDescent="0.45"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7:79" ht="9.75" hidden="1" customHeight="1" x14ac:dyDescent="0.45"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7:79" ht="9.75" hidden="1" customHeight="1" x14ac:dyDescent="0.45"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ht="9.75" hidden="1" customHeight="1" x14ac:dyDescent="0.45"/>
    <row r="514" ht="9.75" hidden="1" customHeight="1" x14ac:dyDescent="0.45"/>
    <row r="515" ht="9.75" hidden="1" customHeight="1" x14ac:dyDescent="0.45"/>
    <row r="516" ht="9.75" hidden="1" customHeight="1" x14ac:dyDescent="0.45"/>
    <row r="517" ht="9.75" hidden="1" customHeight="1" x14ac:dyDescent="0.45"/>
    <row r="518" ht="9.75" hidden="1" customHeight="1" x14ac:dyDescent="0.45"/>
    <row r="519" ht="9.75" hidden="1" customHeight="1" x14ac:dyDescent="0.45"/>
    <row r="520" ht="9.75" hidden="1" customHeight="1" x14ac:dyDescent="0.45"/>
    <row r="521" ht="9.75" hidden="1" customHeight="1" x14ac:dyDescent="0.45"/>
    <row r="522" ht="9.75" hidden="1" customHeight="1" x14ac:dyDescent="0.45"/>
    <row r="523" ht="9.75" hidden="1" customHeight="1" x14ac:dyDescent="0.45"/>
    <row r="524" ht="9.75" hidden="1" customHeight="1" x14ac:dyDescent="0.45"/>
    <row r="525" ht="9.75" hidden="1" customHeight="1" x14ac:dyDescent="0.45"/>
    <row r="526" ht="9.75" hidden="1" customHeight="1" x14ac:dyDescent="0.45"/>
    <row r="527" ht="9.75" hidden="1" customHeight="1" x14ac:dyDescent="0.45"/>
    <row r="528" ht="9.75" hidden="1" customHeight="1" x14ac:dyDescent="0.45"/>
    <row r="529" ht="9.75" hidden="1" customHeight="1" x14ac:dyDescent="0.45"/>
    <row r="530" ht="9.75" hidden="1" customHeight="1" x14ac:dyDescent="0.45"/>
    <row r="531" ht="9.75" hidden="1" customHeight="1" x14ac:dyDescent="0.45"/>
    <row r="532" ht="9.75" hidden="1" customHeight="1" x14ac:dyDescent="0.45"/>
    <row r="533" ht="9.75" hidden="1" customHeight="1" x14ac:dyDescent="0.45"/>
    <row r="534" ht="9.75" hidden="1" customHeight="1" x14ac:dyDescent="0.45"/>
    <row r="535" hidden="1" x14ac:dyDescent="0.45"/>
    <row r="536" hidden="1" x14ac:dyDescent="0.45"/>
  </sheetData>
  <autoFilter ref="A10:BY536">
    <filterColumn colId="0">
      <filters>
        <filter val="S1"/>
        <filter val="S2"/>
        <filter val="S4"/>
        <filter val="SCAOS"/>
        <filter val="SK"/>
      </filters>
    </filterColumn>
    <filterColumn colId="1">
      <filters>
        <filter val="1CL"/>
        <filter val="ADC"/>
        <filter val="ADJ"/>
        <filter val="CC1"/>
        <filter val="CCH"/>
        <filter val="CNE"/>
        <filter val="CPL"/>
        <filter val="LTN"/>
        <filter val="SCH"/>
        <filter val="SDT"/>
        <filter val="SGT"/>
      </filters>
    </filterColumn>
  </autoFilter>
  <mergeCells count="2">
    <mergeCell ref="F8:F9"/>
    <mergeCell ref="AW8:BA8"/>
  </mergeCells>
  <conditionalFormatting sqref="AW11:CA202">
    <cfRule type="expression" dxfId="13" priority="13" stopIfTrue="1">
      <formula>MONTH(AW$10)&gt;$O$8</formula>
    </cfRule>
    <cfRule type="expression" dxfId="12" priority="14" stopIfTrue="1">
      <formula>WEEKDAY(AW$10,2)&gt;5</formula>
    </cfRule>
    <cfRule type="expression" dxfId="11" priority="15" stopIfTrue="1">
      <formula>COUNTIF(jours_fériés,AW$10)&gt;0</formula>
    </cfRule>
  </conditionalFormatting>
  <conditionalFormatting sqref="AW10:CA10">
    <cfRule type="expression" dxfId="10" priority="9" stopIfTrue="1">
      <formula>MONTH(AW$10)&gt;$O$8</formula>
    </cfRule>
    <cfRule type="expression" dxfId="9" priority="11" stopIfTrue="1">
      <formula>WEEKDAY(AW$10,2)&gt;5</formula>
    </cfRule>
    <cfRule type="expression" dxfId="8" priority="12" stopIfTrue="1">
      <formula>COUNTIF(jours_fériés,AW$10)&gt;0</formula>
    </cfRule>
  </conditionalFormatting>
  <conditionalFormatting sqref="AW10:CA10">
    <cfRule type="expression" dxfId="7" priority="10" stopIfTrue="1">
      <formula>DATE(YEAR(TODAY()),MONTH(TODAY()),DAY(TODAY()))=AW$10</formula>
    </cfRule>
  </conditionalFormatting>
  <conditionalFormatting sqref="AW9:BZ9">
    <cfRule type="expression" priority="5" stopIfTrue="1">
      <formula>MONTH(AW$10)&gt;$O$8</formula>
    </cfRule>
    <cfRule type="expression" dxfId="6" priority="7" stopIfTrue="1">
      <formula>WEEKDAY(AW$10,2)&gt;5</formula>
    </cfRule>
    <cfRule type="expression" dxfId="5" priority="8" stopIfTrue="1">
      <formula>COUNTIF(jours_fériés,AW$10)&gt;0</formula>
    </cfRule>
  </conditionalFormatting>
  <conditionalFormatting sqref="AW9:BZ9">
    <cfRule type="expression" dxfId="4" priority="6" stopIfTrue="1">
      <formula>DATE(YEAR(TODAY()),MONTH(TODAY()),DAY(TODAY()))=AW$10</formula>
    </cfRule>
  </conditionalFormatting>
  <conditionalFormatting sqref="CA9">
    <cfRule type="expression" dxfId="3" priority="1" stopIfTrue="1">
      <formula>MONTH(CA$10)&gt;$O$8</formula>
    </cfRule>
    <cfRule type="expression" dxfId="2" priority="3" stopIfTrue="1">
      <formula>WEEKDAY(CA$10,2)&gt;5</formula>
    </cfRule>
    <cfRule type="expression" dxfId="1" priority="4" stopIfTrue="1">
      <formula>COUNTIF(jours_fériés,CA$10)&gt;0</formula>
    </cfRule>
  </conditionalFormatting>
  <conditionalFormatting sqref="CA9">
    <cfRule type="expression" dxfId="0" priority="2" stopIfTrue="1">
      <formula>DATE(YEAR(TODAY()),MONTH(TODAY()),DAY(TODAY()))=CA$10</formula>
    </cfRule>
  </conditionalFormatting>
  <dataValidations count="1">
    <dataValidation type="list" allowBlank="1" showInputMessage="1" showErrorMessage="1" sqref="O8:O9">
      <formula1>"1,2,3,4,5,6,7,8,9,10,11,12"</formula1>
    </dataValidation>
  </dataValidations>
  <hyperlinks>
    <hyperlink ref="F8:F9" location="'Tableau de bord'!A1" display="Accueil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2016-04-30T13:50:22Z</dcterms:created>
  <dcterms:modified xsi:type="dcterms:W3CDTF">2016-04-30T13:57:39Z</dcterms:modified>
</cp:coreProperties>
</file>