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5600" windowHeight="7530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H5" i="1" s="1"/>
  <c r="A5" i="1" s="1"/>
  <c r="G6" i="1"/>
  <c r="H6" i="1" s="1"/>
  <c r="A6" i="1" s="1"/>
  <c r="G7" i="1"/>
  <c r="H7" i="1" s="1"/>
  <c r="A7" i="1" s="1"/>
  <c r="G8" i="1"/>
  <c r="H8" i="1" s="1"/>
  <c r="A8" i="1" s="1"/>
  <c r="G9" i="1"/>
  <c r="H9" i="1" s="1"/>
  <c r="A9" i="1" s="1"/>
  <c r="G10" i="1"/>
  <c r="H10" i="1" s="1"/>
  <c r="A10" i="1" s="1"/>
  <c r="G11" i="1"/>
  <c r="H11" i="1" s="1"/>
  <c r="A11" i="1" s="1"/>
  <c r="G3" i="1"/>
  <c r="H3" i="1" s="1"/>
  <c r="A3" i="1" s="1"/>
  <c r="G2" i="1"/>
  <c r="H2" i="1" s="1"/>
  <c r="A2" i="1" s="1"/>
  <c r="H4" i="1" l="1"/>
  <c r="A4" i="1" s="1"/>
  <c r="K9" i="1" s="1"/>
  <c r="L11" i="1" l="1"/>
  <c r="J14" i="1"/>
  <c r="L8" i="1"/>
  <c r="J11" i="1"/>
  <c r="K13" i="1"/>
  <c r="J8" i="1"/>
  <c r="L7" i="1"/>
  <c r="K10" i="1"/>
  <c r="L12" i="1"/>
  <c r="K7" i="1"/>
  <c r="L9" i="1"/>
  <c r="J12" i="1"/>
  <c r="K14" i="1"/>
  <c r="J9" i="1"/>
  <c r="K11" i="1"/>
  <c r="L13" i="1"/>
  <c r="K8" i="1"/>
  <c r="L10" i="1"/>
  <c r="J13" i="1"/>
  <c r="J7" i="1"/>
  <c r="J10" i="1"/>
  <c r="K12" i="1"/>
  <c r="L14" i="1"/>
</calcChain>
</file>

<file path=xl/sharedStrings.xml><?xml version="1.0" encoding="utf-8"?>
<sst xmlns="http://schemas.openxmlformats.org/spreadsheetml/2006/main" count="49" uniqueCount="41">
  <si>
    <t>Nom</t>
  </si>
  <si>
    <t>Prénom</t>
  </si>
  <si>
    <t>Ville</t>
  </si>
  <si>
    <t>Profession</t>
  </si>
  <si>
    <t>Paris</t>
  </si>
  <si>
    <t>Nice</t>
  </si>
  <si>
    <t>Toulouse</t>
  </si>
  <si>
    <t>Lyon</t>
  </si>
  <si>
    <t>Pierre</t>
  </si>
  <si>
    <t>Paul</t>
  </si>
  <si>
    <t>Jacques</t>
  </si>
  <si>
    <t>Mégane</t>
  </si>
  <si>
    <t>Lara</t>
  </si>
  <si>
    <t>Jean</t>
  </si>
  <si>
    <t>Maxime</t>
  </si>
  <si>
    <t>Benjamin</t>
  </si>
  <si>
    <t>Léa</t>
  </si>
  <si>
    <t>Mathilde</t>
  </si>
  <si>
    <t>Dupond</t>
  </si>
  <si>
    <t>Dupont</t>
  </si>
  <si>
    <t>François</t>
  </si>
  <si>
    <t>Mum</t>
  </si>
  <si>
    <t>Caisse</t>
  </si>
  <si>
    <t>Dine</t>
  </si>
  <si>
    <t>Cémoi</t>
  </si>
  <si>
    <t>Bohair</t>
  </si>
  <si>
    <t>Martin</t>
  </si>
  <si>
    <t>Buche</t>
  </si>
  <si>
    <t>Prof</t>
  </si>
  <si>
    <t>Infirmier</t>
  </si>
  <si>
    <t>Coiffeur</t>
  </si>
  <si>
    <t>Médecin</t>
  </si>
  <si>
    <t>Agriculteur</t>
  </si>
  <si>
    <t>Boucher</t>
  </si>
  <si>
    <t>Vendeur</t>
  </si>
  <si>
    <t>Jardinier</t>
  </si>
  <si>
    <t>Ingénieur</t>
  </si>
  <si>
    <t xml:space="preserve">Ville : </t>
  </si>
  <si>
    <t xml:space="preserve">Nom </t>
  </si>
  <si>
    <t>Prenom</t>
  </si>
  <si>
    <t>nice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</si>
</sst>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3" borderId="0" xfId="0" applyFill="1" applyBorder="1"/>
    <xf numFmtId="0" fontId="0" fillId="2" borderId="9" xfId="0" applyFill="1" applyBorder="1"/>
    <xf numFmtId="0" fontId="0" fillId="2" borderId="10" xfId="0" applyFill="1" applyBorder="1"/>
    <xf numFmtId="0" fontId="0" fillId="3" borderId="1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1:E11" totalsRowShown="0">
  <autoFilter ref="B1:E11"/>
  <tableColumns count="4">
    <tableColumn id="1" name="Ville"/>
    <tableColumn id="2" name="Prénom"/>
    <tableColumn id="3" name="Nom"/>
    <tableColumn id="4" name="Profession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workbookViewId="0">
      <selection activeCell="I11" sqref="I11"/>
    </sheetView>
  </sheetViews>
  <sheetFormatPr baseColWidth="10" defaultRowHeight="15" x14ac:dyDescent="0.25"/>
  <cols>
    <col min="2" max="5" width="11.5703125" customWidth="1"/>
    <col min="6" max="6" width="1.7109375" customWidth="1"/>
    <col min="7" max="7" width="5.42578125" customWidth="1"/>
  </cols>
  <sheetData>
    <row r="1" spans="1:15" x14ac:dyDescent="0.25">
      <c r="B1" t="s">
        <v>2</v>
      </c>
      <c r="C1" t="s">
        <v>1</v>
      </c>
      <c r="D1" t="s">
        <v>0</v>
      </c>
      <c r="E1" t="s">
        <v>3</v>
      </c>
    </row>
    <row r="2" spans="1:15" ht="15.75" thickBot="1" x14ac:dyDescent="0.3">
      <c r="A2" t="str">
        <f>+H2</f>
        <v/>
      </c>
      <c r="B2" t="s">
        <v>4</v>
      </c>
      <c r="C2" t="s">
        <v>8</v>
      </c>
      <c r="D2" t="s">
        <v>27</v>
      </c>
      <c r="E2" t="s">
        <v>28</v>
      </c>
      <c r="G2" t="str">
        <f>+IF(Tableau1[[#This Row],[Ville]]=$J$4,1,"")</f>
        <v/>
      </c>
      <c r="H2" t="str">
        <f>+G2</f>
        <v/>
      </c>
    </row>
    <row r="3" spans="1:15" x14ac:dyDescent="0.25">
      <c r="A3" t="str">
        <f t="shared" ref="A3:A11" si="0">+H3</f>
        <v/>
      </c>
      <c r="B3" t="s">
        <v>4</v>
      </c>
      <c r="C3" t="s">
        <v>9</v>
      </c>
      <c r="D3" t="s">
        <v>26</v>
      </c>
      <c r="E3" t="s">
        <v>29</v>
      </c>
      <c r="G3" t="str">
        <f>+IF(Tableau1[[#This Row],[Ville]]=$J$4,1,"")</f>
        <v/>
      </c>
      <c r="H3" t="str">
        <f>+IF(G3="","",SUM($G$2:G3))</f>
        <v/>
      </c>
      <c r="I3" s="1"/>
      <c r="J3" s="2"/>
      <c r="K3" s="2"/>
      <c r="L3" s="2"/>
      <c r="M3" s="2"/>
      <c r="N3" s="2"/>
      <c r="O3" s="3"/>
    </row>
    <row r="4" spans="1:15" x14ac:dyDescent="0.25">
      <c r="A4">
        <f t="shared" si="0"/>
        <v>1</v>
      </c>
      <c r="B4" t="s">
        <v>5</v>
      </c>
      <c r="C4" t="s">
        <v>10</v>
      </c>
      <c r="D4" t="s">
        <v>25</v>
      </c>
      <c r="E4" t="s">
        <v>30</v>
      </c>
      <c r="G4">
        <f>+IF(Tableau1[[#This Row],[Ville]]=$J$4,1,"")</f>
        <v>1</v>
      </c>
      <c r="H4">
        <f>+IF(G4="","",SUM($G$2:G4))</f>
        <v>1</v>
      </c>
      <c r="I4" s="4" t="s">
        <v>37</v>
      </c>
      <c r="J4" s="10" t="s">
        <v>40</v>
      </c>
      <c r="K4" s="5"/>
      <c r="L4" s="5"/>
      <c r="M4" s="5"/>
      <c r="N4" s="5"/>
      <c r="O4" s="6"/>
    </row>
    <row r="5" spans="1:15" x14ac:dyDescent="0.25">
      <c r="A5" t="str">
        <f t="shared" si="0"/>
        <v/>
      </c>
      <c r="B5" t="s">
        <v>4</v>
      </c>
      <c r="C5" t="s">
        <v>11</v>
      </c>
      <c r="D5" t="s">
        <v>24</v>
      </c>
      <c r="E5" t="s">
        <v>31</v>
      </c>
      <c r="G5" t="str">
        <f>+IF(Tableau1[[#This Row],[Ville]]=$J$4,1,"")</f>
        <v/>
      </c>
      <c r="H5" t="str">
        <f>+IF(G5="","",SUM($G$2:G5))</f>
        <v/>
      </c>
      <c r="I5" s="4"/>
      <c r="J5" s="5"/>
      <c r="K5" s="5"/>
      <c r="L5" s="5"/>
      <c r="M5" s="5"/>
      <c r="N5" s="5"/>
      <c r="O5" s="6"/>
    </row>
    <row r="6" spans="1:15" x14ac:dyDescent="0.25">
      <c r="A6" t="str">
        <f t="shared" si="0"/>
        <v/>
      </c>
      <c r="B6" t="s">
        <v>6</v>
      </c>
      <c r="C6" t="s">
        <v>12</v>
      </c>
      <c r="D6" t="s">
        <v>23</v>
      </c>
      <c r="E6" t="s">
        <v>32</v>
      </c>
      <c r="G6" t="str">
        <f>+IF(Tableau1[[#This Row],[Ville]]=$J$4,1,"")</f>
        <v/>
      </c>
      <c r="H6" t="str">
        <f>+IF(G6="","",SUM($G$2:G6))</f>
        <v/>
      </c>
      <c r="I6" s="4"/>
      <c r="J6" s="12" t="s">
        <v>38</v>
      </c>
      <c r="K6" s="12" t="s">
        <v>39</v>
      </c>
      <c r="L6" s="12" t="s">
        <v>3</v>
      </c>
      <c r="M6" s="5"/>
      <c r="N6" s="5"/>
      <c r="O6" s="6"/>
    </row>
    <row r="7" spans="1:15" x14ac:dyDescent="0.25">
      <c r="A7" t="str">
        <f t="shared" si="0"/>
        <v/>
      </c>
      <c r="B7" t="s">
        <v>6</v>
      </c>
      <c r="C7" t="s">
        <v>13</v>
      </c>
      <c r="D7" t="s">
        <v>22</v>
      </c>
      <c r="E7" t="s">
        <v>28</v>
      </c>
      <c r="G7" t="str">
        <f>+IF(Tableau1[[#This Row],[Ville]]=$J$4,1,"")</f>
        <v/>
      </c>
      <c r="H7" t="str">
        <f>+IF(G7="","",SUM($G$2:G7))</f>
        <v/>
      </c>
      <c r="I7" s="11">
        <v>1</v>
      </c>
      <c r="J7" s="13" t="str">
        <f>IF(ISNA(VLOOKUP($I7,$A$2:$E$11,4,FALSE)),"",VLOOKUP($I7,$A$2:$E$11,4,FALSE))</f>
        <v>Bohair</v>
      </c>
      <c r="K7" s="13" t="str">
        <f>IF(ISNA(VLOOKUP($I7,$A$2:$E$11,3,FALSE)),"",VLOOKUP($I7,$A$2:$E$11,3,FALSE))</f>
        <v>Jacques</v>
      </c>
      <c r="L7" s="13" t="str">
        <f>IF(ISNA(VLOOKUP($I7,$A$2:$E$11,5,FALSE)),"",VLOOKUP($I7,$A$2:$E$11,5,FALSE))</f>
        <v>Coiffeur</v>
      </c>
      <c r="M7" s="5"/>
      <c r="N7" s="5"/>
      <c r="O7" s="6"/>
    </row>
    <row r="8" spans="1:15" x14ac:dyDescent="0.25">
      <c r="A8" t="str">
        <f t="shared" si="0"/>
        <v/>
      </c>
      <c r="B8" t="s">
        <v>4</v>
      </c>
      <c r="C8" t="s">
        <v>14</v>
      </c>
      <c r="D8" t="s">
        <v>21</v>
      </c>
      <c r="E8" t="s">
        <v>33</v>
      </c>
      <c r="G8" t="str">
        <f>+IF(Tableau1[[#This Row],[Ville]]=$J$4,1,"")</f>
        <v/>
      </c>
      <c r="H8" t="str">
        <f>+IF(G8="","",SUM($G$2:G8))</f>
        <v/>
      </c>
      <c r="I8" s="11">
        <v>2</v>
      </c>
      <c r="J8" s="13" t="str">
        <f t="shared" ref="J8:J14" si="1">IF(ISNA(VLOOKUP($I8,$A$2:$E$11,4,FALSE)),"",VLOOKUP($I8,$A$2:$E$11,4,FALSE))</f>
        <v>Dupont</v>
      </c>
      <c r="K8" s="13" t="str">
        <f t="shared" ref="K8:K14" si="2">IF(ISNA(VLOOKUP($I8,$A$2:$E$11,3,FALSE)),"",VLOOKUP($I8,$A$2:$E$11,3,FALSE))</f>
        <v>Léa</v>
      </c>
      <c r="L8" s="13" t="str">
        <f t="shared" ref="L8:L14" si="3">IF(ISNA(VLOOKUP($I8,$A$2:$E$11,5,FALSE)),"",VLOOKUP($I8,$A$2:$E$11,5,FALSE))</f>
        <v>Jardinier</v>
      </c>
      <c r="M8" s="5"/>
      <c r="N8" s="5"/>
      <c r="O8" s="6"/>
    </row>
    <row r="9" spans="1:15" x14ac:dyDescent="0.25">
      <c r="A9" t="str">
        <f t="shared" si="0"/>
        <v/>
      </c>
      <c r="B9" t="s">
        <v>7</v>
      </c>
      <c r="C9" t="s">
        <v>15</v>
      </c>
      <c r="D9" t="s">
        <v>20</v>
      </c>
      <c r="E9" t="s">
        <v>34</v>
      </c>
      <c r="G9" t="str">
        <f>+IF(Tableau1[[#This Row],[Ville]]=$J$4,1,"")</f>
        <v/>
      </c>
      <c r="H9" t="str">
        <f>+IF(G9="","",SUM($G$2:G9))</f>
        <v/>
      </c>
      <c r="I9" s="11">
        <v>3</v>
      </c>
      <c r="J9" s="13" t="str">
        <f t="shared" si="1"/>
        <v/>
      </c>
      <c r="K9" s="13" t="str">
        <f t="shared" si="2"/>
        <v/>
      </c>
      <c r="L9" s="13" t="str">
        <f t="shared" si="3"/>
        <v/>
      </c>
      <c r="M9" s="5"/>
      <c r="N9" s="5"/>
      <c r="O9" s="6"/>
    </row>
    <row r="10" spans="1:15" x14ac:dyDescent="0.25">
      <c r="A10">
        <f t="shared" si="0"/>
        <v>2</v>
      </c>
      <c r="B10" t="s">
        <v>5</v>
      </c>
      <c r="C10" t="s">
        <v>16</v>
      </c>
      <c r="D10" t="s">
        <v>19</v>
      </c>
      <c r="E10" t="s">
        <v>35</v>
      </c>
      <c r="G10">
        <f>+IF(Tableau1[[#This Row],[Ville]]=$J$4,1,"")</f>
        <v>1</v>
      </c>
      <c r="H10">
        <f>+IF(G10="","",SUM($G$2:G10))</f>
        <v>2</v>
      </c>
      <c r="I10" s="11">
        <v>4</v>
      </c>
      <c r="J10" s="13" t="str">
        <f t="shared" si="1"/>
        <v/>
      </c>
      <c r="K10" s="13" t="str">
        <f t="shared" si="2"/>
        <v/>
      </c>
      <c r="L10" s="13" t="str">
        <f t="shared" si="3"/>
        <v/>
      </c>
      <c r="M10" s="5"/>
      <c r="N10" s="5"/>
      <c r="O10" s="6"/>
    </row>
    <row r="11" spans="1:15" x14ac:dyDescent="0.25">
      <c r="A11" t="str">
        <f t="shared" si="0"/>
        <v/>
      </c>
      <c r="B11" t="s">
        <v>4</v>
      </c>
      <c r="C11" t="s">
        <v>17</v>
      </c>
      <c r="D11" t="s">
        <v>18</v>
      </c>
      <c r="E11" t="s">
        <v>36</v>
      </c>
      <c r="G11" t="str">
        <f>+IF(Tableau1[[#This Row],[Ville]]=$J$4,1,"")</f>
        <v/>
      </c>
      <c r="H11" t="str">
        <f>+IF(G11="","",SUM($G$2:G11))</f>
        <v/>
      </c>
      <c r="I11" s="11">
        <v>5</v>
      </c>
      <c r="J11" s="13" t="str">
        <f t="shared" si="1"/>
        <v/>
      </c>
      <c r="K11" s="13" t="str">
        <f t="shared" si="2"/>
        <v/>
      </c>
      <c r="L11" s="13" t="str">
        <f t="shared" si="3"/>
        <v/>
      </c>
      <c r="M11" s="5"/>
      <c r="N11" s="5"/>
      <c r="O11" s="6"/>
    </row>
    <row r="12" spans="1:15" x14ac:dyDescent="0.25">
      <c r="I12" s="11">
        <v>6</v>
      </c>
      <c r="J12" s="13" t="str">
        <f t="shared" si="1"/>
        <v/>
      </c>
      <c r="K12" s="13" t="str">
        <f t="shared" si="2"/>
        <v/>
      </c>
      <c r="L12" s="13" t="str">
        <f t="shared" si="3"/>
        <v/>
      </c>
      <c r="M12" s="5"/>
      <c r="N12" s="5"/>
      <c r="O12" s="6"/>
    </row>
    <row r="13" spans="1:15" x14ac:dyDescent="0.25">
      <c r="I13" s="11">
        <v>7</v>
      </c>
      <c r="J13" s="13" t="str">
        <f t="shared" si="1"/>
        <v/>
      </c>
      <c r="K13" s="13" t="str">
        <f t="shared" si="2"/>
        <v/>
      </c>
      <c r="L13" s="13" t="str">
        <f t="shared" si="3"/>
        <v/>
      </c>
      <c r="M13" s="5"/>
      <c r="N13" s="5"/>
      <c r="O13" s="6"/>
    </row>
    <row r="14" spans="1:15" x14ac:dyDescent="0.25">
      <c r="I14" s="11">
        <v>8</v>
      </c>
      <c r="J14" s="13" t="str">
        <f t="shared" si="1"/>
        <v/>
      </c>
      <c r="K14" s="13" t="str">
        <f t="shared" si="2"/>
        <v/>
      </c>
      <c r="L14" s="13" t="str">
        <f t="shared" si="3"/>
        <v/>
      </c>
      <c r="M14" s="5"/>
      <c r="N14" s="5"/>
      <c r="O14" s="6"/>
    </row>
    <row r="15" spans="1:15" ht="15.75" thickBot="1" x14ac:dyDescent="0.3">
      <c r="I15" s="7"/>
      <c r="J15" s="8"/>
      <c r="K15" s="8"/>
      <c r="L15" s="8"/>
      <c r="M15" s="8"/>
      <c r="N15" s="8"/>
      <c r="O15" s="9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GUYOCHET</dc:creator>
  <cp:lastModifiedBy>CKDE</cp:lastModifiedBy>
  <dcterms:created xsi:type="dcterms:W3CDTF">2017-06-14T12:47:54Z</dcterms:created>
  <dcterms:modified xsi:type="dcterms:W3CDTF">2017-06-14T14:51:01Z</dcterms:modified>
</cp:coreProperties>
</file>