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9885"/>
  </bookViews>
  <sheets>
    <sheet name="Feuil1" sheetId="1" r:id="rId1"/>
    <sheet name="Feuil2" sheetId="2" r:id="rId2"/>
  </sheets>
  <definedNames>
    <definedName name="Nom">Feuil2!$A$1:$A$5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/>
  <c r="E6" s="1"/>
  <c r="D2"/>
  <c r="E2" s="1"/>
  <c r="D3"/>
  <c r="E3" s="1"/>
  <c r="D4"/>
  <c r="E4" s="1"/>
  <c r="D5"/>
  <c r="G11" s="1"/>
  <c r="I1"/>
  <c r="E5" l="1"/>
  <c r="H13" s="1"/>
  <c r="F3"/>
  <c r="F6"/>
  <c r="F4"/>
  <c r="F2"/>
  <c r="F5"/>
  <c r="H15" l="1"/>
</calcChain>
</file>

<file path=xl/sharedStrings.xml><?xml version="1.0" encoding="utf-8"?>
<sst xmlns="http://schemas.openxmlformats.org/spreadsheetml/2006/main" count="22" uniqueCount="16">
  <si>
    <t>Noms</t>
  </si>
  <si>
    <t>Date debut formation</t>
  </si>
  <si>
    <t>Jimmy</t>
  </si>
  <si>
    <t>mathias</t>
  </si>
  <si>
    <t>Ndane</t>
  </si>
  <si>
    <t>Chalone</t>
  </si>
  <si>
    <t>Romeo</t>
  </si>
  <si>
    <t>Durée de formation</t>
  </si>
  <si>
    <t>Date de fin de formation</t>
  </si>
  <si>
    <t>Noms :</t>
  </si>
  <si>
    <t>Nombre de jours de formation</t>
  </si>
  <si>
    <t>Nombre de jours de formation restant</t>
  </si>
  <si>
    <t>date du jour</t>
  </si>
  <si>
    <t>date fin</t>
  </si>
  <si>
    <t>nbre jours</t>
  </si>
  <si>
    <t>nbre jours restants</t>
  </si>
</sst>
</file>

<file path=xl/styles.xml><?xml version="1.0" encoding="utf-8"?>
<styleSheet xmlns="http://schemas.openxmlformats.org/spreadsheetml/2006/main">
  <numFmts count="1">
    <numFmt numFmtId="164" formatCode="General&quot; mois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3" borderId="0" xfId="0" applyFill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2" fontId="0" fillId="0" borderId="0" xfId="0" applyNumberFormat="1"/>
    <xf numFmtId="0" fontId="0" fillId="0" borderId="2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</cellXfs>
  <cellStyles count="1">
    <cellStyle name="Normal" xfId="0" builtinId="0"/>
  </cellStyles>
  <dxfs count="7">
    <dxf>
      <numFmt numFmtId="2" formatCode="0.00"/>
    </dxf>
    <dxf>
      <numFmt numFmtId="19" formatCode="dd/mm/yyyy"/>
    </dxf>
    <dxf>
      <numFmt numFmtId="19" formatCode="dd/mm/yyyy"/>
    </dxf>
    <dxf>
      <alignment horizontal="center" vertical="center" textRotation="0" wrapText="1" indent="0" relativeIndent="255" justifyLastLine="0" shrinkToFit="0" readingOrder="0"/>
    </dxf>
    <dxf>
      <numFmt numFmtId="164" formatCode="General&quot; mois&quot;"/>
      <alignment horizontal="center" vertical="center" textRotation="0" wrapText="0" indent="0" relativeIndent="255" justifyLastLine="0" shrinkToFit="0" mergeCell="0" readingOrder="0"/>
    </dxf>
    <dxf>
      <numFmt numFmtId="19" formatCode="dd/mm/yyyy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18</xdr:row>
      <xdr:rowOff>180975</xdr:rowOff>
    </xdr:from>
    <xdr:to>
      <xdr:col>15</xdr:col>
      <xdr:colOff>76199</xdr:colOff>
      <xdr:row>33</xdr:row>
      <xdr:rowOff>66674</xdr:rowOff>
    </xdr:to>
    <xdr:sp macro="" textlink="">
      <xdr:nvSpPr>
        <xdr:cNvPr id="2" name="Rectangle à coins arrondis 1"/>
        <xdr:cNvSpPr/>
      </xdr:nvSpPr>
      <xdr:spPr>
        <a:xfrm>
          <a:off x="123824" y="3476625"/>
          <a:ext cx="12715875" cy="27431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Je souhaite connaitre les</a:t>
          </a:r>
          <a:r>
            <a:rPr lang="fr-FR" sz="1800" baseline="0"/>
            <a:t> formules pour avoir les résultat suivant;</a:t>
          </a:r>
        </a:p>
        <a:p>
          <a:pPr algn="l"/>
          <a:endParaRPr lang="fr-FR" sz="1800" baseline="0"/>
        </a:p>
        <a:p>
          <a:pPr algn="l"/>
          <a:r>
            <a:rPr lang="fr-FR" sz="1800"/>
            <a:t> &gt; la date de fin de formaton pour les différent nom.</a:t>
          </a:r>
          <a:r>
            <a:rPr lang="fr-FR" sz="1800" baseline="0"/>
            <a:t> </a:t>
          </a:r>
          <a:r>
            <a:rPr lang="fr-FR" sz="1800"/>
            <a:t>(date de formation + durée)</a:t>
          </a:r>
        </a:p>
        <a:p>
          <a:pPr algn="l"/>
          <a:endParaRPr lang="fr-FR" sz="1800"/>
        </a:p>
        <a:p>
          <a:pPr algn="l"/>
          <a:r>
            <a:rPr lang="fr-FR" sz="1800"/>
            <a:t>&gt; nombre de jours de formation (</a:t>
          </a:r>
          <a:r>
            <a:rPr lang="fr-FR" sz="1800" baseline="0"/>
            <a:t> si durée de formation est 1 mois , nombre de jour est = 30 ou 31)</a:t>
          </a:r>
        </a:p>
        <a:p>
          <a:pPr algn="l"/>
          <a:endParaRPr lang="fr-FR" sz="1800" baseline="0"/>
        </a:p>
        <a:p>
          <a:pPr algn="l"/>
          <a:r>
            <a:rPr lang="fr-FR" sz="1800" baseline="0"/>
            <a:t>&gt; Nombre de jour de formation   restant (si durée de formation est = 30 jour, la cellule affiche le nombre de jour qui reste au fur a mesure que les jour avance. cet a dire nombre de jour restant avant date de fin de fin de formation.</a:t>
          </a:r>
          <a:endParaRPr lang="fr-FR" sz="1800"/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6" totalsRowShown="0" headerRowDxfId="3">
  <autoFilter ref="A1:F6">
    <filterColumn colId="3"/>
    <filterColumn colId="4"/>
    <filterColumn colId="5"/>
  </autoFilter>
  <tableColumns count="6">
    <tableColumn id="1" name="Noms" dataDxfId="6"/>
    <tableColumn id="2" name="Date debut formation" dataDxfId="5"/>
    <tableColumn id="3" name="Durée de formation" dataDxfId="4"/>
    <tableColumn id="4" name="date fin" dataDxfId="2">
      <calculatedColumnFormula>+EDATE(Tableau1[[#This Row],[Date debut formation]],Tableau1[[#This Row],[Durée de formation]])</calculatedColumnFormula>
    </tableColumn>
    <tableColumn id="5" name="nbre jours" dataDxfId="1">
      <calculatedColumnFormula>+Tableau1[[#This Row],[date fin]]-Tableau1[[#This Row],[Date debut formation]]</calculatedColumnFormula>
    </tableColumn>
    <tableColumn id="6" name="nbre jours restants" dataDxfId="0">
      <calculatedColumnFormula>+IF(Tableau1[[#This Row],[Date debut formation]]&gt;$I$1,"non commencé",Tableau1[[#This Row],[date fin]]-$I$1)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C7" sqref="C7"/>
    </sheetView>
  </sheetViews>
  <sheetFormatPr baseColWidth="10" defaultRowHeight="15"/>
  <cols>
    <col min="2" max="2" width="22.28515625" customWidth="1"/>
    <col min="3" max="3" width="20.5703125" customWidth="1"/>
    <col min="6" max="6" width="14.5703125" bestFit="1" customWidth="1"/>
  </cols>
  <sheetData>
    <row r="1" spans="1:10" ht="30">
      <c r="A1" s="2" t="s">
        <v>0</v>
      </c>
      <c r="B1" s="2" t="s">
        <v>1</v>
      </c>
      <c r="C1" s="2" t="s">
        <v>7</v>
      </c>
      <c r="D1" s="2" t="s">
        <v>13</v>
      </c>
      <c r="E1" s="2" t="s">
        <v>14</v>
      </c>
      <c r="F1" s="2" t="s">
        <v>15</v>
      </c>
      <c r="H1" s="1" t="s">
        <v>12</v>
      </c>
      <c r="I1" s="17">
        <f ca="1">+TODAY()</f>
        <v>42660</v>
      </c>
    </row>
    <row r="2" spans="1:10">
      <c r="A2" s="3" t="s">
        <v>2</v>
      </c>
      <c r="B2" s="4">
        <v>42631</v>
      </c>
      <c r="C2" s="16">
        <v>1</v>
      </c>
      <c r="D2" s="17">
        <f>+EDATE(Tableau1[[#This Row],[Date debut formation]],Tableau1[[#This Row],[Durée de formation]])</f>
        <v>42661</v>
      </c>
      <c r="E2" s="18">
        <f>+Tableau1[[#This Row],[date fin]]-Tableau1[[#This Row],[Date debut formation]]</f>
        <v>30</v>
      </c>
      <c r="F2" s="19">
        <f ca="1">+IF(Tableau1[[#This Row],[Date debut formation]]&gt;$I$1,"non commencé",Tableau1[[#This Row],[date fin]]-$I$1)</f>
        <v>1</v>
      </c>
    </row>
    <row r="3" spans="1:10">
      <c r="A3" s="3" t="s">
        <v>3</v>
      </c>
      <c r="B3" s="4">
        <v>42661</v>
      </c>
      <c r="C3" s="16">
        <v>2</v>
      </c>
      <c r="D3" s="17">
        <f>+EDATE(Tableau1[[#This Row],[Date debut formation]],Tableau1[[#This Row],[Durée de formation]])</f>
        <v>42722</v>
      </c>
      <c r="E3" s="18">
        <f>+Tableau1[[#This Row],[date fin]]-Tableau1[[#This Row],[Date debut formation]]</f>
        <v>61</v>
      </c>
      <c r="F3" s="19" t="str">
        <f ca="1">+IF(Tableau1[[#This Row],[Date debut formation]]&gt;$I$1,"non commencé",Tableau1[[#This Row],[date fin]]-$I$1)</f>
        <v>non commencé</v>
      </c>
    </row>
    <row r="4" spans="1:10">
      <c r="A4" s="3" t="s">
        <v>4</v>
      </c>
      <c r="B4" s="4">
        <v>42692</v>
      </c>
      <c r="C4" s="16">
        <v>3</v>
      </c>
      <c r="D4" s="17">
        <f>+EDATE(Tableau1[[#This Row],[Date debut formation]],Tableau1[[#This Row],[Durée de formation]])</f>
        <v>42784</v>
      </c>
      <c r="E4" s="18">
        <f>+Tableau1[[#This Row],[date fin]]-Tableau1[[#This Row],[Date debut formation]]</f>
        <v>92</v>
      </c>
      <c r="F4" s="19" t="str">
        <f ca="1">+IF(Tableau1[[#This Row],[Date debut formation]]&gt;$I$1,"non commencé",Tableau1[[#This Row],[date fin]]-$I$1)</f>
        <v>non commencé</v>
      </c>
    </row>
    <row r="5" spans="1:10">
      <c r="A5" s="3" t="s">
        <v>5</v>
      </c>
      <c r="B5" s="4">
        <v>42722</v>
      </c>
      <c r="C5" s="16">
        <v>4</v>
      </c>
      <c r="D5" s="17">
        <f>+EDATE(Tableau1[[#This Row],[Date debut formation]],Tableau1[[#This Row],[Durée de formation]])</f>
        <v>42843</v>
      </c>
      <c r="E5" s="18">
        <f>+Tableau1[[#This Row],[date fin]]-Tableau1[[#This Row],[Date debut formation]]</f>
        <v>121</v>
      </c>
      <c r="F5" s="19" t="str">
        <f ca="1">+IF(Tableau1[[#This Row],[Date debut formation]]&gt;$I$1,"non commencé",Tableau1[[#This Row],[date fin]]-$I$1)</f>
        <v>non commencé</v>
      </c>
    </row>
    <row r="6" spans="1:10">
      <c r="A6" s="3" t="s">
        <v>6</v>
      </c>
      <c r="B6" s="4">
        <v>42753</v>
      </c>
      <c r="C6" s="16">
        <v>5</v>
      </c>
      <c r="D6" s="17">
        <f>+EDATE(Tableau1[[#This Row],[Date debut formation]],Tableau1[[#This Row],[Durée de formation]])</f>
        <v>42904</v>
      </c>
      <c r="E6" s="18">
        <f>+Tableau1[[#This Row],[date fin]]-Tableau1[[#This Row],[Date debut formation]]</f>
        <v>151</v>
      </c>
      <c r="F6" s="19" t="str">
        <f ca="1">+IF(Tableau1[[#This Row],[Date debut formation]]&gt;$I$1,"non commencé",Tableau1[[#This Row],[date fin]]-$I$1)</f>
        <v>non commencé</v>
      </c>
    </row>
    <row r="7" spans="1:10">
      <c r="A7" s="3"/>
      <c r="B7" s="4"/>
      <c r="C7" s="16"/>
      <c r="D7" s="17"/>
      <c r="E7" s="18"/>
      <c r="F7" s="19"/>
    </row>
    <row r="8" spans="1:10">
      <c r="E8" s="7" t="s">
        <v>9</v>
      </c>
      <c r="F8" s="8" t="s">
        <v>5</v>
      </c>
      <c r="G8" s="9"/>
    </row>
    <row r="10" spans="1:10" ht="15.75" thickBot="1">
      <c r="B10" s="17"/>
    </row>
    <row r="11" spans="1:10" ht="15.75" thickBot="1">
      <c r="B11" s="18"/>
      <c r="E11" s="10" t="s">
        <v>8</v>
      </c>
      <c r="F11" s="10"/>
      <c r="G11" s="15">
        <f>+VLOOKUP(F8,Tableau1[[Noms]:[date fin]],4,FALSE)</f>
        <v>42843</v>
      </c>
      <c r="H11" s="12"/>
    </row>
    <row r="12" spans="1:10" ht="15.75" thickBot="1"/>
    <row r="13" spans="1:10" ht="15.75" thickBot="1">
      <c r="E13" s="10" t="s">
        <v>10</v>
      </c>
      <c r="F13" s="10"/>
      <c r="G13" s="13"/>
      <c r="H13" s="11">
        <f>+VLOOKUP(F8,Tableau1[[Noms]:[nbre jours]],5,FALSE)</f>
        <v>121</v>
      </c>
      <c r="I13" s="14"/>
      <c r="J13" s="12"/>
    </row>
    <row r="14" spans="1:10" ht="15.75" thickBot="1"/>
    <row r="15" spans="1:10" ht="15.75" thickBot="1">
      <c r="E15" s="10" t="s">
        <v>11</v>
      </c>
      <c r="F15" s="10"/>
      <c r="G15" s="10"/>
      <c r="H15" s="20" t="str">
        <f ca="1">+VLOOKUP(F8,Tableau1[],6,FALSE)</f>
        <v>non commencé</v>
      </c>
      <c r="I15" s="21"/>
      <c r="J15" s="22"/>
    </row>
  </sheetData>
  <mergeCells count="7">
    <mergeCell ref="F8:G8"/>
    <mergeCell ref="E11:F11"/>
    <mergeCell ref="G11:H11"/>
    <mergeCell ref="E15:G15"/>
    <mergeCell ref="E13:G13"/>
    <mergeCell ref="H15:J15"/>
    <mergeCell ref="H13:J13"/>
  </mergeCells>
  <dataValidations count="1">
    <dataValidation type="list" allowBlank="1" showInputMessage="1" showErrorMessage="1" sqref="F8:G8">
      <formula1>Nom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sqref="A1:A5"/>
    </sheetView>
  </sheetViews>
  <sheetFormatPr baseColWidth="10" defaultRowHeight="15"/>
  <sheetData>
    <row r="1" spans="1:1">
      <c r="A1" s="5" t="s">
        <v>2</v>
      </c>
    </row>
    <row r="2" spans="1:1">
      <c r="A2" s="6" t="s">
        <v>3</v>
      </c>
    </row>
    <row r="3" spans="1:1">
      <c r="A3" s="5" t="s">
        <v>4</v>
      </c>
    </row>
    <row r="4" spans="1:1">
      <c r="A4" s="6" t="s">
        <v>5</v>
      </c>
    </row>
    <row r="5" spans="1:1">
      <c r="A5" s="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menara</cp:lastModifiedBy>
  <dcterms:created xsi:type="dcterms:W3CDTF">2016-10-17T09:48:23Z</dcterms:created>
  <dcterms:modified xsi:type="dcterms:W3CDTF">2016-10-17T12:28:18Z</dcterms:modified>
</cp:coreProperties>
</file>