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-465" windowWidth="19320" windowHeight="12120" activeTab="1"/>
  </bookViews>
  <sheets>
    <sheet name="Feuil4" sheetId="4" r:id="rId1"/>
    <sheet name="Feuil1" sheetId="1" r:id="rId2"/>
    <sheet name="Feuil2" sheetId="2" r:id="rId3"/>
    <sheet name="Feuil3" sheetId="3" r:id="rId4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8" i="1" l="1"/>
  <c r="Y9" i="1"/>
  <c r="Y10" i="1"/>
  <c r="Y11" i="1"/>
  <c r="Y12" i="1"/>
  <c r="Y13" i="1"/>
  <c r="Y14" i="1"/>
  <c r="Y15" i="1"/>
  <c r="Y16" i="1"/>
  <c r="Y17" i="1"/>
  <c r="Y18" i="1"/>
  <c r="Y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" i="1"/>
  <c r="L7" i="1"/>
  <c r="M7" i="1"/>
  <c r="N7" i="1"/>
  <c r="O7" i="1"/>
  <c r="P7" i="1"/>
  <c r="Q7" i="1"/>
  <c r="R7" i="1"/>
  <c r="S7" i="1"/>
  <c r="L8" i="1"/>
  <c r="M8" i="1"/>
  <c r="N8" i="1"/>
  <c r="O8" i="1"/>
  <c r="P8" i="1"/>
  <c r="Q8" i="1"/>
  <c r="R8" i="1"/>
  <c r="S8" i="1"/>
  <c r="L11" i="1"/>
  <c r="M11" i="1"/>
  <c r="N11" i="1"/>
  <c r="O11" i="1"/>
  <c r="P11" i="1"/>
  <c r="Q11" i="1"/>
  <c r="R11" i="1"/>
  <c r="S11" i="1"/>
  <c r="L14" i="1"/>
  <c r="M14" i="1"/>
  <c r="N14" i="1"/>
  <c r="O14" i="1"/>
  <c r="P14" i="1"/>
  <c r="Q14" i="1"/>
  <c r="R14" i="1"/>
  <c r="S14" i="1"/>
  <c r="L10" i="1"/>
  <c r="M10" i="1"/>
  <c r="N10" i="1"/>
  <c r="O10" i="1"/>
  <c r="P10" i="1"/>
  <c r="Q10" i="1"/>
  <c r="R10" i="1"/>
  <c r="S10" i="1"/>
  <c r="L12" i="1"/>
  <c r="M12" i="1"/>
  <c r="N12" i="1"/>
  <c r="O12" i="1"/>
  <c r="P12" i="1"/>
  <c r="Q12" i="1"/>
  <c r="R12" i="1"/>
  <c r="S12" i="1"/>
  <c r="L16" i="1"/>
  <c r="M16" i="1"/>
  <c r="N16" i="1"/>
  <c r="O16" i="1"/>
  <c r="P16" i="1"/>
  <c r="Q16" i="1"/>
  <c r="R16" i="1"/>
  <c r="S16" i="1"/>
  <c r="L17" i="1"/>
  <c r="M17" i="1"/>
  <c r="N17" i="1"/>
  <c r="O17" i="1"/>
  <c r="P17" i="1"/>
  <c r="Q17" i="1"/>
  <c r="R17" i="1"/>
  <c r="S17" i="1"/>
  <c r="L18" i="1"/>
  <c r="M18" i="1"/>
  <c r="N18" i="1"/>
  <c r="O18" i="1"/>
  <c r="P18" i="1"/>
  <c r="Q18" i="1"/>
  <c r="R18" i="1"/>
  <c r="S18" i="1"/>
  <c r="L15" i="1"/>
  <c r="M15" i="1"/>
  <c r="N15" i="1"/>
  <c r="O15" i="1"/>
  <c r="P15" i="1"/>
  <c r="Q15" i="1"/>
  <c r="R15" i="1"/>
  <c r="S15" i="1"/>
  <c r="L13" i="1"/>
  <c r="M13" i="1"/>
  <c r="N13" i="1"/>
  <c r="O13" i="1"/>
  <c r="P13" i="1"/>
  <c r="Q13" i="1"/>
  <c r="R13" i="1"/>
  <c r="S13" i="1"/>
  <c r="L9" i="1"/>
  <c r="M9" i="1"/>
  <c r="N9" i="1"/>
  <c r="O9" i="1"/>
  <c r="P9" i="1"/>
  <c r="Q9" i="1"/>
  <c r="R9" i="1"/>
  <c r="S9" i="1"/>
  <c r="V7" i="1"/>
  <c r="V8" i="1"/>
  <c r="U7" i="1"/>
  <c r="V75" i="1"/>
  <c r="U75" i="1"/>
  <c r="V74" i="1"/>
  <c r="U74" i="1"/>
  <c r="V73" i="1"/>
  <c r="U73" i="1"/>
  <c r="V72" i="1"/>
  <c r="U72" i="1"/>
  <c r="V71" i="1"/>
  <c r="U71" i="1"/>
  <c r="V70" i="1"/>
  <c r="U70" i="1"/>
  <c r="V69" i="1"/>
  <c r="U69" i="1"/>
  <c r="V68" i="1"/>
  <c r="U68" i="1"/>
  <c r="V67" i="1"/>
  <c r="U67" i="1"/>
  <c r="V66" i="1"/>
  <c r="U66" i="1"/>
  <c r="V65" i="1"/>
  <c r="U65" i="1"/>
  <c r="V64" i="1"/>
  <c r="U64" i="1"/>
  <c r="V63" i="1"/>
  <c r="U63" i="1"/>
  <c r="V62" i="1"/>
  <c r="U62" i="1"/>
  <c r="V61" i="1"/>
  <c r="U61" i="1"/>
  <c r="V60" i="1"/>
  <c r="U60" i="1"/>
  <c r="V59" i="1"/>
  <c r="U59" i="1"/>
  <c r="V58" i="1"/>
  <c r="U58" i="1"/>
  <c r="V57" i="1"/>
  <c r="U57" i="1"/>
  <c r="V56" i="1"/>
  <c r="U56" i="1"/>
  <c r="V55" i="1"/>
  <c r="U55" i="1"/>
  <c r="V54" i="1"/>
  <c r="U54" i="1"/>
  <c r="V53" i="1"/>
  <c r="U53" i="1"/>
  <c r="V52" i="1"/>
  <c r="U52" i="1"/>
  <c r="V51" i="1"/>
  <c r="U51" i="1"/>
  <c r="V50" i="1"/>
  <c r="U50" i="1"/>
  <c r="V49" i="1"/>
  <c r="U49" i="1"/>
  <c r="V48" i="1"/>
  <c r="U48" i="1"/>
  <c r="V47" i="1"/>
  <c r="U47" i="1"/>
  <c r="V46" i="1"/>
  <c r="U46" i="1"/>
  <c r="V45" i="1"/>
  <c r="U45" i="1"/>
  <c r="V44" i="1"/>
  <c r="U44" i="1"/>
  <c r="V43" i="1"/>
  <c r="U43" i="1"/>
  <c r="V42" i="1"/>
  <c r="U42" i="1"/>
  <c r="V41" i="1"/>
  <c r="U41" i="1"/>
  <c r="V40" i="1"/>
  <c r="U40" i="1"/>
  <c r="V39" i="1"/>
  <c r="U39" i="1"/>
  <c r="V38" i="1"/>
  <c r="U38" i="1"/>
  <c r="V37" i="1"/>
  <c r="U37" i="1"/>
  <c r="V36" i="1"/>
  <c r="U36" i="1"/>
  <c r="V35" i="1"/>
  <c r="U35" i="1"/>
  <c r="V34" i="1"/>
  <c r="U34" i="1"/>
  <c r="V33" i="1"/>
  <c r="U33" i="1"/>
  <c r="V32" i="1"/>
  <c r="U32" i="1"/>
  <c r="V31" i="1"/>
  <c r="U31" i="1"/>
  <c r="V30" i="1"/>
  <c r="U30" i="1"/>
  <c r="V29" i="1"/>
  <c r="U29" i="1"/>
  <c r="V28" i="1"/>
  <c r="U28" i="1"/>
  <c r="V27" i="1"/>
  <c r="U27" i="1"/>
  <c r="V26" i="1"/>
  <c r="U26" i="1"/>
  <c r="V25" i="1"/>
  <c r="U25" i="1"/>
  <c r="V24" i="1"/>
  <c r="U24" i="1"/>
  <c r="V23" i="1"/>
  <c r="U23" i="1"/>
  <c r="V22" i="1"/>
  <c r="U22" i="1"/>
  <c r="V21" i="1"/>
  <c r="U21" i="1"/>
  <c r="V20" i="1"/>
  <c r="U20" i="1"/>
  <c r="V19" i="1"/>
  <c r="U19" i="1"/>
  <c r="V18" i="1"/>
  <c r="U18" i="1"/>
  <c r="V17" i="1"/>
  <c r="U17" i="1"/>
  <c r="V16" i="1"/>
  <c r="U16" i="1"/>
  <c r="V15" i="1"/>
  <c r="U15" i="1"/>
  <c r="V14" i="1"/>
  <c r="U14" i="1"/>
  <c r="V13" i="1"/>
  <c r="U13" i="1"/>
  <c r="V12" i="1"/>
  <c r="U12" i="1"/>
  <c r="V11" i="1"/>
  <c r="U11" i="1"/>
  <c r="V10" i="1"/>
  <c r="U10" i="1"/>
  <c r="V9" i="1"/>
  <c r="U9" i="1"/>
  <c r="U8" i="1"/>
  <c r="L19" i="1"/>
  <c r="M19" i="1"/>
  <c r="N19" i="1"/>
  <c r="O19" i="1"/>
  <c r="P19" i="1"/>
  <c r="Q19" i="1"/>
  <c r="R19" i="1"/>
  <c r="L20" i="1"/>
  <c r="M20" i="1"/>
  <c r="N20" i="1"/>
  <c r="O20" i="1"/>
  <c r="P20" i="1"/>
  <c r="Q20" i="1"/>
  <c r="R20" i="1"/>
  <c r="L21" i="1"/>
  <c r="M21" i="1"/>
  <c r="N21" i="1"/>
  <c r="O21" i="1"/>
  <c r="P21" i="1"/>
  <c r="Q21" i="1"/>
  <c r="R21" i="1"/>
  <c r="L22" i="1"/>
  <c r="M22" i="1"/>
  <c r="N22" i="1"/>
  <c r="O22" i="1"/>
  <c r="P22" i="1"/>
  <c r="Q22" i="1"/>
  <c r="R22" i="1"/>
  <c r="L23" i="1"/>
  <c r="M23" i="1"/>
  <c r="N23" i="1"/>
  <c r="O23" i="1"/>
  <c r="P23" i="1"/>
  <c r="Q23" i="1"/>
  <c r="R23" i="1"/>
  <c r="L24" i="1"/>
  <c r="M24" i="1"/>
  <c r="N24" i="1"/>
  <c r="O24" i="1"/>
  <c r="P24" i="1"/>
  <c r="Q24" i="1"/>
  <c r="R24" i="1"/>
  <c r="L25" i="1"/>
  <c r="M25" i="1"/>
  <c r="N25" i="1"/>
  <c r="O25" i="1"/>
  <c r="P25" i="1"/>
  <c r="Q25" i="1"/>
  <c r="R25" i="1"/>
  <c r="L26" i="1"/>
  <c r="M26" i="1"/>
  <c r="N26" i="1"/>
  <c r="O26" i="1"/>
  <c r="P26" i="1"/>
  <c r="Q26" i="1"/>
  <c r="R26" i="1"/>
  <c r="L27" i="1"/>
  <c r="M27" i="1"/>
  <c r="N27" i="1"/>
  <c r="O27" i="1"/>
  <c r="P27" i="1"/>
  <c r="Q27" i="1"/>
  <c r="R27" i="1"/>
  <c r="L28" i="1"/>
  <c r="M28" i="1"/>
  <c r="N28" i="1"/>
  <c r="O28" i="1"/>
  <c r="P28" i="1"/>
  <c r="Q28" i="1"/>
  <c r="R28" i="1"/>
  <c r="L29" i="1"/>
  <c r="M29" i="1"/>
  <c r="N29" i="1"/>
  <c r="O29" i="1"/>
  <c r="P29" i="1"/>
  <c r="Q29" i="1"/>
  <c r="R29" i="1"/>
  <c r="L30" i="1"/>
  <c r="M30" i="1"/>
  <c r="N30" i="1"/>
  <c r="O30" i="1"/>
  <c r="P30" i="1"/>
  <c r="Q30" i="1"/>
  <c r="R30" i="1"/>
  <c r="L31" i="1"/>
  <c r="M31" i="1"/>
  <c r="N31" i="1"/>
  <c r="O31" i="1"/>
  <c r="P31" i="1"/>
  <c r="Q31" i="1"/>
  <c r="R31" i="1"/>
  <c r="L32" i="1"/>
  <c r="M32" i="1"/>
  <c r="N32" i="1"/>
  <c r="O32" i="1"/>
  <c r="P32" i="1"/>
  <c r="Q32" i="1"/>
  <c r="R32" i="1"/>
  <c r="L33" i="1"/>
  <c r="M33" i="1"/>
  <c r="N33" i="1"/>
  <c r="O33" i="1"/>
  <c r="P33" i="1"/>
  <c r="Q33" i="1"/>
  <c r="R33" i="1"/>
  <c r="L34" i="1"/>
  <c r="M34" i="1"/>
  <c r="N34" i="1"/>
  <c r="O34" i="1"/>
  <c r="P34" i="1"/>
  <c r="Q34" i="1"/>
  <c r="R34" i="1"/>
  <c r="L35" i="1"/>
  <c r="M35" i="1"/>
  <c r="N35" i="1"/>
  <c r="O35" i="1"/>
  <c r="P35" i="1"/>
  <c r="Q35" i="1"/>
  <c r="R35" i="1"/>
  <c r="L36" i="1"/>
  <c r="M36" i="1"/>
  <c r="N36" i="1"/>
  <c r="O36" i="1"/>
  <c r="P36" i="1"/>
  <c r="Q36" i="1"/>
  <c r="R36" i="1"/>
  <c r="L37" i="1"/>
  <c r="M37" i="1"/>
  <c r="N37" i="1"/>
  <c r="O37" i="1"/>
  <c r="P37" i="1"/>
  <c r="Q37" i="1"/>
  <c r="R37" i="1"/>
  <c r="L38" i="1"/>
  <c r="M38" i="1"/>
  <c r="N38" i="1"/>
  <c r="O38" i="1"/>
  <c r="P38" i="1"/>
  <c r="Q38" i="1"/>
  <c r="R38" i="1"/>
  <c r="L39" i="1"/>
  <c r="M39" i="1"/>
  <c r="N39" i="1"/>
  <c r="O39" i="1"/>
  <c r="P39" i="1"/>
  <c r="Q39" i="1"/>
  <c r="R39" i="1"/>
  <c r="L40" i="1"/>
  <c r="M40" i="1"/>
  <c r="N40" i="1"/>
  <c r="O40" i="1"/>
  <c r="P40" i="1"/>
  <c r="Q40" i="1"/>
  <c r="R40" i="1"/>
  <c r="L41" i="1"/>
  <c r="M41" i="1"/>
  <c r="N41" i="1"/>
  <c r="O41" i="1"/>
  <c r="P41" i="1"/>
  <c r="Q41" i="1"/>
  <c r="R41" i="1"/>
  <c r="L42" i="1"/>
  <c r="M42" i="1"/>
  <c r="N42" i="1"/>
  <c r="O42" i="1"/>
  <c r="P42" i="1"/>
  <c r="Q42" i="1"/>
  <c r="R42" i="1"/>
  <c r="L43" i="1"/>
  <c r="M43" i="1"/>
  <c r="N43" i="1"/>
  <c r="O43" i="1"/>
  <c r="P43" i="1"/>
  <c r="Q43" i="1"/>
  <c r="R43" i="1"/>
  <c r="L44" i="1"/>
  <c r="M44" i="1"/>
  <c r="N44" i="1"/>
  <c r="O44" i="1"/>
  <c r="P44" i="1"/>
  <c r="Q44" i="1"/>
  <c r="R44" i="1"/>
  <c r="L45" i="1"/>
  <c r="M45" i="1"/>
  <c r="N45" i="1"/>
  <c r="O45" i="1"/>
  <c r="P45" i="1"/>
  <c r="Q45" i="1"/>
  <c r="R45" i="1"/>
  <c r="L46" i="1"/>
  <c r="M46" i="1"/>
  <c r="N46" i="1"/>
  <c r="O46" i="1"/>
  <c r="P46" i="1"/>
  <c r="Q46" i="1"/>
  <c r="R46" i="1"/>
  <c r="L47" i="1"/>
  <c r="M47" i="1"/>
  <c r="N47" i="1"/>
  <c r="O47" i="1"/>
  <c r="P47" i="1"/>
  <c r="Q47" i="1"/>
  <c r="R47" i="1"/>
  <c r="L48" i="1"/>
  <c r="M48" i="1"/>
  <c r="N48" i="1"/>
  <c r="O48" i="1"/>
  <c r="P48" i="1"/>
  <c r="Q48" i="1"/>
  <c r="R48" i="1"/>
  <c r="L49" i="1"/>
  <c r="M49" i="1"/>
  <c r="N49" i="1"/>
  <c r="O49" i="1"/>
  <c r="P49" i="1"/>
  <c r="Q49" i="1"/>
  <c r="R49" i="1"/>
  <c r="L50" i="1"/>
  <c r="M50" i="1"/>
  <c r="N50" i="1"/>
  <c r="O50" i="1"/>
  <c r="P50" i="1"/>
  <c r="Q50" i="1"/>
  <c r="R50" i="1"/>
  <c r="L51" i="1"/>
  <c r="M51" i="1"/>
  <c r="N51" i="1"/>
  <c r="O51" i="1"/>
  <c r="P51" i="1"/>
  <c r="Q51" i="1"/>
  <c r="R51" i="1"/>
  <c r="L52" i="1"/>
  <c r="M52" i="1"/>
  <c r="N52" i="1"/>
  <c r="O52" i="1"/>
  <c r="P52" i="1"/>
  <c r="Q52" i="1"/>
  <c r="R52" i="1"/>
  <c r="L53" i="1"/>
  <c r="M53" i="1"/>
  <c r="N53" i="1"/>
  <c r="O53" i="1"/>
  <c r="P53" i="1"/>
  <c r="Q53" i="1"/>
  <c r="R53" i="1"/>
  <c r="L54" i="1"/>
  <c r="M54" i="1"/>
  <c r="N54" i="1"/>
  <c r="O54" i="1"/>
  <c r="P54" i="1"/>
  <c r="Q54" i="1"/>
  <c r="R54" i="1"/>
  <c r="L55" i="1"/>
  <c r="M55" i="1"/>
  <c r="N55" i="1"/>
  <c r="O55" i="1"/>
  <c r="P55" i="1"/>
  <c r="Q55" i="1"/>
  <c r="R55" i="1"/>
  <c r="L56" i="1"/>
  <c r="M56" i="1"/>
  <c r="N56" i="1"/>
  <c r="O56" i="1"/>
  <c r="P56" i="1"/>
  <c r="Q56" i="1"/>
  <c r="R56" i="1"/>
  <c r="L57" i="1"/>
  <c r="M57" i="1"/>
  <c r="N57" i="1"/>
  <c r="O57" i="1"/>
  <c r="P57" i="1"/>
  <c r="Q57" i="1"/>
  <c r="R57" i="1"/>
  <c r="L58" i="1"/>
  <c r="M58" i="1"/>
  <c r="N58" i="1"/>
  <c r="O58" i="1"/>
  <c r="P58" i="1"/>
  <c r="Q58" i="1"/>
  <c r="R58" i="1"/>
  <c r="L59" i="1"/>
  <c r="M59" i="1"/>
  <c r="N59" i="1"/>
  <c r="O59" i="1"/>
  <c r="P59" i="1"/>
  <c r="Q59" i="1"/>
  <c r="R59" i="1"/>
  <c r="L60" i="1"/>
  <c r="M60" i="1"/>
  <c r="N60" i="1"/>
  <c r="O60" i="1"/>
  <c r="P60" i="1"/>
  <c r="Q60" i="1"/>
  <c r="R60" i="1"/>
  <c r="L61" i="1"/>
  <c r="M61" i="1"/>
  <c r="N61" i="1"/>
  <c r="O61" i="1"/>
  <c r="P61" i="1"/>
  <c r="Q61" i="1"/>
  <c r="R61" i="1"/>
  <c r="L62" i="1"/>
  <c r="M62" i="1"/>
  <c r="N62" i="1"/>
  <c r="O62" i="1"/>
  <c r="P62" i="1"/>
  <c r="Q62" i="1"/>
  <c r="R62" i="1"/>
  <c r="L63" i="1"/>
  <c r="M63" i="1"/>
  <c r="N63" i="1"/>
  <c r="O63" i="1"/>
  <c r="P63" i="1"/>
  <c r="Q63" i="1"/>
  <c r="R63" i="1"/>
  <c r="L64" i="1"/>
  <c r="M64" i="1"/>
  <c r="N64" i="1"/>
  <c r="O64" i="1"/>
  <c r="P64" i="1"/>
  <c r="Q64" i="1"/>
  <c r="R64" i="1"/>
  <c r="L65" i="1"/>
  <c r="M65" i="1"/>
  <c r="N65" i="1"/>
  <c r="O65" i="1"/>
  <c r="P65" i="1"/>
  <c r="Q65" i="1"/>
  <c r="R65" i="1"/>
  <c r="L66" i="1"/>
  <c r="M66" i="1"/>
  <c r="N66" i="1"/>
  <c r="O66" i="1"/>
  <c r="P66" i="1"/>
  <c r="Q66" i="1"/>
  <c r="R66" i="1"/>
  <c r="L67" i="1"/>
  <c r="M67" i="1"/>
  <c r="N67" i="1"/>
  <c r="O67" i="1"/>
  <c r="P67" i="1"/>
  <c r="Q67" i="1"/>
  <c r="R67" i="1"/>
  <c r="L68" i="1"/>
  <c r="M68" i="1"/>
  <c r="N68" i="1"/>
  <c r="O68" i="1"/>
  <c r="P68" i="1"/>
  <c r="Q68" i="1"/>
  <c r="R68" i="1"/>
  <c r="L69" i="1"/>
  <c r="M69" i="1"/>
  <c r="N69" i="1"/>
  <c r="O69" i="1"/>
  <c r="P69" i="1"/>
  <c r="Q69" i="1"/>
  <c r="R69" i="1"/>
  <c r="L70" i="1"/>
  <c r="M70" i="1"/>
  <c r="N70" i="1"/>
  <c r="O70" i="1"/>
  <c r="P70" i="1"/>
  <c r="Q70" i="1"/>
  <c r="R70" i="1"/>
  <c r="L71" i="1"/>
  <c r="M71" i="1"/>
  <c r="N71" i="1"/>
  <c r="O71" i="1"/>
  <c r="P71" i="1"/>
  <c r="Q71" i="1"/>
  <c r="R71" i="1"/>
  <c r="L72" i="1"/>
  <c r="M72" i="1"/>
  <c r="N72" i="1"/>
  <c r="O72" i="1"/>
  <c r="P72" i="1"/>
  <c r="Q72" i="1"/>
  <c r="R72" i="1"/>
  <c r="L73" i="1"/>
  <c r="M73" i="1"/>
  <c r="N73" i="1"/>
  <c r="O73" i="1"/>
  <c r="P73" i="1"/>
  <c r="Q73" i="1"/>
  <c r="R73" i="1"/>
  <c r="L74" i="1"/>
  <c r="M74" i="1"/>
  <c r="N74" i="1"/>
  <c r="O74" i="1"/>
  <c r="P74" i="1"/>
  <c r="Q74" i="1"/>
  <c r="R74" i="1"/>
  <c r="S56" i="1"/>
  <c r="T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L75" i="1"/>
  <c r="M75" i="1"/>
  <c r="N75" i="1"/>
  <c r="O75" i="1"/>
  <c r="P75" i="1"/>
  <c r="Q75" i="1"/>
  <c r="R75" i="1"/>
  <c r="S75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7" i="1"/>
  <c r="T8" i="1"/>
</calcChain>
</file>

<file path=xl/sharedStrings.xml><?xml version="1.0" encoding="utf-8"?>
<sst xmlns="http://schemas.openxmlformats.org/spreadsheetml/2006/main" count="44" uniqueCount="34">
  <si>
    <t>Equipe</t>
  </si>
  <si>
    <t>Match 1</t>
  </si>
  <si>
    <t>Match 2</t>
  </si>
  <si>
    <t>Match 3</t>
  </si>
  <si>
    <t>Match 4</t>
  </si>
  <si>
    <t>Classement</t>
  </si>
  <si>
    <t>RESULTATS CONCOURS</t>
  </si>
  <si>
    <t>Points</t>
  </si>
  <si>
    <t>Intéractif, ne pas remplir</t>
  </si>
  <si>
    <t>Boules en main</t>
  </si>
  <si>
    <t>Tournoi, à remplir</t>
  </si>
  <si>
    <t>N°</t>
  </si>
  <si>
    <t>Noms</t>
  </si>
  <si>
    <t>EQUIPE</t>
  </si>
  <si>
    <t>RESULTATS</t>
  </si>
  <si>
    <t>TOTAUX VICTOIRES, POINTS ET BOULES EN MAIN</t>
  </si>
  <si>
    <t>Total Points</t>
  </si>
  <si>
    <t>Boules</t>
  </si>
  <si>
    <t>Match</t>
  </si>
  <si>
    <t>Total</t>
  </si>
  <si>
    <t>Victoires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</si>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</sst>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20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7" tint="-0.249977111117893"/>
      <name val="Calibri"/>
      <family val="2"/>
      <scheme val="minor"/>
    </font>
    <font>
      <b/>
      <sz val="11"/>
      <color theme="9" tint="-0.249977111117893"/>
      <name val="Calibri"/>
      <scheme val="minor"/>
    </font>
    <font>
      <b/>
      <sz val="12"/>
      <color theme="9" tint="-0.249977111117893"/>
      <name val="Calibri"/>
      <scheme val="minor"/>
    </font>
    <font>
      <sz val="11"/>
      <color theme="1"/>
      <name val="Calibri"/>
      <family val="2"/>
      <scheme val="minor"/>
    </font>
    <font>
      <b/>
      <sz val="12"/>
      <color rgb="FF0061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9C65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2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FFCC"/>
      </patternFill>
    </fill>
  </fills>
  <borders count="8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mediumDashed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Dashed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ed">
        <color indexed="64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thick">
        <color indexed="64"/>
      </left>
      <right style="hair">
        <color indexed="64"/>
      </right>
      <top style="thin">
        <color auto="1"/>
      </top>
      <bottom style="thick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auto="1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ck">
        <color auto="1"/>
      </bottom>
      <diagonal/>
    </border>
    <border>
      <left style="mediumDashed">
        <color indexed="64"/>
      </left>
      <right style="mediumDashed">
        <color indexed="64"/>
      </right>
      <top style="medium">
        <color auto="1"/>
      </top>
      <bottom style="thin">
        <color auto="1"/>
      </bottom>
      <diagonal/>
    </border>
    <border>
      <left style="mediumDashed">
        <color indexed="64"/>
      </left>
      <right style="mediumDashed">
        <color indexed="64"/>
      </right>
      <top style="thin">
        <color auto="1"/>
      </top>
      <bottom style="thin">
        <color auto="1"/>
      </bottom>
      <diagonal/>
    </border>
    <border>
      <left style="mediumDashed">
        <color indexed="64"/>
      </left>
      <right style="mediumDashed">
        <color indexed="64"/>
      </right>
      <top/>
      <bottom style="thick">
        <color indexed="64"/>
      </bottom>
      <diagonal/>
    </border>
    <border>
      <left/>
      <right style="slantDashDot">
        <color indexed="64"/>
      </right>
      <top style="medium">
        <color auto="1"/>
      </top>
      <bottom style="thin">
        <color auto="1"/>
      </bottom>
      <diagonal/>
    </border>
    <border>
      <left/>
      <right style="slantDashDot">
        <color indexed="64"/>
      </right>
      <top style="thin">
        <color auto="1"/>
      </top>
      <bottom style="thin">
        <color auto="1"/>
      </bottom>
      <diagonal/>
    </border>
    <border>
      <left/>
      <right style="slantDashDot">
        <color indexed="64"/>
      </right>
      <top/>
      <bottom style="thin">
        <color auto="1"/>
      </bottom>
      <diagonal/>
    </border>
    <border>
      <left/>
      <right style="slantDashDot">
        <color indexed="64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hair">
        <color indexed="64"/>
      </right>
      <top style="medium">
        <color auto="1"/>
      </top>
      <bottom style="thin">
        <color auto="1"/>
      </bottom>
      <diagonal/>
    </border>
    <border>
      <left style="thick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medium">
        <color auto="1"/>
      </top>
      <bottom style="thin">
        <color auto="1"/>
      </bottom>
      <diagonal/>
    </border>
    <border>
      <left/>
      <right style="mediumDashed">
        <color indexed="64"/>
      </right>
      <top style="medium">
        <color auto="1"/>
      </top>
      <bottom style="thin">
        <color auto="1"/>
      </bottom>
      <diagonal/>
    </border>
    <border>
      <left/>
      <right style="mediumDashed">
        <color indexed="64"/>
      </right>
      <top style="thin">
        <color auto="1"/>
      </top>
      <bottom style="thin">
        <color auto="1"/>
      </bottom>
      <diagonal/>
    </border>
    <border>
      <left style="mediumDashed">
        <color indexed="64"/>
      </left>
      <right style="mediumDashed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/>
      <right style="mediumDashed">
        <color indexed="64"/>
      </right>
      <top/>
      <bottom/>
      <diagonal/>
    </border>
    <border>
      <left/>
      <right style="mediumDashed">
        <color indexed="64"/>
      </right>
      <top/>
      <bottom style="thick">
        <color indexed="64"/>
      </bottom>
      <diagonal/>
    </border>
    <border>
      <left style="thick">
        <color auto="1"/>
      </left>
      <right style="mediumDashed">
        <color indexed="64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Dashed">
        <color indexed="64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Dashed">
        <color indexed="64"/>
      </right>
      <top style="thin">
        <color auto="1"/>
      </top>
      <bottom style="thick">
        <color auto="1"/>
      </bottom>
      <diagonal/>
    </border>
    <border>
      <left style="mediumDashed">
        <color indexed="64"/>
      </left>
      <right style="mediumDashed">
        <color indexed="64"/>
      </right>
      <top style="thin">
        <color rgb="FFB2B2B2"/>
      </top>
      <bottom style="thin">
        <color rgb="FFB2B2B2"/>
      </bottom>
      <diagonal/>
    </border>
    <border>
      <left style="slantDashDot">
        <color indexed="64"/>
      </left>
      <right style="mediumDashed">
        <color indexed="64"/>
      </right>
      <top style="medium">
        <color auto="1"/>
      </top>
      <bottom style="thin">
        <color auto="1"/>
      </bottom>
      <diagonal/>
    </border>
    <border>
      <left style="slantDashDot">
        <color indexed="64"/>
      </left>
      <right style="mediumDashed">
        <color indexed="64"/>
      </right>
      <top style="thin">
        <color auto="1"/>
      </top>
      <bottom style="thin">
        <color auto="1"/>
      </bottom>
      <diagonal/>
    </border>
    <border>
      <left style="slantDashDot">
        <color indexed="64"/>
      </left>
      <right style="mediumDashed">
        <color indexed="64"/>
      </right>
      <top/>
      <bottom style="thin">
        <color auto="1"/>
      </bottom>
      <diagonal/>
    </border>
    <border>
      <left style="slantDashDot">
        <color indexed="64"/>
      </left>
      <right style="mediumDashed">
        <color indexed="64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 style="medium">
        <color auto="1"/>
      </right>
      <top/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/>
      <right style="thick">
        <color indexed="64"/>
      </right>
      <top style="medium">
        <color auto="1"/>
      </top>
      <bottom/>
      <diagonal/>
    </border>
    <border>
      <left/>
      <right style="mediumDashed">
        <color indexed="64"/>
      </right>
      <top/>
      <bottom style="thin">
        <color auto="1"/>
      </bottom>
      <diagonal/>
    </border>
    <border>
      <left/>
      <right style="mediumDashed">
        <color indexed="64"/>
      </right>
      <top style="thin">
        <color auto="1"/>
      </top>
      <bottom style="thick">
        <color auto="1"/>
      </bottom>
      <diagonal/>
    </border>
    <border>
      <left style="hair">
        <color indexed="64"/>
      </left>
      <right style="mediumDashed">
        <color indexed="64"/>
      </right>
      <top style="medium">
        <color auto="1"/>
      </top>
      <bottom style="thin">
        <color auto="1"/>
      </bottom>
      <diagonal/>
    </border>
    <border>
      <left style="hair">
        <color indexed="64"/>
      </left>
      <right style="mediumDashed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mediumDashed">
        <color indexed="64"/>
      </right>
      <top/>
      <bottom style="thin">
        <color auto="1"/>
      </bottom>
      <diagonal/>
    </border>
    <border>
      <left style="hair">
        <color indexed="64"/>
      </left>
      <right style="mediumDashed">
        <color indexed="64"/>
      </right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6" fillId="3" borderId="0" applyNumberFormat="0" applyBorder="0" applyAlignment="0" applyProtection="0"/>
    <xf numFmtId="0" fontId="14" fillId="4" borderId="29" applyNumberFormat="0" applyFont="0" applyAlignment="0" applyProtection="0"/>
  </cellStyleXfs>
  <cellXfs count="131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/>
    <xf numFmtId="0" fontId="9" fillId="0" borderId="9" xfId="0" applyFont="1" applyBorder="1" applyAlignment="1">
      <alignment horizontal="center" vertical="center"/>
    </xf>
    <xf numFmtId="0" fontId="9" fillId="3" borderId="9" xfId="2" applyFont="1" applyBorder="1" applyAlignment="1">
      <alignment horizontal="center" vertical="center"/>
    </xf>
    <xf numFmtId="0" fontId="0" fillId="0" borderId="17" xfId="0" applyBorder="1"/>
    <xf numFmtId="0" fontId="0" fillId="0" borderId="17" xfId="0" applyBorder="1" applyAlignment="1">
      <alignment horizontal="right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9" fillId="3" borderId="22" xfId="2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24" xfId="0" applyBorder="1"/>
    <xf numFmtId="0" fontId="9" fillId="3" borderId="14" xfId="2" applyFont="1" applyBorder="1" applyAlignment="1">
      <alignment horizontal="center" vertical="center"/>
    </xf>
    <xf numFmtId="0" fontId="1" fillId="2" borderId="30" xfId="1" applyBorder="1" applyAlignment="1">
      <alignment horizontal="center" vertical="center"/>
    </xf>
    <xf numFmtId="0" fontId="1" fillId="2" borderId="31" xfId="1" applyBorder="1" applyAlignment="1">
      <alignment horizontal="center" vertical="center"/>
    </xf>
    <xf numFmtId="0" fontId="1" fillId="2" borderId="32" xfId="1" applyBorder="1" applyAlignment="1">
      <alignment horizontal="center" vertical="center"/>
    </xf>
    <xf numFmtId="0" fontId="1" fillId="2" borderId="33" xfId="1" applyBorder="1" applyAlignment="1">
      <alignment horizontal="center" vertical="center"/>
    </xf>
    <xf numFmtId="0" fontId="1" fillId="2" borderId="34" xfId="1" applyBorder="1" applyAlignment="1">
      <alignment horizontal="center" vertical="center"/>
    </xf>
    <xf numFmtId="0" fontId="1" fillId="2" borderId="35" xfId="1" applyBorder="1" applyAlignment="1">
      <alignment horizontal="center" vertical="center"/>
    </xf>
    <xf numFmtId="0" fontId="9" fillId="3" borderId="38" xfId="2" applyFont="1" applyBorder="1" applyAlignment="1">
      <alignment horizontal="center" vertical="center"/>
    </xf>
    <xf numFmtId="0" fontId="9" fillId="3" borderId="39" xfId="2" applyFont="1" applyBorder="1" applyAlignment="1">
      <alignment horizontal="center" vertical="center"/>
    </xf>
    <xf numFmtId="0" fontId="9" fillId="3" borderId="40" xfId="2" applyFont="1" applyBorder="1" applyAlignment="1">
      <alignment horizontal="center" vertical="center"/>
    </xf>
    <xf numFmtId="0" fontId="9" fillId="3" borderId="41" xfId="2" applyFont="1" applyBorder="1" applyAlignment="1">
      <alignment horizontal="center" vertical="center"/>
    </xf>
    <xf numFmtId="0" fontId="9" fillId="3" borderId="42" xfId="2" applyFont="1" applyBorder="1" applyAlignment="1">
      <alignment horizontal="center" vertical="center"/>
    </xf>
    <xf numFmtId="0" fontId="1" fillId="4" borderId="31" xfId="3" applyFont="1" applyBorder="1" applyAlignment="1">
      <alignment horizontal="center" vertical="center"/>
    </xf>
    <xf numFmtId="0" fontId="1" fillId="4" borderId="34" xfId="3" applyFont="1" applyBorder="1" applyAlignment="1">
      <alignment horizontal="center" vertical="center"/>
    </xf>
    <xf numFmtId="0" fontId="9" fillId="3" borderId="45" xfId="2" applyFont="1" applyBorder="1" applyAlignment="1">
      <alignment horizontal="center" vertical="center"/>
    </xf>
    <xf numFmtId="0" fontId="8" fillId="3" borderId="46" xfId="2" applyFont="1" applyBorder="1" applyAlignment="1">
      <alignment horizontal="left" vertical="center"/>
    </xf>
    <xf numFmtId="0" fontId="8" fillId="3" borderId="48" xfId="2" applyFont="1" applyBorder="1" applyAlignment="1">
      <alignment horizontal="left" vertical="center"/>
    </xf>
    <xf numFmtId="0" fontId="8" fillId="3" borderId="49" xfId="2" applyFont="1" applyBorder="1" applyAlignment="1">
      <alignment horizontal="left" vertical="center"/>
    </xf>
    <xf numFmtId="0" fontId="8" fillId="3" borderId="44" xfId="2" applyFont="1" applyBorder="1" applyAlignment="1">
      <alignment horizontal="center" vertical="center"/>
    </xf>
    <xf numFmtId="0" fontId="9" fillId="3" borderId="50" xfId="2" applyFont="1" applyBorder="1" applyAlignment="1">
      <alignment horizontal="center" vertical="center"/>
    </xf>
    <xf numFmtId="0" fontId="9" fillId="3" borderId="51" xfId="2" applyFont="1" applyBorder="1" applyAlignment="1">
      <alignment horizontal="center" vertical="center"/>
    </xf>
    <xf numFmtId="0" fontId="9" fillId="3" borderId="52" xfId="2" applyFont="1" applyBorder="1" applyAlignment="1">
      <alignment horizontal="center" vertical="center"/>
    </xf>
    <xf numFmtId="0" fontId="8" fillId="3" borderId="53" xfId="2" applyFont="1" applyBorder="1" applyAlignment="1">
      <alignment horizontal="center" vertical="center"/>
    </xf>
    <xf numFmtId="0" fontId="8" fillId="3" borderId="54" xfId="2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8" fillId="3" borderId="43" xfId="2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8" fillId="3" borderId="59" xfId="2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/>
    </xf>
    <xf numFmtId="0" fontId="8" fillId="3" borderId="47" xfId="2" applyFont="1" applyBorder="1" applyAlignment="1">
      <alignment horizontal="left" vertical="center"/>
    </xf>
    <xf numFmtId="0" fontId="15" fillId="3" borderId="60" xfId="2" applyFont="1" applyBorder="1" applyAlignment="1">
      <alignment horizontal="left" vertical="center"/>
    </xf>
    <xf numFmtId="0" fontId="4" fillId="0" borderId="61" xfId="0" applyFont="1" applyBorder="1" applyAlignment="1">
      <alignment horizontal="left" vertical="center"/>
    </xf>
    <xf numFmtId="0" fontId="15" fillId="3" borderId="61" xfId="2" applyFont="1" applyBorder="1" applyAlignment="1">
      <alignment horizontal="left" vertical="center"/>
    </xf>
    <xf numFmtId="0" fontId="7" fillId="3" borderId="62" xfId="2" applyFont="1" applyBorder="1" applyAlignment="1">
      <alignment horizontal="left" vertical="center"/>
    </xf>
    <xf numFmtId="0" fontId="8" fillId="3" borderId="64" xfId="2" applyFont="1" applyBorder="1" applyAlignment="1">
      <alignment horizontal="left" vertical="center"/>
    </xf>
    <xf numFmtId="0" fontId="4" fillId="0" borderId="65" xfId="0" applyFont="1" applyBorder="1" applyAlignment="1">
      <alignment horizontal="left" vertical="center"/>
    </xf>
    <xf numFmtId="0" fontId="8" fillId="3" borderId="66" xfId="2" applyFont="1" applyBorder="1" applyAlignment="1">
      <alignment horizontal="left" vertical="center"/>
    </xf>
    <xf numFmtId="0" fontId="8" fillId="3" borderId="67" xfId="2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11" fillId="0" borderId="16" xfId="0" applyFont="1" applyBorder="1" applyAlignment="1">
      <alignment horizontal="center" vertical="center" textRotation="255"/>
    </xf>
    <xf numFmtId="0" fontId="19" fillId="0" borderId="11" xfId="0" applyFont="1" applyBorder="1" applyAlignment="1">
      <alignment vertical="center"/>
    </xf>
    <xf numFmtId="0" fontId="16" fillId="0" borderId="56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17" fillId="2" borderId="43" xfId="1" applyFont="1" applyBorder="1" applyAlignment="1">
      <alignment horizontal="center" vertical="center"/>
    </xf>
    <xf numFmtId="0" fontId="17" fillId="4" borderId="63" xfId="3" applyFont="1" applyBorder="1" applyAlignment="1">
      <alignment horizontal="center" vertical="center"/>
    </xf>
    <xf numFmtId="0" fontId="17" fillId="2" borderId="44" xfId="1" applyFont="1" applyBorder="1" applyAlignment="1">
      <alignment horizontal="center" vertical="center"/>
    </xf>
    <xf numFmtId="0" fontId="17" fillId="4" borderId="44" xfId="3" applyFont="1" applyBorder="1" applyAlignment="1">
      <alignment horizontal="center" vertical="center"/>
    </xf>
    <xf numFmtId="0" fontId="17" fillId="2" borderId="45" xfId="1" applyFont="1" applyBorder="1" applyAlignment="1">
      <alignment horizontal="center" vertical="center"/>
    </xf>
    <xf numFmtId="0" fontId="8" fillId="3" borderId="53" xfId="2" applyFont="1" applyBorder="1" applyAlignment="1">
      <alignment horizontal="left" vertical="center"/>
    </xf>
    <xf numFmtId="0" fontId="4" fillId="0" borderId="54" xfId="0" applyFont="1" applyBorder="1" applyAlignment="1">
      <alignment horizontal="left" vertical="center"/>
    </xf>
    <xf numFmtId="0" fontId="8" fillId="3" borderId="78" xfId="2" applyFont="1" applyBorder="1" applyAlignment="1">
      <alignment horizontal="left" vertical="center"/>
    </xf>
    <xf numFmtId="0" fontId="8" fillId="3" borderId="79" xfId="2" applyFont="1" applyBorder="1" applyAlignment="1">
      <alignment horizontal="left" vertical="center"/>
    </xf>
    <xf numFmtId="0" fontId="9" fillId="3" borderId="80" xfId="2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0" fontId="9" fillId="3" borderId="82" xfId="2" applyFont="1" applyBorder="1" applyAlignment="1">
      <alignment horizontal="center" vertical="center"/>
    </xf>
    <xf numFmtId="0" fontId="9" fillId="3" borderId="83" xfId="2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textRotation="255"/>
    </xf>
    <xf numFmtId="0" fontId="11" fillId="0" borderId="3" xfId="0" applyFont="1" applyBorder="1" applyAlignment="1">
      <alignment horizontal="center" vertical="center"/>
    </xf>
    <xf numFmtId="0" fontId="11" fillId="0" borderId="84" xfId="0" applyFont="1" applyBorder="1" applyAlignment="1">
      <alignment horizontal="center" vertical="center" textRotation="255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/>
    </xf>
    <xf numFmtId="0" fontId="18" fillId="0" borderId="37" xfId="0" applyFont="1" applyBorder="1" applyAlignment="1">
      <alignment horizontal="center"/>
    </xf>
    <xf numFmtId="0" fontId="12" fillId="0" borderId="68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0" fillId="0" borderId="71" xfId="0" applyFont="1" applyBorder="1" applyAlignment="1">
      <alignment horizontal="center" vertical="center" readingOrder="1"/>
    </xf>
    <xf numFmtId="0" fontId="10" fillId="0" borderId="72" xfId="0" applyFont="1" applyBorder="1" applyAlignment="1">
      <alignment horizontal="center" vertical="center" readingOrder="1"/>
    </xf>
    <xf numFmtId="0" fontId="10" fillId="0" borderId="73" xfId="0" applyFont="1" applyBorder="1" applyAlignment="1">
      <alignment horizontal="center" vertical="center" readingOrder="1"/>
    </xf>
    <xf numFmtId="0" fontId="10" fillId="0" borderId="12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7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9" fillId="0" borderId="77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9" fillId="0" borderId="73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68" xfId="0" applyFont="1" applyBorder="1" applyAlignment="1">
      <alignment horizontal="center" vertical="center" readingOrder="1"/>
    </xf>
    <xf numFmtId="0" fontId="19" fillId="0" borderId="2" xfId="0" applyFont="1" applyBorder="1" applyAlignment="1">
      <alignment horizontal="center" vertical="center" readingOrder="1"/>
    </xf>
    <xf numFmtId="0" fontId="19" fillId="0" borderId="3" xfId="0" applyFont="1" applyBorder="1" applyAlignment="1">
      <alignment horizontal="center" vertical="center" readingOrder="1"/>
    </xf>
    <xf numFmtId="0" fontId="10" fillId="0" borderId="7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64" fontId="0" fillId="0" borderId="0" xfId="0" applyNumberFormat="1"/>
    <xf numFmtId="0" fontId="0" fillId="0" borderId="85" xfId="0" applyBorder="1" applyAlignment="1">
      <alignment horizontal="center" vertical="center"/>
    </xf>
  </cellXfs>
  <cellStyles count="4">
    <cellStyle name="Commentaire" xfId="3" builtinId="10"/>
    <cellStyle name="Neutre" xfId="1" builtinId="28"/>
    <cellStyle name="Normal" xfId="0" builtinId="0"/>
    <cellStyle name="Satisfaisant" xfId="2" builtinId="26"/>
  </cellStyles>
  <dxfs count="2">
    <dxf>
      <fill>
        <patternFill>
          <bgColor theme="4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6"/>
  <sheetViews>
    <sheetView tabSelected="1" topLeftCell="J3" zoomScale="85" zoomScaleNormal="85" zoomScalePageLayoutView="85" workbookViewId="0">
      <selection activeCell="Y7" sqref="Y7"/>
    </sheetView>
  </sheetViews>
  <sheetFormatPr baseColWidth="10" defaultRowHeight="15" x14ac:dyDescent="0.25"/>
  <cols>
    <col min="1" max="1" width="4.140625" customWidth="1"/>
    <col min="2" max="2" width="3.5703125" customWidth="1"/>
    <col min="3" max="3" width="47.28515625" customWidth="1"/>
    <col min="4" max="11" width="7.42578125" customWidth="1"/>
    <col min="12" max="15" width="2.7109375" customWidth="1"/>
    <col min="16" max="16" width="6.5703125" customWidth="1"/>
    <col min="17" max="17" width="15.85546875" customWidth="1"/>
    <col min="18" max="18" width="15.7109375" customWidth="1"/>
    <col min="19" max="19" width="12.5703125" customWidth="1"/>
    <col min="20" max="20" width="3.7109375" customWidth="1"/>
    <col min="21" max="21" width="39" style="1" customWidth="1"/>
    <col min="22" max="22" width="13" customWidth="1"/>
    <col min="23" max="23" width="5.28515625" style="129" customWidth="1"/>
    <col min="24" max="24" width="11.85546875" customWidth="1"/>
    <col min="25" max="25" width="16" customWidth="1"/>
  </cols>
  <sheetData>
    <row r="1" spans="1:29" ht="15.75" thickBot="1" x14ac:dyDescent="0.3"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9"/>
      <c r="V1" s="8"/>
    </row>
    <row r="2" spans="1:29" ht="36.75" customHeight="1" thickTop="1" thickBot="1" x14ac:dyDescent="0.3">
      <c r="A2" s="14"/>
      <c r="B2" s="83" t="s">
        <v>10</v>
      </c>
      <c r="C2" s="83"/>
      <c r="D2" s="84"/>
      <c r="E2" s="84"/>
      <c r="F2" s="84"/>
      <c r="G2" s="84"/>
      <c r="H2" s="84"/>
      <c r="I2" s="84"/>
      <c r="J2" s="84"/>
      <c r="K2" s="85"/>
      <c r="L2" s="80" t="s">
        <v>8</v>
      </c>
      <c r="M2" s="81"/>
      <c r="N2" s="81"/>
      <c r="O2" s="81"/>
      <c r="P2" s="81"/>
      <c r="Q2" s="81"/>
      <c r="R2" s="81"/>
      <c r="S2" s="81"/>
      <c r="T2" s="81"/>
      <c r="U2" s="81"/>
      <c r="V2" s="82"/>
    </row>
    <row r="3" spans="1:29" ht="15.75" customHeight="1" thickBot="1" x14ac:dyDescent="0.3">
      <c r="A3" s="14"/>
      <c r="B3" s="86" t="s">
        <v>13</v>
      </c>
      <c r="C3" s="87"/>
      <c r="D3" s="90" t="s">
        <v>14</v>
      </c>
      <c r="E3" s="91"/>
      <c r="F3" s="91"/>
      <c r="G3" s="91"/>
      <c r="H3" s="91"/>
      <c r="I3" s="91"/>
      <c r="J3" s="91"/>
      <c r="K3" s="92"/>
      <c r="L3" s="99" t="s">
        <v>15</v>
      </c>
      <c r="M3" s="100"/>
      <c r="N3" s="100"/>
      <c r="O3" s="100"/>
      <c r="P3" s="100"/>
      <c r="Q3" s="100"/>
      <c r="R3" s="100"/>
      <c r="S3" s="101"/>
      <c r="T3" s="97" t="s">
        <v>6</v>
      </c>
      <c r="U3" s="97"/>
      <c r="V3" s="98"/>
      <c r="X3" s="2"/>
    </row>
    <row r="4" spans="1:29" ht="16.5" customHeight="1" thickBot="1" x14ac:dyDescent="0.3">
      <c r="A4" s="14"/>
      <c r="B4" s="88"/>
      <c r="C4" s="89"/>
      <c r="D4" s="93" t="s">
        <v>1</v>
      </c>
      <c r="E4" s="94"/>
      <c r="F4" s="95" t="s">
        <v>2</v>
      </c>
      <c r="G4" s="94"/>
      <c r="H4" s="93" t="s">
        <v>3</v>
      </c>
      <c r="I4" s="94"/>
      <c r="J4" s="95" t="s">
        <v>4</v>
      </c>
      <c r="K4" s="96"/>
      <c r="L4" s="102" t="s">
        <v>20</v>
      </c>
      <c r="M4" s="103"/>
      <c r="N4" s="103"/>
      <c r="O4" s="103"/>
      <c r="P4" s="104"/>
      <c r="Q4" s="105" t="s">
        <v>7</v>
      </c>
      <c r="R4" s="105" t="s">
        <v>9</v>
      </c>
      <c r="S4" s="108" t="s">
        <v>16</v>
      </c>
      <c r="T4" s="127" t="s">
        <v>0</v>
      </c>
      <c r="U4" s="116"/>
      <c r="V4" s="111" t="s">
        <v>5</v>
      </c>
      <c r="X4" s="2"/>
    </row>
    <row r="5" spans="1:29" ht="16.5" customHeight="1" thickBot="1" x14ac:dyDescent="0.3">
      <c r="A5" s="14"/>
      <c r="B5" s="118" t="s">
        <v>11</v>
      </c>
      <c r="C5" s="116" t="s">
        <v>12</v>
      </c>
      <c r="D5" s="114" t="s">
        <v>7</v>
      </c>
      <c r="E5" s="122" t="s">
        <v>17</v>
      </c>
      <c r="F5" s="114" t="s">
        <v>7</v>
      </c>
      <c r="G5" s="122" t="s">
        <v>17</v>
      </c>
      <c r="H5" s="114" t="s">
        <v>7</v>
      </c>
      <c r="I5" s="122" t="s">
        <v>17</v>
      </c>
      <c r="J5" s="114" t="s">
        <v>7</v>
      </c>
      <c r="K5" s="120" t="s">
        <v>17</v>
      </c>
      <c r="L5" s="124" t="s">
        <v>18</v>
      </c>
      <c r="M5" s="125"/>
      <c r="N5" s="125"/>
      <c r="O5" s="126"/>
      <c r="P5" s="114" t="s">
        <v>19</v>
      </c>
      <c r="Q5" s="106"/>
      <c r="R5" s="106"/>
      <c r="S5" s="109"/>
      <c r="T5" s="128"/>
      <c r="U5" s="117"/>
      <c r="V5" s="112"/>
      <c r="X5" s="2"/>
    </row>
    <row r="6" spans="1:29" ht="18" thickBot="1" x14ac:dyDescent="0.3">
      <c r="A6" s="14"/>
      <c r="B6" s="119"/>
      <c r="C6" s="117"/>
      <c r="D6" s="115"/>
      <c r="E6" s="123"/>
      <c r="F6" s="115"/>
      <c r="G6" s="123"/>
      <c r="H6" s="115"/>
      <c r="I6" s="123"/>
      <c r="J6" s="115"/>
      <c r="K6" s="121"/>
      <c r="L6" s="79">
        <v>1</v>
      </c>
      <c r="M6" s="78">
        <v>2</v>
      </c>
      <c r="N6" s="77">
        <v>3</v>
      </c>
      <c r="O6" s="57">
        <v>4</v>
      </c>
      <c r="P6" s="115"/>
      <c r="Q6" s="107"/>
      <c r="R6" s="107"/>
      <c r="S6" s="110"/>
      <c r="T6" s="58" t="s">
        <v>11</v>
      </c>
      <c r="U6" s="55" t="s">
        <v>12</v>
      </c>
      <c r="V6" s="113"/>
      <c r="X6" s="130" t="s">
        <v>33</v>
      </c>
      <c r="Y6" s="130" t="s">
        <v>0</v>
      </c>
      <c r="Z6" s="2"/>
      <c r="AA6" s="2"/>
      <c r="AB6" s="2"/>
      <c r="AC6" s="2"/>
    </row>
    <row r="7" spans="1:29" ht="15.75" x14ac:dyDescent="0.25">
      <c r="A7" s="14"/>
      <c r="B7" s="47">
        <v>1</v>
      </c>
      <c r="C7" s="30" t="s">
        <v>21</v>
      </c>
      <c r="D7" s="15">
        <v>5</v>
      </c>
      <c r="E7" s="16">
        <v>2</v>
      </c>
      <c r="F7" s="15">
        <v>5</v>
      </c>
      <c r="G7" s="16">
        <v>0</v>
      </c>
      <c r="H7" s="15">
        <v>-6</v>
      </c>
      <c r="I7" s="16"/>
      <c r="J7" s="15">
        <v>-7</v>
      </c>
      <c r="K7" s="19"/>
      <c r="L7" s="34">
        <f t="shared" ref="L7" si="0">IF(D7&gt;0,1,0)</f>
        <v>1</v>
      </c>
      <c r="M7" s="25">
        <f t="shared" ref="M7" si="1">IF(F7&gt;0,1,0)</f>
        <v>1</v>
      </c>
      <c r="N7" s="36">
        <f t="shared" ref="N7" si="2">IF(H7&gt;0,1,0)</f>
        <v>0</v>
      </c>
      <c r="O7" s="73">
        <f t="shared" ref="O7" si="3">IF(J7&gt;0,1,0)</f>
        <v>0</v>
      </c>
      <c r="P7" s="37">
        <f xml:space="preserve"> L7+M7+N7+O7</f>
        <v>2</v>
      </c>
      <c r="Q7" s="40">
        <f>D7+F7+H7+J7</f>
        <v>-3</v>
      </c>
      <c r="R7" s="64">
        <f>E7+G7+I7+K7</f>
        <v>2</v>
      </c>
      <c r="S7" s="61">
        <f t="shared" ref="S7:S38" si="4">P7*10000+Q7*100+R7</f>
        <v>19702</v>
      </c>
      <c r="T7" s="51">
        <f t="shared" ref="T7:T38" si="5">B7</f>
        <v>1</v>
      </c>
      <c r="U7" s="69" t="str">
        <f t="shared" ref="U7" si="6">C7</f>
        <v>Equipe 1</v>
      </c>
      <c r="V7" s="10">
        <f t="shared" ref="V7:V38" si="7">RANK(S7,$S$7:$S$75)</f>
        <v>8</v>
      </c>
      <c r="W7" s="129" t="str">
        <f>+U7</f>
        <v>Equipe 1</v>
      </c>
      <c r="X7" s="130">
        <v>1</v>
      </c>
      <c r="Y7" s="130" t="str">
        <f>+VLOOKUP(X7,$V$7:$W$75,2,FALSE)</f>
        <v>Equipe 4</v>
      </c>
      <c r="Z7" s="2"/>
      <c r="AA7" s="2"/>
      <c r="AB7" s="2"/>
      <c r="AC7" s="2"/>
    </row>
    <row r="8" spans="1:29" ht="15.75" x14ac:dyDescent="0.25">
      <c r="A8" s="14"/>
      <c r="B8" s="48">
        <v>2</v>
      </c>
      <c r="C8" s="45" t="s">
        <v>22</v>
      </c>
      <c r="D8" s="6">
        <v>-8</v>
      </c>
      <c r="E8" s="27"/>
      <c r="F8" s="6">
        <v>9</v>
      </c>
      <c r="G8" s="27">
        <v>8</v>
      </c>
      <c r="H8" s="6">
        <v>6</v>
      </c>
      <c r="I8" s="27">
        <v>0</v>
      </c>
      <c r="J8" s="6">
        <v>7</v>
      </c>
      <c r="K8" s="28">
        <v>2</v>
      </c>
      <c r="L8" s="59">
        <f t="shared" ref="L8:L9" si="8">IF(D8&gt;0,1,0)</f>
        <v>0</v>
      </c>
      <c r="M8" s="60">
        <f t="shared" ref="M8:M9" si="9">IF(F8&gt;0,1,0)</f>
        <v>1</v>
      </c>
      <c r="N8" s="60">
        <f t="shared" ref="N8:N9" si="10">IF(H8&gt;0,1,0)</f>
        <v>1</v>
      </c>
      <c r="O8" s="74">
        <f t="shared" ref="O8:O9" si="11">IF(J8&gt;0,1,0)</f>
        <v>1</v>
      </c>
      <c r="P8" s="42">
        <f t="shared" ref="P8:P9" si="12" xml:space="preserve"> L8+M8+N8+O8</f>
        <v>3</v>
      </c>
      <c r="Q8" s="39">
        <f t="shared" ref="Q8:Q9" si="13">D8+F8+H8+J8</f>
        <v>14</v>
      </c>
      <c r="R8" s="65">
        <f t="shared" ref="R8:R9" si="14">E8+G8+I8+K8</f>
        <v>10</v>
      </c>
      <c r="S8" s="62">
        <f t="shared" si="4"/>
        <v>31410</v>
      </c>
      <c r="T8" s="52">
        <f t="shared" si="5"/>
        <v>2</v>
      </c>
      <c r="U8" s="70" t="str">
        <f t="shared" ref="U8:U39" si="15">C8</f>
        <v>Equipe 2</v>
      </c>
      <c r="V8" s="11">
        <f t="shared" si="7"/>
        <v>2</v>
      </c>
      <c r="W8" s="129" t="str">
        <f t="shared" ref="W8:W71" si="16">+U8</f>
        <v>Equipe 2</v>
      </c>
      <c r="X8" s="130">
        <v>2</v>
      </c>
      <c r="Y8" s="130" t="str">
        <f t="shared" ref="Y8:Y71" si="17">+VLOOKUP(X8,$V$7:$W$75,2,FALSE)</f>
        <v>Equipe 2</v>
      </c>
      <c r="Z8" s="2"/>
      <c r="AA8" s="2"/>
      <c r="AB8" s="2"/>
      <c r="AC8" s="2"/>
    </row>
    <row r="9" spans="1:29" ht="15.75" x14ac:dyDescent="0.25">
      <c r="A9" s="14"/>
      <c r="B9" s="49">
        <v>3</v>
      </c>
      <c r="C9" s="46" t="s">
        <v>23</v>
      </c>
      <c r="D9" s="7">
        <v>-9</v>
      </c>
      <c r="E9" s="17"/>
      <c r="F9" s="7">
        <v>8</v>
      </c>
      <c r="G9" s="17">
        <v>3</v>
      </c>
      <c r="H9" s="7">
        <v>9</v>
      </c>
      <c r="I9" s="17">
        <v>0</v>
      </c>
      <c r="J9" s="7">
        <v>-3</v>
      </c>
      <c r="K9" s="20"/>
      <c r="L9" s="35">
        <f t="shared" si="8"/>
        <v>0</v>
      </c>
      <c r="M9" s="22">
        <f t="shared" si="9"/>
        <v>1</v>
      </c>
      <c r="N9" s="22">
        <f t="shared" si="10"/>
        <v>1</v>
      </c>
      <c r="O9" s="75">
        <f t="shared" si="11"/>
        <v>0</v>
      </c>
      <c r="P9" s="38">
        <f t="shared" si="12"/>
        <v>2</v>
      </c>
      <c r="Q9" s="33">
        <f t="shared" si="13"/>
        <v>5</v>
      </c>
      <c r="R9" s="66">
        <f t="shared" si="14"/>
        <v>3</v>
      </c>
      <c r="S9" s="62">
        <f t="shared" si="4"/>
        <v>20503</v>
      </c>
      <c r="T9" s="53">
        <f t="shared" si="5"/>
        <v>3</v>
      </c>
      <c r="U9" s="71" t="str">
        <f t="shared" si="15"/>
        <v>Equipe 3</v>
      </c>
      <c r="V9" s="11">
        <f t="shared" si="7"/>
        <v>6</v>
      </c>
      <c r="W9" s="129" t="str">
        <f t="shared" si="16"/>
        <v>Equipe 3</v>
      </c>
      <c r="X9" s="130">
        <v>3</v>
      </c>
      <c r="Y9" s="130" t="str">
        <f t="shared" si="17"/>
        <v>Equipe 8</v>
      </c>
      <c r="Z9" s="2"/>
      <c r="AA9" s="2"/>
      <c r="AB9" s="2"/>
      <c r="AC9" s="2"/>
    </row>
    <row r="10" spans="1:29" ht="15.75" x14ac:dyDescent="0.25">
      <c r="A10" s="14"/>
      <c r="B10" s="48">
        <v>4</v>
      </c>
      <c r="C10" s="45" t="s">
        <v>24</v>
      </c>
      <c r="D10" s="6">
        <v>13</v>
      </c>
      <c r="E10" s="27">
        <v>5</v>
      </c>
      <c r="F10" s="6">
        <v>7</v>
      </c>
      <c r="G10" s="27">
        <v>5</v>
      </c>
      <c r="H10" s="6">
        <v>-9</v>
      </c>
      <c r="I10" s="27"/>
      <c r="J10" s="6">
        <v>3</v>
      </c>
      <c r="K10" s="28">
        <v>2</v>
      </c>
      <c r="L10" s="59">
        <f t="shared" ref="L10:L73" si="18">IF(D10&gt;0,1,0)</f>
        <v>1</v>
      </c>
      <c r="M10" s="60">
        <f t="shared" ref="M10:M73" si="19">IF(F10&gt;0,1,0)</f>
        <v>1</v>
      </c>
      <c r="N10" s="60">
        <f t="shared" ref="N10:N73" si="20">IF(H10&gt;0,1,0)</f>
        <v>0</v>
      </c>
      <c r="O10" s="74">
        <f t="shared" ref="O10:O73" si="21">IF(J10&gt;0,1,0)</f>
        <v>1</v>
      </c>
      <c r="P10" s="42">
        <f t="shared" ref="P10:P73" si="22" xml:space="preserve"> L10+M10+N10+O10</f>
        <v>3</v>
      </c>
      <c r="Q10" s="39">
        <f t="shared" ref="Q10:Q73" si="23">D10+F10+H10+J10</f>
        <v>14</v>
      </c>
      <c r="R10" s="65">
        <f t="shared" ref="R10:R73" si="24">E10+G10+I10+K10</f>
        <v>12</v>
      </c>
      <c r="S10" s="62">
        <f t="shared" si="4"/>
        <v>31412</v>
      </c>
      <c r="T10" s="52">
        <f t="shared" si="5"/>
        <v>4</v>
      </c>
      <c r="U10" s="70" t="str">
        <f t="shared" si="15"/>
        <v>Equipe 4</v>
      </c>
      <c r="V10" s="11">
        <f t="shared" si="7"/>
        <v>1</v>
      </c>
      <c r="W10" s="129" t="str">
        <f t="shared" si="16"/>
        <v>Equipe 4</v>
      </c>
      <c r="X10" s="130">
        <v>4</v>
      </c>
      <c r="Y10" s="130" t="str">
        <f t="shared" si="17"/>
        <v>Equipe 7</v>
      </c>
      <c r="Z10" s="2"/>
      <c r="AA10" s="2"/>
      <c r="AB10" s="2"/>
      <c r="AC10" s="2"/>
    </row>
    <row r="11" spans="1:29" ht="15.75" x14ac:dyDescent="0.25">
      <c r="A11" s="14"/>
      <c r="B11" s="49">
        <v>5</v>
      </c>
      <c r="C11" s="46" t="s">
        <v>25</v>
      </c>
      <c r="D11" s="7">
        <v>-5</v>
      </c>
      <c r="E11" s="17"/>
      <c r="F11" s="7">
        <v>5</v>
      </c>
      <c r="G11" s="17">
        <v>0</v>
      </c>
      <c r="H11" s="7">
        <v>-11</v>
      </c>
      <c r="I11" s="17"/>
      <c r="J11" s="7">
        <v>-12</v>
      </c>
      <c r="K11" s="20"/>
      <c r="L11" s="35">
        <f t="shared" si="18"/>
        <v>0</v>
      </c>
      <c r="M11" s="22">
        <f t="shared" si="19"/>
        <v>1</v>
      </c>
      <c r="N11" s="22">
        <f t="shared" si="20"/>
        <v>0</v>
      </c>
      <c r="O11" s="75">
        <f t="shared" si="21"/>
        <v>0</v>
      </c>
      <c r="P11" s="38">
        <f t="shared" si="22"/>
        <v>1</v>
      </c>
      <c r="Q11" s="33">
        <f t="shared" si="23"/>
        <v>-23</v>
      </c>
      <c r="R11" s="66">
        <f t="shared" si="24"/>
        <v>0</v>
      </c>
      <c r="S11" s="62">
        <f t="shared" si="4"/>
        <v>7700</v>
      </c>
      <c r="T11" s="53">
        <f t="shared" si="5"/>
        <v>5</v>
      </c>
      <c r="U11" s="71" t="str">
        <f t="shared" si="15"/>
        <v>Equipe 5</v>
      </c>
      <c r="V11" s="11">
        <f t="shared" si="7"/>
        <v>12</v>
      </c>
      <c r="W11" s="129" t="str">
        <f t="shared" si="16"/>
        <v>Equipe 5</v>
      </c>
      <c r="X11" s="130">
        <v>5</v>
      </c>
      <c r="Y11" s="130" t="str">
        <f t="shared" si="17"/>
        <v>Equipe 11</v>
      </c>
      <c r="Z11" s="56"/>
      <c r="AA11" s="2"/>
      <c r="AB11" s="2"/>
      <c r="AC11" s="2"/>
    </row>
    <row r="12" spans="1:29" ht="15.75" x14ac:dyDescent="0.25">
      <c r="A12" s="14"/>
      <c r="B12" s="48">
        <v>6</v>
      </c>
      <c r="C12" s="45" t="s">
        <v>26</v>
      </c>
      <c r="D12" s="6">
        <v>-13</v>
      </c>
      <c r="E12" s="27"/>
      <c r="F12" s="6">
        <v>8</v>
      </c>
      <c r="G12" s="27">
        <v>1</v>
      </c>
      <c r="H12" s="6">
        <v>11</v>
      </c>
      <c r="I12" s="27">
        <v>0</v>
      </c>
      <c r="J12" s="6">
        <v>-10</v>
      </c>
      <c r="K12" s="28"/>
      <c r="L12" s="59">
        <f t="shared" si="18"/>
        <v>0</v>
      </c>
      <c r="M12" s="60">
        <f t="shared" si="19"/>
        <v>1</v>
      </c>
      <c r="N12" s="60">
        <f t="shared" si="20"/>
        <v>1</v>
      </c>
      <c r="O12" s="74">
        <f t="shared" si="21"/>
        <v>0</v>
      </c>
      <c r="P12" s="42">
        <f t="shared" si="22"/>
        <v>2</v>
      </c>
      <c r="Q12" s="39">
        <f t="shared" si="23"/>
        <v>-4</v>
      </c>
      <c r="R12" s="65">
        <f t="shared" si="24"/>
        <v>1</v>
      </c>
      <c r="S12" s="62">
        <f t="shared" si="4"/>
        <v>19601</v>
      </c>
      <c r="T12" s="52">
        <f t="shared" si="5"/>
        <v>6</v>
      </c>
      <c r="U12" s="70" t="str">
        <f t="shared" si="15"/>
        <v>Equipe 6</v>
      </c>
      <c r="V12" s="11">
        <f t="shared" si="7"/>
        <v>9</v>
      </c>
      <c r="W12" s="129" t="str">
        <f t="shared" si="16"/>
        <v>Equipe 6</v>
      </c>
      <c r="X12" s="130">
        <v>6</v>
      </c>
      <c r="Y12" s="130" t="str">
        <f t="shared" si="17"/>
        <v>Equipe 3</v>
      </c>
      <c r="Z12" s="2"/>
      <c r="AA12" s="2"/>
      <c r="AB12" s="2"/>
      <c r="AC12" s="2"/>
    </row>
    <row r="13" spans="1:29" ht="15.75" x14ac:dyDescent="0.25">
      <c r="A13" s="14"/>
      <c r="B13" s="49">
        <v>7</v>
      </c>
      <c r="C13" s="46" t="s">
        <v>27</v>
      </c>
      <c r="D13" s="7">
        <v>9</v>
      </c>
      <c r="E13" s="17">
        <v>1</v>
      </c>
      <c r="F13" s="7">
        <v>-5</v>
      </c>
      <c r="G13" s="17"/>
      <c r="H13" s="7">
        <v>-1</v>
      </c>
      <c r="I13" s="17"/>
      <c r="J13" s="7">
        <v>12</v>
      </c>
      <c r="K13" s="20">
        <v>2</v>
      </c>
      <c r="L13" s="35">
        <f t="shared" si="18"/>
        <v>1</v>
      </c>
      <c r="M13" s="22">
        <f t="shared" si="19"/>
        <v>0</v>
      </c>
      <c r="N13" s="22">
        <f t="shared" si="20"/>
        <v>0</v>
      </c>
      <c r="O13" s="75">
        <f t="shared" si="21"/>
        <v>1</v>
      </c>
      <c r="P13" s="38">
        <f t="shared" si="22"/>
        <v>2</v>
      </c>
      <c r="Q13" s="33">
        <f t="shared" si="23"/>
        <v>15</v>
      </c>
      <c r="R13" s="66">
        <f t="shared" si="24"/>
        <v>3</v>
      </c>
      <c r="S13" s="62">
        <f t="shared" si="4"/>
        <v>21503</v>
      </c>
      <c r="T13" s="53">
        <f t="shared" si="5"/>
        <v>7</v>
      </c>
      <c r="U13" s="71" t="str">
        <f t="shared" si="15"/>
        <v>Equipe 7</v>
      </c>
      <c r="V13" s="11">
        <f t="shared" si="7"/>
        <v>4</v>
      </c>
      <c r="W13" s="129" t="str">
        <f t="shared" si="16"/>
        <v>Equipe 7</v>
      </c>
      <c r="X13" s="130">
        <v>7</v>
      </c>
      <c r="Y13" s="130" t="str">
        <f t="shared" si="17"/>
        <v>Equipe 12</v>
      </c>
      <c r="Z13" s="2"/>
      <c r="AA13" s="2"/>
      <c r="AB13" s="2"/>
      <c r="AC13" s="2"/>
    </row>
    <row r="14" spans="1:29" ht="15.75" x14ac:dyDescent="0.25">
      <c r="A14" s="14"/>
      <c r="B14" s="48">
        <v>8</v>
      </c>
      <c r="C14" s="45" t="s">
        <v>28</v>
      </c>
      <c r="D14" s="6">
        <v>8</v>
      </c>
      <c r="E14" s="27">
        <v>0</v>
      </c>
      <c r="F14" s="6">
        <v>-9</v>
      </c>
      <c r="G14" s="27"/>
      <c r="H14" s="6">
        <v>1</v>
      </c>
      <c r="I14" s="27">
        <v>0</v>
      </c>
      <c r="J14" s="6">
        <v>10</v>
      </c>
      <c r="K14" s="28">
        <v>4</v>
      </c>
      <c r="L14" s="59">
        <f t="shared" si="18"/>
        <v>1</v>
      </c>
      <c r="M14" s="60">
        <f t="shared" si="19"/>
        <v>0</v>
      </c>
      <c r="N14" s="60">
        <f t="shared" si="20"/>
        <v>1</v>
      </c>
      <c r="O14" s="74">
        <f t="shared" si="21"/>
        <v>1</v>
      </c>
      <c r="P14" s="42">
        <f t="shared" si="22"/>
        <v>3</v>
      </c>
      <c r="Q14" s="39">
        <f t="shared" si="23"/>
        <v>10</v>
      </c>
      <c r="R14" s="65">
        <f t="shared" si="24"/>
        <v>4</v>
      </c>
      <c r="S14" s="62">
        <f t="shared" si="4"/>
        <v>31004</v>
      </c>
      <c r="T14" s="52">
        <f t="shared" si="5"/>
        <v>8</v>
      </c>
      <c r="U14" s="70" t="str">
        <f t="shared" si="15"/>
        <v>Equipe 8</v>
      </c>
      <c r="V14" s="11">
        <f t="shared" si="7"/>
        <v>3</v>
      </c>
      <c r="W14" s="129" t="str">
        <f t="shared" si="16"/>
        <v>Equipe 8</v>
      </c>
      <c r="X14" s="130">
        <v>8</v>
      </c>
      <c r="Y14" s="130" t="str">
        <f t="shared" si="17"/>
        <v>Equipe 1</v>
      </c>
      <c r="Z14" s="2"/>
      <c r="AA14" s="2"/>
      <c r="AB14" s="2"/>
      <c r="AC14" s="2"/>
    </row>
    <row r="15" spans="1:29" ht="15.75" x14ac:dyDescent="0.25">
      <c r="A15" s="14"/>
      <c r="B15" s="49">
        <v>9</v>
      </c>
      <c r="C15" s="46" t="s">
        <v>29</v>
      </c>
      <c r="D15" s="7">
        <v>-7</v>
      </c>
      <c r="E15" s="17"/>
      <c r="F15" s="7">
        <v>-8</v>
      </c>
      <c r="G15" s="17"/>
      <c r="H15" s="7">
        <v>8</v>
      </c>
      <c r="I15" s="17">
        <v>0</v>
      </c>
      <c r="J15" s="7">
        <v>-7</v>
      </c>
      <c r="K15" s="20"/>
      <c r="L15" s="35">
        <f t="shared" si="18"/>
        <v>0</v>
      </c>
      <c r="M15" s="22">
        <f t="shared" si="19"/>
        <v>0</v>
      </c>
      <c r="N15" s="22">
        <f t="shared" si="20"/>
        <v>1</v>
      </c>
      <c r="O15" s="75">
        <f t="shared" si="21"/>
        <v>0</v>
      </c>
      <c r="P15" s="38">
        <f t="shared" si="22"/>
        <v>1</v>
      </c>
      <c r="Q15" s="33">
        <f t="shared" si="23"/>
        <v>-14</v>
      </c>
      <c r="R15" s="66">
        <f t="shared" si="24"/>
        <v>0</v>
      </c>
      <c r="S15" s="62">
        <f t="shared" si="4"/>
        <v>8600</v>
      </c>
      <c r="T15" s="53">
        <f t="shared" si="5"/>
        <v>9</v>
      </c>
      <c r="U15" s="71" t="str">
        <f t="shared" si="15"/>
        <v>Equipe 9</v>
      </c>
      <c r="V15" s="11">
        <f t="shared" si="7"/>
        <v>10</v>
      </c>
      <c r="W15" s="129" t="str">
        <f t="shared" si="16"/>
        <v>Equipe 9</v>
      </c>
      <c r="X15" s="130">
        <v>9</v>
      </c>
      <c r="Y15" s="130" t="str">
        <f t="shared" si="17"/>
        <v>Equipe 6</v>
      </c>
      <c r="Z15" s="2"/>
      <c r="AA15" s="2"/>
      <c r="AB15" s="2"/>
      <c r="AC15" s="2"/>
    </row>
    <row r="16" spans="1:29" ht="15.75" x14ac:dyDescent="0.25">
      <c r="A16" s="14"/>
      <c r="B16" s="48">
        <v>10</v>
      </c>
      <c r="C16" s="45" t="s">
        <v>30</v>
      </c>
      <c r="D16" s="6">
        <v>5</v>
      </c>
      <c r="E16" s="27">
        <v>0</v>
      </c>
      <c r="F16" s="6">
        <v>-7</v>
      </c>
      <c r="G16" s="27"/>
      <c r="H16" s="6">
        <v>-8</v>
      </c>
      <c r="I16" s="27"/>
      <c r="J16" s="6">
        <v>-8</v>
      </c>
      <c r="K16" s="28"/>
      <c r="L16" s="59">
        <f t="shared" si="18"/>
        <v>1</v>
      </c>
      <c r="M16" s="60">
        <f t="shared" si="19"/>
        <v>0</v>
      </c>
      <c r="N16" s="60">
        <f t="shared" si="20"/>
        <v>0</v>
      </c>
      <c r="O16" s="74">
        <f t="shared" si="21"/>
        <v>0</v>
      </c>
      <c r="P16" s="42">
        <f t="shared" si="22"/>
        <v>1</v>
      </c>
      <c r="Q16" s="39">
        <f t="shared" si="23"/>
        <v>-18</v>
      </c>
      <c r="R16" s="65">
        <f t="shared" si="24"/>
        <v>0</v>
      </c>
      <c r="S16" s="62">
        <f t="shared" si="4"/>
        <v>8200</v>
      </c>
      <c r="T16" s="52">
        <f t="shared" si="5"/>
        <v>10</v>
      </c>
      <c r="U16" s="70" t="str">
        <f t="shared" si="15"/>
        <v>Equipe 10</v>
      </c>
      <c r="V16" s="11">
        <f t="shared" si="7"/>
        <v>11</v>
      </c>
      <c r="W16" s="129" t="str">
        <f t="shared" si="16"/>
        <v>Equipe 10</v>
      </c>
      <c r="X16" s="130">
        <v>10</v>
      </c>
      <c r="Y16" s="130" t="str">
        <f t="shared" si="17"/>
        <v>Equipe 9</v>
      </c>
      <c r="Z16" s="2"/>
      <c r="AA16" s="2"/>
      <c r="AB16" s="2"/>
      <c r="AC16" s="2"/>
    </row>
    <row r="17" spans="1:29" ht="15.75" x14ac:dyDescent="0.25">
      <c r="A17" s="14"/>
      <c r="B17" s="49">
        <v>11</v>
      </c>
      <c r="C17" s="46" t="s">
        <v>31</v>
      </c>
      <c r="D17" s="7">
        <v>-5</v>
      </c>
      <c r="E17" s="17"/>
      <c r="F17" s="7">
        <v>-5</v>
      </c>
      <c r="G17" s="17"/>
      <c r="H17" s="7">
        <v>9</v>
      </c>
      <c r="I17" s="17">
        <v>0</v>
      </c>
      <c r="J17" s="7">
        <v>7</v>
      </c>
      <c r="K17" s="20">
        <v>1</v>
      </c>
      <c r="L17" s="35">
        <f t="shared" si="18"/>
        <v>0</v>
      </c>
      <c r="M17" s="22">
        <f t="shared" si="19"/>
        <v>0</v>
      </c>
      <c r="N17" s="22">
        <f t="shared" si="20"/>
        <v>1</v>
      </c>
      <c r="O17" s="75">
        <f t="shared" si="21"/>
        <v>1</v>
      </c>
      <c r="P17" s="38">
        <f t="shared" si="22"/>
        <v>2</v>
      </c>
      <c r="Q17" s="33">
        <f t="shared" si="23"/>
        <v>6</v>
      </c>
      <c r="R17" s="66">
        <f t="shared" si="24"/>
        <v>1</v>
      </c>
      <c r="S17" s="62">
        <f t="shared" si="4"/>
        <v>20601</v>
      </c>
      <c r="T17" s="53">
        <f t="shared" si="5"/>
        <v>11</v>
      </c>
      <c r="U17" s="71" t="str">
        <f t="shared" si="15"/>
        <v>Equipe 11</v>
      </c>
      <c r="V17" s="11">
        <f t="shared" si="7"/>
        <v>5</v>
      </c>
      <c r="W17" s="129" t="str">
        <f t="shared" si="16"/>
        <v>Equipe 11</v>
      </c>
      <c r="X17" s="130">
        <v>11</v>
      </c>
      <c r="Y17" s="130" t="str">
        <f t="shared" si="17"/>
        <v>Equipe 10</v>
      </c>
      <c r="Z17" s="2"/>
      <c r="AA17" s="2"/>
      <c r="AB17" s="2"/>
      <c r="AC17" s="2"/>
    </row>
    <row r="18" spans="1:29" ht="15.75" x14ac:dyDescent="0.25">
      <c r="A18" s="14"/>
      <c r="B18" s="48">
        <v>12</v>
      </c>
      <c r="C18" s="45" t="s">
        <v>32</v>
      </c>
      <c r="D18" s="6">
        <v>7</v>
      </c>
      <c r="E18" s="27">
        <v>0</v>
      </c>
      <c r="F18" s="6">
        <v>-8</v>
      </c>
      <c r="G18" s="27"/>
      <c r="H18" s="6">
        <v>-9</v>
      </c>
      <c r="I18" s="27"/>
      <c r="J18" s="6">
        <v>8</v>
      </c>
      <c r="K18" s="28">
        <v>1</v>
      </c>
      <c r="L18" s="59">
        <f t="shared" si="18"/>
        <v>1</v>
      </c>
      <c r="M18" s="60">
        <f t="shared" si="19"/>
        <v>0</v>
      </c>
      <c r="N18" s="60">
        <f t="shared" si="20"/>
        <v>0</v>
      </c>
      <c r="O18" s="74">
        <f t="shared" si="21"/>
        <v>1</v>
      </c>
      <c r="P18" s="42">
        <f t="shared" si="22"/>
        <v>2</v>
      </c>
      <c r="Q18" s="39">
        <f t="shared" si="23"/>
        <v>-2</v>
      </c>
      <c r="R18" s="65">
        <f t="shared" si="24"/>
        <v>1</v>
      </c>
      <c r="S18" s="62">
        <f t="shared" si="4"/>
        <v>19801</v>
      </c>
      <c r="T18" s="52">
        <f t="shared" si="5"/>
        <v>12</v>
      </c>
      <c r="U18" s="70" t="str">
        <f t="shared" si="15"/>
        <v>Equipe 12</v>
      </c>
      <c r="V18" s="11">
        <f t="shared" si="7"/>
        <v>7</v>
      </c>
      <c r="W18" s="129" t="str">
        <f t="shared" si="16"/>
        <v>Equipe 12</v>
      </c>
      <c r="X18" s="130">
        <v>12</v>
      </c>
      <c r="Y18" s="130" t="str">
        <f t="shared" si="17"/>
        <v>Equipe 5</v>
      </c>
      <c r="Z18" s="2"/>
      <c r="AA18" s="2"/>
      <c r="AB18" s="2"/>
      <c r="AC18" s="2"/>
    </row>
    <row r="19" spans="1:29" ht="15.75" x14ac:dyDescent="0.25">
      <c r="A19" s="14"/>
      <c r="B19" s="49">
        <v>13</v>
      </c>
      <c r="C19" s="31"/>
      <c r="D19" s="7"/>
      <c r="E19" s="17"/>
      <c r="F19" s="7"/>
      <c r="G19" s="17"/>
      <c r="H19" s="7"/>
      <c r="I19" s="17"/>
      <c r="J19" s="7"/>
      <c r="K19" s="20"/>
      <c r="L19" s="35">
        <f t="shared" si="18"/>
        <v>0</v>
      </c>
      <c r="M19" s="22">
        <f t="shared" si="19"/>
        <v>0</v>
      </c>
      <c r="N19" s="22">
        <f t="shared" si="20"/>
        <v>0</v>
      </c>
      <c r="O19" s="75">
        <f t="shared" si="21"/>
        <v>0</v>
      </c>
      <c r="P19" s="38">
        <f t="shared" si="22"/>
        <v>0</v>
      </c>
      <c r="Q19" s="33">
        <f t="shared" si="23"/>
        <v>0</v>
      </c>
      <c r="R19" s="66">
        <f t="shared" si="24"/>
        <v>0</v>
      </c>
      <c r="S19" s="62">
        <f t="shared" si="4"/>
        <v>0</v>
      </c>
      <c r="T19" s="53">
        <f t="shared" si="5"/>
        <v>13</v>
      </c>
      <c r="U19" s="71">
        <f t="shared" si="15"/>
        <v>0</v>
      </c>
      <c r="V19" s="11">
        <f t="shared" si="7"/>
        <v>13</v>
      </c>
      <c r="W19" s="129">
        <f t="shared" si="16"/>
        <v>0</v>
      </c>
      <c r="Y19" s="2"/>
      <c r="Z19" s="2"/>
      <c r="AA19" s="2"/>
      <c r="AB19" s="2"/>
      <c r="AC19" s="2"/>
    </row>
    <row r="20" spans="1:29" ht="15.75" x14ac:dyDescent="0.25">
      <c r="A20" s="14"/>
      <c r="B20" s="48">
        <v>14</v>
      </c>
      <c r="C20" s="45"/>
      <c r="D20" s="6"/>
      <c r="E20" s="27"/>
      <c r="F20" s="6"/>
      <c r="G20" s="27"/>
      <c r="H20" s="6"/>
      <c r="I20" s="27"/>
      <c r="J20" s="6"/>
      <c r="K20" s="28"/>
      <c r="L20" s="59">
        <f t="shared" si="18"/>
        <v>0</v>
      </c>
      <c r="M20" s="60">
        <f t="shared" si="19"/>
        <v>0</v>
      </c>
      <c r="N20" s="60">
        <f t="shared" si="20"/>
        <v>0</v>
      </c>
      <c r="O20" s="74">
        <f t="shared" si="21"/>
        <v>0</v>
      </c>
      <c r="P20" s="42">
        <f t="shared" si="22"/>
        <v>0</v>
      </c>
      <c r="Q20" s="39">
        <f t="shared" si="23"/>
        <v>0</v>
      </c>
      <c r="R20" s="65">
        <f t="shared" si="24"/>
        <v>0</v>
      </c>
      <c r="S20" s="62">
        <f t="shared" si="4"/>
        <v>0</v>
      </c>
      <c r="T20" s="52">
        <f t="shared" si="5"/>
        <v>14</v>
      </c>
      <c r="U20" s="70">
        <f t="shared" si="15"/>
        <v>0</v>
      </c>
      <c r="V20" s="11">
        <f t="shared" si="7"/>
        <v>13</v>
      </c>
      <c r="W20" s="129">
        <f t="shared" si="16"/>
        <v>0</v>
      </c>
      <c r="Y20" s="2"/>
      <c r="Z20" s="2"/>
      <c r="AA20" s="2"/>
      <c r="AB20" s="2"/>
      <c r="AC20" s="2"/>
    </row>
    <row r="21" spans="1:29" ht="15.75" x14ac:dyDescent="0.25">
      <c r="A21" s="14"/>
      <c r="B21" s="49">
        <v>15</v>
      </c>
      <c r="C21" s="46"/>
      <c r="D21" s="7"/>
      <c r="E21" s="17"/>
      <c r="F21" s="7"/>
      <c r="G21" s="17"/>
      <c r="H21" s="7"/>
      <c r="I21" s="17"/>
      <c r="J21" s="7"/>
      <c r="K21" s="20"/>
      <c r="L21" s="35">
        <f t="shared" si="18"/>
        <v>0</v>
      </c>
      <c r="M21" s="22">
        <f t="shared" si="19"/>
        <v>0</v>
      </c>
      <c r="N21" s="22">
        <f t="shared" si="20"/>
        <v>0</v>
      </c>
      <c r="O21" s="75">
        <f t="shared" si="21"/>
        <v>0</v>
      </c>
      <c r="P21" s="38">
        <f t="shared" si="22"/>
        <v>0</v>
      </c>
      <c r="Q21" s="33">
        <f t="shared" si="23"/>
        <v>0</v>
      </c>
      <c r="R21" s="66">
        <f t="shared" si="24"/>
        <v>0</v>
      </c>
      <c r="S21" s="62">
        <f t="shared" si="4"/>
        <v>0</v>
      </c>
      <c r="T21" s="53">
        <f t="shared" si="5"/>
        <v>15</v>
      </c>
      <c r="U21" s="71">
        <f t="shared" si="15"/>
        <v>0</v>
      </c>
      <c r="V21" s="11">
        <f t="shared" si="7"/>
        <v>13</v>
      </c>
      <c r="W21" s="129">
        <f t="shared" si="16"/>
        <v>0</v>
      </c>
      <c r="Y21" s="2"/>
      <c r="Z21" s="2"/>
      <c r="AA21" s="2"/>
      <c r="AB21" s="2"/>
      <c r="AC21" s="2"/>
    </row>
    <row r="22" spans="1:29" ht="15.75" x14ac:dyDescent="0.25">
      <c r="A22" s="14"/>
      <c r="B22" s="48">
        <v>16</v>
      </c>
      <c r="C22" s="45"/>
      <c r="D22" s="6"/>
      <c r="E22" s="27"/>
      <c r="F22" s="6"/>
      <c r="G22" s="27"/>
      <c r="H22" s="6"/>
      <c r="I22" s="27"/>
      <c r="J22" s="6"/>
      <c r="K22" s="28"/>
      <c r="L22" s="59">
        <f t="shared" si="18"/>
        <v>0</v>
      </c>
      <c r="M22" s="60">
        <f t="shared" si="19"/>
        <v>0</v>
      </c>
      <c r="N22" s="60">
        <f t="shared" si="20"/>
        <v>0</v>
      </c>
      <c r="O22" s="74">
        <f t="shared" si="21"/>
        <v>0</v>
      </c>
      <c r="P22" s="42">
        <f t="shared" si="22"/>
        <v>0</v>
      </c>
      <c r="Q22" s="39">
        <f t="shared" si="23"/>
        <v>0</v>
      </c>
      <c r="R22" s="65">
        <f t="shared" si="24"/>
        <v>0</v>
      </c>
      <c r="S22" s="62">
        <f t="shared" si="4"/>
        <v>0</v>
      </c>
      <c r="T22" s="52">
        <f t="shared" si="5"/>
        <v>16</v>
      </c>
      <c r="U22" s="70">
        <f t="shared" si="15"/>
        <v>0</v>
      </c>
      <c r="V22" s="11">
        <f t="shared" si="7"/>
        <v>13</v>
      </c>
      <c r="W22" s="129">
        <f t="shared" si="16"/>
        <v>0</v>
      </c>
      <c r="Y22" s="2"/>
      <c r="Z22" s="2"/>
      <c r="AA22" s="2"/>
      <c r="AB22" s="2"/>
      <c r="AC22" s="2"/>
    </row>
    <row r="23" spans="1:29" ht="15.75" x14ac:dyDescent="0.25">
      <c r="A23" s="14"/>
      <c r="B23" s="49">
        <v>17</v>
      </c>
      <c r="C23" s="46"/>
      <c r="D23" s="7"/>
      <c r="E23" s="17"/>
      <c r="F23" s="7"/>
      <c r="G23" s="17"/>
      <c r="H23" s="7"/>
      <c r="I23" s="17"/>
      <c r="J23" s="7"/>
      <c r="K23" s="20"/>
      <c r="L23" s="35">
        <f t="shared" si="18"/>
        <v>0</v>
      </c>
      <c r="M23" s="22">
        <f t="shared" si="19"/>
        <v>0</v>
      </c>
      <c r="N23" s="22">
        <f t="shared" si="20"/>
        <v>0</v>
      </c>
      <c r="O23" s="75">
        <f t="shared" si="21"/>
        <v>0</v>
      </c>
      <c r="P23" s="38">
        <f t="shared" si="22"/>
        <v>0</v>
      </c>
      <c r="Q23" s="33">
        <f t="shared" si="23"/>
        <v>0</v>
      </c>
      <c r="R23" s="66">
        <f t="shared" si="24"/>
        <v>0</v>
      </c>
      <c r="S23" s="62">
        <f t="shared" si="4"/>
        <v>0</v>
      </c>
      <c r="T23" s="53">
        <f t="shared" si="5"/>
        <v>17</v>
      </c>
      <c r="U23" s="71">
        <f t="shared" si="15"/>
        <v>0</v>
      </c>
      <c r="V23" s="11">
        <f t="shared" si="7"/>
        <v>13</v>
      </c>
      <c r="W23" s="129">
        <f t="shared" si="16"/>
        <v>0</v>
      </c>
      <c r="Y23" s="2"/>
      <c r="Z23" s="2"/>
      <c r="AA23" s="2"/>
      <c r="AB23" s="2"/>
      <c r="AC23" s="2"/>
    </row>
    <row r="24" spans="1:29" ht="15.75" x14ac:dyDescent="0.25">
      <c r="A24" s="14"/>
      <c r="B24" s="48">
        <v>18</v>
      </c>
      <c r="C24" s="45"/>
      <c r="D24" s="6"/>
      <c r="E24" s="27"/>
      <c r="F24" s="6"/>
      <c r="G24" s="27"/>
      <c r="H24" s="6"/>
      <c r="I24" s="27"/>
      <c r="J24" s="6"/>
      <c r="K24" s="28"/>
      <c r="L24" s="59">
        <f t="shared" si="18"/>
        <v>0</v>
      </c>
      <c r="M24" s="60">
        <f t="shared" si="19"/>
        <v>0</v>
      </c>
      <c r="N24" s="60">
        <f t="shared" si="20"/>
        <v>0</v>
      </c>
      <c r="O24" s="74">
        <f t="shared" si="21"/>
        <v>0</v>
      </c>
      <c r="P24" s="42">
        <f t="shared" si="22"/>
        <v>0</v>
      </c>
      <c r="Q24" s="39">
        <f t="shared" si="23"/>
        <v>0</v>
      </c>
      <c r="R24" s="65">
        <f t="shared" si="24"/>
        <v>0</v>
      </c>
      <c r="S24" s="62">
        <f t="shared" si="4"/>
        <v>0</v>
      </c>
      <c r="T24" s="52">
        <f t="shared" si="5"/>
        <v>18</v>
      </c>
      <c r="U24" s="70">
        <f t="shared" si="15"/>
        <v>0</v>
      </c>
      <c r="V24" s="11">
        <f t="shared" si="7"/>
        <v>13</v>
      </c>
      <c r="W24" s="129">
        <f t="shared" si="16"/>
        <v>0</v>
      </c>
      <c r="Y24" s="2"/>
      <c r="AA24" s="2"/>
      <c r="AB24" s="2"/>
      <c r="AC24" s="2"/>
    </row>
    <row r="25" spans="1:29" ht="15.75" x14ac:dyDescent="0.25">
      <c r="A25" s="14"/>
      <c r="B25" s="49">
        <v>19</v>
      </c>
      <c r="C25" s="31"/>
      <c r="D25" s="7"/>
      <c r="E25" s="17"/>
      <c r="F25" s="7"/>
      <c r="G25" s="17"/>
      <c r="H25" s="7"/>
      <c r="I25" s="17"/>
      <c r="J25" s="7"/>
      <c r="K25" s="20"/>
      <c r="L25" s="35">
        <f t="shared" si="18"/>
        <v>0</v>
      </c>
      <c r="M25" s="22">
        <f t="shared" si="19"/>
        <v>0</v>
      </c>
      <c r="N25" s="22">
        <f t="shared" si="20"/>
        <v>0</v>
      </c>
      <c r="O25" s="75">
        <f t="shared" si="21"/>
        <v>0</v>
      </c>
      <c r="P25" s="38">
        <f t="shared" si="22"/>
        <v>0</v>
      </c>
      <c r="Q25" s="33">
        <f t="shared" si="23"/>
        <v>0</v>
      </c>
      <c r="R25" s="66">
        <f t="shared" si="24"/>
        <v>0</v>
      </c>
      <c r="S25" s="62">
        <f t="shared" si="4"/>
        <v>0</v>
      </c>
      <c r="T25" s="53">
        <f t="shared" si="5"/>
        <v>19</v>
      </c>
      <c r="U25" s="71">
        <f t="shared" si="15"/>
        <v>0</v>
      </c>
      <c r="V25" s="11">
        <f t="shared" si="7"/>
        <v>13</v>
      </c>
      <c r="W25" s="129">
        <f t="shared" si="16"/>
        <v>0</v>
      </c>
      <c r="Y25" s="2"/>
      <c r="Z25" s="2"/>
      <c r="AA25" s="2"/>
      <c r="AB25" s="2"/>
      <c r="AC25" s="2"/>
    </row>
    <row r="26" spans="1:29" ht="15.75" x14ac:dyDescent="0.25">
      <c r="A26" s="14"/>
      <c r="B26" s="48">
        <v>20</v>
      </c>
      <c r="C26" s="45"/>
      <c r="D26" s="6"/>
      <c r="E26" s="27"/>
      <c r="F26" s="6"/>
      <c r="G26" s="27"/>
      <c r="H26" s="6"/>
      <c r="I26" s="27"/>
      <c r="J26" s="6"/>
      <c r="K26" s="28"/>
      <c r="L26" s="59">
        <f t="shared" si="18"/>
        <v>0</v>
      </c>
      <c r="M26" s="60">
        <f t="shared" si="19"/>
        <v>0</v>
      </c>
      <c r="N26" s="60">
        <f t="shared" si="20"/>
        <v>0</v>
      </c>
      <c r="O26" s="74">
        <f t="shared" si="21"/>
        <v>0</v>
      </c>
      <c r="P26" s="42">
        <f t="shared" si="22"/>
        <v>0</v>
      </c>
      <c r="Q26" s="39">
        <f t="shared" si="23"/>
        <v>0</v>
      </c>
      <c r="R26" s="65">
        <f t="shared" si="24"/>
        <v>0</v>
      </c>
      <c r="S26" s="62">
        <f t="shared" si="4"/>
        <v>0</v>
      </c>
      <c r="T26" s="52">
        <f t="shared" si="5"/>
        <v>20</v>
      </c>
      <c r="U26" s="70">
        <f t="shared" si="15"/>
        <v>0</v>
      </c>
      <c r="V26" s="11">
        <f t="shared" si="7"/>
        <v>13</v>
      </c>
      <c r="W26" s="129">
        <f t="shared" si="16"/>
        <v>0</v>
      </c>
      <c r="Y26" s="2"/>
      <c r="Z26" s="2"/>
      <c r="AA26" s="2"/>
      <c r="AB26" s="2"/>
      <c r="AC26" s="2"/>
    </row>
    <row r="27" spans="1:29" ht="15.75" x14ac:dyDescent="0.25">
      <c r="A27" s="14"/>
      <c r="B27" s="49">
        <v>21</v>
      </c>
      <c r="C27" s="46"/>
      <c r="D27" s="7"/>
      <c r="E27" s="17"/>
      <c r="F27" s="7"/>
      <c r="G27" s="17"/>
      <c r="H27" s="7"/>
      <c r="I27" s="17"/>
      <c r="J27" s="7"/>
      <c r="K27" s="20"/>
      <c r="L27" s="35">
        <f t="shared" si="18"/>
        <v>0</v>
      </c>
      <c r="M27" s="22">
        <f t="shared" si="19"/>
        <v>0</v>
      </c>
      <c r="N27" s="22">
        <f t="shared" si="20"/>
        <v>0</v>
      </c>
      <c r="O27" s="75">
        <f t="shared" si="21"/>
        <v>0</v>
      </c>
      <c r="P27" s="38">
        <f t="shared" si="22"/>
        <v>0</v>
      </c>
      <c r="Q27" s="33">
        <f t="shared" si="23"/>
        <v>0</v>
      </c>
      <c r="R27" s="66">
        <f t="shared" si="24"/>
        <v>0</v>
      </c>
      <c r="S27" s="62">
        <f t="shared" si="4"/>
        <v>0</v>
      </c>
      <c r="T27" s="53">
        <f t="shared" si="5"/>
        <v>21</v>
      </c>
      <c r="U27" s="71">
        <f t="shared" si="15"/>
        <v>0</v>
      </c>
      <c r="V27" s="11">
        <f t="shared" si="7"/>
        <v>13</v>
      </c>
      <c r="W27" s="129">
        <f t="shared" si="16"/>
        <v>0</v>
      </c>
      <c r="Y27" s="2"/>
      <c r="Z27" s="2"/>
      <c r="AA27" s="2"/>
      <c r="AB27" s="2"/>
      <c r="AC27" s="2"/>
    </row>
    <row r="28" spans="1:29" ht="15.75" x14ac:dyDescent="0.25">
      <c r="A28" s="14"/>
      <c r="B28" s="48">
        <v>22</v>
      </c>
      <c r="C28" s="45"/>
      <c r="D28" s="6"/>
      <c r="E28" s="27"/>
      <c r="F28" s="6"/>
      <c r="G28" s="27"/>
      <c r="H28" s="6"/>
      <c r="I28" s="27"/>
      <c r="J28" s="6"/>
      <c r="K28" s="28"/>
      <c r="L28" s="59">
        <f t="shared" si="18"/>
        <v>0</v>
      </c>
      <c r="M28" s="60">
        <f t="shared" si="19"/>
        <v>0</v>
      </c>
      <c r="N28" s="60">
        <f t="shared" si="20"/>
        <v>0</v>
      </c>
      <c r="O28" s="74">
        <f t="shared" si="21"/>
        <v>0</v>
      </c>
      <c r="P28" s="42">
        <f t="shared" si="22"/>
        <v>0</v>
      </c>
      <c r="Q28" s="39">
        <f t="shared" si="23"/>
        <v>0</v>
      </c>
      <c r="R28" s="65">
        <f t="shared" si="24"/>
        <v>0</v>
      </c>
      <c r="S28" s="62">
        <f t="shared" si="4"/>
        <v>0</v>
      </c>
      <c r="T28" s="52">
        <f t="shared" si="5"/>
        <v>22</v>
      </c>
      <c r="U28" s="70">
        <f t="shared" si="15"/>
        <v>0</v>
      </c>
      <c r="V28" s="11">
        <f t="shared" si="7"/>
        <v>13</v>
      </c>
      <c r="W28" s="129">
        <f t="shared" si="16"/>
        <v>0</v>
      </c>
      <c r="Y28" s="2"/>
      <c r="Z28" s="2"/>
      <c r="AA28" s="2"/>
      <c r="AB28" s="2"/>
      <c r="AC28" s="2"/>
    </row>
    <row r="29" spans="1:29" ht="15.75" x14ac:dyDescent="0.25">
      <c r="A29" s="14"/>
      <c r="B29" s="49">
        <v>23</v>
      </c>
      <c r="C29" s="46"/>
      <c r="D29" s="7"/>
      <c r="E29" s="17"/>
      <c r="F29" s="7"/>
      <c r="G29" s="17"/>
      <c r="H29" s="7"/>
      <c r="I29" s="17"/>
      <c r="J29" s="7"/>
      <c r="K29" s="20"/>
      <c r="L29" s="35">
        <f t="shared" si="18"/>
        <v>0</v>
      </c>
      <c r="M29" s="22">
        <f t="shared" si="19"/>
        <v>0</v>
      </c>
      <c r="N29" s="22">
        <f t="shared" si="20"/>
        <v>0</v>
      </c>
      <c r="O29" s="75">
        <f t="shared" si="21"/>
        <v>0</v>
      </c>
      <c r="P29" s="38">
        <f t="shared" si="22"/>
        <v>0</v>
      </c>
      <c r="Q29" s="33">
        <f t="shared" si="23"/>
        <v>0</v>
      </c>
      <c r="R29" s="66">
        <f t="shared" si="24"/>
        <v>0</v>
      </c>
      <c r="S29" s="62">
        <f t="shared" si="4"/>
        <v>0</v>
      </c>
      <c r="T29" s="53">
        <f t="shared" si="5"/>
        <v>23</v>
      </c>
      <c r="U29" s="71">
        <f t="shared" si="15"/>
        <v>0</v>
      </c>
      <c r="V29" s="11">
        <f t="shared" si="7"/>
        <v>13</v>
      </c>
      <c r="W29" s="129">
        <f t="shared" si="16"/>
        <v>0</v>
      </c>
      <c r="Y29" s="2"/>
      <c r="Z29" s="2"/>
      <c r="AA29" s="2"/>
      <c r="AB29" s="2"/>
      <c r="AC29" s="2"/>
    </row>
    <row r="30" spans="1:29" ht="15.75" x14ac:dyDescent="0.25">
      <c r="A30" s="14"/>
      <c r="B30" s="48">
        <v>24</v>
      </c>
      <c r="C30" s="45"/>
      <c r="D30" s="6"/>
      <c r="E30" s="27"/>
      <c r="F30" s="6"/>
      <c r="G30" s="27"/>
      <c r="H30" s="6"/>
      <c r="I30" s="27"/>
      <c r="J30" s="6"/>
      <c r="K30" s="28"/>
      <c r="L30" s="59">
        <f t="shared" si="18"/>
        <v>0</v>
      </c>
      <c r="M30" s="60">
        <f t="shared" si="19"/>
        <v>0</v>
      </c>
      <c r="N30" s="60">
        <f t="shared" si="20"/>
        <v>0</v>
      </c>
      <c r="O30" s="74">
        <f t="shared" si="21"/>
        <v>0</v>
      </c>
      <c r="P30" s="42">
        <f t="shared" si="22"/>
        <v>0</v>
      </c>
      <c r="Q30" s="39">
        <f t="shared" si="23"/>
        <v>0</v>
      </c>
      <c r="R30" s="65">
        <f t="shared" si="24"/>
        <v>0</v>
      </c>
      <c r="S30" s="62">
        <f t="shared" si="4"/>
        <v>0</v>
      </c>
      <c r="T30" s="52">
        <f t="shared" si="5"/>
        <v>24</v>
      </c>
      <c r="U30" s="70">
        <f t="shared" si="15"/>
        <v>0</v>
      </c>
      <c r="V30" s="11">
        <f t="shared" si="7"/>
        <v>13</v>
      </c>
      <c r="W30" s="129">
        <f t="shared" si="16"/>
        <v>0</v>
      </c>
      <c r="Y30" s="2"/>
    </row>
    <row r="31" spans="1:29" ht="15.75" x14ac:dyDescent="0.25">
      <c r="A31" s="14"/>
      <c r="B31" s="49">
        <v>25</v>
      </c>
      <c r="C31" s="31"/>
      <c r="D31" s="7"/>
      <c r="E31" s="17"/>
      <c r="F31" s="7"/>
      <c r="G31" s="17"/>
      <c r="H31" s="7"/>
      <c r="I31" s="17"/>
      <c r="J31" s="7"/>
      <c r="K31" s="20"/>
      <c r="L31" s="35">
        <f t="shared" si="18"/>
        <v>0</v>
      </c>
      <c r="M31" s="22">
        <f t="shared" si="19"/>
        <v>0</v>
      </c>
      <c r="N31" s="22">
        <f t="shared" si="20"/>
        <v>0</v>
      </c>
      <c r="O31" s="75">
        <f t="shared" si="21"/>
        <v>0</v>
      </c>
      <c r="P31" s="38">
        <f t="shared" si="22"/>
        <v>0</v>
      </c>
      <c r="Q31" s="33">
        <f t="shared" si="23"/>
        <v>0</v>
      </c>
      <c r="R31" s="66">
        <f t="shared" si="24"/>
        <v>0</v>
      </c>
      <c r="S31" s="62">
        <f t="shared" si="4"/>
        <v>0</v>
      </c>
      <c r="T31" s="53">
        <f t="shared" si="5"/>
        <v>25</v>
      </c>
      <c r="U31" s="71">
        <f t="shared" si="15"/>
        <v>0</v>
      </c>
      <c r="V31" s="11">
        <f t="shared" si="7"/>
        <v>13</v>
      </c>
      <c r="W31" s="129">
        <f t="shared" si="16"/>
        <v>0</v>
      </c>
      <c r="Y31" s="2"/>
    </row>
    <row r="32" spans="1:29" ht="15.75" x14ac:dyDescent="0.25">
      <c r="A32" s="14"/>
      <c r="B32" s="48">
        <v>26</v>
      </c>
      <c r="C32" s="45"/>
      <c r="D32" s="6"/>
      <c r="E32" s="27"/>
      <c r="F32" s="6"/>
      <c r="G32" s="27"/>
      <c r="H32" s="6"/>
      <c r="I32" s="27"/>
      <c r="J32" s="6"/>
      <c r="K32" s="28"/>
      <c r="L32" s="59">
        <f t="shared" si="18"/>
        <v>0</v>
      </c>
      <c r="M32" s="60">
        <f t="shared" si="19"/>
        <v>0</v>
      </c>
      <c r="N32" s="60">
        <f t="shared" si="20"/>
        <v>0</v>
      </c>
      <c r="O32" s="74">
        <f t="shared" si="21"/>
        <v>0</v>
      </c>
      <c r="P32" s="42">
        <f t="shared" si="22"/>
        <v>0</v>
      </c>
      <c r="Q32" s="39">
        <f t="shared" si="23"/>
        <v>0</v>
      </c>
      <c r="R32" s="65">
        <f t="shared" si="24"/>
        <v>0</v>
      </c>
      <c r="S32" s="62">
        <f t="shared" si="4"/>
        <v>0</v>
      </c>
      <c r="T32" s="52">
        <f t="shared" si="5"/>
        <v>26</v>
      </c>
      <c r="U32" s="70">
        <f t="shared" si="15"/>
        <v>0</v>
      </c>
      <c r="V32" s="11">
        <f t="shared" si="7"/>
        <v>13</v>
      </c>
      <c r="W32" s="129">
        <f t="shared" si="16"/>
        <v>0</v>
      </c>
      <c r="Y32" s="2"/>
    </row>
    <row r="33" spans="1:25" ht="15.75" x14ac:dyDescent="0.25">
      <c r="A33" s="14"/>
      <c r="B33" s="49">
        <v>27</v>
      </c>
      <c r="C33" s="46"/>
      <c r="D33" s="7"/>
      <c r="E33" s="17"/>
      <c r="F33" s="7"/>
      <c r="G33" s="17"/>
      <c r="H33" s="7"/>
      <c r="I33" s="17"/>
      <c r="J33" s="7"/>
      <c r="K33" s="20"/>
      <c r="L33" s="35">
        <f t="shared" si="18"/>
        <v>0</v>
      </c>
      <c r="M33" s="22">
        <f t="shared" si="19"/>
        <v>0</v>
      </c>
      <c r="N33" s="22">
        <f t="shared" si="20"/>
        <v>0</v>
      </c>
      <c r="O33" s="75">
        <f t="shared" si="21"/>
        <v>0</v>
      </c>
      <c r="P33" s="38">
        <f t="shared" si="22"/>
        <v>0</v>
      </c>
      <c r="Q33" s="33">
        <f t="shared" si="23"/>
        <v>0</v>
      </c>
      <c r="R33" s="66">
        <f t="shared" si="24"/>
        <v>0</v>
      </c>
      <c r="S33" s="62">
        <f t="shared" si="4"/>
        <v>0</v>
      </c>
      <c r="T33" s="53">
        <f t="shared" si="5"/>
        <v>27</v>
      </c>
      <c r="U33" s="71">
        <f t="shared" si="15"/>
        <v>0</v>
      </c>
      <c r="V33" s="11">
        <f t="shared" si="7"/>
        <v>13</v>
      </c>
      <c r="W33" s="129">
        <f t="shared" si="16"/>
        <v>0</v>
      </c>
      <c r="Y33" s="2"/>
    </row>
    <row r="34" spans="1:25" ht="15.75" x14ac:dyDescent="0.25">
      <c r="A34" s="14"/>
      <c r="B34" s="48">
        <v>28</v>
      </c>
      <c r="C34" s="45"/>
      <c r="D34" s="6"/>
      <c r="E34" s="27"/>
      <c r="F34" s="6"/>
      <c r="G34" s="27"/>
      <c r="H34" s="6"/>
      <c r="I34" s="27"/>
      <c r="J34" s="6"/>
      <c r="K34" s="28"/>
      <c r="L34" s="59">
        <f t="shared" si="18"/>
        <v>0</v>
      </c>
      <c r="M34" s="60">
        <f t="shared" si="19"/>
        <v>0</v>
      </c>
      <c r="N34" s="60">
        <f t="shared" si="20"/>
        <v>0</v>
      </c>
      <c r="O34" s="74">
        <f t="shared" si="21"/>
        <v>0</v>
      </c>
      <c r="P34" s="42">
        <f t="shared" si="22"/>
        <v>0</v>
      </c>
      <c r="Q34" s="39">
        <f t="shared" si="23"/>
        <v>0</v>
      </c>
      <c r="R34" s="65">
        <f t="shared" si="24"/>
        <v>0</v>
      </c>
      <c r="S34" s="62">
        <f t="shared" si="4"/>
        <v>0</v>
      </c>
      <c r="T34" s="52">
        <f t="shared" si="5"/>
        <v>28</v>
      </c>
      <c r="U34" s="70">
        <f t="shared" si="15"/>
        <v>0</v>
      </c>
      <c r="V34" s="11">
        <f t="shared" si="7"/>
        <v>13</v>
      </c>
      <c r="W34" s="129">
        <f t="shared" si="16"/>
        <v>0</v>
      </c>
      <c r="Y34" s="2"/>
    </row>
    <row r="35" spans="1:25" ht="15.75" x14ac:dyDescent="0.25">
      <c r="A35" s="14"/>
      <c r="B35" s="49">
        <v>29</v>
      </c>
      <c r="C35" s="46"/>
      <c r="D35" s="7"/>
      <c r="E35" s="17"/>
      <c r="F35" s="7"/>
      <c r="G35" s="17"/>
      <c r="H35" s="7"/>
      <c r="I35" s="17"/>
      <c r="J35" s="7"/>
      <c r="K35" s="20"/>
      <c r="L35" s="35">
        <f t="shared" si="18"/>
        <v>0</v>
      </c>
      <c r="M35" s="22">
        <f t="shared" si="19"/>
        <v>0</v>
      </c>
      <c r="N35" s="22">
        <f t="shared" si="20"/>
        <v>0</v>
      </c>
      <c r="O35" s="75">
        <f t="shared" si="21"/>
        <v>0</v>
      </c>
      <c r="P35" s="38">
        <f t="shared" si="22"/>
        <v>0</v>
      </c>
      <c r="Q35" s="33">
        <f t="shared" si="23"/>
        <v>0</v>
      </c>
      <c r="R35" s="66">
        <f t="shared" si="24"/>
        <v>0</v>
      </c>
      <c r="S35" s="62">
        <f t="shared" si="4"/>
        <v>0</v>
      </c>
      <c r="T35" s="53">
        <f t="shared" si="5"/>
        <v>29</v>
      </c>
      <c r="U35" s="71">
        <f t="shared" si="15"/>
        <v>0</v>
      </c>
      <c r="V35" s="11">
        <f t="shared" si="7"/>
        <v>13</v>
      </c>
      <c r="W35" s="129">
        <f t="shared" si="16"/>
        <v>0</v>
      </c>
      <c r="Y35" s="2"/>
    </row>
    <row r="36" spans="1:25" ht="15.75" x14ac:dyDescent="0.25">
      <c r="A36" s="14"/>
      <c r="B36" s="48">
        <v>30</v>
      </c>
      <c r="C36" s="45"/>
      <c r="D36" s="6"/>
      <c r="E36" s="27"/>
      <c r="F36" s="6"/>
      <c r="G36" s="27"/>
      <c r="H36" s="6"/>
      <c r="I36" s="27"/>
      <c r="J36" s="6"/>
      <c r="K36" s="28"/>
      <c r="L36" s="59">
        <f t="shared" si="18"/>
        <v>0</v>
      </c>
      <c r="M36" s="60">
        <f t="shared" si="19"/>
        <v>0</v>
      </c>
      <c r="N36" s="60">
        <f t="shared" si="20"/>
        <v>0</v>
      </c>
      <c r="O36" s="74">
        <f t="shared" si="21"/>
        <v>0</v>
      </c>
      <c r="P36" s="42">
        <f t="shared" si="22"/>
        <v>0</v>
      </c>
      <c r="Q36" s="39">
        <f t="shared" si="23"/>
        <v>0</v>
      </c>
      <c r="R36" s="65">
        <f t="shared" si="24"/>
        <v>0</v>
      </c>
      <c r="S36" s="62">
        <f t="shared" si="4"/>
        <v>0</v>
      </c>
      <c r="T36" s="52">
        <f t="shared" si="5"/>
        <v>30</v>
      </c>
      <c r="U36" s="70">
        <f t="shared" si="15"/>
        <v>0</v>
      </c>
      <c r="V36" s="11">
        <f t="shared" si="7"/>
        <v>13</v>
      </c>
      <c r="W36" s="129">
        <f t="shared" si="16"/>
        <v>0</v>
      </c>
      <c r="Y36" s="2"/>
    </row>
    <row r="37" spans="1:25" ht="15.75" x14ac:dyDescent="0.25">
      <c r="A37" s="14"/>
      <c r="B37" s="49">
        <v>31</v>
      </c>
      <c r="C37" s="31"/>
      <c r="D37" s="7"/>
      <c r="E37" s="17"/>
      <c r="F37" s="7"/>
      <c r="G37" s="17"/>
      <c r="H37" s="7"/>
      <c r="I37" s="17"/>
      <c r="J37" s="7"/>
      <c r="K37" s="20"/>
      <c r="L37" s="35">
        <f t="shared" si="18"/>
        <v>0</v>
      </c>
      <c r="M37" s="22">
        <f t="shared" si="19"/>
        <v>0</v>
      </c>
      <c r="N37" s="22">
        <f t="shared" si="20"/>
        <v>0</v>
      </c>
      <c r="O37" s="75">
        <f t="shared" si="21"/>
        <v>0</v>
      </c>
      <c r="P37" s="38">
        <f t="shared" si="22"/>
        <v>0</v>
      </c>
      <c r="Q37" s="33">
        <f t="shared" si="23"/>
        <v>0</v>
      </c>
      <c r="R37" s="66">
        <f t="shared" si="24"/>
        <v>0</v>
      </c>
      <c r="S37" s="62">
        <f t="shared" si="4"/>
        <v>0</v>
      </c>
      <c r="T37" s="53">
        <f t="shared" si="5"/>
        <v>31</v>
      </c>
      <c r="U37" s="71">
        <f t="shared" si="15"/>
        <v>0</v>
      </c>
      <c r="V37" s="11">
        <f t="shared" si="7"/>
        <v>13</v>
      </c>
      <c r="W37" s="129">
        <f t="shared" si="16"/>
        <v>0</v>
      </c>
      <c r="Y37" s="2"/>
    </row>
    <row r="38" spans="1:25" ht="15.75" x14ac:dyDescent="0.25">
      <c r="A38" s="14"/>
      <c r="B38" s="48">
        <v>32</v>
      </c>
      <c r="C38" s="45"/>
      <c r="D38" s="6"/>
      <c r="E38" s="27"/>
      <c r="F38" s="6"/>
      <c r="G38" s="27"/>
      <c r="H38" s="6"/>
      <c r="I38" s="27"/>
      <c r="J38" s="6"/>
      <c r="K38" s="28"/>
      <c r="L38" s="59">
        <f t="shared" si="18"/>
        <v>0</v>
      </c>
      <c r="M38" s="60">
        <f t="shared" si="19"/>
        <v>0</v>
      </c>
      <c r="N38" s="60">
        <f t="shared" si="20"/>
        <v>0</v>
      </c>
      <c r="O38" s="74">
        <f t="shared" si="21"/>
        <v>0</v>
      </c>
      <c r="P38" s="42">
        <f t="shared" si="22"/>
        <v>0</v>
      </c>
      <c r="Q38" s="39">
        <f t="shared" si="23"/>
        <v>0</v>
      </c>
      <c r="R38" s="65">
        <f t="shared" si="24"/>
        <v>0</v>
      </c>
      <c r="S38" s="62">
        <f t="shared" si="4"/>
        <v>0</v>
      </c>
      <c r="T38" s="52">
        <f t="shared" si="5"/>
        <v>32</v>
      </c>
      <c r="U38" s="70">
        <f t="shared" si="15"/>
        <v>0</v>
      </c>
      <c r="V38" s="11">
        <f t="shared" si="7"/>
        <v>13</v>
      </c>
      <c r="W38" s="129">
        <f t="shared" si="16"/>
        <v>0</v>
      </c>
      <c r="Y38" s="2"/>
    </row>
    <row r="39" spans="1:25" ht="15.75" x14ac:dyDescent="0.25">
      <c r="A39" s="14"/>
      <c r="B39" s="49">
        <v>33</v>
      </c>
      <c r="C39" s="46"/>
      <c r="D39" s="7"/>
      <c r="E39" s="17"/>
      <c r="F39" s="7"/>
      <c r="G39" s="17"/>
      <c r="H39" s="7"/>
      <c r="I39" s="17"/>
      <c r="J39" s="7"/>
      <c r="K39" s="20"/>
      <c r="L39" s="35">
        <f t="shared" si="18"/>
        <v>0</v>
      </c>
      <c r="M39" s="22">
        <f t="shared" si="19"/>
        <v>0</v>
      </c>
      <c r="N39" s="22">
        <f t="shared" si="20"/>
        <v>0</v>
      </c>
      <c r="O39" s="75">
        <f t="shared" si="21"/>
        <v>0</v>
      </c>
      <c r="P39" s="38">
        <f t="shared" si="22"/>
        <v>0</v>
      </c>
      <c r="Q39" s="33">
        <f t="shared" si="23"/>
        <v>0</v>
      </c>
      <c r="R39" s="66">
        <f t="shared" si="24"/>
        <v>0</v>
      </c>
      <c r="S39" s="62">
        <f t="shared" ref="S39:S70" si="25">P39*10000+Q39*100+R39</f>
        <v>0</v>
      </c>
      <c r="T39" s="53">
        <f t="shared" ref="T39:T72" si="26">B39</f>
        <v>33</v>
      </c>
      <c r="U39" s="71">
        <f t="shared" si="15"/>
        <v>0</v>
      </c>
      <c r="V39" s="11">
        <f t="shared" ref="V39:V75" si="27">RANK(S39,$S$7:$S$75)</f>
        <v>13</v>
      </c>
      <c r="W39" s="129">
        <f t="shared" si="16"/>
        <v>0</v>
      </c>
      <c r="Y39" s="2"/>
    </row>
    <row r="40" spans="1:25" ht="15.75" x14ac:dyDescent="0.25">
      <c r="A40" s="14"/>
      <c r="B40" s="48">
        <v>34</v>
      </c>
      <c r="C40" s="45"/>
      <c r="D40" s="6"/>
      <c r="E40" s="27"/>
      <c r="F40" s="6"/>
      <c r="G40" s="27"/>
      <c r="H40" s="6"/>
      <c r="I40" s="27"/>
      <c r="J40" s="6"/>
      <c r="K40" s="28"/>
      <c r="L40" s="59">
        <f t="shared" si="18"/>
        <v>0</v>
      </c>
      <c r="M40" s="60">
        <f t="shared" si="19"/>
        <v>0</v>
      </c>
      <c r="N40" s="60">
        <f t="shared" si="20"/>
        <v>0</v>
      </c>
      <c r="O40" s="74">
        <f t="shared" si="21"/>
        <v>0</v>
      </c>
      <c r="P40" s="42">
        <f t="shared" si="22"/>
        <v>0</v>
      </c>
      <c r="Q40" s="39">
        <f t="shared" si="23"/>
        <v>0</v>
      </c>
      <c r="R40" s="65">
        <f t="shared" si="24"/>
        <v>0</v>
      </c>
      <c r="S40" s="62">
        <f t="shared" si="25"/>
        <v>0</v>
      </c>
      <c r="T40" s="52">
        <f t="shared" si="26"/>
        <v>34</v>
      </c>
      <c r="U40" s="70">
        <f t="shared" ref="U40:U75" si="28">C40</f>
        <v>0</v>
      </c>
      <c r="V40" s="11">
        <f t="shared" si="27"/>
        <v>13</v>
      </c>
      <c r="W40" s="129">
        <f t="shared" si="16"/>
        <v>0</v>
      </c>
      <c r="Y40" s="2"/>
    </row>
    <row r="41" spans="1:25" ht="15.75" x14ac:dyDescent="0.25">
      <c r="A41" s="14"/>
      <c r="B41" s="49">
        <v>35</v>
      </c>
      <c r="C41" s="46"/>
      <c r="D41" s="7"/>
      <c r="E41" s="17"/>
      <c r="F41" s="7"/>
      <c r="G41" s="17"/>
      <c r="H41" s="7"/>
      <c r="I41" s="17"/>
      <c r="J41" s="7"/>
      <c r="K41" s="20"/>
      <c r="L41" s="35">
        <f t="shared" si="18"/>
        <v>0</v>
      </c>
      <c r="M41" s="22">
        <f t="shared" si="19"/>
        <v>0</v>
      </c>
      <c r="N41" s="22">
        <f t="shared" si="20"/>
        <v>0</v>
      </c>
      <c r="O41" s="75">
        <f t="shared" si="21"/>
        <v>0</v>
      </c>
      <c r="P41" s="38">
        <f t="shared" si="22"/>
        <v>0</v>
      </c>
      <c r="Q41" s="33">
        <f t="shared" si="23"/>
        <v>0</v>
      </c>
      <c r="R41" s="66">
        <f t="shared" si="24"/>
        <v>0</v>
      </c>
      <c r="S41" s="62">
        <f t="shared" si="25"/>
        <v>0</v>
      </c>
      <c r="T41" s="53">
        <f t="shared" si="26"/>
        <v>35</v>
      </c>
      <c r="U41" s="71">
        <f t="shared" si="28"/>
        <v>0</v>
      </c>
      <c r="V41" s="11">
        <f t="shared" si="27"/>
        <v>13</v>
      </c>
      <c r="W41" s="129">
        <f t="shared" si="16"/>
        <v>0</v>
      </c>
      <c r="Y41" s="2"/>
    </row>
    <row r="42" spans="1:25" ht="15.75" x14ac:dyDescent="0.25">
      <c r="A42" s="14"/>
      <c r="B42" s="48">
        <v>36</v>
      </c>
      <c r="C42" s="45"/>
      <c r="D42" s="6"/>
      <c r="E42" s="27"/>
      <c r="F42" s="6"/>
      <c r="G42" s="27"/>
      <c r="H42" s="6"/>
      <c r="I42" s="27"/>
      <c r="J42" s="6"/>
      <c r="K42" s="28"/>
      <c r="L42" s="59">
        <f t="shared" si="18"/>
        <v>0</v>
      </c>
      <c r="M42" s="60">
        <f t="shared" si="19"/>
        <v>0</v>
      </c>
      <c r="N42" s="60">
        <f t="shared" si="20"/>
        <v>0</v>
      </c>
      <c r="O42" s="74">
        <f t="shared" si="21"/>
        <v>0</v>
      </c>
      <c r="P42" s="42">
        <f t="shared" si="22"/>
        <v>0</v>
      </c>
      <c r="Q42" s="39">
        <f t="shared" si="23"/>
        <v>0</v>
      </c>
      <c r="R42" s="65">
        <f t="shared" si="24"/>
        <v>0</v>
      </c>
      <c r="S42" s="62">
        <f t="shared" si="25"/>
        <v>0</v>
      </c>
      <c r="T42" s="52">
        <f t="shared" si="26"/>
        <v>36</v>
      </c>
      <c r="U42" s="70">
        <f t="shared" si="28"/>
        <v>0</v>
      </c>
      <c r="V42" s="11">
        <f t="shared" si="27"/>
        <v>13</v>
      </c>
      <c r="W42" s="129">
        <f t="shared" si="16"/>
        <v>0</v>
      </c>
      <c r="Y42" s="2"/>
    </row>
    <row r="43" spans="1:25" ht="15.75" x14ac:dyDescent="0.25">
      <c r="A43" s="14"/>
      <c r="B43" s="49">
        <v>37</v>
      </c>
      <c r="C43" s="31"/>
      <c r="D43" s="7"/>
      <c r="E43" s="17"/>
      <c r="F43" s="7"/>
      <c r="G43" s="17"/>
      <c r="H43" s="7"/>
      <c r="I43" s="17"/>
      <c r="J43" s="7"/>
      <c r="K43" s="20"/>
      <c r="L43" s="35">
        <f t="shared" si="18"/>
        <v>0</v>
      </c>
      <c r="M43" s="22">
        <f t="shared" si="19"/>
        <v>0</v>
      </c>
      <c r="N43" s="22">
        <f t="shared" si="20"/>
        <v>0</v>
      </c>
      <c r="O43" s="75">
        <f t="shared" si="21"/>
        <v>0</v>
      </c>
      <c r="P43" s="38">
        <f t="shared" si="22"/>
        <v>0</v>
      </c>
      <c r="Q43" s="33">
        <f t="shared" si="23"/>
        <v>0</v>
      </c>
      <c r="R43" s="66">
        <f t="shared" si="24"/>
        <v>0</v>
      </c>
      <c r="S43" s="62">
        <f t="shared" si="25"/>
        <v>0</v>
      </c>
      <c r="T43" s="53">
        <f t="shared" si="26"/>
        <v>37</v>
      </c>
      <c r="U43" s="71">
        <f t="shared" si="28"/>
        <v>0</v>
      </c>
      <c r="V43" s="11">
        <f t="shared" si="27"/>
        <v>13</v>
      </c>
      <c r="W43" s="129">
        <f t="shared" si="16"/>
        <v>0</v>
      </c>
      <c r="Y43" s="2"/>
    </row>
    <row r="44" spans="1:25" ht="15.75" x14ac:dyDescent="0.25">
      <c r="A44" s="14"/>
      <c r="B44" s="48">
        <v>38</v>
      </c>
      <c r="C44" s="45"/>
      <c r="D44" s="6"/>
      <c r="E44" s="27"/>
      <c r="F44" s="6"/>
      <c r="G44" s="27"/>
      <c r="H44" s="6"/>
      <c r="I44" s="27"/>
      <c r="J44" s="6"/>
      <c r="K44" s="28"/>
      <c r="L44" s="59">
        <f t="shared" si="18"/>
        <v>0</v>
      </c>
      <c r="M44" s="60">
        <f t="shared" si="19"/>
        <v>0</v>
      </c>
      <c r="N44" s="60">
        <f t="shared" si="20"/>
        <v>0</v>
      </c>
      <c r="O44" s="74">
        <f t="shared" si="21"/>
        <v>0</v>
      </c>
      <c r="P44" s="42">
        <f t="shared" si="22"/>
        <v>0</v>
      </c>
      <c r="Q44" s="39">
        <f t="shared" si="23"/>
        <v>0</v>
      </c>
      <c r="R44" s="65">
        <f t="shared" si="24"/>
        <v>0</v>
      </c>
      <c r="S44" s="62">
        <f t="shared" si="25"/>
        <v>0</v>
      </c>
      <c r="T44" s="52">
        <f t="shared" si="26"/>
        <v>38</v>
      </c>
      <c r="U44" s="70">
        <f t="shared" si="28"/>
        <v>0</v>
      </c>
      <c r="V44" s="11">
        <f t="shared" si="27"/>
        <v>13</v>
      </c>
      <c r="W44" s="129">
        <f t="shared" si="16"/>
        <v>0</v>
      </c>
      <c r="Y44" s="2"/>
    </row>
    <row r="45" spans="1:25" ht="15.75" x14ac:dyDescent="0.25">
      <c r="A45" s="14"/>
      <c r="B45" s="49">
        <v>39</v>
      </c>
      <c r="C45" s="46"/>
      <c r="D45" s="7"/>
      <c r="E45" s="17"/>
      <c r="F45" s="7"/>
      <c r="G45" s="17"/>
      <c r="H45" s="7"/>
      <c r="I45" s="17"/>
      <c r="J45" s="7"/>
      <c r="K45" s="20"/>
      <c r="L45" s="35">
        <f t="shared" si="18"/>
        <v>0</v>
      </c>
      <c r="M45" s="22">
        <f t="shared" si="19"/>
        <v>0</v>
      </c>
      <c r="N45" s="22">
        <f t="shared" si="20"/>
        <v>0</v>
      </c>
      <c r="O45" s="75">
        <f t="shared" si="21"/>
        <v>0</v>
      </c>
      <c r="P45" s="38">
        <f t="shared" si="22"/>
        <v>0</v>
      </c>
      <c r="Q45" s="33">
        <f t="shared" si="23"/>
        <v>0</v>
      </c>
      <c r="R45" s="66">
        <f t="shared" si="24"/>
        <v>0</v>
      </c>
      <c r="S45" s="62">
        <f t="shared" si="25"/>
        <v>0</v>
      </c>
      <c r="T45" s="53">
        <f t="shared" si="26"/>
        <v>39</v>
      </c>
      <c r="U45" s="71">
        <f t="shared" si="28"/>
        <v>0</v>
      </c>
      <c r="V45" s="11">
        <f t="shared" si="27"/>
        <v>13</v>
      </c>
      <c r="W45" s="129">
        <f t="shared" si="16"/>
        <v>0</v>
      </c>
      <c r="Y45" s="2"/>
    </row>
    <row r="46" spans="1:25" ht="15.75" x14ac:dyDescent="0.25">
      <c r="A46" s="14"/>
      <c r="B46" s="48">
        <v>40</v>
      </c>
      <c r="C46" s="45"/>
      <c r="D46" s="6"/>
      <c r="E46" s="27"/>
      <c r="F46" s="6"/>
      <c r="G46" s="27"/>
      <c r="H46" s="6"/>
      <c r="I46" s="27"/>
      <c r="J46" s="6"/>
      <c r="K46" s="28"/>
      <c r="L46" s="59">
        <f t="shared" si="18"/>
        <v>0</v>
      </c>
      <c r="M46" s="60">
        <f t="shared" si="19"/>
        <v>0</v>
      </c>
      <c r="N46" s="60">
        <f t="shared" si="20"/>
        <v>0</v>
      </c>
      <c r="O46" s="74">
        <f t="shared" si="21"/>
        <v>0</v>
      </c>
      <c r="P46" s="42">
        <f t="shared" si="22"/>
        <v>0</v>
      </c>
      <c r="Q46" s="39">
        <f t="shared" si="23"/>
        <v>0</v>
      </c>
      <c r="R46" s="65">
        <f t="shared" si="24"/>
        <v>0</v>
      </c>
      <c r="S46" s="62">
        <f t="shared" si="25"/>
        <v>0</v>
      </c>
      <c r="T46" s="52">
        <f t="shared" si="26"/>
        <v>40</v>
      </c>
      <c r="U46" s="70">
        <f t="shared" si="28"/>
        <v>0</v>
      </c>
      <c r="V46" s="11">
        <f t="shared" si="27"/>
        <v>13</v>
      </c>
      <c r="W46" s="129">
        <f t="shared" si="16"/>
        <v>0</v>
      </c>
      <c r="Y46" s="2"/>
    </row>
    <row r="47" spans="1:25" ht="15.75" x14ac:dyDescent="0.25">
      <c r="A47" s="14"/>
      <c r="B47" s="49">
        <v>41</v>
      </c>
      <c r="C47" s="46"/>
      <c r="D47" s="7"/>
      <c r="E47" s="17"/>
      <c r="F47" s="7"/>
      <c r="G47" s="17"/>
      <c r="H47" s="7"/>
      <c r="I47" s="17"/>
      <c r="J47" s="7"/>
      <c r="K47" s="20"/>
      <c r="L47" s="35">
        <f t="shared" si="18"/>
        <v>0</v>
      </c>
      <c r="M47" s="22">
        <f t="shared" si="19"/>
        <v>0</v>
      </c>
      <c r="N47" s="22">
        <f t="shared" si="20"/>
        <v>0</v>
      </c>
      <c r="O47" s="75">
        <f t="shared" si="21"/>
        <v>0</v>
      </c>
      <c r="P47" s="38">
        <f t="shared" si="22"/>
        <v>0</v>
      </c>
      <c r="Q47" s="33">
        <f t="shared" si="23"/>
        <v>0</v>
      </c>
      <c r="R47" s="66">
        <f t="shared" si="24"/>
        <v>0</v>
      </c>
      <c r="S47" s="62">
        <f t="shared" si="25"/>
        <v>0</v>
      </c>
      <c r="T47" s="53">
        <f t="shared" si="26"/>
        <v>41</v>
      </c>
      <c r="U47" s="71">
        <f t="shared" si="28"/>
        <v>0</v>
      </c>
      <c r="V47" s="11">
        <f t="shared" si="27"/>
        <v>13</v>
      </c>
      <c r="W47" s="129">
        <f t="shared" si="16"/>
        <v>0</v>
      </c>
      <c r="Y47" s="2"/>
    </row>
    <row r="48" spans="1:25" ht="15.75" x14ac:dyDescent="0.25">
      <c r="A48" s="14"/>
      <c r="B48" s="48">
        <v>42</v>
      </c>
      <c r="C48" s="45"/>
      <c r="D48" s="6"/>
      <c r="E48" s="27"/>
      <c r="F48" s="6"/>
      <c r="G48" s="27"/>
      <c r="H48" s="6"/>
      <c r="I48" s="27"/>
      <c r="J48" s="6"/>
      <c r="K48" s="28"/>
      <c r="L48" s="59">
        <f t="shared" si="18"/>
        <v>0</v>
      </c>
      <c r="M48" s="60">
        <f t="shared" si="19"/>
        <v>0</v>
      </c>
      <c r="N48" s="60">
        <f t="shared" si="20"/>
        <v>0</v>
      </c>
      <c r="O48" s="74">
        <f t="shared" si="21"/>
        <v>0</v>
      </c>
      <c r="P48" s="42">
        <f t="shared" si="22"/>
        <v>0</v>
      </c>
      <c r="Q48" s="39">
        <f t="shared" si="23"/>
        <v>0</v>
      </c>
      <c r="R48" s="65">
        <f t="shared" si="24"/>
        <v>0</v>
      </c>
      <c r="S48" s="62">
        <f t="shared" si="25"/>
        <v>0</v>
      </c>
      <c r="T48" s="52">
        <f t="shared" si="26"/>
        <v>42</v>
      </c>
      <c r="U48" s="70">
        <f t="shared" si="28"/>
        <v>0</v>
      </c>
      <c r="V48" s="11">
        <f t="shared" si="27"/>
        <v>13</v>
      </c>
      <c r="W48" s="129">
        <f t="shared" si="16"/>
        <v>0</v>
      </c>
      <c r="Y48" s="2"/>
    </row>
    <row r="49" spans="1:25" ht="15.75" x14ac:dyDescent="0.25">
      <c r="A49" s="14"/>
      <c r="B49" s="49">
        <v>43</v>
      </c>
      <c r="C49" s="31"/>
      <c r="D49" s="7"/>
      <c r="E49" s="17"/>
      <c r="F49" s="7"/>
      <c r="G49" s="17"/>
      <c r="H49" s="7"/>
      <c r="I49" s="17"/>
      <c r="J49" s="7"/>
      <c r="K49" s="20"/>
      <c r="L49" s="35">
        <f t="shared" si="18"/>
        <v>0</v>
      </c>
      <c r="M49" s="22">
        <f t="shared" si="19"/>
        <v>0</v>
      </c>
      <c r="N49" s="22">
        <f t="shared" si="20"/>
        <v>0</v>
      </c>
      <c r="O49" s="75">
        <f t="shared" si="21"/>
        <v>0</v>
      </c>
      <c r="P49" s="38">
        <f t="shared" si="22"/>
        <v>0</v>
      </c>
      <c r="Q49" s="33">
        <f t="shared" si="23"/>
        <v>0</v>
      </c>
      <c r="R49" s="66">
        <f t="shared" si="24"/>
        <v>0</v>
      </c>
      <c r="S49" s="62">
        <f t="shared" si="25"/>
        <v>0</v>
      </c>
      <c r="T49" s="53">
        <f t="shared" si="26"/>
        <v>43</v>
      </c>
      <c r="U49" s="71">
        <f t="shared" si="28"/>
        <v>0</v>
      </c>
      <c r="V49" s="11">
        <f t="shared" si="27"/>
        <v>13</v>
      </c>
      <c r="W49" s="129">
        <f t="shared" si="16"/>
        <v>0</v>
      </c>
      <c r="Y49" s="2"/>
    </row>
    <row r="50" spans="1:25" ht="15.75" x14ac:dyDescent="0.25">
      <c r="A50" s="14"/>
      <c r="B50" s="48">
        <v>44</v>
      </c>
      <c r="C50" s="45"/>
      <c r="D50" s="6"/>
      <c r="E50" s="27"/>
      <c r="F50" s="6"/>
      <c r="G50" s="27"/>
      <c r="H50" s="6"/>
      <c r="I50" s="27"/>
      <c r="J50" s="6"/>
      <c r="K50" s="28"/>
      <c r="L50" s="59">
        <f t="shared" si="18"/>
        <v>0</v>
      </c>
      <c r="M50" s="60">
        <f t="shared" si="19"/>
        <v>0</v>
      </c>
      <c r="N50" s="60">
        <f t="shared" si="20"/>
        <v>0</v>
      </c>
      <c r="O50" s="74">
        <f t="shared" si="21"/>
        <v>0</v>
      </c>
      <c r="P50" s="42">
        <f t="shared" si="22"/>
        <v>0</v>
      </c>
      <c r="Q50" s="39">
        <f t="shared" si="23"/>
        <v>0</v>
      </c>
      <c r="R50" s="65">
        <f t="shared" si="24"/>
        <v>0</v>
      </c>
      <c r="S50" s="62">
        <f t="shared" si="25"/>
        <v>0</v>
      </c>
      <c r="T50" s="52">
        <f t="shared" si="26"/>
        <v>44</v>
      </c>
      <c r="U50" s="70">
        <f t="shared" si="28"/>
        <v>0</v>
      </c>
      <c r="V50" s="11">
        <f t="shared" si="27"/>
        <v>13</v>
      </c>
      <c r="W50" s="129">
        <f t="shared" si="16"/>
        <v>0</v>
      </c>
      <c r="Y50" s="2"/>
    </row>
    <row r="51" spans="1:25" ht="15.75" x14ac:dyDescent="0.25">
      <c r="A51" s="14"/>
      <c r="B51" s="49">
        <v>45</v>
      </c>
      <c r="C51" s="46"/>
      <c r="D51" s="7"/>
      <c r="E51" s="17"/>
      <c r="F51" s="7"/>
      <c r="G51" s="17"/>
      <c r="H51" s="7"/>
      <c r="I51" s="17"/>
      <c r="J51" s="7"/>
      <c r="K51" s="20"/>
      <c r="L51" s="35">
        <f t="shared" si="18"/>
        <v>0</v>
      </c>
      <c r="M51" s="22">
        <f t="shared" si="19"/>
        <v>0</v>
      </c>
      <c r="N51" s="22">
        <f t="shared" si="20"/>
        <v>0</v>
      </c>
      <c r="O51" s="75">
        <f t="shared" si="21"/>
        <v>0</v>
      </c>
      <c r="P51" s="38">
        <f t="shared" si="22"/>
        <v>0</v>
      </c>
      <c r="Q51" s="33">
        <f t="shared" si="23"/>
        <v>0</v>
      </c>
      <c r="R51" s="66">
        <f t="shared" si="24"/>
        <v>0</v>
      </c>
      <c r="S51" s="62">
        <f t="shared" si="25"/>
        <v>0</v>
      </c>
      <c r="T51" s="53">
        <f t="shared" si="26"/>
        <v>45</v>
      </c>
      <c r="U51" s="71">
        <f t="shared" si="28"/>
        <v>0</v>
      </c>
      <c r="V51" s="11">
        <f t="shared" si="27"/>
        <v>13</v>
      </c>
      <c r="W51" s="129">
        <f t="shared" si="16"/>
        <v>0</v>
      </c>
      <c r="Y51" s="2"/>
    </row>
    <row r="52" spans="1:25" ht="15.75" x14ac:dyDescent="0.25">
      <c r="A52" s="14"/>
      <c r="B52" s="48">
        <v>46</v>
      </c>
      <c r="C52" s="45"/>
      <c r="D52" s="6"/>
      <c r="E52" s="27"/>
      <c r="F52" s="6"/>
      <c r="G52" s="27"/>
      <c r="H52" s="6"/>
      <c r="I52" s="27"/>
      <c r="J52" s="6"/>
      <c r="K52" s="28"/>
      <c r="L52" s="59">
        <f t="shared" si="18"/>
        <v>0</v>
      </c>
      <c r="M52" s="60">
        <f t="shared" si="19"/>
        <v>0</v>
      </c>
      <c r="N52" s="60">
        <f t="shared" si="20"/>
        <v>0</v>
      </c>
      <c r="O52" s="74">
        <f t="shared" si="21"/>
        <v>0</v>
      </c>
      <c r="P52" s="42">
        <f t="shared" si="22"/>
        <v>0</v>
      </c>
      <c r="Q52" s="39">
        <f t="shared" si="23"/>
        <v>0</v>
      </c>
      <c r="R52" s="65">
        <f t="shared" si="24"/>
        <v>0</v>
      </c>
      <c r="S52" s="62">
        <f t="shared" si="25"/>
        <v>0</v>
      </c>
      <c r="T52" s="52">
        <f t="shared" si="26"/>
        <v>46</v>
      </c>
      <c r="U52" s="70">
        <f t="shared" si="28"/>
        <v>0</v>
      </c>
      <c r="V52" s="11">
        <f t="shared" si="27"/>
        <v>13</v>
      </c>
      <c r="W52" s="129">
        <f t="shared" si="16"/>
        <v>0</v>
      </c>
      <c r="Y52" s="2"/>
    </row>
    <row r="53" spans="1:25" ht="15.75" x14ac:dyDescent="0.25">
      <c r="A53" s="14"/>
      <c r="B53" s="49">
        <v>47</v>
      </c>
      <c r="C53" s="46"/>
      <c r="D53" s="7"/>
      <c r="E53" s="17"/>
      <c r="F53" s="7"/>
      <c r="G53" s="17"/>
      <c r="H53" s="7"/>
      <c r="I53" s="17"/>
      <c r="J53" s="7"/>
      <c r="K53" s="20"/>
      <c r="L53" s="35">
        <f t="shared" si="18"/>
        <v>0</v>
      </c>
      <c r="M53" s="22">
        <f t="shared" si="19"/>
        <v>0</v>
      </c>
      <c r="N53" s="22">
        <f t="shared" si="20"/>
        <v>0</v>
      </c>
      <c r="O53" s="75">
        <f t="shared" si="21"/>
        <v>0</v>
      </c>
      <c r="P53" s="38">
        <f t="shared" si="22"/>
        <v>0</v>
      </c>
      <c r="Q53" s="33">
        <f t="shared" si="23"/>
        <v>0</v>
      </c>
      <c r="R53" s="66">
        <f t="shared" si="24"/>
        <v>0</v>
      </c>
      <c r="S53" s="62">
        <f t="shared" si="25"/>
        <v>0</v>
      </c>
      <c r="T53" s="53">
        <f t="shared" si="26"/>
        <v>47</v>
      </c>
      <c r="U53" s="71">
        <f t="shared" si="28"/>
        <v>0</v>
      </c>
      <c r="V53" s="11">
        <f t="shared" si="27"/>
        <v>13</v>
      </c>
      <c r="W53" s="129">
        <f t="shared" si="16"/>
        <v>0</v>
      </c>
      <c r="Y53" s="2"/>
    </row>
    <row r="54" spans="1:25" ht="15.75" x14ac:dyDescent="0.25">
      <c r="A54" s="14"/>
      <c r="B54" s="48">
        <v>48</v>
      </c>
      <c r="C54" s="45"/>
      <c r="D54" s="6"/>
      <c r="E54" s="27"/>
      <c r="F54" s="6"/>
      <c r="G54" s="27"/>
      <c r="H54" s="6"/>
      <c r="I54" s="27"/>
      <c r="J54" s="6"/>
      <c r="K54" s="28"/>
      <c r="L54" s="59">
        <f t="shared" si="18"/>
        <v>0</v>
      </c>
      <c r="M54" s="60">
        <f t="shared" si="19"/>
        <v>0</v>
      </c>
      <c r="N54" s="60">
        <f t="shared" si="20"/>
        <v>0</v>
      </c>
      <c r="O54" s="74">
        <f t="shared" si="21"/>
        <v>0</v>
      </c>
      <c r="P54" s="42">
        <f t="shared" si="22"/>
        <v>0</v>
      </c>
      <c r="Q54" s="39">
        <f t="shared" si="23"/>
        <v>0</v>
      </c>
      <c r="R54" s="65">
        <f t="shared" si="24"/>
        <v>0</v>
      </c>
      <c r="S54" s="62">
        <f t="shared" si="25"/>
        <v>0</v>
      </c>
      <c r="T54" s="52">
        <f t="shared" si="26"/>
        <v>48</v>
      </c>
      <c r="U54" s="70">
        <f t="shared" si="28"/>
        <v>0</v>
      </c>
      <c r="V54" s="11">
        <f t="shared" si="27"/>
        <v>13</v>
      </c>
      <c r="W54" s="129">
        <f t="shared" si="16"/>
        <v>0</v>
      </c>
      <c r="Y54" s="2"/>
    </row>
    <row r="55" spans="1:25" ht="15.75" x14ac:dyDescent="0.25">
      <c r="A55" s="14"/>
      <c r="B55" s="49">
        <v>49</v>
      </c>
      <c r="C55" s="31"/>
      <c r="D55" s="7"/>
      <c r="E55" s="17"/>
      <c r="F55" s="7"/>
      <c r="G55" s="17"/>
      <c r="H55" s="7"/>
      <c r="I55" s="17"/>
      <c r="J55" s="7"/>
      <c r="K55" s="20"/>
      <c r="L55" s="35">
        <f t="shared" si="18"/>
        <v>0</v>
      </c>
      <c r="M55" s="22">
        <f t="shared" si="19"/>
        <v>0</v>
      </c>
      <c r="N55" s="22">
        <f t="shared" si="20"/>
        <v>0</v>
      </c>
      <c r="O55" s="75">
        <f t="shared" si="21"/>
        <v>0</v>
      </c>
      <c r="P55" s="38">
        <f t="shared" si="22"/>
        <v>0</v>
      </c>
      <c r="Q55" s="33">
        <f t="shared" si="23"/>
        <v>0</v>
      </c>
      <c r="R55" s="66">
        <f t="shared" si="24"/>
        <v>0</v>
      </c>
      <c r="S55" s="62">
        <f t="shared" si="25"/>
        <v>0</v>
      </c>
      <c r="T55" s="53">
        <f t="shared" si="26"/>
        <v>49</v>
      </c>
      <c r="U55" s="71">
        <f t="shared" si="28"/>
        <v>0</v>
      </c>
      <c r="V55" s="11">
        <f t="shared" si="27"/>
        <v>13</v>
      </c>
      <c r="W55" s="129">
        <f t="shared" si="16"/>
        <v>0</v>
      </c>
      <c r="Y55" s="2"/>
    </row>
    <row r="56" spans="1:25" ht="15.75" x14ac:dyDescent="0.25">
      <c r="A56" s="14"/>
      <c r="B56" s="48">
        <v>50</v>
      </c>
      <c r="C56" s="45"/>
      <c r="D56" s="6"/>
      <c r="E56" s="27"/>
      <c r="F56" s="6"/>
      <c r="G56" s="27"/>
      <c r="H56" s="6"/>
      <c r="I56" s="27"/>
      <c r="J56" s="6"/>
      <c r="K56" s="28"/>
      <c r="L56" s="59">
        <f t="shared" si="18"/>
        <v>0</v>
      </c>
      <c r="M56" s="60">
        <f t="shared" si="19"/>
        <v>0</v>
      </c>
      <c r="N56" s="60">
        <f t="shared" si="20"/>
        <v>0</v>
      </c>
      <c r="O56" s="74">
        <f t="shared" si="21"/>
        <v>0</v>
      </c>
      <c r="P56" s="42">
        <f t="shared" si="22"/>
        <v>0</v>
      </c>
      <c r="Q56" s="39">
        <f t="shared" si="23"/>
        <v>0</v>
      </c>
      <c r="R56" s="65">
        <f t="shared" si="24"/>
        <v>0</v>
      </c>
      <c r="S56" s="62">
        <f t="shared" si="25"/>
        <v>0</v>
      </c>
      <c r="T56" s="52">
        <f t="shared" si="26"/>
        <v>50</v>
      </c>
      <c r="U56" s="70">
        <f t="shared" si="28"/>
        <v>0</v>
      </c>
      <c r="V56" s="11">
        <f t="shared" si="27"/>
        <v>13</v>
      </c>
      <c r="W56" s="129">
        <f t="shared" si="16"/>
        <v>0</v>
      </c>
      <c r="Y56" s="2"/>
    </row>
    <row r="57" spans="1:25" ht="15.75" x14ac:dyDescent="0.25">
      <c r="A57" s="14"/>
      <c r="B57" s="49">
        <v>51</v>
      </c>
      <c r="C57" s="46"/>
      <c r="D57" s="7"/>
      <c r="E57" s="17"/>
      <c r="F57" s="7"/>
      <c r="G57" s="17"/>
      <c r="H57" s="7"/>
      <c r="I57" s="17"/>
      <c r="J57" s="7"/>
      <c r="K57" s="20"/>
      <c r="L57" s="35">
        <f t="shared" si="18"/>
        <v>0</v>
      </c>
      <c r="M57" s="22">
        <f t="shared" si="19"/>
        <v>0</v>
      </c>
      <c r="N57" s="22">
        <f t="shared" si="20"/>
        <v>0</v>
      </c>
      <c r="O57" s="75">
        <f t="shared" si="21"/>
        <v>0</v>
      </c>
      <c r="P57" s="38">
        <f t="shared" si="22"/>
        <v>0</v>
      </c>
      <c r="Q57" s="33">
        <f t="shared" si="23"/>
        <v>0</v>
      </c>
      <c r="R57" s="66">
        <f t="shared" si="24"/>
        <v>0</v>
      </c>
      <c r="S57" s="62">
        <f t="shared" si="25"/>
        <v>0</v>
      </c>
      <c r="T57" s="53">
        <f t="shared" si="26"/>
        <v>51</v>
      </c>
      <c r="U57" s="71">
        <f t="shared" si="28"/>
        <v>0</v>
      </c>
      <c r="V57" s="11">
        <f t="shared" si="27"/>
        <v>13</v>
      </c>
      <c r="W57" s="129">
        <f t="shared" si="16"/>
        <v>0</v>
      </c>
      <c r="Y57" s="2"/>
    </row>
    <row r="58" spans="1:25" ht="15.75" x14ac:dyDescent="0.25">
      <c r="A58" s="14"/>
      <c r="B58" s="48">
        <v>52</v>
      </c>
      <c r="C58" s="45"/>
      <c r="D58" s="6"/>
      <c r="E58" s="27"/>
      <c r="F58" s="6"/>
      <c r="G58" s="27"/>
      <c r="H58" s="6"/>
      <c r="I58" s="27"/>
      <c r="J58" s="6"/>
      <c r="K58" s="28"/>
      <c r="L58" s="59">
        <f t="shared" si="18"/>
        <v>0</v>
      </c>
      <c r="M58" s="60">
        <f t="shared" si="19"/>
        <v>0</v>
      </c>
      <c r="N58" s="60">
        <f t="shared" si="20"/>
        <v>0</v>
      </c>
      <c r="O58" s="74">
        <f t="shared" si="21"/>
        <v>0</v>
      </c>
      <c r="P58" s="42">
        <f t="shared" si="22"/>
        <v>0</v>
      </c>
      <c r="Q58" s="39">
        <f t="shared" si="23"/>
        <v>0</v>
      </c>
      <c r="R58" s="65">
        <f t="shared" si="24"/>
        <v>0</v>
      </c>
      <c r="S58" s="62">
        <f t="shared" si="25"/>
        <v>0</v>
      </c>
      <c r="T58" s="52">
        <f t="shared" si="26"/>
        <v>52</v>
      </c>
      <c r="U58" s="70">
        <f t="shared" si="28"/>
        <v>0</v>
      </c>
      <c r="V58" s="11">
        <f t="shared" si="27"/>
        <v>13</v>
      </c>
      <c r="W58" s="129">
        <f t="shared" si="16"/>
        <v>0</v>
      </c>
      <c r="Y58" s="2"/>
    </row>
    <row r="59" spans="1:25" ht="15.75" x14ac:dyDescent="0.25">
      <c r="A59" s="14"/>
      <c r="B59" s="49">
        <v>53</v>
      </c>
      <c r="C59" s="46"/>
      <c r="D59" s="7"/>
      <c r="E59" s="17"/>
      <c r="F59" s="7"/>
      <c r="G59" s="17"/>
      <c r="H59" s="7"/>
      <c r="I59" s="17"/>
      <c r="J59" s="7"/>
      <c r="K59" s="20"/>
      <c r="L59" s="35">
        <f t="shared" si="18"/>
        <v>0</v>
      </c>
      <c r="M59" s="22">
        <f t="shared" si="19"/>
        <v>0</v>
      </c>
      <c r="N59" s="22">
        <f t="shared" si="20"/>
        <v>0</v>
      </c>
      <c r="O59" s="75">
        <f t="shared" si="21"/>
        <v>0</v>
      </c>
      <c r="P59" s="38">
        <f t="shared" si="22"/>
        <v>0</v>
      </c>
      <c r="Q59" s="33">
        <f t="shared" si="23"/>
        <v>0</v>
      </c>
      <c r="R59" s="66">
        <f t="shared" si="24"/>
        <v>0</v>
      </c>
      <c r="S59" s="62">
        <f t="shared" si="25"/>
        <v>0</v>
      </c>
      <c r="T59" s="53">
        <f t="shared" si="26"/>
        <v>53</v>
      </c>
      <c r="U59" s="71">
        <f t="shared" si="28"/>
        <v>0</v>
      </c>
      <c r="V59" s="11">
        <f t="shared" si="27"/>
        <v>13</v>
      </c>
      <c r="W59" s="129">
        <f t="shared" si="16"/>
        <v>0</v>
      </c>
      <c r="Y59" s="2"/>
    </row>
    <row r="60" spans="1:25" ht="15.75" x14ac:dyDescent="0.25">
      <c r="A60" s="14"/>
      <c r="B60" s="48">
        <v>54</v>
      </c>
      <c r="C60" s="45"/>
      <c r="D60" s="6"/>
      <c r="E60" s="27"/>
      <c r="F60" s="6"/>
      <c r="G60" s="27"/>
      <c r="H60" s="6"/>
      <c r="I60" s="27"/>
      <c r="J60" s="6"/>
      <c r="K60" s="28"/>
      <c r="L60" s="59">
        <f t="shared" si="18"/>
        <v>0</v>
      </c>
      <c r="M60" s="60">
        <f t="shared" si="19"/>
        <v>0</v>
      </c>
      <c r="N60" s="60">
        <f t="shared" si="20"/>
        <v>0</v>
      </c>
      <c r="O60" s="74">
        <f t="shared" si="21"/>
        <v>0</v>
      </c>
      <c r="P60" s="42">
        <f t="shared" si="22"/>
        <v>0</v>
      </c>
      <c r="Q60" s="39">
        <f t="shared" si="23"/>
        <v>0</v>
      </c>
      <c r="R60" s="65">
        <f t="shared" si="24"/>
        <v>0</v>
      </c>
      <c r="S60" s="62">
        <f t="shared" si="25"/>
        <v>0</v>
      </c>
      <c r="T60" s="52">
        <f t="shared" si="26"/>
        <v>54</v>
      </c>
      <c r="U60" s="70">
        <f t="shared" si="28"/>
        <v>0</v>
      </c>
      <c r="V60" s="11">
        <f t="shared" si="27"/>
        <v>13</v>
      </c>
      <c r="W60" s="129">
        <f t="shared" si="16"/>
        <v>0</v>
      </c>
      <c r="Y60" s="2"/>
    </row>
    <row r="61" spans="1:25" ht="15.75" x14ac:dyDescent="0.25">
      <c r="A61" s="14"/>
      <c r="B61" s="49">
        <v>55</v>
      </c>
      <c r="C61" s="31"/>
      <c r="D61" s="7"/>
      <c r="E61" s="17"/>
      <c r="F61" s="7"/>
      <c r="G61" s="17"/>
      <c r="H61" s="7"/>
      <c r="I61" s="17"/>
      <c r="J61" s="7"/>
      <c r="K61" s="20"/>
      <c r="L61" s="35">
        <f t="shared" si="18"/>
        <v>0</v>
      </c>
      <c r="M61" s="22">
        <f t="shared" si="19"/>
        <v>0</v>
      </c>
      <c r="N61" s="22">
        <f t="shared" si="20"/>
        <v>0</v>
      </c>
      <c r="O61" s="75">
        <f t="shared" si="21"/>
        <v>0</v>
      </c>
      <c r="P61" s="38">
        <f t="shared" si="22"/>
        <v>0</v>
      </c>
      <c r="Q61" s="33">
        <f t="shared" si="23"/>
        <v>0</v>
      </c>
      <c r="R61" s="66">
        <f t="shared" si="24"/>
        <v>0</v>
      </c>
      <c r="S61" s="62">
        <f t="shared" si="25"/>
        <v>0</v>
      </c>
      <c r="T61" s="53">
        <f t="shared" si="26"/>
        <v>55</v>
      </c>
      <c r="U61" s="71">
        <f t="shared" si="28"/>
        <v>0</v>
      </c>
      <c r="V61" s="11">
        <f t="shared" si="27"/>
        <v>13</v>
      </c>
      <c r="W61" s="129">
        <f t="shared" si="16"/>
        <v>0</v>
      </c>
      <c r="Y61" s="2"/>
    </row>
    <row r="62" spans="1:25" ht="15.75" x14ac:dyDescent="0.25">
      <c r="A62" s="14"/>
      <c r="B62" s="48">
        <v>56</v>
      </c>
      <c r="C62" s="45"/>
      <c r="D62" s="6"/>
      <c r="E62" s="27"/>
      <c r="F62" s="6"/>
      <c r="G62" s="27"/>
      <c r="H62" s="6"/>
      <c r="I62" s="27"/>
      <c r="J62" s="6"/>
      <c r="K62" s="28"/>
      <c r="L62" s="59">
        <f t="shared" si="18"/>
        <v>0</v>
      </c>
      <c r="M62" s="60">
        <f t="shared" si="19"/>
        <v>0</v>
      </c>
      <c r="N62" s="60">
        <f t="shared" si="20"/>
        <v>0</v>
      </c>
      <c r="O62" s="74">
        <f t="shared" si="21"/>
        <v>0</v>
      </c>
      <c r="P62" s="42">
        <f t="shared" si="22"/>
        <v>0</v>
      </c>
      <c r="Q62" s="39">
        <f t="shared" si="23"/>
        <v>0</v>
      </c>
      <c r="R62" s="65">
        <f t="shared" si="24"/>
        <v>0</v>
      </c>
      <c r="S62" s="62">
        <f t="shared" si="25"/>
        <v>0</v>
      </c>
      <c r="T62" s="52">
        <f t="shared" si="26"/>
        <v>56</v>
      </c>
      <c r="U62" s="70">
        <f t="shared" si="28"/>
        <v>0</v>
      </c>
      <c r="V62" s="11">
        <f t="shared" si="27"/>
        <v>13</v>
      </c>
      <c r="W62" s="129">
        <f t="shared" si="16"/>
        <v>0</v>
      </c>
      <c r="Y62" s="2"/>
    </row>
    <row r="63" spans="1:25" ht="15.75" x14ac:dyDescent="0.25">
      <c r="A63" s="14"/>
      <c r="B63" s="49">
        <v>57</v>
      </c>
      <c r="C63" s="46"/>
      <c r="D63" s="7"/>
      <c r="E63" s="17"/>
      <c r="F63" s="7"/>
      <c r="G63" s="17"/>
      <c r="H63" s="7"/>
      <c r="I63" s="17"/>
      <c r="J63" s="7"/>
      <c r="K63" s="20"/>
      <c r="L63" s="35">
        <f t="shared" si="18"/>
        <v>0</v>
      </c>
      <c r="M63" s="22">
        <f t="shared" si="19"/>
        <v>0</v>
      </c>
      <c r="N63" s="22">
        <f t="shared" si="20"/>
        <v>0</v>
      </c>
      <c r="O63" s="75">
        <f t="shared" si="21"/>
        <v>0</v>
      </c>
      <c r="P63" s="38">
        <f t="shared" si="22"/>
        <v>0</v>
      </c>
      <c r="Q63" s="33">
        <f t="shared" si="23"/>
        <v>0</v>
      </c>
      <c r="R63" s="66">
        <f t="shared" si="24"/>
        <v>0</v>
      </c>
      <c r="S63" s="62">
        <f t="shared" si="25"/>
        <v>0</v>
      </c>
      <c r="T63" s="53">
        <f t="shared" si="26"/>
        <v>57</v>
      </c>
      <c r="U63" s="71">
        <f t="shared" si="28"/>
        <v>0</v>
      </c>
      <c r="V63" s="11">
        <f t="shared" si="27"/>
        <v>13</v>
      </c>
      <c r="W63" s="129">
        <f t="shared" si="16"/>
        <v>0</v>
      </c>
      <c r="Y63" s="2"/>
    </row>
    <row r="64" spans="1:25" ht="15.75" x14ac:dyDescent="0.25">
      <c r="A64" s="14"/>
      <c r="B64" s="48">
        <v>58</v>
      </c>
      <c r="C64" s="45"/>
      <c r="D64" s="6"/>
      <c r="E64" s="27"/>
      <c r="F64" s="6"/>
      <c r="G64" s="27"/>
      <c r="H64" s="6"/>
      <c r="I64" s="27"/>
      <c r="J64" s="6"/>
      <c r="K64" s="28"/>
      <c r="L64" s="59">
        <f t="shared" si="18"/>
        <v>0</v>
      </c>
      <c r="M64" s="60">
        <f t="shared" si="19"/>
        <v>0</v>
      </c>
      <c r="N64" s="60">
        <f t="shared" si="20"/>
        <v>0</v>
      </c>
      <c r="O64" s="74">
        <f t="shared" si="21"/>
        <v>0</v>
      </c>
      <c r="P64" s="42">
        <f t="shared" si="22"/>
        <v>0</v>
      </c>
      <c r="Q64" s="39">
        <f t="shared" si="23"/>
        <v>0</v>
      </c>
      <c r="R64" s="65">
        <f t="shared" si="24"/>
        <v>0</v>
      </c>
      <c r="S64" s="62">
        <f t="shared" si="25"/>
        <v>0</v>
      </c>
      <c r="T64" s="52">
        <f t="shared" si="26"/>
        <v>58</v>
      </c>
      <c r="U64" s="70">
        <f t="shared" si="28"/>
        <v>0</v>
      </c>
      <c r="V64" s="11">
        <f t="shared" si="27"/>
        <v>13</v>
      </c>
      <c r="W64" s="129">
        <f t="shared" si="16"/>
        <v>0</v>
      </c>
      <c r="Y64" s="2"/>
    </row>
    <row r="65" spans="1:25" ht="15.75" x14ac:dyDescent="0.25">
      <c r="A65" s="14"/>
      <c r="B65" s="49">
        <v>59</v>
      </c>
      <c r="C65" s="46"/>
      <c r="D65" s="7"/>
      <c r="E65" s="17"/>
      <c r="F65" s="7"/>
      <c r="G65" s="17"/>
      <c r="H65" s="7"/>
      <c r="I65" s="17"/>
      <c r="J65" s="7"/>
      <c r="K65" s="20"/>
      <c r="L65" s="35">
        <f t="shared" si="18"/>
        <v>0</v>
      </c>
      <c r="M65" s="22">
        <f t="shared" si="19"/>
        <v>0</v>
      </c>
      <c r="N65" s="22">
        <f t="shared" si="20"/>
        <v>0</v>
      </c>
      <c r="O65" s="75">
        <f t="shared" si="21"/>
        <v>0</v>
      </c>
      <c r="P65" s="38">
        <f t="shared" si="22"/>
        <v>0</v>
      </c>
      <c r="Q65" s="33">
        <f t="shared" si="23"/>
        <v>0</v>
      </c>
      <c r="R65" s="66">
        <f t="shared" si="24"/>
        <v>0</v>
      </c>
      <c r="S65" s="62">
        <f t="shared" si="25"/>
        <v>0</v>
      </c>
      <c r="T65" s="53">
        <f t="shared" si="26"/>
        <v>59</v>
      </c>
      <c r="U65" s="71">
        <f t="shared" si="28"/>
        <v>0</v>
      </c>
      <c r="V65" s="11">
        <f t="shared" si="27"/>
        <v>13</v>
      </c>
      <c r="W65" s="129">
        <f t="shared" si="16"/>
        <v>0</v>
      </c>
      <c r="Y65" s="2"/>
    </row>
    <row r="66" spans="1:25" ht="15.75" x14ac:dyDescent="0.25">
      <c r="A66" s="14"/>
      <c r="B66" s="48">
        <v>60</v>
      </c>
      <c r="C66" s="45"/>
      <c r="D66" s="6"/>
      <c r="E66" s="27"/>
      <c r="F66" s="6"/>
      <c r="G66" s="27"/>
      <c r="H66" s="6"/>
      <c r="I66" s="27"/>
      <c r="J66" s="6"/>
      <c r="K66" s="28"/>
      <c r="L66" s="59">
        <f t="shared" si="18"/>
        <v>0</v>
      </c>
      <c r="M66" s="60">
        <f t="shared" si="19"/>
        <v>0</v>
      </c>
      <c r="N66" s="60">
        <f t="shared" si="20"/>
        <v>0</v>
      </c>
      <c r="O66" s="74">
        <f t="shared" si="21"/>
        <v>0</v>
      </c>
      <c r="P66" s="42">
        <f t="shared" si="22"/>
        <v>0</v>
      </c>
      <c r="Q66" s="39">
        <f t="shared" si="23"/>
        <v>0</v>
      </c>
      <c r="R66" s="65">
        <f t="shared" si="24"/>
        <v>0</v>
      </c>
      <c r="S66" s="62">
        <f t="shared" si="25"/>
        <v>0</v>
      </c>
      <c r="T66" s="52">
        <f t="shared" si="26"/>
        <v>60</v>
      </c>
      <c r="U66" s="70">
        <f t="shared" si="28"/>
        <v>0</v>
      </c>
      <c r="V66" s="11">
        <f t="shared" si="27"/>
        <v>13</v>
      </c>
      <c r="W66" s="129">
        <f t="shared" si="16"/>
        <v>0</v>
      </c>
      <c r="Y66" s="2"/>
    </row>
    <row r="67" spans="1:25" ht="15.75" x14ac:dyDescent="0.25">
      <c r="A67" s="14"/>
      <c r="B67" s="49">
        <v>61</v>
      </c>
      <c r="C67" s="31"/>
      <c r="D67" s="7"/>
      <c r="E67" s="17"/>
      <c r="F67" s="7"/>
      <c r="G67" s="17"/>
      <c r="H67" s="7"/>
      <c r="I67" s="17"/>
      <c r="J67" s="7"/>
      <c r="K67" s="20"/>
      <c r="L67" s="35">
        <f t="shared" si="18"/>
        <v>0</v>
      </c>
      <c r="M67" s="22">
        <f t="shared" si="19"/>
        <v>0</v>
      </c>
      <c r="N67" s="22">
        <f t="shared" si="20"/>
        <v>0</v>
      </c>
      <c r="O67" s="75">
        <f t="shared" si="21"/>
        <v>0</v>
      </c>
      <c r="P67" s="38">
        <f t="shared" si="22"/>
        <v>0</v>
      </c>
      <c r="Q67" s="33">
        <f t="shared" si="23"/>
        <v>0</v>
      </c>
      <c r="R67" s="66">
        <f t="shared" si="24"/>
        <v>0</v>
      </c>
      <c r="S67" s="62">
        <f t="shared" si="25"/>
        <v>0</v>
      </c>
      <c r="T67" s="53">
        <f t="shared" si="26"/>
        <v>61</v>
      </c>
      <c r="U67" s="71">
        <f t="shared" si="28"/>
        <v>0</v>
      </c>
      <c r="V67" s="11">
        <f t="shared" si="27"/>
        <v>13</v>
      </c>
      <c r="W67" s="129">
        <f t="shared" si="16"/>
        <v>0</v>
      </c>
      <c r="Y67" s="2"/>
    </row>
    <row r="68" spans="1:25" ht="15.75" x14ac:dyDescent="0.25">
      <c r="A68" s="14"/>
      <c r="B68" s="48">
        <v>62</v>
      </c>
      <c r="C68" s="45"/>
      <c r="D68" s="6"/>
      <c r="E68" s="27"/>
      <c r="F68" s="6"/>
      <c r="G68" s="27"/>
      <c r="H68" s="6"/>
      <c r="I68" s="27"/>
      <c r="J68" s="6"/>
      <c r="K68" s="28"/>
      <c r="L68" s="59">
        <f t="shared" si="18"/>
        <v>0</v>
      </c>
      <c r="M68" s="60">
        <f t="shared" si="19"/>
        <v>0</v>
      </c>
      <c r="N68" s="60">
        <f t="shared" si="20"/>
        <v>0</v>
      </c>
      <c r="O68" s="74">
        <f t="shared" si="21"/>
        <v>0</v>
      </c>
      <c r="P68" s="42">
        <f t="shared" si="22"/>
        <v>0</v>
      </c>
      <c r="Q68" s="39">
        <f t="shared" si="23"/>
        <v>0</v>
      </c>
      <c r="R68" s="65">
        <f t="shared" si="24"/>
        <v>0</v>
      </c>
      <c r="S68" s="62">
        <f t="shared" si="25"/>
        <v>0</v>
      </c>
      <c r="T68" s="52">
        <f t="shared" si="26"/>
        <v>62</v>
      </c>
      <c r="U68" s="70">
        <f t="shared" si="28"/>
        <v>0</v>
      </c>
      <c r="V68" s="11">
        <f t="shared" si="27"/>
        <v>13</v>
      </c>
      <c r="W68" s="129">
        <f t="shared" si="16"/>
        <v>0</v>
      </c>
      <c r="Y68" s="2"/>
    </row>
    <row r="69" spans="1:25" ht="15.75" x14ac:dyDescent="0.25">
      <c r="A69" s="14"/>
      <c r="B69" s="49">
        <v>63</v>
      </c>
      <c r="C69" s="46"/>
      <c r="D69" s="7"/>
      <c r="E69" s="17"/>
      <c r="F69" s="7"/>
      <c r="G69" s="17"/>
      <c r="H69" s="7"/>
      <c r="I69" s="17"/>
      <c r="J69" s="7"/>
      <c r="K69" s="20"/>
      <c r="L69" s="35">
        <f t="shared" si="18"/>
        <v>0</v>
      </c>
      <c r="M69" s="22">
        <f t="shared" si="19"/>
        <v>0</v>
      </c>
      <c r="N69" s="22">
        <f t="shared" si="20"/>
        <v>0</v>
      </c>
      <c r="O69" s="75">
        <f t="shared" si="21"/>
        <v>0</v>
      </c>
      <c r="P69" s="38">
        <f t="shared" si="22"/>
        <v>0</v>
      </c>
      <c r="Q69" s="33">
        <f t="shared" si="23"/>
        <v>0</v>
      </c>
      <c r="R69" s="66">
        <f t="shared" si="24"/>
        <v>0</v>
      </c>
      <c r="S69" s="62">
        <f t="shared" si="25"/>
        <v>0</v>
      </c>
      <c r="T69" s="53">
        <f t="shared" si="26"/>
        <v>63</v>
      </c>
      <c r="U69" s="71">
        <f t="shared" si="28"/>
        <v>0</v>
      </c>
      <c r="V69" s="11">
        <f t="shared" si="27"/>
        <v>13</v>
      </c>
      <c r="W69" s="129">
        <f t="shared" si="16"/>
        <v>0</v>
      </c>
      <c r="Y69" s="2"/>
    </row>
    <row r="70" spans="1:25" ht="15.75" x14ac:dyDescent="0.25">
      <c r="A70" s="14"/>
      <c r="B70" s="48">
        <v>64</v>
      </c>
      <c r="C70" s="45"/>
      <c r="D70" s="6"/>
      <c r="E70" s="27"/>
      <c r="F70" s="6"/>
      <c r="G70" s="27"/>
      <c r="H70" s="6"/>
      <c r="I70" s="27"/>
      <c r="J70" s="6"/>
      <c r="K70" s="28"/>
      <c r="L70" s="59">
        <f t="shared" si="18"/>
        <v>0</v>
      </c>
      <c r="M70" s="60">
        <f t="shared" si="19"/>
        <v>0</v>
      </c>
      <c r="N70" s="60">
        <f t="shared" si="20"/>
        <v>0</v>
      </c>
      <c r="O70" s="74">
        <f t="shared" si="21"/>
        <v>0</v>
      </c>
      <c r="P70" s="42">
        <f t="shared" si="22"/>
        <v>0</v>
      </c>
      <c r="Q70" s="39">
        <f t="shared" si="23"/>
        <v>0</v>
      </c>
      <c r="R70" s="65">
        <f t="shared" si="24"/>
        <v>0</v>
      </c>
      <c r="S70" s="62">
        <f t="shared" si="25"/>
        <v>0</v>
      </c>
      <c r="T70" s="52">
        <f t="shared" si="26"/>
        <v>64</v>
      </c>
      <c r="U70" s="70">
        <f t="shared" si="28"/>
        <v>0</v>
      </c>
      <c r="V70" s="11">
        <f t="shared" si="27"/>
        <v>13</v>
      </c>
      <c r="W70" s="129">
        <f t="shared" si="16"/>
        <v>0</v>
      </c>
      <c r="Y70" s="2"/>
    </row>
    <row r="71" spans="1:25" ht="15.75" x14ac:dyDescent="0.25">
      <c r="A71" s="14"/>
      <c r="B71" s="49">
        <v>65</v>
      </c>
      <c r="C71" s="46"/>
      <c r="D71" s="7"/>
      <c r="E71" s="17"/>
      <c r="F71" s="7"/>
      <c r="G71" s="17"/>
      <c r="H71" s="7"/>
      <c r="I71" s="17"/>
      <c r="J71" s="7"/>
      <c r="K71" s="20"/>
      <c r="L71" s="35">
        <f t="shared" si="18"/>
        <v>0</v>
      </c>
      <c r="M71" s="22">
        <f t="shared" si="19"/>
        <v>0</v>
      </c>
      <c r="N71" s="22">
        <f t="shared" si="20"/>
        <v>0</v>
      </c>
      <c r="O71" s="75">
        <f t="shared" si="21"/>
        <v>0</v>
      </c>
      <c r="P71" s="38">
        <f t="shared" si="22"/>
        <v>0</v>
      </c>
      <c r="Q71" s="33">
        <f t="shared" si="23"/>
        <v>0</v>
      </c>
      <c r="R71" s="66">
        <f t="shared" si="24"/>
        <v>0</v>
      </c>
      <c r="S71" s="62">
        <f t="shared" ref="S71:S75" si="29">P71*10000+Q71*100+R71</f>
        <v>0</v>
      </c>
      <c r="T71" s="53">
        <f t="shared" si="26"/>
        <v>65</v>
      </c>
      <c r="U71" s="71">
        <f t="shared" si="28"/>
        <v>0</v>
      </c>
      <c r="V71" s="11">
        <f t="shared" si="27"/>
        <v>13</v>
      </c>
      <c r="W71" s="129">
        <f t="shared" si="16"/>
        <v>0</v>
      </c>
      <c r="Y71" s="2"/>
    </row>
    <row r="72" spans="1:25" ht="15.75" x14ac:dyDescent="0.25">
      <c r="A72" s="14"/>
      <c r="B72" s="48">
        <v>66</v>
      </c>
      <c r="C72" s="45"/>
      <c r="D72" s="6"/>
      <c r="E72" s="27"/>
      <c r="F72" s="6"/>
      <c r="G72" s="27"/>
      <c r="H72" s="6"/>
      <c r="I72" s="27"/>
      <c r="J72" s="6"/>
      <c r="K72" s="28"/>
      <c r="L72" s="59">
        <f t="shared" si="18"/>
        <v>0</v>
      </c>
      <c r="M72" s="60">
        <f t="shared" si="19"/>
        <v>0</v>
      </c>
      <c r="N72" s="60">
        <f t="shared" si="20"/>
        <v>0</v>
      </c>
      <c r="O72" s="74">
        <f t="shared" si="21"/>
        <v>0</v>
      </c>
      <c r="P72" s="42">
        <f t="shared" si="22"/>
        <v>0</v>
      </c>
      <c r="Q72" s="39">
        <f t="shared" si="23"/>
        <v>0</v>
      </c>
      <c r="R72" s="65">
        <f t="shared" si="24"/>
        <v>0</v>
      </c>
      <c r="S72" s="62">
        <f t="shared" si="29"/>
        <v>0</v>
      </c>
      <c r="T72" s="52">
        <f t="shared" si="26"/>
        <v>66</v>
      </c>
      <c r="U72" s="70">
        <f t="shared" si="28"/>
        <v>0</v>
      </c>
      <c r="V72" s="11">
        <f t="shared" si="27"/>
        <v>13</v>
      </c>
      <c r="W72" s="129">
        <f t="shared" ref="W72:W75" si="30">+U72</f>
        <v>0</v>
      </c>
      <c r="Y72" s="2"/>
    </row>
    <row r="73" spans="1:25" ht="15.75" x14ac:dyDescent="0.25">
      <c r="A73" s="14"/>
      <c r="B73" s="49">
        <v>67</v>
      </c>
      <c r="C73" s="31"/>
      <c r="D73" s="7"/>
      <c r="E73" s="17"/>
      <c r="F73" s="7"/>
      <c r="G73" s="17"/>
      <c r="H73" s="7"/>
      <c r="I73" s="17"/>
      <c r="J73" s="7"/>
      <c r="K73" s="20"/>
      <c r="L73" s="35">
        <f t="shared" si="18"/>
        <v>0</v>
      </c>
      <c r="M73" s="22">
        <f t="shared" si="19"/>
        <v>0</v>
      </c>
      <c r="N73" s="22">
        <f t="shared" si="20"/>
        <v>0</v>
      </c>
      <c r="O73" s="75">
        <f t="shared" si="21"/>
        <v>0</v>
      </c>
      <c r="P73" s="38">
        <f t="shared" si="22"/>
        <v>0</v>
      </c>
      <c r="Q73" s="33">
        <f t="shared" si="23"/>
        <v>0</v>
      </c>
      <c r="R73" s="66">
        <f t="shared" si="24"/>
        <v>0</v>
      </c>
      <c r="S73" s="62">
        <f t="shared" si="29"/>
        <v>0</v>
      </c>
      <c r="T73" s="53">
        <f t="shared" ref="T73:T75" si="31">B73</f>
        <v>67</v>
      </c>
      <c r="U73" s="71">
        <f t="shared" si="28"/>
        <v>0</v>
      </c>
      <c r="V73" s="11">
        <f t="shared" si="27"/>
        <v>13</v>
      </c>
      <c r="W73" s="129">
        <f t="shared" si="30"/>
        <v>0</v>
      </c>
      <c r="Y73" s="2"/>
    </row>
    <row r="74" spans="1:25" ht="15.75" x14ac:dyDescent="0.25">
      <c r="A74" s="14"/>
      <c r="B74" s="48">
        <v>68</v>
      </c>
      <c r="C74" s="45"/>
      <c r="D74" s="6"/>
      <c r="E74" s="27"/>
      <c r="F74" s="6"/>
      <c r="G74" s="27"/>
      <c r="H74" s="6"/>
      <c r="I74" s="27"/>
      <c r="J74" s="6"/>
      <c r="K74" s="28"/>
      <c r="L74" s="59">
        <f t="shared" ref="L74" si="32">IF(D74&gt;0,1,0)</f>
        <v>0</v>
      </c>
      <c r="M74" s="60">
        <f t="shared" ref="M74" si="33">IF(F74&gt;0,1,0)</f>
        <v>0</v>
      </c>
      <c r="N74" s="60">
        <f t="shared" ref="N74" si="34">IF(H74&gt;0,1,0)</f>
        <v>0</v>
      </c>
      <c r="O74" s="74">
        <f t="shared" ref="O74" si="35">IF(J74&gt;0,1,0)</f>
        <v>0</v>
      </c>
      <c r="P74" s="43">
        <f t="shared" ref="P74" si="36" xml:space="preserve"> L74+M74+N74+O74</f>
        <v>0</v>
      </c>
      <c r="Q74" s="41">
        <f t="shared" ref="Q74" si="37">D74+F74+H74+J74</f>
        <v>0</v>
      </c>
      <c r="R74" s="67">
        <f t="shared" ref="R74" si="38">E74+G74+I74+K74</f>
        <v>0</v>
      </c>
      <c r="S74" s="62">
        <f t="shared" si="29"/>
        <v>0</v>
      </c>
      <c r="T74" s="52">
        <f t="shared" si="31"/>
        <v>68</v>
      </c>
      <c r="U74" s="70">
        <f t="shared" si="28"/>
        <v>0</v>
      </c>
      <c r="V74" s="11">
        <f t="shared" si="27"/>
        <v>13</v>
      </c>
      <c r="W74" s="129">
        <f t="shared" si="30"/>
        <v>0</v>
      </c>
      <c r="Y74" s="2"/>
    </row>
    <row r="75" spans="1:25" ht="16.5" thickBot="1" x14ac:dyDescent="0.3">
      <c r="A75" s="14"/>
      <c r="B75" s="50">
        <v>69</v>
      </c>
      <c r="C75" s="32"/>
      <c r="D75" s="12"/>
      <c r="E75" s="18"/>
      <c r="F75" s="12"/>
      <c r="G75" s="18"/>
      <c r="H75" s="12"/>
      <c r="I75" s="18"/>
      <c r="J75" s="12"/>
      <c r="K75" s="21"/>
      <c r="L75" s="23">
        <f t="shared" ref="L75" si="39">IF(D75&gt;0,1,0)</f>
        <v>0</v>
      </c>
      <c r="M75" s="24">
        <f t="shared" ref="M75" si="40">IF(F75&gt;0,1,0)</f>
        <v>0</v>
      </c>
      <c r="N75" s="26">
        <f t="shared" ref="N75" si="41">IF(H75&gt;0,1,0)</f>
        <v>0</v>
      </c>
      <c r="O75" s="76">
        <f t="shared" ref="O75" si="42">IF(J75&gt;0,1,0)</f>
        <v>0</v>
      </c>
      <c r="P75" s="44">
        <f t="shared" ref="P75" si="43" xml:space="preserve"> L75+M75+N75+O75</f>
        <v>0</v>
      </c>
      <c r="Q75" s="29">
        <f t="shared" ref="Q75" si="44">D75+F75+H75+J75</f>
        <v>0</v>
      </c>
      <c r="R75" s="68">
        <f t="shared" ref="R75" si="45">E75+G75+I75+K75</f>
        <v>0</v>
      </c>
      <c r="S75" s="63">
        <f t="shared" si="29"/>
        <v>0</v>
      </c>
      <c r="T75" s="54">
        <f t="shared" si="31"/>
        <v>69</v>
      </c>
      <c r="U75" s="72">
        <f t="shared" si="28"/>
        <v>0</v>
      </c>
      <c r="V75" s="13">
        <f t="shared" si="27"/>
        <v>13</v>
      </c>
      <c r="W75" s="129">
        <f t="shared" si="30"/>
        <v>0</v>
      </c>
      <c r="Y75" s="2"/>
    </row>
    <row r="76" spans="1:25" ht="15.75" thickTop="1" x14ac:dyDescent="0.25"/>
  </sheetData>
  <sortState ref="U7:V17">
    <sortCondition descending="1" ref="U6"/>
  </sortState>
  <mergeCells count="28">
    <mergeCell ref="L5:O5"/>
    <mergeCell ref="P5:P6"/>
    <mergeCell ref="T4:U5"/>
    <mergeCell ref="F5:F6"/>
    <mergeCell ref="E5:E6"/>
    <mergeCell ref="C5:C6"/>
    <mergeCell ref="B5:B6"/>
    <mergeCell ref="K5:K6"/>
    <mergeCell ref="J5:J6"/>
    <mergeCell ref="I5:I6"/>
    <mergeCell ref="H5:H6"/>
    <mergeCell ref="G5:G6"/>
    <mergeCell ref="L2:V2"/>
    <mergeCell ref="B2:K2"/>
    <mergeCell ref="B3:C4"/>
    <mergeCell ref="D3:K3"/>
    <mergeCell ref="D4:E4"/>
    <mergeCell ref="F4:G4"/>
    <mergeCell ref="H4:I4"/>
    <mergeCell ref="J4:K4"/>
    <mergeCell ref="T3:V3"/>
    <mergeCell ref="L3:S3"/>
    <mergeCell ref="L4:P4"/>
    <mergeCell ref="Q4:Q6"/>
    <mergeCell ref="S4:S6"/>
    <mergeCell ref="V4:V6"/>
    <mergeCell ref="R4:R6"/>
    <mergeCell ref="D5:D6"/>
  </mergeCells>
  <conditionalFormatting sqref="V7:V75">
    <cfRule type="duplicateValues" dxfId="1" priority="1"/>
  </conditionalFormatting>
  <pageMargins left="0.7" right="0.7" top="0.75" bottom="0.75" header="0.3" footer="0.3"/>
  <pageSetup paperSize="9" orientation="portrait" horizont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3"/>
  <sheetViews>
    <sheetView workbookViewId="0">
      <selection activeCell="F11" sqref="F11"/>
    </sheetView>
  </sheetViews>
  <sheetFormatPr baseColWidth="10" defaultRowHeight="15" x14ac:dyDescent="0.25"/>
  <sheetData>
    <row r="2" spans="2:4" x14ac:dyDescent="0.25">
      <c r="B2" s="5"/>
      <c r="C2" s="5"/>
      <c r="D2" s="5"/>
    </row>
    <row r="3" spans="2:4" ht="15.75" x14ac:dyDescent="0.25">
      <c r="B3" s="3"/>
      <c r="C3" s="3"/>
      <c r="D3" s="3"/>
    </row>
    <row r="4" spans="2:4" x14ac:dyDescent="0.25">
      <c r="B4" s="4"/>
      <c r="C4" s="4"/>
      <c r="D4" s="4"/>
    </row>
    <row r="5" spans="2:4" x14ac:dyDescent="0.25">
      <c r="B5" s="4"/>
      <c r="C5" s="4"/>
      <c r="D5" s="4"/>
    </row>
    <row r="6" spans="2:4" x14ac:dyDescent="0.25">
      <c r="B6" s="4"/>
      <c r="C6" s="4"/>
      <c r="D6" s="4"/>
    </row>
    <row r="7" spans="2:4" x14ac:dyDescent="0.25">
      <c r="B7" s="4"/>
      <c r="C7" s="4"/>
      <c r="D7" s="4"/>
    </row>
    <row r="8" spans="2:4" x14ac:dyDescent="0.25">
      <c r="B8" s="4"/>
      <c r="C8" s="4"/>
      <c r="D8" s="4"/>
    </row>
    <row r="9" spans="2:4" x14ac:dyDescent="0.25">
      <c r="B9" s="4"/>
      <c r="C9" s="4"/>
      <c r="D9" s="4"/>
    </row>
    <row r="10" spans="2:4" x14ac:dyDescent="0.25">
      <c r="B10" s="4"/>
      <c r="C10" s="4"/>
      <c r="D10" s="4"/>
    </row>
    <row r="11" spans="2:4" x14ac:dyDescent="0.25">
      <c r="B11" s="4"/>
      <c r="C11" s="4"/>
      <c r="D11" s="4"/>
    </row>
    <row r="12" spans="2:4" x14ac:dyDescent="0.25">
      <c r="B12" s="4"/>
      <c r="C12" s="4"/>
      <c r="D12" s="4"/>
    </row>
    <row r="13" spans="2:4" x14ac:dyDescent="0.25">
      <c r="B13" s="4"/>
      <c r="C13" s="4"/>
      <c r="D13" s="4"/>
    </row>
    <row r="14" spans="2:4" x14ac:dyDescent="0.25">
      <c r="B14" s="4"/>
      <c r="C14" s="4"/>
      <c r="D14" s="4"/>
    </row>
    <row r="15" spans="2:4" x14ac:dyDescent="0.25">
      <c r="B15" s="4"/>
      <c r="C15" s="4"/>
      <c r="D15" s="4"/>
    </row>
    <row r="16" spans="2:4" x14ac:dyDescent="0.25">
      <c r="B16" s="4"/>
      <c r="C16" s="4"/>
      <c r="D16" s="4"/>
    </row>
    <row r="17" spans="2:4" x14ac:dyDescent="0.25">
      <c r="B17" s="4"/>
      <c r="C17" s="4"/>
      <c r="D17" s="4"/>
    </row>
    <row r="18" spans="2:4" x14ac:dyDescent="0.25">
      <c r="B18" s="4"/>
      <c r="C18" s="4"/>
      <c r="D18" s="4"/>
    </row>
    <row r="19" spans="2:4" x14ac:dyDescent="0.25">
      <c r="B19" s="4"/>
      <c r="C19" s="4"/>
      <c r="D19" s="4"/>
    </row>
    <row r="20" spans="2:4" x14ac:dyDescent="0.25">
      <c r="B20" s="4"/>
      <c r="C20" s="4"/>
      <c r="D20" s="4"/>
    </row>
    <row r="21" spans="2:4" x14ac:dyDescent="0.25">
      <c r="B21" s="4"/>
      <c r="C21" s="4"/>
      <c r="D21" s="4"/>
    </row>
    <row r="22" spans="2:4" x14ac:dyDescent="0.25">
      <c r="B22" s="4"/>
      <c r="C22" s="4"/>
      <c r="D22" s="4"/>
    </row>
    <row r="23" spans="2:4" x14ac:dyDescent="0.25">
      <c r="B23" s="4"/>
      <c r="C23" s="4"/>
      <c r="D23" s="4"/>
    </row>
    <row r="24" spans="2:4" x14ac:dyDescent="0.25">
      <c r="B24" s="4"/>
      <c r="C24" s="4"/>
      <c r="D24" s="4"/>
    </row>
    <row r="25" spans="2:4" x14ac:dyDescent="0.25">
      <c r="B25" s="4"/>
      <c r="C25" s="4"/>
      <c r="D25" s="4"/>
    </row>
    <row r="26" spans="2:4" x14ac:dyDescent="0.25">
      <c r="B26" s="4"/>
      <c r="C26" s="4"/>
      <c r="D26" s="4"/>
    </row>
    <row r="27" spans="2:4" x14ac:dyDescent="0.25">
      <c r="B27" s="4"/>
      <c r="C27" s="4"/>
      <c r="D27" s="4"/>
    </row>
    <row r="28" spans="2:4" x14ac:dyDescent="0.25">
      <c r="B28" s="4"/>
      <c r="C28" s="4"/>
      <c r="D28" s="4"/>
    </row>
    <row r="29" spans="2:4" x14ac:dyDescent="0.25">
      <c r="B29" s="4"/>
      <c r="C29" s="4"/>
      <c r="D29" s="4"/>
    </row>
    <row r="30" spans="2:4" x14ac:dyDescent="0.25">
      <c r="B30" s="4"/>
      <c r="C30" s="4"/>
      <c r="D30" s="4"/>
    </row>
    <row r="31" spans="2:4" x14ac:dyDescent="0.25">
      <c r="B31" s="4"/>
      <c r="C31" s="4"/>
      <c r="D31" s="4"/>
    </row>
    <row r="32" spans="2:4" x14ac:dyDescent="0.25">
      <c r="B32" s="4"/>
      <c r="C32" s="4"/>
      <c r="D32" s="4"/>
    </row>
    <row r="33" spans="2:4" x14ac:dyDescent="0.25">
      <c r="B33" s="4"/>
      <c r="C33" s="4"/>
      <c r="D33" s="4"/>
    </row>
    <row r="34" spans="2:4" x14ac:dyDescent="0.25">
      <c r="B34" s="4"/>
      <c r="C34" s="4"/>
      <c r="D34" s="4"/>
    </row>
    <row r="35" spans="2:4" x14ac:dyDescent="0.25">
      <c r="B35" s="4"/>
      <c r="C35" s="4"/>
      <c r="D35" s="4"/>
    </row>
    <row r="36" spans="2:4" x14ac:dyDescent="0.25">
      <c r="B36" s="4"/>
      <c r="C36" s="4"/>
      <c r="D36" s="4"/>
    </row>
    <row r="37" spans="2:4" x14ac:dyDescent="0.25">
      <c r="B37" s="4"/>
      <c r="C37" s="4"/>
      <c r="D37" s="4"/>
    </row>
    <row r="38" spans="2:4" x14ac:dyDescent="0.25">
      <c r="B38" s="4"/>
      <c r="C38" s="4"/>
      <c r="D38" s="4"/>
    </row>
    <row r="39" spans="2:4" x14ac:dyDescent="0.25">
      <c r="B39" s="4"/>
      <c r="C39" s="4"/>
      <c r="D39" s="4"/>
    </row>
    <row r="40" spans="2:4" x14ac:dyDescent="0.25">
      <c r="B40" s="4"/>
      <c r="C40" s="4"/>
      <c r="D40" s="4"/>
    </row>
    <row r="41" spans="2:4" x14ac:dyDescent="0.25">
      <c r="B41" s="4"/>
      <c r="C41" s="4"/>
      <c r="D41" s="4"/>
    </row>
    <row r="42" spans="2:4" x14ac:dyDescent="0.25">
      <c r="B42" s="4"/>
      <c r="C42" s="4"/>
      <c r="D42" s="4"/>
    </row>
    <row r="43" spans="2:4" x14ac:dyDescent="0.25">
      <c r="B43" s="4"/>
      <c r="C43" s="4"/>
      <c r="D43" s="4"/>
    </row>
    <row r="44" spans="2:4" x14ac:dyDescent="0.25">
      <c r="B44" s="4"/>
      <c r="C44" s="4"/>
      <c r="D44" s="4"/>
    </row>
    <row r="45" spans="2:4" x14ac:dyDescent="0.25">
      <c r="B45" s="4"/>
      <c r="C45" s="4"/>
      <c r="D45" s="4"/>
    </row>
    <row r="46" spans="2:4" x14ac:dyDescent="0.25">
      <c r="B46" s="4"/>
      <c r="C46" s="4"/>
      <c r="D46" s="4"/>
    </row>
    <row r="47" spans="2:4" x14ac:dyDescent="0.25">
      <c r="B47" s="4"/>
      <c r="C47" s="4"/>
      <c r="D47" s="4"/>
    </row>
    <row r="48" spans="2:4" x14ac:dyDescent="0.25">
      <c r="B48" s="4"/>
      <c r="C48" s="4"/>
      <c r="D48" s="4"/>
    </row>
    <row r="49" spans="2:4" x14ac:dyDescent="0.25">
      <c r="B49" s="4"/>
      <c r="C49" s="4"/>
      <c r="D49" s="4"/>
    </row>
    <row r="50" spans="2:4" x14ac:dyDescent="0.25">
      <c r="B50" s="4"/>
      <c r="C50" s="4"/>
      <c r="D50" s="4"/>
    </row>
    <row r="51" spans="2:4" x14ac:dyDescent="0.25">
      <c r="B51" s="4"/>
      <c r="C51" s="4"/>
      <c r="D51" s="4"/>
    </row>
    <row r="52" spans="2:4" x14ac:dyDescent="0.25">
      <c r="B52" s="4"/>
      <c r="C52" s="4"/>
      <c r="D52" s="4"/>
    </row>
    <row r="53" spans="2:4" x14ac:dyDescent="0.25">
      <c r="B53" s="4"/>
      <c r="C53" s="4"/>
      <c r="D53" s="4"/>
    </row>
    <row r="54" spans="2:4" x14ac:dyDescent="0.25">
      <c r="B54" s="4"/>
      <c r="C54" s="4"/>
      <c r="D54" s="4"/>
    </row>
    <row r="55" spans="2:4" x14ac:dyDescent="0.25">
      <c r="B55" s="4"/>
      <c r="C55" s="4"/>
      <c r="D55" s="4"/>
    </row>
    <row r="56" spans="2:4" x14ac:dyDescent="0.25">
      <c r="B56" s="4"/>
      <c r="C56" s="4"/>
      <c r="D56" s="4"/>
    </row>
    <row r="57" spans="2:4" x14ac:dyDescent="0.25">
      <c r="B57" s="4"/>
      <c r="C57" s="4"/>
      <c r="D57" s="4"/>
    </row>
    <row r="58" spans="2:4" x14ac:dyDescent="0.25">
      <c r="B58" s="4"/>
      <c r="C58" s="4"/>
      <c r="D58" s="4"/>
    </row>
    <row r="59" spans="2:4" x14ac:dyDescent="0.25">
      <c r="B59" s="4"/>
      <c r="C59" s="4"/>
      <c r="D59" s="4"/>
    </row>
    <row r="60" spans="2:4" x14ac:dyDescent="0.25">
      <c r="B60" s="4"/>
      <c r="C60" s="4"/>
      <c r="D60" s="4"/>
    </row>
    <row r="61" spans="2:4" x14ac:dyDescent="0.25">
      <c r="B61" s="4"/>
      <c r="C61" s="4"/>
      <c r="D61" s="4"/>
    </row>
    <row r="62" spans="2:4" x14ac:dyDescent="0.25">
      <c r="B62" s="4"/>
      <c r="C62" s="4"/>
      <c r="D62" s="4"/>
    </row>
    <row r="63" spans="2:4" x14ac:dyDescent="0.25">
      <c r="B63" s="4"/>
      <c r="C63" s="4"/>
      <c r="D63" s="4"/>
    </row>
    <row r="64" spans="2:4" x14ac:dyDescent="0.25">
      <c r="B64" s="4"/>
      <c r="C64" s="4"/>
      <c r="D64" s="4"/>
    </row>
    <row r="65" spans="2:4" x14ac:dyDescent="0.25">
      <c r="B65" s="4"/>
      <c r="C65" s="4"/>
      <c r="D65" s="4"/>
    </row>
    <row r="66" spans="2:4" x14ac:dyDescent="0.25">
      <c r="B66" s="4"/>
      <c r="C66" s="4"/>
      <c r="D66" s="4"/>
    </row>
    <row r="67" spans="2:4" x14ac:dyDescent="0.25">
      <c r="B67" s="4"/>
      <c r="C67" s="4"/>
      <c r="D67" s="4"/>
    </row>
    <row r="68" spans="2:4" x14ac:dyDescent="0.25">
      <c r="B68" s="4"/>
      <c r="C68" s="4"/>
      <c r="D68" s="4"/>
    </row>
    <row r="69" spans="2:4" x14ac:dyDescent="0.25">
      <c r="B69" s="4"/>
      <c r="C69" s="4"/>
      <c r="D69" s="4"/>
    </row>
    <row r="70" spans="2:4" x14ac:dyDescent="0.25">
      <c r="B70" s="4"/>
      <c r="C70" s="4"/>
      <c r="D70" s="4"/>
    </row>
    <row r="71" spans="2:4" x14ac:dyDescent="0.25">
      <c r="B71" s="4"/>
      <c r="C71" s="4"/>
      <c r="D71" s="4"/>
    </row>
    <row r="72" spans="2:4" x14ac:dyDescent="0.25">
      <c r="B72" s="4"/>
      <c r="C72" s="4"/>
      <c r="D72" s="4"/>
    </row>
    <row r="73" spans="2:4" x14ac:dyDescent="0.25">
      <c r="B73" s="4"/>
      <c r="C73" s="4"/>
      <c r="D73" s="4"/>
    </row>
  </sheetData>
  <conditionalFormatting sqref="D4:D73">
    <cfRule type="duplicateValues" dxfId="0" priority="1"/>
  </conditionalFormatting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 </cp:lastModifiedBy>
  <dcterms:created xsi:type="dcterms:W3CDTF">2015-09-01T08:55:26Z</dcterms:created>
  <dcterms:modified xsi:type="dcterms:W3CDTF">2016-04-21T15:11:33Z</dcterms:modified>
</cp:coreProperties>
</file>