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0" windowWidth="19320" windowHeight="1212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2" i="1"/>
  <c r="D2" i="1" s="1"/>
  <c r="C3" i="1"/>
  <c r="C4" i="1"/>
  <c r="C5" i="1"/>
  <c r="C6" i="1"/>
  <c r="C7" i="1"/>
  <c r="C8" i="1"/>
  <c r="C9" i="1"/>
  <c r="C10" i="1"/>
  <c r="C11" i="1"/>
  <c r="C12" i="1"/>
  <c r="C13" i="1"/>
  <c r="C2" i="1"/>
  <c r="D10" i="1"/>
  <c r="D11" i="1"/>
  <c r="D8" i="1"/>
  <c r="D5" i="1"/>
  <c r="D9" i="1"/>
  <c r="D12" i="1"/>
  <c r="D6" i="1"/>
  <c r="D13" i="1"/>
  <c r="D3" i="1"/>
  <c r="D7" i="1"/>
  <c r="D4" i="1"/>
</calcChain>
</file>

<file path=xl/sharedStrings.xml><?xml version="1.0" encoding="utf-8"?>
<sst xmlns="http://schemas.openxmlformats.org/spreadsheetml/2006/main" count="17" uniqueCount="17">
  <si>
    <t>Thierry</t>
  </si>
  <si>
    <t>Mathias</t>
  </si>
  <si>
    <t>Emma</t>
  </si>
  <si>
    <t>Noemie</t>
  </si>
  <si>
    <t>Christelle</t>
  </si>
  <si>
    <t>Jean-François</t>
  </si>
  <si>
    <t>Robin</t>
  </si>
  <si>
    <t>Sandro</t>
  </si>
  <si>
    <t>Laurence</t>
  </si>
  <si>
    <t>Lucas</t>
  </si>
  <si>
    <t>Jean-Noel</t>
  </si>
  <si>
    <t>Olivier</t>
  </si>
  <si>
    <t>Prenom</t>
  </si>
  <si>
    <t>CAT</t>
  </si>
  <si>
    <t>Date de naissance</t>
  </si>
  <si>
    <t>Age</t>
  </si>
  <si>
    <t>annee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</si>
</sst>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name val="Arial"/>
    </font>
    <font>
      <u/>
      <sz val="10"/>
      <color theme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2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0" fillId="0" borderId="0" xfId="0"/>
    <xf numFmtId="14" fontId="0" fillId="0" borderId="2" xfId="0" applyNumberFormat="1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2" borderId="2" xfId="0" applyFill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horizontal="center"/>
    </xf>
    <xf numFmtId="0" fontId="0" fillId="2" borderId="2" xfId="0" applyNumberFormat="1" applyFill="1" applyBorder="1" applyAlignment="1">
      <alignment horizontal="center"/>
    </xf>
    <xf numFmtId="0" fontId="0" fillId="0" borderId="0" xfId="0" applyNumberFormat="1"/>
    <xf numFmtId="0" fontId="0" fillId="0" borderId="2" xfId="0" applyNumberFormat="1" applyFill="1" applyBorder="1" applyAlignment="1">
      <alignment horizontal="center"/>
    </xf>
  </cellXfs>
  <cellStyles count="5">
    <cellStyle name="Lien hypertexte 2" xfId="2"/>
    <cellStyle name="Lien hypertexte 3" xfId="4"/>
    <cellStyle name="Normal" xfId="0" builtinId="0"/>
    <cellStyle name="Normal 2" xfId="1"/>
    <cellStyle name="Normal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abSelected="1" workbookViewId="0">
      <selection activeCell="I13" sqref="I13"/>
    </sheetView>
  </sheetViews>
  <sheetFormatPr baseColWidth="10" defaultRowHeight="15" x14ac:dyDescent="0.25"/>
  <cols>
    <col min="1" max="1" width="13" bestFit="1" customWidth="1"/>
    <col min="2" max="2" width="16.140625" customWidth="1"/>
    <col min="3" max="3" width="14.42578125" style="1" customWidth="1"/>
    <col min="5" max="5" width="18.7109375" style="11" bestFit="1" customWidth="1"/>
    <col min="13" max="13" width="12.7109375" customWidth="1"/>
  </cols>
  <sheetData>
    <row r="1" spans="1:12" s="1" customFormat="1" ht="15.75" thickBot="1" x14ac:dyDescent="0.3">
      <c r="A1" s="7" t="s">
        <v>12</v>
      </c>
      <c r="B1" s="8" t="s">
        <v>14</v>
      </c>
      <c r="C1" s="8" t="s">
        <v>16</v>
      </c>
      <c r="D1" s="8" t="s">
        <v>13</v>
      </c>
      <c r="E1" s="9" t="s">
        <v>15</v>
      </c>
      <c r="G1" s="13">
        <v>2016</v>
      </c>
      <c r="J1" s="13"/>
      <c r="K1" s="10"/>
      <c r="L1"/>
    </row>
    <row r="2" spans="1:12" x14ac:dyDescent="0.25">
      <c r="A2" s="5" t="s">
        <v>5</v>
      </c>
      <c r="B2" s="2">
        <v>23714</v>
      </c>
      <c r="C2" s="14">
        <f>+YEAR(B2)</f>
        <v>1964</v>
      </c>
      <c r="D2" s="6" t="str">
        <f>+IF(E2&gt;20,"senior","U"&amp;E2)</f>
        <v>senior</v>
      </c>
      <c r="E2" s="12">
        <f>+$G$1-C2</f>
        <v>52</v>
      </c>
      <c r="J2" s="13"/>
      <c r="K2" s="10"/>
    </row>
    <row r="3" spans="1:12" x14ac:dyDescent="0.25">
      <c r="A3" s="4" t="s">
        <v>10</v>
      </c>
      <c r="B3" s="3">
        <v>23724</v>
      </c>
      <c r="C3" s="14">
        <f t="shared" ref="C3:C13" si="0">+YEAR(B3)</f>
        <v>1964</v>
      </c>
      <c r="D3" s="6" t="str">
        <f t="shared" ref="D3:D13" si="1">+IF(E3&gt;20,"senior","U"&amp;E3)</f>
        <v>senior</v>
      </c>
      <c r="E3" s="12">
        <f t="shared" ref="E3:E13" si="2">+$G$1-C3</f>
        <v>52</v>
      </c>
      <c r="J3" s="13"/>
      <c r="K3" s="10"/>
      <c r="L3" s="1"/>
    </row>
    <row r="4" spans="1:12" x14ac:dyDescent="0.25">
      <c r="A4" s="4" t="s">
        <v>0</v>
      </c>
      <c r="B4" s="3">
        <v>23872</v>
      </c>
      <c r="C4" s="14">
        <f t="shared" si="0"/>
        <v>1965</v>
      </c>
      <c r="D4" s="6" t="str">
        <f t="shared" si="1"/>
        <v>senior</v>
      </c>
      <c r="E4" s="12">
        <f t="shared" si="2"/>
        <v>51</v>
      </c>
      <c r="J4" s="13"/>
      <c r="K4" s="10"/>
      <c r="L4" s="1"/>
    </row>
    <row r="5" spans="1:12" x14ac:dyDescent="0.25">
      <c r="A5" s="4" t="s">
        <v>4</v>
      </c>
      <c r="B5" s="3">
        <v>26161</v>
      </c>
      <c r="C5" s="14">
        <f t="shared" si="0"/>
        <v>1971</v>
      </c>
      <c r="D5" s="6" t="str">
        <f t="shared" si="1"/>
        <v>senior</v>
      </c>
      <c r="E5" s="12">
        <f t="shared" si="2"/>
        <v>45</v>
      </c>
      <c r="J5" s="13"/>
      <c r="K5" s="10"/>
      <c r="L5" s="1"/>
    </row>
    <row r="6" spans="1:12" x14ac:dyDescent="0.25">
      <c r="A6" s="4" t="s">
        <v>8</v>
      </c>
      <c r="B6" s="3">
        <v>28904</v>
      </c>
      <c r="C6" s="14">
        <f t="shared" si="0"/>
        <v>1979</v>
      </c>
      <c r="D6" s="6" t="str">
        <f t="shared" si="1"/>
        <v>senior</v>
      </c>
      <c r="E6" s="12">
        <f t="shared" si="2"/>
        <v>37</v>
      </c>
      <c r="J6" s="13"/>
      <c r="K6" s="10"/>
      <c r="L6" s="1"/>
    </row>
    <row r="7" spans="1:12" x14ac:dyDescent="0.25">
      <c r="A7" s="4" t="s">
        <v>11</v>
      </c>
      <c r="B7" s="3">
        <v>31412</v>
      </c>
      <c r="C7" s="14">
        <f t="shared" si="0"/>
        <v>1985</v>
      </c>
      <c r="D7" s="6" t="str">
        <f t="shared" si="1"/>
        <v>senior</v>
      </c>
      <c r="E7" s="12">
        <f t="shared" si="2"/>
        <v>31</v>
      </c>
      <c r="J7" s="13"/>
      <c r="K7" s="10"/>
      <c r="L7" s="1"/>
    </row>
    <row r="8" spans="1:12" x14ac:dyDescent="0.25">
      <c r="A8" s="4" t="s">
        <v>3</v>
      </c>
      <c r="B8" s="3">
        <v>34305</v>
      </c>
      <c r="C8" s="14">
        <f t="shared" si="0"/>
        <v>1993</v>
      </c>
      <c r="D8" s="6" t="str">
        <f t="shared" si="1"/>
        <v>senior</v>
      </c>
      <c r="E8" s="12">
        <f t="shared" si="2"/>
        <v>23</v>
      </c>
      <c r="J8" s="13"/>
      <c r="K8" s="10"/>
      <c r="L8" s="1"/>
    </row>
    <row r="9" spans="1:12" x14ac:dyDescent="0.25">
      <c r="A9" s="4" t="s">
        <v>6</v>
      </c>
      <c r="B9" s="3">
        <v>34422</v>
      </c>
      <c r="C9" s="14">
        <f t="shared" si="0"/>
        <v>1994</v>
      </c>
      <c r="D9" s="6" t="str">
        <f t="shared" si="1"/>
        <v>senior</v>
      </c>
      <c r="E9" s="12">
        <f t="shared" si="2"/>
        <v>22</v>
      </c>
      <c r="J9" s="13"/>
      <c r="K9" s="10"/>
      <c r="L9" s="1"/>
    </row>
    <row r="10" spans="1:12" x14ac:dyDescent="0.25">
      <c r="A10" s="4" t="s">
        <v>1</v>
      </c>
      <c r="B10" s="3">
        <v>35599</v>
      </c>
      <c r="C10" s="14">
        <f t="shared" si="0"/>
        <v>1997</v>
      </c>
      <c r="D10" s="6" t="str">
        <f t="shared" si="1"/>
        <v>U19</v>
      </c>
      <c r="E10" s="12">
        <f t="shared" si="2"/>
        <v>19</v>
      </c>
      <c r="J10" s="13"/>
      <c r="K10" s="10"/>
      <c r="L10" s="1"/>
    </row>
    <row r="11" spans="1:12" x14ac:dyDescent="0.25">
      <c r="A11" s="4" t="s">
        <v>2</v>
      </c>
      <c r="B11" s="3">
        <v>35599</v>
      </c>
      <c r="C11" s="14">
        <f t="shared" si="0"/>
        <v>1997</v>
      </c>
      <c r="D11" s="6" t="str">
        <f t="shared" si="1"/>
        <v>U19</v>
      </c>
      <c r="E11" s="12">
        <f t="shared" si="2"/>
        <v>19</v>
      </c>
      <c r="J11" s="13"/>
      <c r="K11" s="10"/>
      <c r="L11" s="1"/>
    </row>
    <row r="12" spans="1:12" x14ac:dyDescent="0.25">
      <c r="A12" s="4" t="s">
        <v>7</v>
      </c>
      <c r="B12" s="3">
        <v>35808</v>
      </c>
      <c r="C12" s="14">
        <f t="shared" si="0"/>
        <v>1998</v>
      </c>
      <c r="D12" s="6" t="str">
        <f t="shared" si="1"/>
        <v>U18</v>
      </c>
      <c r="E12" s="12">
        <f t="shared" si="2"/>
        <v>18</v>
      </c>
      <c r="J12" s="13"/>
      <c r="K12" s="10"/>
      <c r="L12" s="1"/>
    </row>
    <row r="13" spans="1:12" x14ac:dyDescent="0.25">
      <c r="A13" s="4" t="s">
        <v>9</v>
      </c>
      <c r="B13" s="3">
        <v>35905</v>
      </c>
      <c r="C13" s="14">
        <f t="shared" si="0"/>
        <v>1998</v>
      </c>
      <c r="D13" s="6" t="str">
        <f t="shared" si="1"/>
        <v>U18</v>
      </c>
      <c r="E13" s="12">
        <f t="shared" si="2"/>
        <v>18</v>
      </c>
      <c r="J13" s="13"/>
      <c r="K13" s="10"/>
      <c r="L13" s="1"/>
    </row>
    <row r="14" spans="1:12" x14ac:dyDescent="0.25">
      <c r="J14" s="13"/>
      <c r="K14" s="10"/>
      <c r="L14" s="1"/>
    </row>
  </sheetData>
  <sortState ref="A2:D13">
    <sortCondition ref="B2:B13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Capgemini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RODZAJEWSKI (nrodzaje)</dc:creator>
  <cp:lastModifiedBy> </cp:lastModifiedBy>
  <dcterms:created xsi:type="dcterms:W3CDTF">2016-04-21T07:09:49Z</dcterms:created>
  <dcterms:modified xsi:type="dcterms:W3CDTF">2016-04-21T09:07:17Z</dcterms:modified>
</cp:coreProperties>
</file>