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735" windowHeight="11190"/>
  </bookViews>
  <sheets>
    <sheet name="JANV 2017" sheetId="1" r:id="rId1"/>
  </sheets>
  <calcPr calcId="124519"/>
</workbook>
</file>

<file path=xl/calcChain.xml><?xml version="1.0" encoding="utf-8"?>
<calcChain xmlns="http://schemas.openxmlformats.org/spreadsheetml/2006/main">
  <c r="J26" i="1"/>
  <c r="B97"/>
  <c r="C97" s="1"/>
  <c r="D97" s="1"/>
  <c r="E97" s="1"/>
  <c r="F97" s="1"/>
  <c r="G97" s="1"/>
  <c r="H97" s="1"/>
  <c r="I97" s="1"/>
  <c r="J97" s="1"/>
  <c r="J20"/>
  <c r="J17"/>
  <c r="J14"/>
  <c r="J11"/>
  <c r="J8"/>
  <c r="J5"/>
  <c r="J24" s="1"/>
  <c r="C4"/>
  <c r="C3"/>
  <c r="D2"/>
  <c r="D1"/>
  <c r="D4" s="1"/>
  <c r="E1" l="1"/>
  <c r="D3"/>
  <c r="E4" l="1"/>
  <c r="E3"/>
  <c r="F1"/>
  <c r="F4" l="1"/>
  <c r="F3"/>
  <c r="G1"/>
  <c r="G3" l="1"/>
  <c r="H1"/>
  <c r="G4"/>
  <c r="H4" l="1"/>
  <c r="H3"/>
  <c r="I1"/>
  <c r="I4" l="1"/>
  <c r="I3"/>
</calcChain>
</file>

<file path=xl/sharedStrings.xml><?xml version="1.0" encoding="utf-8"?>
<sst xmlns="http://schemas.openxmlformats.org/spreadsheetml/2006/main" count="17" uniqueCount="12">
  <si>
    <t>NOMS</t>
  </si>
  <si>
    <t>PRENOMS</t>
  </si>
  <si>
    <t>S1</t>
  </si>
  <si>
    <t>CP</t>
  </si>
  <si>
    <t>e</t>
  </si>
  <si>
    <t>a</t>
  </si>
  <si>
    <t>b</t>
  </si>
  <si>
    <t>c</t>
  </si>
  <si>
    <t>d</t>
  </si>
  <si>
    <t>f</t>
  </si>
  <si>
    <t>recherche le nombre d'heure total passé sur le chantier indiqué en b1</t>
  </si>
  <si>
    <t>soit ici 91,50 heures</t>
  </si>
</sst>
</file>

<file path=xl/styles.xml><?xml version="1.0" encoding="utf-8"?>
<styleSheet xmlns="http://schemas.openxmlformats.org/spreadsheetml/2006/main">
  <numFmts count="3">
    <numFmt numFmtId="164" formatCode="#,##0.0\ &quot;h&quot;"/>
    <numFmt numFmtId="168" formatCode="#,##0,&quot;h&quot;"/>
    <numFmt numFmtId="169" formatCode="_-* #,##0.00\ [$€-1]_-;\-* #,##0.00\ [$€-1]_-;_-* &quot;-&quot;??\ [$€-1]_-"/>
  </numFmts>
  <fonts count="10">
    <font>
      <sz val="10"/>
      <name val="Arial"/>
    </font>
    <font>
      <sz val="9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9"/>
      <name val="Courier New"/>
      <family val="3"/>
    </font>
    <font>
      <sz val="10"/>
      <name val="Courier New"/>
      <family val="3"/>
    </font>
    <font>
      <b/>
      <sz val="11"/>
      <color rgb="FFFF0000"/>
      <name val="Arial"/>
      <family val="2"/>
    </font>
    <font>
      <b/>
      <sz val="11"/>
      <color rgb="FFFF0000"/>
      <name val="Courier New"/>
      <family val="3"/>
    </font>
    <font>
      <sz val="10"/>
      <name val="Arial"/>
      <family val="2"/>
    </font>
    <font>
      <b/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9" fontId="8" fillId="0" borderId="0" applyFont="0" applyFill="0" applyBorder="0" applyAlignment="0" applyProtection="0"/>
    <xf numFmtId="0" fontId="8" fillId="0" borderId="0"/>
  </cellStyleXfs>
  <cellXfs count="50">
    <xf numFmtId="0" fontId="0" fillId="0" borderId="0" xfId="0"/>
    <xf numFmtId="14" fontId="1" fillId="0" borderId="0" xfId="0" applyNumberFormat="1" applyFont="1" applyFill="1" applyBorder="1"/>
    <xf numFmtId="0" fontId="2" fillId="2" borderId="0" xfId="0" applyFont="1" applyFill="1" applyAlignment="1">
      <alignment horizontal="center" vertical="center"/>
    </xf>
    <xf numFmtId="14" fontId="3" fillId="0" borderId="0" xfId="0" applyNumberFormat="1" applyFont="1" applyFill="1"/>
    <xf numFmtId="0" fontId="3" fillId="0" borderId="0" xfId="0" applyFont="1" applyFill="1"/>
    <xf numFmtId="0" fontId="3" fillId="3" borderId="0" xfId="0" applyFont="1" applyFill="1"/>
    <xf numFmtId="0" fontId="3" fillId="3" borderId="1" xfId="0" applyFont="1" applyFill="1" applyBorder="1" applyAlignment="1">
      <alignment horizontal="centerContinuous"/>
    </xf>
    <xf numFmtId="0" fontId="3" fillId="3" borderId="2" xfId="0" applyFont="1" applyFill="1" applyBorder="1" applyAlignment="1">
      <alignment horizontal="centerContinuous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/>
    </xf>
    <xf numFmtId="0" fontId="1" fillId="6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0" fontId="1" fillId="5" borderId="5" xfId="0" applyFont="1" applyFill="1" applyBorder="1" applyAlignment="1">
      <alignment horizontal="left"/>
    </xf>
    <xf numFmtId="0" fontId="1" fillId="6" borderId="6" xfId="0" applyFont="1" applyFill="1" applyBorder="1" applyAlignment="1">
      <alignment horizontal="left"/>
    </xf>
    <xf numFmtId="0" fontId="1" fillId="0" borderId="8" xfId="0" applyFont="1" applyFill="1" applyBorder="1" applyAlignment="1">
      <alignment horizontal="left"/>
    </xf>
    <xf numFmtId="0" fontId="3" fillId="0" borderId="15" xfId="0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/>
    </xf>
    <xf numFmtId="0" fontId="1" fillId="5" borderId="17" xfId="0" applyFont="1" applyFill="1" applyBorder="1" applyAlignment="1">
      <alignment horizontal="center"/>
    </xf>
    <xf numFmtId="0" fontId="1" fillId="6" borderId="18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right"/>
    </xf>
    <xf numFmtId="0" fontId="3" fillId="0" borderId="10" xfId="0" applyFont="1" applyFill="1" applyBorder="1" applyAlignment="1">
      <alignment horizontal="right"/>
    </xf>
    <xf numFmtId="0" fontId="1" fillId="5" borderId="11" xfId="0" applyFont="1" applyFill="1" applyBorder="1" applyAlignment="1">
      <alignment horizontal="left"/>
    </xf>
    <xf numFmtId="0" fontId="1" fillId="6" borderId="12" xfId="0" applyFont="1" applyFill="1" applyBorder="1" applyAlignment="1">
      <alignment horizontal="right"/>
    </xf>
    <xf numFmtId="0" fontId="1" fillId="0" borderId="20" xfId="0" applyFont="1" applyFill="1" applyBorder="1" applyAlignment="1">
      <alignment horizontal="right"/>
    </xf>
    <xf numFmtId="0" fontId="0" fillId="0" borderId="0" xfId="0" applyFill="1"/>
    <xf numFmtId="168" fontId="5" fillId="0" borderId="0" xfId="0" applyNumberFormat="1" applyFont="1" applyFill="1"/>
    <xf numFmtId="0" fontId="6" fillId="7" borderId="21" xfId="0" applyFont="1" applyFill="1" applyBorder="1" applyAlignment="1">
      <alignment horizontal="center"/>
    </xf>
    <xf numFmtId="164" fontId="7" fillId="7" borderId="21" xfId="0" applyNumberFormat="1" applyFont="1" applyFill="1" applyBorder="1" applyAlignment="1">
      <alignment horizontal="center" vertical="center"/>
    </xf>
    <xf numFmtId="0" fontId="3" fillId="8" borderId="0" xfId="0" applyFont="1" applyFill="1" applyAlignment="1">
      <alignment horizontal="center"/>
    </xf>
    <xf numFmtId="0" fontId="0" fillId="5" borderId="0" xfId="0" applyFill="1"/>
    <xf numFmtId="0" fontId="9" fillId="0" borderId="0" xfId="0" quotePrefix="1" applyFont="1"/>
    <xf numFmtId="0" fontId="8" fillId="0" borderId="0" xfId="0" applyFont="1"/>
    <xf numFmtId="0" fontId="4" fillId="4" borderId="22" xfId="0" applyFont="1" applyFill="1" applyBorder="1" applyAlignment="1">
      <alignment horizontal="center" vertical="center"/>
    </xf>
    <xf numFmtId="0" fontId="4" fillId="4" borderId="23" xfId="0" applyFont="1" applyFill="1" applyBorder="1" applyAlignment="1">
      <alignment horizontal="centerContinuous" vertical="center"/>
    </xf>
    <xf numFmtId="0" fontId="4" fillId="4" borderId="24" xfId="0" applyFont="1" applyFill="1" applyBorder="1" applyAlignment="1">
      <alignment horizontal="center" vertical="center"/>
    </xf>
    <xf numFmtId="164" fontId="4" fillId="4" borderId="25" xfId="0" applyNumberFormat="1" applyFont="1" applyFill="1" applyBorder="1" applyAlignment="1">
      <alignment horizontal="left" vertical="center"/>
    </xf>
    <xf numFmtId="0" fontId="1" fillId="4" borderId="26" xfId="0" applyFont="1" applyFill="1" applyBorder="1" applyAlignment="1">
      <alignment horizontal="center"/>
    </xf>
    <xf numFmtId="0" fontId="1" fillId="4" borderId="27" xfId="0" applyFont="1" applyFill="1" applyBorder="1" applyAlignment="1">
      <alignment horizontal="right"/>
    </xf>
  </cellXfs>
  <cellStyles count="3">
    <cellStyle name="Euro" xfId="1"/>
    <cellStyle name="Normal" xfId="0" builtinId="0"/>
    <cellStyle name="Normal 2" xfId="2"/>
  </cellStyles>
  <dxfs count="6"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7030A0"/>
  </sheetPr>
  <dimension ref="A1:J97"/>
  <sheetViews>
    <sheetView tabSelected="1" zoomScale="75" zoomScaleNormal="75" workbookViewId="0">
      <pane xSplit="2" ySplit="4" topLeftCell="C5" activePane="bottomRight" state="frozen"/>
      <selection activeCell="B1" sqref="B1"/>
      <selection pane="topRight" activeCell="D1" sqref="D1"/>
      <selection pane="bottomLeft" activeCell="B5" sqref="B5"/>
      <selection pane="bottomRight" activeCell="D9" sqref="D9"/>
    </sheetView>
  </sheetViews>
  <sheetFormatPr baseColWidth="10" defaultRowHeight="12.75"/>
  <cols>
    <col min="1" max="1" width="23.85546875" bestFit="1" customWidth="1"/>
    <col min="2" max="2" width="13.7109375" bestFit="1" customWidth="1"/>
    <col min="3" max="9" width="12.85546875" bestFit="1" customWidth="1"/>
    <col min="10" max="10" width="10.5703125" bestFit="1" customWidth="1"/>
  </cols>
  <sheetData>
    <row r="1" spans="1:10" ht="15.75" thickBot="1">
      <c r="A1" s="2">
        <v>1526</v>
      </c>
      <c r="B1" s="3"/>
      <c r="C1" s="3">
        <v>42737</v>
      </c>
      <c r="D1" s="3">
        <f t="shared" ref="D1:I1" si="0">+C1+1</f>
        <v>42738</v>
      </c>
      <c r="E1" s="3">
        <f t="shared" si="0"/>
        <v>42739</v>
      </c>
      <c r="F1" s="3">
        <f t="shared" si="0"/>
        <v>42740</v>
      </c>
      <c r="G1" s="3">
        <f t="shared" si="0"/>
        <v>42741</v>
      </c>
      <c r="H1" s="3">
        <f t="shared" si="0"/>
        <v>42742</v>
      </c>
      <c r="I1" s="3">
        <f t="shared" si="0"/>
        <v>42743</v>
      </c>
      <c r="J1" s="1"/>
    </row>
    <row r="2" spans="1:10" ht="15.75" thickBot="1">
      <c r="A2" s="4"/>
      <c r="B2" s="4"/>
      <c r="C2" s="5"/>
      <c r="D2" s="6" t="str">
        <f>+"S"&amp;WEEKNUM(C1)</f>
        <v>S1</v>
      </c>
      <c r="E2" s="6"/>
      <c r="F2" s="6"/>
      <c r="G2" s="6"/>
      <c r="H2" s="6"/>
      <c r="I2" s="7"/>
      <c r="J2" s="44"/>
    </row>
    <row r="3" spans="1:10" ht="15" customHeight="1">
      <c r="A3" s="8" t="s">
        <v>0</v>
      </c>
      <c r="B3" s="9" t="s">
        <v>1</v>
      </c>
      <c r="C3" s="10" t="str">
        <f t="shared" ref="C3:I3" si="1">+TEXT(C$1,"jjj")</f>
        <v>lun</v>
      </c>
      <c r="D3" s="11" t="str">
        <f t="shared" si="1"/>
        <v>mar</v>
      </c>
      <c r="E3" s="11" t="str">
        <f t="shared" si="1"/>
        <v>mer</v>
      </c>
      <c r="F3" s="11" t="str">
        <f t="shared" si="1"/>
        <v>jeu</v>
      </c>
      <c r="G3" s="12" t="str">
        <f t="shared" si="1"/>
        <v>ven</v>
      </c>
      <c r="H3" s="13" t="str">
        <f t="shared" si="1"/>
        <v>sam</v>
      </c>
      <c r="I3" s="14" t="str">
        <f t="shared" si="1"/>
        <v>dim</v>
      </c>
      <c r="J3" s="45" t="s">
        <v>2</v>
      </c>
    </row>
    <row r="4" spans="1:10" ht="13.5" thickBot="1">
      <c r="A4" s="15"/>
      <c r="B4" s="16"/>
      <c r="C4" s="17" t="str">
        <f t="shared" ref="C4:I4" si="2">+TEXT(C$1,"jj")&amp;TEXT(C$1," mmm")</f>
        <v>02 janv</v>
      </c>
      <c r="D4" s="18" t="str">
        <f t="shared" si="2"/>
        <v>03 janv</v>
      </c>
      <c r="E4" s="18" t="str">
        <f t="shared" si="2"/>
        <v>04 janv</v>
      </c>
      <c r="F4" s="18" t="str">
        <f t="shared" si="2"/>
        <v>05 janv</v>
      </c>
      <c r="G4" s="19" t="str">
        <f t="shared" si="2"/>
        <v>06 janv</v>
      </c>
      <c r="H4" s="20" t="str">
        <f t="shared" si="2"/>
        <v>07 janv</v>
      </c>
      <c r="I4" s="20" t="str">
        <f t="shared" si="2"/>
        <v>08 janv</v>
      </c>
      <c r="J4" s="46"/>
    </row>
    <row r="5" spans="1:10" ht="15">
      <c r="A5" s="21"/>
      <c r="B5" s="22"/>
      <c r="C5" s="23"/>
      <c r="D5" s="24">
        <v>9</v>
      </c>
      <c r="E5" s="24">
        <v>9</v>
      </c>
      <c r="F5" s="24">
        <v>9</v>
      </c>
      <c r="G5" s="24">
        <v>3.5</v>
      </c>
      <c r="H5" s="25"/>
      <c r="I5" s="25"/>
      <c r="J5" s="47">
        <f>SUM(C5:I5)</f>
        <v>30.5</v>
      </c>
    </row>
    <row r="6" spans="1:10" ht="15">
      <c r="A6" s="26">
        <v>1</v>
      </c>
      <c r="B6" s="27" t="s">
        <v>5</v>
      </c>
      <c r="C6" s="28" t="s">
        <v>3</v>
      </c>
      <c r="D6" s="29">
        <v>1526</v>
      </c>
      <c r="E6" s="29">
        <v>1526</v>
      </c>
      <c r="F6" s="29">
        <v>1526</v>
      </c>
      <c r="G6" s="29">
        <v>1526</v>
      </c>
      <c r="H6" s="30"/>
      <c r="I6" s="30"/>
      <c r="J6" s="48"/>
    </row>
    <row r="7" spans="1:10" ht="18.75" customHeight="1" thickBot="1">
      <c r="A7" s="31"/>
      <c r="B7" s="32"/>
      <c r="C7" s="33"/>
      <c r="D7" s="34"/>
      <c r="E7" s="34"/>
      <c r="F7" s="34"/>
      <c r="G7" s="34"/>
      <c r="H7" s="35"/>
      <c r="I7" s="35"/>
      <c r="J7" s="49"/>
    </row>
    <row r="8" spans="1:10" ht="15">
      <c r="A8" s="21"/>
      <c r="B8" s="22"/>
      <c r="C8" s="23"/>
      <c r="D8" s="24">
        <v>8</v>
      </c>
      <c r="E8" s="24">
        <v>8.5</v>
      </c>
      <c r="F8" s="24">
        <v>8.5</v>
      </c>
      <c r="G8" s="24">
        <v>3</v>
      </c>
      <c r="H8" s="25"/>
      <c r="I8" s="25"/>
      <c r="J8" s="47">
        <f t="shared" ref="J8" si="3">SUM(C8:I8)</f>
        <v>28</v>
      </c>
    </row>
    <row r="9" spans="1:10" ht="15">
      <c r="A9" s="26">
        <v>2</v>
      </c>
      <c r="B9" s="27" t="s">
        <v>6</v>
      </c>
      <c r="C9" s="28" t="s">
        <v>3</v>
      </c>
      <c r="D9" s="29">
        <v>1527</v>
      </c>
      <c r="E9" s="29">
        <v>1527</v>
      </c>
      <c r="F9" s="29">
        <v>1527</v>
      </c>
      <c r="G9" s="29">
        <v>1527</v>
      </c>
      <c r="H9" s="30"/>
      <c r="I9" s="30"/>
      <c r="J9" s="48"/>
    </row>
    <row r="10" spans="1:10" ht="15.75" thickBot="1">
      <c r="A10" s="31"/>
      <c r="B10" s="32"/>
      <c r="C10" s="33"/>
      <c r="D10" s="34"/>
      <c r="E10" s="34"/>
      <c r="F10" s="34"/>
      <c r="G10" s="34"/>
      <c r="H10" s="35"/>
      <c r="I10" s="35"/>
      <c r="J10" s="49"/>
    </row>
    <row r="11" spans="1:10" ht="15">
      <c r="A11" s="21"/>
      <c r="B11" s="22"/>
      <c r="C11" s="23"/>
      <c r="D11" s="24">
        <v>9</v>
      </c>
      <c r="E11" s="24">
        <v>9</v>
      </c>
      <c r="F11" s="24">
        <v>9</v>
      </c>
      <c r="G11" s="24">
        <v>3.5</v>
      </c>
      <c r="H11" s="25"/>
      <c r="I11" s="25"/>
      <c r="J11" s="47">
        <f t="shared" ref="J11" si="4">SUM(C11:I11)</f>
        <v>30.5</v>
      </c>
    </row>
    <row r="12" spans="1:10" ht="15">
      <c r="A12" s="26">
        <v>3</v>
      </c>
      <c r="B12" s="27" t="s">
        <v>7</v>
      </c>
      <c r="C12" s="28" t="s">
        <v>3</v>
      </c>
      <c r="D12" s="29">
        <v>1526</v>
      </c>
      <c r="E12" s="29">
        <v>1526</v>
      </c>
      <c r="F12" s="29">
        <v>1526</v>
      </c>
      <c r="G12" s="29">
        <v>1526</v>
      </c>
      <c r="H12" s="30"/>
      <c r="I12" s="30"/>
      <c r="J12" s="48"/>
    </row>
    <row r="13" spans="1:10" ht="15.75" thickBot="1">
      <c r="A13" s="31"/>
      <c r="B13" s="32"/>
      <c r="C13" s="33"/>
      <c r="D13" s="34"/>
      <c r="E13" s="34"/>
      <c r="F13" s="34"/>
      <c r="G13" s="34"/>
      <c r="H13" s="35"/>
      <c r="I13" s="35"/>
      <c r="J13" s="49"/>
    </row>
    <row r="14" spans="1:10" ht="15">
      <c r="A14" s="21"/>
      <c r="B14" s="22"/>
      <c r="C14" s="23"/>
      <c r="D14" s="24">
        <v>9</v>
      </c>
      <c r="E14" s="24">
        <v>9</v>
      </c>
      <c r="F14" s="24">
        <v>9</v>
      </c>
      <c r="G14" s="24">
        <v>3.5</v>
      </c>
      <c r="H14" s="25"/>
      <c r="I14" s="25"/>
      <c r="J14" s="47">
        <f t="shared" ref="J14" si="5">SUM(C14:I14)</f>
        <v>30.5</v>
      </c>
    </row>
    <row r="15" spans="1:10" ht="15">
      <c r="A15" s="26">
        <v>4</v>
      </c>
      <c r="B15" s="27" t="s">
        <v>8</v>
      </c>
      <c r="C15" s="28" t="s">
        <v>3</v>
      </c>
      <c r="D15" s="29">
        <v>1526</v>
      </c>
      <c r="E15" s="29">
        <v>1526</v>
      </c>
      <c r="F15" s="29">
        <v>1526</v>
      </c>
      <c r="G15" s="29">
        <v>1526</v>
      </c>
      <c r="H15" s="30"/>
      <c r="I15" s="30"/>
      <c r="J15" s="48"/>
    </row>
    <row r="16" spans="1:10" ht="15.75" thickBot="1">
      <c r="A16" s="31"/>
      <c r="B16" s="32"/>
      <c r="C16" s="33"/>
      <c r="D16" s="34"/>
      <c r="E16" s="34"/>
      <c r="F16" s="34"/>
      <c r="G16" s="34"/>
      <c r="H16" s="35"/>
      <c r="I16" s="35"/>
      <c r="J16" s="49"/>
    </row>
    <row r="17" spans="1:10" ht="15">
      <c r="A17" s="21"/>
      <c r="B17" s="22"/>
      <c r="C17" s="23"/>
      <c r="D17" s="24">
        <v>8</v>
      </c>
      <c r="E17" s="24">
        <v>8.5</v>
      </c>
      <c r="F17" s="24">
        <v>8.5</v>
      </c>
      <c r="G17" s="24">
        <v>3</v>
      </c>
      <c r="H17" s="25"/>
      <c r="I17" s="25"/>
      <c r="J17" s="47">
        <f t="shared" ref="J17" si="6">SUM(C17:I17)</f>
        <v>28</v>
      </c>
    </row>
    <row r="18" spans="1:10" ht="15">
      <c r="A18" s="26">
        <v>5</v>
      </c>
      <c r="B18" s="27" t="s">
        <v>4</v>
      </c>
      <c r="C18" s="28" t="s">
        <v>3</v>
      </c>
      <c r="D18" s="29">
        <v>1527</v>
      </c>
      <c r="E18" s="29">
        <v>1527</v>
      </c>
      <c r="F18" s="29">
        <v>1527</v>
      </c>
      <c r="G18" s="29">
        <v>1527</v>
      </c>
      <c r="H18" s="30"/>
      <c r="I18" s="30"/>
      <c r="J18" s="48"/>
    </row>
    <row r="19" spans="1:10" ht="15.75" thickBot="1">
      <c r="A19" s="31"/>
      <c r="B19" s="32"/>
      <c r="C19" s="33"/>
      <c r="D19" s="34"/>
      <c r="E19" s="34"/>
      <c r="F19" s="34"/>
      <c r="G19" s="34"/>
      <c r="H19" s="35"/>
      <c r="I19" s="35"/>
      <c r="J19" s="49"/>
    </row>
    <row r="20" spans="1:10" ht="15">
      <c r="A20" s="21"/>
      <c r="B20" s="22"/>
      <c r="C20" s="23"/>
      <c r="D20" s="24">
        <v>9</v>
      </c>
      <c r="E20" s="24">
        <v>9</v>
      </c>
      <c r="F20" s="24">
        <v>9</v>
      </c>
      <c r="G20" s="24">
        <v>4</v>
      </c>
      <c r="H20" s="25"/>
      <c r="I20" s="25"/>
      <c r="J20" s="47">
        <f t="shared" ref="J20" si="7">SUM(C20:I20)</f>
        <v>31</v>
      </c>
    </row>
    <row r="21" spans="1:10" ht="15">
      <c r="A21" s="26">
        <v>6</v>
      </c>
      <c r="B21" s="27" t="s">
        <v>9</v>
      </c>
      <c r="C21" s="28" t="s">
        <v>3</v>
      </c>
      <c r="D21" s="29">
        <v>1531</v>
      </c>
      <c r="E21" s="29">
        <v>1531</v>
      </c>
      <c r="F21" s="29">
        <v>1531</v>
      </c>
      <c r="G21" s="29">
        <v>1531</v>
      </c>
      <c r="H21" s="30"/>
      <c r="I21" s="30"/>
      <c r="J21" s="48"/>
    </row>
    <row r="22" spans="1:10" ht="15.75" thickBot="1">
      <c r="A22" s="31"/>
      <c r="B22" s="32"/>
      <c r="C22" s="33"/>
      <c r="D22" s="34"/>
      <c r="E22" s="34"/>
      <c r="F22" s="34"/>
      <c r="G22" s="34"/>
      <c r="H22" s="35"/>
      <c r="I22" s="35"/>
      <c r="J22" s="49"/>
    </row>
    <row r="23" spans="1:10" ht="8.25" customHeight="1">
      <c r="A23" s="36"/>
      <c r="B23" s="36"/>
      <c r="C23" s="36"/>
      <c r="D23" s="36"/>
      <c r="E23" s="36"/>
      <c r="F23" s="36"/>
      <c r="G23" s="36"/>
      <c r="H23" s="36"/>
      <c r="I23" s="36"/>
      <c r="J23" s="37"/>
    </row>
    <row r="24" spans="1:10" ht="15.75">
      <c r="A24" s="38"/>
      <c r="B24" s="38"/>
      <c r="C24" s="38"/>
      <c r="D24" s="38"/>
      <c r="E24" s="38"/>
      <c r="F24" s="38"/>
      <c r="G24" s="38"/>
      <c r="H24" s="38"/>
      <c r="I24" s="38"/>
      <c r="J24" s="39">
        <f>SUM(J5:J22)</f>
        <v>178.5</v>
      </c>
    </row>
    <row r="26" spans="1:10">
      <c r="J26" s="41">
        <f>SUMPRODUCT((C$6:I$22=$A$1),(C$5:I$21))</f>
        <v>0</v>
      </c>
    </row>
    <row r="27" spans="1:10">
      <c r="J27" s="42" t="s">
        <v>10</v>
      </c>
    </row>
    <row r="28" spans="1:10">
      <c r="J28" s="43" t="s">
        <v>11</v>
      </c>
    </row>
    <row r="97" spans="1:10" ht="15">
      <c r="A97" s="40">
        <v>2</v>
      </c>
      <c r="B97" s="40">
        <f>+A97+1</f>
        <v>3</v>
      </c>
      <c r="C97" s="40">
        <f t="shared" ref="C97:J97" si="8">+B97+1</f>
        <v>4</v>
      </c>
      <c r="D97" s="40">
        <f t="shared" si="8"/>
        <v>5</v>
      </c>
      <c r="E97" s="40">
        <f t="shared" si="8"/>
        <v>6</v>
      </c>
      <c r="F97" s="40">
        <f t="shared" si="8"/>
        <v>7</v>
      </c>
      <c r="G97" s="40">
        <f t="shared" si="8"/>
        <v>8</v>
      </c>
      <c r="H97" s="40">
        <f t="shared" si="8"/>
        <v>9</v>
      </c>
      <c r="I97" s="40">
        <f t="shared" si="8"/>
        <v>10</v>
      </c>
      <c r="J97" s="40">
        <f t="shared" si="8"/>
        <v>11</v>
      </c>
    </row>
  </sheetData>
  <mergeCells count="2">
    <mergeCell ref="A3:A4"/>
    <mergeCell ref="B3:B4"/>
  </mergeCells>
  <conditionalFormatting sqref="C5:J22">
    <cfRule type="cellIs" dxfId="5" priority="6" operator="between">
      <formula>"a"</formula>
      <formula>"zzzzzzzzzzzzzzzzzz"</formula>
    </cfRule>
  </conditionalFormatting>
  <conditionalFormatting sqref="C3:J22">
    <cfRule type="expression" dxfId="4" priority="4">
      <formula>C$3="dim"</formula>
    </cfRule>
    <cfRule type="expression" dxfId="3" priority="5">
      <formula>C$3="sam"</formula>
    </cfRule>
  </conditionalFormatting>
  <conditionalFormatting sqref="C5:J24">
    <cfRule type="cellIs" dxfId="2" priority="3" operator="equal">
      <formula>$A$1</formula>
    </cfRule>
  </conditionalFormatting>
  <conditionalFormatting sqref="F18:G18">
    <cfRule type="expression" dxfId="1" priority="1">
      <formula>F$3="dim"</formula>
    </cfRule>
    <cfRule type="expression" dxfId="0" priority="2">
      <formula>F$3="sam"</formula>
    </cfRule>
  </conditionalFormatting>
  <pageMargins left="0" right="0" top="0" bottom="0" header="0" footer="0"/>
  <pageSetup paperSize="8" scale="85" orientation="landscape" horizontalDpi="300" verticalDpi="300" r:id="rId1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JANV 2017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menara</dc:creator>
  <cp:lastModifiedBy>menara</cp:lastModifiedBy>
  <dcterms:created xsi:type="dcterms:W3CDTF">2017-01-10T09:51:21Z</dcterms:created>
  <dcterms:modified xsi:type="dcterms:W3CDTF">2017-01-10T09:55:40Z</dcterms:modified>
</cp:coreProperties>
</file>