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C:\Users\veronique.ESPACE-GRAPHIC\Downloads\"/>
    </mc:Choice>
  </mc:AlternateContent>
  <bookViews>
    <workbookView xWindow="0" yWindow="0" windowWidth="20490" windowHeight="7755"/>
  </bookViews>
  <sheets>
    <sheet name="devis" sheetId="1" r:id="rId1"/>
    <sheet name="BD" sheetId="6" r:id="rId2"/>
  </sheets>
  <definedNames>
    <definedName name="articles">BD!$A$1:$A$28</definedName>
    <definedName name="_xlnm.Print_Titles" localSheetId="0">devis!$1:$14</definedName>
    <definedName name="_xlnm.Print_Area" localSheetId="0">devis!$A$1:$D$77</definedName>
  </definedNames>
  <calcPr calcId="152511" calcOnSave="0"/>
  <extLst>
    <ext xmlns:mx="http://schemas.microsoft.com/office/mac/excel/2008/main" uri="{7523E5D3-25F3-A5E0-1632-64F254C22452}">
      <mx:ArchID Flags="2"/>
    </ext>
  </extLst>
</workbook>
</file>

<file path=xl/calcChain.xml><?xml version="1.0" encoding="utf-8"?>
<calcChain xmlns="http://schemas.openxmlformats.org/spreadsheetml/2006/main">
  <c r="D44" i="1" l="1"/>
  <c r="D67" i="1"/>
  <c r="D65" i="1"/>
  <c r="D18" i="1"/>
  <c r="D24" i="1"/>
  <c r="D29" i="1"/>
  <c r="D42" i="1"/>
  <c r="D34" i="1"/>
  <c r="D66" i="1"/>
  <c r="D68" i="1"/>
  <c r="D61" i="1"/>
  <c r="D62" i="1"/>
  <c r="D63" i="1"/>
  <c r="D58" i="1"/>
  <c r="D59" i="1"/>
  <c r="D52" i="1"/>
  <c r="D53" i="1"/>
  <c r="D54" i="1"/>
  <c r="D55" i="1"/>
  <c r="D56" i="1"/>
  <c r="D46" i="1"/>
  <c r="D47" i="1"/>
  <c r="D48" i="1"/>
  <c r="D49" i="1"/>
  <c r="D50" i="1"/>
  <c r="D39" i="1"/>
  <c r="D40" i="1"/>
  <c r="D41" i="1"/>
  <c r="D33" i="1"/>
  <c r="D35" i="1"/>
  <c r="D36" i="1"/>
  <c r="D37" i="1"/>
  <c r="D28" i="1"/>
  <c r="D30" i="1"/>
  <c r="D31" i="1"/>
  <c r="D23" i="1"/>
  <c r="D25" i="1"/>
  <c r="D26" i="1"/>
  <c r="D16" i="1"/>
  <c r="D17" i="1"/>
  <c r="D19" i="1"/>
  <c r="D20" i="1"/>
  <c r="D21" i="1"/>
  <c r="D71" i="1" l="1"/>
</calcChain>
</file>

<file path=xl/sharedStrings.xml><?xml version="1.0" encoding="utf-8"?>
<sst xmlns="http://schemas.openxmlformats.org/spreadsheetml/2006/main" count="100" uniqueCount="61">
  <si>
    <t xml:space="preserve">Désignation </t>
  </si>
  <si>
    <t>Quantité</t>
  </si>
  <si>
    <t>Prix Unitaire</t>
  </si>
  <si>
    <t>Date</t>
  </si>
  <si>
    <t>Code Client</t>
  </si>
  <si>
    <t>MONTANT HT</t>
  </si>
  <si>
    <t>L'entreprise</t>
  </si>
  <si>
    <t>Devis valable 1 mois.</t>
  </si>
  <si>
    <t>Le client (précédé de "lu et approuvé")</t>
  </si>
  <si>
    <t>SEJOUR</t>
  </si>
  <si>
    <t>Prise de courant 16A 2P+T</t>
  </si>
  <si>
    <t>CHAMBRE 1</t>
  </si>
  <si>
    <t>CHAMBRE 2</t>
  </si>
  <si>
    <t>SALLE DE BAIN</t>
  </si>
  <si>
    <t>COULOIR</t>
  </si>
  <si>
    <t>WC</t>
  </si>
  <si>
    <t>CELLIER</t>
  </si>
  <si>
    <t>CUISINE</t>
  </si>
  <si>
    <t>Circuit spécialisé prise 16A 2P+T Lave Linge</t>
  </si>
  <si>
    <t>Circuit spécialisé prise 16A 2P+T Sèche Linge</t>
  </si>
  <si>
    <t>EXTERIEUR</t>
  </si>
  <si>
    <t>DIVERS</t>
  </si>
  <si>
    <t>TABLEAU SUR GTL</t>
  </si>
  <si>
    <t>Fourniture et pose d'un tableau électrique sur GTL.</t>
  </si>
  <si>
    <t>Fourniture et pose d'un disjoncteur de branchement monophasé 30/60A</t>
  </si>
  <si>
    <t>Fourniture et pose d'un radiateur 2000W .</t>
  </si>
  <si>
    <t>Prise de courant 16A 2P+T.</t>
  </si>
  <si>
    <t>Prise TV.</t>
  </si>
  <si>
    <t>Alimentation radiateur (sortie de câble).</t>
  </si>
  <si>
    <t>Fourniture et pose d'un radiateur 1500W.</t>
  </si>
  <si>
    <t>Eclairage simple allumage sur 1 point centre DCL + ampoule 60W.</t>
  </si>
  <si>
    <t>Eclairage Va-et-vient sur 2 points centres DCL + ampoule 60W.</t>
  </si>
  <si>
    <t>Eclairage Simple allumage sur 1 point centre DCL + ampoule 60W.</t>
  </si>
  <si>
    <t>Liaison equipotentielle secondaire.</t>
  </si>
  <si>
    <t>Alimentation Sèche-serviette (sortie de câble).</t>
  </si>
  <si>
    <t>Fourniture et pose d'un Sèche-serviette 750W.</t>
  </si>
  <si>
    <t>Alimentation pour poêle à granule (sortie de câble).</t>
  </si>
  <si>
    <t>Eclairage 3 Boutons poussoirs sur 2 points centres DCL +
ampoules 60W.</t>
  </si>
  <si>
    <t>Fourniture et pose radiateur 750W.</t>
  </si>
  <si>
    <t>Prise de courant 16A 2P+T (dont Hotte).</t>
  </si>
  <si>
    <t>Circuit spécialisé prise 16A 2P+T Lave Vaisselle.</t>
  </si>
  <si>
    <t>Circuit spécialisé 20A four (sortie de câble).</t>
  </si>
  <si>
    <t>Circuit spécialisé 32A Plaques de cuisson (sortie de câble).</t>
  </si>
  <si>
    <t>Eclairage Simple allumage sur 2 appliques côté jardin (hublot).</t>
  </si>
  <si>
    <t>Eclairage Simple allumage sur 2 appliques côté cuisine (hublot).</t>
  </si>
  <si>
    <t>Fourniture et pose d'un câble d'alimentation 3G16.</t>
  </si>
  <si>
    <t>Contrôle/Remplacement sonnette.</t>
  </si>
  <si>
    <t>Liason equipotentielle Principale + Contrôle Prise de Terre.</t>
  </si>
  <si>
    <t>Circuit spécialisé 20A Chauffe-eau électrique.</t>
  </si>
  <si>
    <t>VMC 4 points d'aspiration (Salle de bain, WC, Cellier, Cuisine)</t>
  </si>
  <si>
    <t>Forfait encastrement/scellement gaines et appareillages.</t>
  </si>
  <si>
    <r>
      <rPr>
        <b/>
        <sz val="9"/>
        <color theme="1"/>
        <rFont val="Calibri"/>
        <scheme val="minor"/>
      </rPr>
      <t>Total HT</t>
    </r>
    <r>
      <rPr>
        <b/>
        <sz val="8"/>
        <color theme="1"/>
        <rFont val="Calibri"/>
        <scheme val="minor"/>
      </rPr>
      <t xml:space="preserve">
TVA non applicable, art. 293B du CGI</t>
    </r>
  </si>
  <si>
    <r>
      <t xml:space="preserve">Descriptif des travaux:
</t>
    </r>
    <r>
      <rPr>
        <sz val="9"/>
        <color theme="1"/>
        <rFont val="Calibri"/>
        <scheme val="minor"/>
      </rPr>
      <t>Mise en sécurité électrique d'un appartement de type F4 selon la NFC-15 100. A la demande du client, la mise aux normes ne couvrira pas la partie « réseau de communication ».
L'appareillage proposé est de la marque Schneider Electric, de la gamme Odace Styl Blanc.
La GTL et le tableau sont de la marque Legrand, de la gamme Drivia.
Les radiateurs sont des panneaux rayonnants de la marque Thermor, de la gamme Amadeus 2.
Le sèche-serviette est de la marque Thermor, de la gamme Corsaire Galbé.
Fiches Produits disponibles en Annexes.</t>
    </r>
  </si>
  <si>
    <t>Eclairage 3 Boutons poussoirs sur 2 points centres DCL + ampoules 60W.</t>
  </si>
  <si>
    <t>TECHNIQUE ENERGIE ()</t>
  </si>
  <si>
    <t>Adresse</t>
  </si>
  <si>
    <t>VILLE</t>
  </si>
  <si>
    <t xml:space="preserve">email: </t>
  </si>
  <si>
    <t xml:space="preserve">SIRET: </t>
  </si>
  <si>
    <t>Portable:</t>
  </si>
  <si>
    <r>
      <rPr>
        <b/>
        <u/>
        <sz val="8"/>
        <color theme="1"/>
        <rFont val="Calibri"/>
        <family val="2"/>
        <scheme val="minor"/>
      </rPr>
      <t>Echéancier:</t>
    </r>
    <r>
      <rPr>
        <b/>
        <sz val="8"/>
        <color theme="1"/>
        <rFont val="Calibri"/>
        <family val="2"/>
        <scheme val="minor"/>
      </rPr>
      <t xml:space="preserve">
1/ 50% à la commande.
2/ 35% après la pose des appareillages.
3/ 15% restants à la livraison du chantier.
Conditions de démarrage: Devis + Conditions de réalisation signés.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</si>
</sst>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quot;€&quot;"/>
    <numFmt numFmtId="165" formatCode="&quot;Devis n°&quot;General"/>
  </numFmts>
  <fonts count="18" x14ac:knownFonts="1">
    <font>
      <sz val="11"/>
      <color theme="1"/>
      <name val="Calibri"/>
      <family val="2"/>
      <scheme val="minor"/>
    </font>
    <font>
      <sz val="14"/>
      <color rgb="FF0248AE"/>
      <name val="Calibri"/>
      <family val="2"/>
      <scheme val="minor"/>
    </font>
    <font>
      <b/>
      <u/>
      <sz val="11"/>
      <color theme="1"/>
      <name val="Calibri"/>
      <family val="2"/>
      <scheme val="minor"/>
    </font>
    <font>
      <sz val="10"/>
      <color theme="1"/>
      <name val="Calibri"/>
      <family val="2"/>
      <scheme val="minor"/>
    </font>
    <font>
      <sz val="10"/>
      <color theme="1"/>
      <name val="Browallia New"/>
      <family val="2"/>
    </font>
    <font>
      <b/>
      <u/>
      <sz val="10"/>
      <color theme="1"/>
      <name val="Browallia New"/>
      <family val="2"/>
    </font>
    <font>
      <b/>
      <sz val="10"/>
      <color theme="1"/>
      <name val="Browallia New"/>
    </font>
    <font>
      <sz val="8"/>
      <name val="Calibri"/>
      <family val="2"/>
      <scheme val="minor"/>
    </font>
    <font>
      <u/>
      <sz val="11"/>
      <color theme="10"/>
      <name val="Calibri"/>
      <family val="2"/>
      <scheme val="minor"/>
    </font>
    <font>
      <u/>
      <sz val="11"/>
      <color theme="11"/>
      <name val="Calibri"/>
      <family val="2"/>
      <scheme val="minor"/>
    </font>
    <font>
      <b/>
      <u/>
      <sz val="10"/>
      <color theme="1"/>
      <name val="Calibri"/>
      <scheme val="minor"/>
    </font>
    <font>
      <b/>
      <sz val="8"/>
      <color theme="1"/>
      <name val="Calibri"/>
      <scheme val="minor"/>
    </font>
    <font>
      <sz val="9"/>
      <color theme="1"/>
      <name val="Calibri"/>
      <scheme val="minor"/>
    </font>
    <font>
      <b/>
      <sz val="9"/>
      <color theme="1"/>
      <name val="Calibri"/>
      <scheme val="minor"/>
    </font>
    <font>
      <sz val="9"/>
      <color theme="1"/>
      <name val="Calibri"/>
      <family val="2"/>
      <scheme val="minor"/>
    </font>
    <font>
      <b/>
      <u/>
      <sz val="9"/>
      <color theme="1"/>
      <name val="Calibri"/>
      <family val="2"/>
      <scheme val="minor"/>
    </font>
    <font>
      <b/>
      <sz val="8"/>
      <color theme="1"/>
      <name val="Calibri"/>
      <family val="2"/>
      <scheme val="minor"/>
    </font>
    <font>
      <b/>
      <u/>
      <sz val="8"/>
      <color theme="1"/>
      <name val="Calibri"/>
      <family val="2"/>
      <scheme val="minor"/>
    </font>
  </fonts>
  <fills count="5">
    <fill>
      <patternFill patternType="none"/>
    </fill>
    <fill>
      <patternFill patternType="gray125"/>
    </fill>
    <fill>
      <patternFill patternType="solid">
        <fgColor rgb="FFF9F791"/>
        <bgColor indexed="64"/>
      </patternFill>
    </fill>
    <fill>
      <patternFill patternType="solid">
        <fgColor rgb="FF33CCFF"/>
        <bgColor indexed="64"/>
      </patternFill>
    </fill>
    <fill>
      <patternFill patternType="solid">
        <fgColor rgb="FF3AA313"/>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style="thin">
        <color auto="1"/>
      </top>
      <bottom/>
      <diagonal/>
    </border>
  </borders>
  <cellStyleXfs count="59">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78">
    <xf numFmtId="0" fontId="0" fillId="0" borderId="0" xfId="0"/>
    <xf numFmtId="0" fontId="1" fillId="0" borderId="0" xfId="0" applyFont="1" applyAlignment="1">
      <alignment horizontal="left"/>
    </xf>
    <xf numFmtId="0" fontId="0" fillId="0" borderId="0" xfId="0" applyAlignment="1">
      <alignment horizontal="left"/>
    </xf>
    <xf numFmtId="0" fontId="0" fillId="0" borderId="7" xfId="0" applyBorder="1"/>
    <xf numFmtId="0" fontId="0" fillId="2" borderId="1" xfId="0" applyFill="1" applyBorder="1"/>
    <xf numFmtId="0" fontId="3" fillId="3" borderId="0" xfId="0" applyFont="1" applyFill="1" applyAlignment="1">
      <alignment horizontal="center" vertical="center"/>
    </xf>
    <xf numFmtId="0" fontId="0" fillId="0" borderId="0" xfId="0" applyFill="1"/>
    <xf numFmtId="0" fontId="0" fillId="2" borderId="5" xfId="0" applyFill="1" applyBorder="1" applyAlignment="1">
      <alignment horizontal="center"/>
    </xf>
    <xf numFmtId="0" fontId="3" fillId="3" borderId="0" xfId="0" applyFont="1" applyFill="1" applyAlignment="1">
      <alignment horizontal="center" vertical="center"/>
    </xf>
    <xf numFmtId="0" fontId="4" fillId="0" borderId="1" xfId="0" applyFont="1" applyBorder="1" applyAlignment="1">
      <alignment horizontal="center"/>
    </xf>
    <xf numFmtId="14" fontId="0" fillId="0" borderId="3" xfId="0" applyNumberFormat="1" applyBorder="1" applyAlignment="1">
      <alignment horizontal="center"/>
    </xf>
    <xf numFmtId="0" fontId="6" fillId="0" borderId="0" xfId="0" applyFont="1" applyBorder="1" applyAlignment="1">
      <alignment horizontal="left" wrapText="1"/>
    </xf>
    <xf numFmtId="0" fontId="0" fillId="0" borderId="2" xfId="0" applyBorder="1" applyAlignment="1">
      <alignment horizontal="center"/>
    </xf>
    <xf numFmtId="0" fontId="2" fillId="0" borderId="0" xfId="0" applyFont="1"/>
    <xf numFmtId="0" fontId="10" fillId="0" borderId="1" xfId="0" applyFont="1" applyBorder="1" applyAlignment="1">
      <alignment horizontal="center" vertical="center"/>
    </xf>
    <xf numFmtId="0" fontId="6" fillId="0" borderId="0" xfId="0" applyFont="1" applyBorder="1" applyAlignment="1">
      <alignment horizontal="center"/>
    </xf>
    <xf numFmtId="3" fontId="6" fillId="0" borderId="0" xfId="0" applyNumberFormat="1" applyFont="1" applyBorder="1" applyAlignment="1">
      <alignment horizontal="center"/>
    </xf>
    <xf numFmtId="0" fontId="12" fillId="0" borderId="2" xfId="0" applyFont="1" applyFill="1" applyBorder="1"/>
    <xf numFmtId="0" fontId="12" fillId="0" borderId="15" xfId="0" applyFont="1" applyFill="1" applyBorder="1" applyAlignment="1">
      <alignment horizontal="center"/>
    </xf>
    <xf numFmtId="0" fontId="12" fillId="0" borderId="3" xfId="0" applyFont="1" applyFill="1" applyBorder="1" applyAlignment="1">
      <alignment horizontal="center"/>
    </xf>
    <xf numFmtId="0" fontId="12" fillId="0" borderId="12" xfId="0" applyFont="1" applyFill="1" applyBorder="1"/>
    <xf numFmtId="0" fontId="12" fillId="0" borderId="0" xfId="0" applyFont="1" applyFill="1" applyBorder="1" applyAlignment="1">
      <alignment horizontal="center"/>
    </xf>
    <xf numFmtId="0" fontId="12" fillId="0" borderId="13" xfId="0" applyFont="1" applyFill="1" applyBorder="1" applyAlignment="1">
      <alignment horizontal="center"/>
    </xf>
    <xf numFmtId="0" fontId="12" fillId="0" borderId="9" xfId="0" applyFont="1" applyFill="1" applyBorder="1"/>
    <xf numFmtId="0" fontId="12" fillId="0" borderId="4" xfId="0" applyFont="1" applyFill="1" applyBorder="1" applyAlignment="1">
      <alignment horizontal="center"/>
    </xf>
    <xf numFmtId="0" fontId="12" fillId="0" borderId="10" xfId="0" applyFont="1" applyFill="1" applyBorder="1" applyAlignment="1">
      <alignment horizontal="center"/>
    </xf>
    <xf numFmtId="0" fontId="12" fillId="0" borderId="15" xfId="0" applyFont="1" applyBorder="1" applyAlignment="1">
      <alignment horizontal="center"/>
    </xf>
    <xf numFmtId="0" fontId="12" fillId="0" borderId="0" xfId="0" applyFont="1" applyBorder="1" applyAlignment="1">
      <alignment horizontal="center"/>
    </xf>
    <xf numFmtId="0" fontId="12" fillId="0" borderId="12" xfId="0" applyFont="1" applyFill="1" applyBorder="1" applyAlignment="1"/>
    <xf numFmtId="0" fontId="12" fillId="0" borderId="4" xfId="0" applyFont="1" applyBorder="1" applyAlignment="1">
      <alignment horizontal="center"/>
    </xf>
    <xf numFmtId="0" fontId="12" fillId="0" borderId="2" xfId="0" applyFont="1" applyFill="1" applyBorder="1" applyAlignment="1">
      <alignment wrapText="1"/>
    </xf>
    <xf numFmtId="0" fontId="12" fillId="0" borderId="15" xfId="0" applyFont="1" applyBorder="1" applyAlignment="1">
      <alignment horizontal="center" vertical="center"/>
    </xf>
    <xf numFmtId="0" fontId="12" fillId="0" borderId="3" xfId="0" applyFont="1" applyFill="1" applyBorder="1" applyAlignment="1">
      <alignment horizontal="center" vertical="center"/>
    </xf>
    <xf numFmtId="0" fontId="12" fillId="0" borderId="0" xfId="0" applyFont="1" applyBorder="1" applyAlignment="1">
      <alignment horizontal="center" vertical="center"/>
    </xf>
    <xf numFmtId="0" fontId="12" fillId="0" borderId="13" xfId="0" applyFont="1" applyFill="1" applyBorder="1" applyAlignment="1">
      <alignment horizontal="center" vertical="center"/>
    </xf>
    <xf numFmtId="0" fontId="12" fillId="0" borderId="4" xfId="0" applyFont="1" applyBorder="1" applyAlignment="1">
      <alignment horizontal="center" vertical="center"/>
    </xf>
    <xf numFmtId="0" fontId="12" fillId="0" borderId="10" xfId="0" applyFont="1" applyFill="1" applyBorder="1" applyAlignment="1">
      <alignment horizontal="center" vertical="center"/>
    </xf>
    <xf numFmtId="0" fontId="12" fillId="0" borderId="6" xfId="0" applyFont="1" applyFill="1" applyBorder="1"/>
    <xf numFmtId="0" fontId="12" fillId="0" borderId="8" xfId="0" applyFont="1" applyBorder="1" applyAlignment="1">
      <alignment horizontal="center"/>
    </xf>
    <xf numFmtId="0" fontId="12" fillId="0" borderId="5" xfId="0" applyFont="1" applyFill="1" applyBorder="1" applyAlignment="1">
      <alignment horizontal="center"/>
    </xf>
    <xf numFmtId="0" fontId="12" fillId="0" borderId="3" xfId="0" applyFont="1" applyBorder="1" applyAlignment="1">
      <alignment horizontal="center"/>
    </xf>
    <xf numFmtId="0" fontId="12" fillId="0" borderId="13" xfId="0" applyFont="1" applyBorder="1" applyAlignment="1">
      <alignment horizontal="center"/>
    </xf>
    <xf numFmtId="0" fontId="12" fillId="0" borderId="10" xfId="0" applyFont="1" applyBorder="1" applyAlignment="1">
      <alignment horizontal="center"/>
    </xf>
    <xf numFmtId="0" fontId="12" fillId="0" borderId="12" xfId="0" applyFont="1" applyFill="1" applyBorder="1" applyAlignment="1">
      <alignment wrapText="1"/>
    </xf>
    <xf numFmtId="0" fontId="12" fillId="0" borderId="13" xfId="0" applyFont="1" applyBorder="1" applyAlignment="1">
      <alignment horizontal="center" vertical="center"/>
    </xf>
    <xf numFmtId="0" fontId="0" fillId="2" borderId="6" xfId="0" applyFill="1" applyBorder="1" applyAlignment="1">
      <alignment horizontal="center"/>
    </xf>
    <xf numFmtId="0" fontId="12" fillId="0" borderId="0" xfId="0" applyFont="1"/>
    <xf numFmtId="0" fontId="12" fillId="0" borderId="0" xfId="0" applyFont="1" applyFill="1" applyBorder="1"/>
    <xf numFmtId="0" fontId="12" fillId="0" borderId="0" xfId="0" applyFont="1" applyFill="1" applyBorder="1" applyAlignment="1">
      <alignment wrapText="1"/>
    </xf>
    <xf numFmtId="0" fontId="12" fillId="0" borderId="0" xfId="0" applyFont="1" applyFill="1" applyBorder="1" applyAlignment="1"/>
    <xf numFmtId="0" fontId="0" fillId="0" borderId="0" xfId="0" applyBorder="1"/>
    <xf numFmtId="0" fontId="14" fillId="0" borderId="0" xfId="0" applyFont="1" applyFill="1" applyBorder="1" applyAlignment="1">
      <alignment wrapText="1"/>
    </xf>
    <xf numFmtId="0" fontId="14" fillId="0" borderId="0" xfId="0" applyFont="1" applyFill="1" applyBorder="1"/>
    <xf numFmtId="0" fontId="0" fillId="0" borderId="0" xfId="0" applyAlignment="1">
      <alignment horizontal="center"/>
    </xf>
    <xf numFmtId="0" fontId="16" fillId="0" borderId="7" xfId="0" applyFont="1" applyBorder="1" applyAlignment="1">
      <alignment horizontal="left" vertical="center" wrapText="1"/>
    </xf>
    <xf numFmtId="0" fontId="16" fillId="0" borderId="14" xfId="0" applyFont="1" applyBorder="1" applyAlignment="1">
      <alignment horizontal="left" vertical="center" wrapText="1"/>
    </xf>
    <xf numFmtId="0" fontId="16" fillId="0" borderId="11" xfId="0" applyFont="1" applyBorder="1" applyAlignment="1">
      <alignment horizontal="left"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164" fontId="13" fillId="0" borderId="7" xfId="0" applyNumberFormat="1" applyFont="1" applyBorder="1" applyAlignment="1">
      <alignment horizontal="center" vertical="center"/>
    </xf>
    <xf numFmtId="164" fontId="13" fillId="0" borderId="14" xfId="0" applyNumberFormat="1" applyFont="1" applyBorder="1" applyAlignment="1">
      <alignment horizontal="center" vertical="center"/>
    </xf>
    <xf numFmtId="164" fontId="13" fillId="0" borderId="11" xfId="0" applyNumberFormat="1" applyFont="1" applyBorder="1" applyAlignment="1">
      <alignment horizontal="center" vertical="center"/>
    </xf>
    <xf numFmtId="0" fontId="10" fillId="0" borderId="1" xfId="0" applyFont="1" applyBorder="1" applyAlignment="1">
      <alignment horizontal="center" vertical="center"/>
    </xf>
    <xf numFmtId="0" fontId="5" fillId="0" borderId="1" xfId="0" applyFont="1" applyBorder="1" applyAlignment="1">
      <alignment horizontal="center" vertical="center"/>
    </xf>
    <xf numFmtId="0" fontId="4" fillId="0" borderId="6" xfId="0" applyFont="1" applyBorder="1" applyAlignment="1">
      <alignment horizontal="center"/>
    </xf>
    <xf numFmtId="0" fontId="4" fillId="0" borderId="8" xfId="0" applyFont="1" applyBorder="1" applyAlignment="1">
      <alignment horizontal="center"/>
    </xf>
    <xf numFmtId="0" fontId="4" fillId="0" borderId="5" xfId="0" applyFont="1" applyBorder="1" applyAlignment="1">
      <alignment horizontal="center"/>
    </xf>
    <xf numFmtId="0" fontId="15" fillId="0" borderId="6" xfId="0" applyFont="1" applyBorder="1" applyAlignment="1">
      <alignment horizontal="left" vertical="center" wrapText="1"/>
    </xf>
    <xf numFmtId="0" fontId="2" fillId="0" borderId="8" xfId="0" applyFont="1" applyBorder="1" applyAlignment="1">
      <alignment horizontal="left" vertical="center"/>
    </xf>
    <xf numFmtId="0" fontId="2" fillId="0" borderId="5" xfId="0" applyFont="1" applyBorder="1" applyAlignment="1">
      <alignment horizontal="left" vertical="center"/>
    </xf>
    <xf numFmtId="165" fontId="0" fillId="0" borderId="4" xfId="0" applyNumberFormat="1" applyBorder="1" applyAlignment="1">
      <alignment horizontal="center"/>
    </xf>
    <xf numFmtId="0" fontId="12" fillId="4" borderId="6" xfId="0" applyFont="1" applyFill="1" applyBorder="1" applyAlignment="1">
      <alignment horizontal="centerContinuous"/>
    </xf>
    <xf numFmtId="0" fontId="12" fillId="4" borderId="8" xfId="0" applyFont="1" applyFill="1" applyBorder="1" applyAlignment="1">
      <alignment horizontal="centerContinuous"/>
    </xf>
    <xf numFmtId="0" fontId="12" fillId="4" borderId="5" xfId="0" applyFont="1" applyFill="1" applyBorder="1" applyAlignment="1">
      <alignment horizontal="centerContinuous"/>
    </xf>
  </cellXfs>
  <cellStyles count="59">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Normal" xfId="0" builtinId="0"/>
  </cellStyles>
  <dxfs count="0"/>
  <tableStyles count="0" defaultTableStyle="TableStyleMedium9" defaultPivotStyle="PivotStyleLight16"/>
  <colors>
    <mruColors>
      <color rgb="FF33CCFF"/>
      <color rgb="FF0361EB"/>
      <color rgb="FFF9F791"/>
      <color rgb="FFE9F2BE"/>
      <color rgb="FF0248A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6</xdr:row>
      <xdr:rowOff>47625</xdr:rowOff>
    </xdr:from>
    <xdr:to>
      <xdr:col>0</xdr:col>
      <xdr:colOff>2228850</xdr:colOff>
      <xdr:row>10</xdr:row>
      <xdr:rowOff>10362</xdr:rowOff>
    </xdr:to>
    <xdr:pic>
      <xdr:nvPicPr>
        <xdr:cNvPr id="3" name="Image 2" descr="test tri 5.png"/>
        <xdr:cNvPicPr>
          <a:picLocks noChangeAspect="1"/>
        </xdr:cNvPicPr>
      </xdr:nvPicPr>
      <xdr:blipFill>
        <a:blip xmlns:r="http://schemas.openxmlformats.org/officeDocument/2006/relationships" r:embed="rId1" cstate="print"/>
        <a:stretch>
          <a:fillRect/>
        </a:stretch>
      </xdr:blipFill>
      <xdr:spPr>
        <a:xfrm>
          <a:off x="19050" y="1190625"/>
          <a:ext cx="2209800" cy="724737"/>
        </a:xfrm>
        <a:prstGeom prst="rect">
          <a:avLst/>
        </a:prstGeom>
      </xdr:spPr>
    </xdr:pic>
    <xdr:clientData/>
  </xdr:twoCellAnchor>
  <xdr:twoCellAnchor>
    <xdr:from>
      <xdr:col>1</xdr:col>
      <xdr:colOff>0</xdr:colOff>
      <xdr:row>4</xdr:row>
      <xdr:rowOff>9525</xdr:rowOff>
    </xdr:from>
    <xdr:to>
      <xdr:col>3</xdr:col>
      <xdr:colOff>869950</xdr:colOff>
      <xdr:row>10</xdr:row>
      <xdr:rowOff>3175</xdr:rowOff>
    </xdr:to>
    <xdr:sp macro="" textlink="">
      <xdr:nvSpPr>
        <xdr:cNvPr id="6" name="Rectangle à coins arrondis 5"/>
        <xdr:cNvSpPr/>
      </xdr:nvSpPr>
      <xdr:spPr>
        <a:xfrm>
          <a:off x="3594100" y="771525"/>
          <a:ext cx="2520950" cy="1060450"/>
        </a:xfrm>
        <a:prstGeom prst="roundRect">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0</xdr:col>
      <xdr:colOff>9525</xdr:colOff>
      <xdr:row>13</xdr:row>
      <xdr:rowOff>0</xdr:rowOff>
    </xdr:from>
    <xdr:to>
      <xdr:col>3</xdr:col>
      <xdr:colOff>869950</xdr:colOff>
      <xdr:row>14</xdr:row>
      <xdr:rowOff>0</xdr:rowOff>
    </xdr:to>
    <xdr:sp macro="" textlink="">
      <xdr:nvSpPr>
        <xdr:cNvPr id="8" name="Rectangle à coins arrondis 7"/>
        <xdr:cNvSpPr/>
      </xdr:nvSpPr>
      <xdr:spPr>
        <a:xfrm>
          <a:off x="85725" y="3378200"/>
          <a:ext cx="6397625" cy="187325"/>
        </a:xfrm>
        <a:prstGeom prst="roundRect">
          <a:avLst/>
        </a:prstGeom>
        <a:noFill/>
        <a:ln>
          <a:solidFill>
            <a:schemeClr val="tx1"/>
          </a:solidFill>
        </a:ln>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0</xdr:colOff>
      <xdr:row>0</xdr:row>
      <xdr:rowOff>6350</xdr:rowOff>
    </xdr:from>
    <xdr:to>
      <xdr:col>4</xdr:col>
      <xdr:colOff>0</xdr:colOff>
      <xdr:row>3</xdr:row>
      <xdr:rowOff>3175</xdr:rowOff>
    </xdr:to>
    <xdr:sp macro="" textlink="">
      <xdr:nvSpPr>
        <xdr:cNvPr id="12" name="Rectangle à coins arrondis 11"/>
        <xdr:cNvSpPr/>
      </xdr:nvSpPr>
      <xdr:spPr>
        <a:xfrm>
          <a:off x="3594100" y="184150"/>
          <a:ext cx="2536824" cy="58102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7"/>
  <sheetViews>
    <sheetView tabSelected="1" zoomScale="200" zoomScaleNormal="200" zoomScalePageLayoutView="200" workbookViewId="0">
      <selection activeCell="F6" sqref="F6"/>
    </sheetView>
  </sheetViews>
  <sheetFormatPr baseColWidth="10" defaultColWidth="11.42578125" defaultRowHeight="15" x14ac:dyDescent="0.25"/>
  <cols>
    <col min="1" max="1" width="57.140625" customWidth="1"/>
    <col min="4" max="4" width="11.42578125" customWidth="1"/>
    <col min="5" max="5" width="3.140625" customWidth="1"/>
  </cols>
  <sheetData>
    <row r="1" spans="1:4" ht="18.75" x14ac:dyDescent="0.3">
      <c r="A1" s="1" t="s">
        <v>54</v>
      </c>
      <c r="B1" s="74">
        <v>1</v>
      </c>
      <c r="C1" s="74"/>
      <c r="D1" s="74"/>
    </row>
    <row r="2" spans="1:4" x14ac:dyDescent="0.25">
      <c r="A2" s="2" t="s">
        <v>55</v>
      </c>
      <c r="B2" s="7" t="s">
        <v>3</v>
      </c>
      <c r="C2" s="4"/>
      <c r="D2" s="45" t="s">
        <v>4</v>
      </c>
    </row>
    <row r="3" spans="1:4" x14ac:dyDescent="0.25">
      <c r="A3" s="2" t="s">
        <v>56</v>
      </c>
      <c r="B3" s="10"/>
      <c r="C3" s="3"/>
      <c r="D3" s="12"/>
    </row>
    <row r="4" spans="1:4" x14ac:dyDescent="0.25">
      <c r="A4" s="2" t="s">
        <v>59</v>
      </c>
    </row>
    <row r="5" spans="1:4" x14ac:dyDescent="0.25">
      <c r="A5" s="2" t="s">
        <v>57</v>
      </c>
    </row>
    <row r="6" spans="1:4" x14ac:dyDescent="0.25">
      <c r="A6" s="2" t="s">
        <v>58</v>
      </c>
      <c r="B6" s="53"/>
      <c r="C6" s="53"/>
      <c r="D6" s="53"/>
    </row>
    <row r="7" spans="1:4" x14ac:dyDescent="0.25">
      <c r="B7" s="53"/>
      <c r="C7" s="53"/>
      <c r="D7" s="53"/>
    </row>
    <row r="8" spans="1:4" x14ac:dyDescent="0.25">
      <c r="B8" s="53"/>
      <c r="C8" s="53"/>
      <c r="D8" s="53"/>
    </row>
    <row r="9" spans="1:4" x14ac:dyDescent="0.25">
      <c r="B9" s="53"/>
      <c r="C9" s="53"/>
      <c r="D9" s="53"/>
    </row>
    <row r="13" spans="1:4" x14ac:dyDescent="0.25">
      <c r="A13" s="13"/>
    </row>
    <row r="14" spans="1:4" x14ac:dyDescent="0.25">
      <c r="A14" s="8" t="s">
        <v>0</v>
      </c>
      <c r="B14" s="5" t="s">
        <v>1</v>
      </c>
      <c r="C14" s="5" t="s">
        <v>2</v>
      </c>
      <c r="D14" s="8" t="s">
        <v>5</v>
      </c>
    </row>
    <row r="15" spans="1:4" s="6" customFormat="1" ht="14.1" customHeight="1" x14ac:dyDescent="0.25">
      <c r="A15" s="75" t="s">
        <v>9</v>
      </c>
      <c r="B15" s="76"/>
      <c r="C15" s="76"/>
      <c r="D15" s="77"/>
    </row>
    <row r="16" spans="1:4" s="6" customFormat="1" ht="14.1" customHeight="1" x14ac:dyDescent="0.25">
      <c r="A16" s="17" t="s">
        <v>36</v>
      </c>
      <c r="B16" s="18">
        <v>1</v>
      </c>
      <c r="C16" s="18">
        <v>55</v>
      </c>
      <c r="D16" s="19">
        <f t="shared" ref="D16:D21" si="0">B16*C16</f>
        <v>55</v>
      </c>
    </row>
    <row r="17" spans="1:4" s="6" customFormat="1" ht="14.1" customHeight="1" x14ac:dyDescent="0.25">
      <c r="A17" s="20" t="s">
        <v>28</v>
      </c>
      <c r="B17" s="21">
        <v>1</v>
      </c>
      <c r="C17" s="21">
        <v>55</v>
      </c>
      <c r="D17" s="22">
        <f t="shared" si="0"/>
        <v>55</v>
      </c>
    </row>
    <row r="18" spans="1:4" s="6" customFormat="1" ht="14.1" customHeight="1" x14ac:dyDescent="0.25">
      <c r="A18" s="20" t="s">
        <v>25</v>
      </c>
      <c r="B18" s="21">
        <v>1</v>
      </c>
      <c r="C18" s="21">
        <v>319</v>
      </c>
      <c r="D18" s="22">
        <f t="shared" si="0"/>
        <v>319</v>
      </c>
    </row>
    <row r="19" spans="1:4" s="6" customFormat="1" ht="14.1" customHeight="1" x14ac:dyDescent="0.25">
      <c r="A19" s="20" t="s">
        <v>31</v>
      </c>
      <c r="B19" s="21">
        <v>1</v>
      </c>
      <c r="C19" s="21">
        <v>105</v>
      </c>
      <c r="D19" s="22">
        <f t="shared" si="0"/>
        <v>105</v>
      </c>
    </row>
    <row r="20" spans="1:4" s="6" customFormat="1" ht="14.1" customHeight="1" x14ac:dyDescent="0.25">
      <c r="A20" s="20" t="s">
        <v>26</v>
      </c>
      <c r="B20" s="21">
        <v>8</v>
      </c>
      <c r="C20" s="21">
        <v>65</v>
      </c>
      <c r="D20" s="22">
        <f t="shared" si="0"/>
        <v>520</v>
      </c>
    </row>
    <row r="21" spans="1:4" s="6" customFormat="1" ht="14.1" customHeight="1" x14ac:dyDescent="0.25">
      <c r="A21" s="23" t="s">
        <v>27</v>
      </c>
      <c r="B21" s="24">
        <v>1</v>
      </c>
      <c r="C21" s="24">
        <v>67</v>
      </c>
      <c r="D21" s="25">
        <f t="shared" si="0"/>
        <v>67</v>
      </c>
    </row>
    <row r="22" spans="1:4" ht="14.1" customHeight="1" x14ac:dyDescent="0.25">
      <c r="A22" s="75" t="s">
        <v>11</v>
      </c>
      <c r="B22" s="76"/>
      <c r="C22" s="76"/>
      <c r="D22" s="77"/>
    </row>
    <row r="23" spans="1:4" ht="14.1" customHeight="1" x14ac:dyDescent="0.25">
      <c r="A23" s="20" t="s">
        <v>28</v>
      </c>
      <c r="B23" s="26">
        <v>1</v>
      </c>
      <c r="C23" s="26">
        <v>55</v>
      </c>
      <c r="D23" s="19">
        <f>B23*C23</f>
        <v>55</v>
      </c>
    </row>
    <row r="24" spans="1:4" ht="14.1" customHeight="1" x14ac:dyDescent="0.25">
      <c r="A24" s="20" t="s">
        <v>29</v>
      </c>
      <c r="B24" s="27">
        <v>1</v>
      </c>
      <c r="C24" s="27">
        <v>291</v>
      </c>
      <c r="D24" s="22">
        <f>B24*C24</f>
        <v>291</v>
      </c>
    </row>
    <row r="25" spans="1:4" ht="14.1" customHeight="1" x14ac:dyDescent="0.25">
      <c r="A25" s="28" t="s">
        <v>30</v>
      </c>
      <c r="B25" s="27">
        <v>1</v>
      </c>
      <c r="C25" s="27">
        <v>79</v>
      </c>
      <c r="D25" s="22">
        <f>B25*C25</f>
        <v>79</v>
      </c>
    </row>
    <row r="26" spans="1:4" ht="14.1" customHeight="1" x14ac:dyDescent="0.25">
      <c r="A26" s="23" t="s">
        <v>26</v>
      </c>
      <c r="B26" s="29">
        <v>3</v>
      </c>
      <c r="C26" s="29">
        <v>65</v>
      </c>
      <c r="D26" s="25">
        <f>B26*C26</f>
        <v>195</v>
      </c>
    </row>
    <row r="27" spans="1:4" x14ac:dyDescent="0.25">
      <c r="A27" s="75" t="s">
        <v>12</v>
      </c>
      <c r="B27" s="76"/>
      <c r="C27" s="76"/>
      <c r="D27" s="77"/>
    </row>
    <row r="28" spans="1:4" x14ac:dyDescent="0.25">
      <c r="A28" s="20" t="s">
        <v>28</v>
      </c>
      <c r="B28" s="26">
        <v>1</v>
      </c>
      <c r="C28" s="26">
        <v>55</v>
      </c>
      <c r="D28" s="19">
        <f>B28*C28</f>
        <v>55</v>
      </c>
    </row>
    <row r="29" spans="1:4" x14ac:dyDescent="0.25">
      <c r="A29" s="20" t="s">
        <v>29</v>
      </c>
      <c r="B29" s="27">
        <v>1</v>
      </c>
      <c r="C29" s="27">
        <v>291</v>
      </c>
      <c r="D29" s="22">
        <f>B29*C29</f>
        <v>291</v>
      </c>
    </row>
    <row r="30" spans="1:4" x14ac:dyDescent="0.25">
      <c r="A30" s="20" t="s">
        <v>30</v>
      </c>
      <c r="B30" s="27">
        <v>1</v>
      </c>
      <c r="C30" s="27">
        <v>79</v>
      </c>
      <c r="D30" s="22">
        <f>B30*C30</f>
        <v>79</v>
      </c>
    </row>
    <row r="31" spans="1:4" x14ac:dyDescent="0.25">
      <c r="A31" s="23" t="s">
        <v>10</v>
      </c>
      <c r="B31" s="29">
        <v>3</v>
      </c>
      <c r="C31" s="29">
        <v>65</v>
      </c>
      <c r="D31" s="25">
        <f>B31*C31</f>
        <v>195</v>
      </c>
    </row>
    <row r="32" spans="1:4" x14ac:dyDescent="0.25">
      <c r="A32" s="75" t="s">
        <v>13</v>
      </c>
      <c r="B32" s="76"/>
      <c r="C32" s="76"/>
      <c r="D32" s="77"/>
    </row>
    <row r="33" spans="1:4" x14ac:dyDescent="0.25">
      <c r="A33" s="20" t="s">
        <v>34</v>
      </c>
      <c r="B33" s="26">
        <v>1</v>
      </c>
      <c r="C33" s="26">
        <v>55</v>
      </c>
      <c r="D33" s="19">
        <f>B33*C33</f>
        <v>55</v>
      </c>
    </row>
    <row r="34" spans="1:4" x14ac:dyDescent="0.25">
      <c r="A34" s="20" t="s">
        <v>35</v>
      </c>
      <c r="B34" s="27">
        <v>1</v>
      </c>
      <c r="C34" s="27">
        <v>356</v>
      </c>
      <c r="D34" s="22">
        <f>B34*C34</f>
        <v>356</v>
      </c>
    </row>
    <row r="35" spans="1:4" x14ac:dyDescent="0.25">
      <c r="A35" s="20" t="s">
        <v>32</v>
      </c>
      <c r="B35" s="27">
        <v>1</v>
      </c>
      <c r="C35" s="27">
        <v>79</v>
      </c>
      <c r="D35" s="22">
        <f>B35*C35</f>
        <v>79</v>
      </c>
    </row>
    <row r="36" spans="1:4" x14ac:dyDescent="0.25">
      <c r="A36" s="20" t="s">
        <v>26</v>
      </c>
      <c r="B36" s="27">
        <v>2</v>
      </c>
      <c r="C36" s="27">
        <v>65</v>
      </c>
      <c r="D36" s="22">
        <f>B36*C36</f>
        <v>130</v>
      </c>
    </row>
    <row r="37" spans="1:4" x14ac:dyDescent="0.25">
      <c r="A37" s="23" t="s">
        <v>33</v>
      </c>
      <c r="B37" s="29">
        <v>1</v>
      </c>
      <c r="C37" s="29">
        <v>75</v>
      </c>
      <c r="D37" s="25">
        <f>B37*C37</f>
        <v>75</v>
      </c>
    </row>
    <row r="38" spans="1:4" x14ac:dyDescent="0.25">
      <c r="A38" s="75" t="s">
        <v>14</v>
      </c>
      <c r="B38" s="76"/>
      <c r="C38" s="76"/>
      <c r="D38" s="77"/>
    </row>
    <row r="39" spans="1:4" ht="24.75" x14ac:dyDescent="0.25">
      <c r="A39" s="30" t="s">
        <v>37</v>
      </c>
      <c r="B39" s="31">
        <v>1</v>
      </c>
      <c r="C39" s="31">
        <v>115</v>
      </c>
      <c r="D39" s="32">
        <f>B39*C39</f>
        <v>115</v>
      </c>
    </row>
    <row r="40" spans="1:4" x14ac:dyDescent="0.25">
      <c r="A40" s="20" t="s">
        <v>26</v>
      </c>
      <c r="B40" s="33">
        <v>1</v>
      </c>
      <c r="C40" s="33">
        <v>65</v>
      </c>
      <c r="D40" s="34">
        <f>B40*C40</f>
        <v>65</v>
      </c>
    </row>
    <row r="41" spans="1:4" x14ac:dyDescent="0.25">
      <c r="A41" s="20" t="s">
        <v>28</v>
      </c>
      <c r="B41" s="33">
        <v>1</v>
      </c>
      <c r="C41" s="33">
        <v>55</v>
      </c>
      <c r="D41" s="34">
        <f>B41*C41</f>
        <v>55</v>
      </c>
    </row>
    <row r="42" spans="1:4" x14ac:dyDescent="0.25">
      <c r="A42" s="23" t="s">
        <v>38</v>
      </c>
      <c r="B42" s="35">
        <v>1</v>
      </c>
      <c r="C42" s="35">
        <v>263</v>
      </c>
      <c r="D42" s="36">
        <f>B42*C42</f>
        <v>263</v>
      </c>
    </row>
    <row r="43" spans="1:4" x14ac:dyDescent="0.25">
      <c r="A43" s="75" t="s">
        <v>15</v>
      </c>
      <c r="B43" s="76"/>
      <c r="C43" s="76"/>
      <c r="D43" s="77"/>
    </row>
    <row r="44" spans="1:4" x14ac:dyDescent="0.25">
      <c r="A44" s="37" t="s">
        <v>32</v>
      </c>
      <c r="B44" s="38">
        <v>1</v>
      </c>
      <c r="C44" s="38">
        <v>93</v>
      </c>
      <c r="D44" s="39">
        <f>B44*C44</f>
        <v>93</v>
      </c>
    </row>
    <row r="45" spans="1:4" x14ac:dyDescent="0.25">
      <c r="A45" s="75" t="s">
        <v>16</v>
      </c>
      <c r="B45" s="76"/>
      <c r="C45" s="76"/>
      <c r="D45" s="77"/>
    </row>
    <row r="46" spans="1:4" x14ac:dyDescent="0.25">
      <c r="A46" s="17" t="s">
        <v>32</v>
      </c>
      <c r="B46" s="26">
        <v>1</v>
      </c>
      <c r="C46" s="26">
        <v>79</v>
      </c>
      <c r="D46" s="40">
        <f>B46*C46</f>
        <v>79</v>
      </c>
    </row>
    <row r="47" spans="1:4" x14ac:dyDescent="0.25">
      <c r="A47" s="20" t="s">
        <v>18</v>
      </c>
      <c r="B47" s="27">
        <v>1</v>
      </c>
      <c r="C47" s="27">
        <v>90</v>
      </c>
      <c r="D47" s="41">
        <f>B47*C47</f>
        <v>90</v>
      </c>
    </row>
    <row r="48" spans="1:4" x14ac:dyDescent="0.25">
      <c r="A48" s="20" t="s">
        <v>19</v>
      </c>
      <c r="B48" s="27">
        <v>1</v>
      </c>
      <c r="C48" s="27">
        <v>90</v>
      </c>
      <c r="D48" s="41">
        <f>B48*C48</f>
        <v>90</v>
      </c>
    </row>
    <row r="49" spans="1:4" x14ac:dyDescent="0.25">
      <c r="A49" s="20" t="s">
        <v>26</v>
      </c>
      <c r="B49" s="27">
        <v>1</v>
      </c>
      <c r="C49" s="27">
        <v>65</v>
      </c>
      <c r="D49" s="41">
        <f>B49*C49</f>
        <v>65</v>
      </c>
    </row>
    <row r="50" spans="1:4" x14ac:dyDescent="0.25">
      <c r="A50" s="23" t="s">
        <v>48</v>
      </c>
      <c r="B50" s="29">
        <v>1</v>
      </c>
      <c r="C50" s="29">
        <v>90</v>
      </c>
      <c r="D50" s="42">
        <f>B50*C50</f>
        <v>90</v>
      </c>
    </row>
    <row r="51" spans="1:4" x14ac:dyDescent="0.25">
      <c r="A51" s="75" t="s">
        <v>17</v>
      </c>
      <c r="B51" s="76"/>
      <c r="C51" s="76"/>
      <c r="D51" s="77"/>
    </row>
    <row r="52" spans="1:4" x14ac:dyDescent="0.25">
      <c r="A52" s="17" t="s">
        <v>32</v>
      </c>
      <c r="B52" s="26">
        <v>1</v>
      </c>
      <c r="C52" s="26">
        <v>79</v>
      </c>
      <c r="D52" s="40">
        <f t="shared" ref="D52:D56" si="1">B52*C52</f>
        <v>79</v>
      </c>
    </row>
    <row r="53" spans="1:4" x14ac:dyDescent="0.25">
      <c r="A53" s="20" t="s">
        <v>39</v>
      </c>
      <c r="B53" s="27">
        <v>6</v>
      </c>
      <c r="C53" s="27">
        <v>65</v>
      </c>
      <c r="D53" s="41">
        <f t="shared" si="1"/>
        <v>390</v>
      </c>
    </row>
    <row r="54" spans="1:4" ht="15" customHeight="1" x14ac:dyDescent="0.25">
      <c r="A54" s="20" t="s">
        <v>42</v>
      </c>
      <c r="B54" s="27">
        <v>1</v>
      </c>
      <c r="C54" s="27">
        <v>120</v>
      </c>
      <c r="D54" s="41">
        <f t="shared" si="1"/>
        <v>120</v>
      </c>
    </row>
    <row r="55" spans="1:4" ht="14.1" customHeight="1" x14ac:dyDescent="0.25">
      <c r="A55" s="20" t="s">
        <v>40</v>
      </c>
      <c r="B55" s="27">
        <v>1</v>
      </c>
      <c r="C55" s="27">
        <v>90</v>
      </c>
      <c r="D55" s="41">
        <f t="shared" si="1"/>
        <v>90</v>
      </c>
    </row>
    <row r="56" spans="1:4" ht="14.1" customHeight="1" x14ac:dyDescent="0.25">
      <c r="A56" s="23" t="s">
        <v>41</v>
      </c>
      <c r="B56" s="29">
        <v>1</v>
      </c>
      <c r="C56" s="29">
        <v>90</v>
      </c>
      <c r="D56" s="42">
        <f t="shared" si="1"/>
        <v>90</v>
      </c>
    </row>
    <row r="57" spans="1:4" x14ac:dyDescent="0.25">
      <c r="A57" s="75" t="s">
        <v>20</v>
      </c>
      <c r="B57" s="76"/>
      <c r="C57" s="76"/>
      <c r="D57" s="77"/>
    </row>
    <row r="58" spans="1:4" x14ac:dyDescent="0.25">
      <c r="A58" s="17" t="s">
        <v>43</v>
      </c>
      <c r="B58" s="26">
        <v>1</v>
      </c>
      <c r="C58" s="26">
        <v>89</v>
      </c>
      <c r="D58" s="40">
        <f>B58*C58</f>
        <v>89</v>
      </c>
    </row>
    <row r="59" spans="1:4" x14ac:dyDescent="0.25">
      <c r="A59" s="20" t="s">
        <v>44</v>
      </c>
      <c r="B59" s="27">
        <v>1</v>
      </c>
      <c r="C59" s="27">
        <v>89</v>
      </c>
      <c r="D59" s="41">
        <f>B59*C59</f>
        <v>89</v>
      </c>
    </row>
    <row r="60" spans="1:4" x14ac:dyDescent="0.25">
      <c r="A60" s="75" t="s">
        <v>21</v>
      </c>
      <c r="B60" s="76"/>
      <c r="C60" s="76"/>
      <c r="D60" s="77"/>
    </row>
    <row r="61" spans="1:4" x14ac:dyDescent="0.25">
      <c r="A61" s="17" t="s">
        <v>49</v>
      </c>
      <c r="B61" s="26">
        <v>1</v>
      </c>
      <c r="C61" s="26">
        <v>350</v>
      </c>
      <c r="D61" s="40">
        <f>B61*C61</f>
        <v>350</v>
      </c>
    </row>
    <row r="62" spans="1:4" x14ac:dyDescent="0.25">
      <c r="A62" s="20" t="s">
        <v>50</v>
      </c>
      <c r="B62" s="27">
        <v>1</v>
      </c>
      <c r="C62" s="27">
        <v>650</v>
      </c>
      <c r="D62" s="41">
        <f>B62*C62</f>
        <v>650</v>
      </c>
    </row>
    <row r="63" spans="1:4" x14ac:dyDescent="0.25">
      <c r="A63" s="23" t="s">
        <v>46</v>
      </c>
      <c r="B63" s="29">
        <v>1</v>
      </c>
      <c r="C63" s="29">
        <v>85</v>
      </c>
      <c r="D63" s="42">
        <f>B63*C63</f>
        <v>85</v>
      </c>
    </row>
    <row r="64" spans="1:4" x14ac:dyDescent="0.25">
      <c r="A64" s="75" t="s">
        <v>22</v>
      </c>
      <c r="B64" s="76"/>
      <c r="C64" s="76"/>
      <c r="D64" s="77"/>
    </row>
    <row r="65" spans="1:4" x14ac:dyDescent="0.25">
      <c r="A65" s="17" t="s">
        <v>23</v>
      </c>
      <c r="B65" s="26">
        <v>1</v>
      </c>
      <c r="C65" s="26">
        <v>1180</v>
      </c>
      <c r="D65" s="40">
        <f>B65*C65</f>
        <v>1180</v>
      </c>
    </row>
    <row r="66" spans="1:4" ht="24.75" x14ac:dyDescent="0.25">
      <c r="A66" s="43" t="s">
        <v>24</v>
      </c>
      <c r="B66" s="33">
        <v>1</v>
      </c>
      <c r="C66" s="33">
        <v>161</v>
      </c>
      <c r="D66" s="44">
        <f>B66*C66</f>
        <v>161</v>
      </c>
    </row>
    <row r="67" spans="1:4" x14ac:dyDescent="0.25">
      <c r="A67" s="43" t="s">
        <v>45</v>
      </c>
      <c r="B67" s="33">
        <v>1</v>
      </c>
      <c r="C67" s="33">
        <v>173</v>
      </c>
      <c r="D67" s="44">
        <f>B67*C67</f>
        <v>173</v>
      </c>
    </row>
    <row r="68" spans="1:4" x14ac:dyDescent="0.25">
      <c r="A68" s="23" t="s">
        <v>47</v>
      </c>
      <c r="B68" s="29">
        <v>1</v>
      </c>
      <c r="C68" s="29">
        <v>80</v>
      </c>
      <c r="D68" s="42">
        <f>B68*C68</f>
        <v>80</v>
      </c>
    </row>
    <row r="69" spans="1:4" x14ac:dyDescent="0.25">
      <c r="A69" s="23"/>
      <c r="B69" s="29"/>
      <c r="C69" s="29"/>
      <c r="D69" s="42"/>
    </row>
    <row r="70" spans="1:4" ht="111" customHeight="1" x14ac:dyDescent="0.25">
      <c r="A70" s="71" t="s">
        <v>52</v>
      </c>
      <c r="B70" s="72"/>
      <c r="C70" s="72"/>
      <c r="D70" s="73"/>
    </row>
    <row r="71" spans="1:4" x14ac:dyDescent="0.25">
      <c r="A71" s="54" t="s">
        <v>60</v>
      </c>
      <c r="B71" s="57" t="s">
        <v>51</v>
      </c>
      <c r="C71" s="58"/>
      <c r="D71" s="63">
        <f>SUM(D15:D68)</f>
        <v>7687</v>
      </c>
    </row>
    <row r="72" spans="1:4" x14ac:dyDescent="0.25">
      <c r="A72" s="55"/>
      <c r="B72" s="59"/>
      <c r="C72" s="60"/>
      <c r="D72" s="64"/>
    </row>
    <row r="73" spans="1:4" ht="32.1" customHeight="1" x14ac:dyDescent="0.25">
      <c r="A73" s="56"/>
      <c r="B73" s="61"/>
      <c r="C73" s="62"/>
      <c r="D73" s="65"/>
    </row>
    <row r="74" spans="1:4" ht="16.5" x14ac:dyDescent="0.35">
      <c r="A74" s="11"/>
      <c r="B74" s="15"/>
      <c r="C74" s="15"/>
      <c r="D74" s="16"/>
    </row>
    <row r="75" spans="1:4" x14ac:dyDescent="0.25">
      <c r="A75" s="14" t="s">
        <v>8</v>
      </c>
      <c r="B75" s="66" t="s">
        <v>6</v>
      </c>
      <c r="C75" s="67"/>
      <c r="D75" s="67"/>
    </row>
    <row r="76" spans="1:4" ht="15.75" x14ac:dyDescent="0.3">
      <c r="A76" s="9"/>
      <c r="B76" s="68"/>
      <c r="C76" s="69"/>
      <c r="D76" s="70"/>
    </row>
    <row r="77" spans="1:4" x14ac:dyDescent="0.25">
      <c r="A77" s="46" t="s">
        <v>7</v>
      </c>
    </row>
  </sheetData>
  <mergeCells count="11">
    <mergeCell ref="A71:A73"/>
    <mergeCell ref="B71:C73"/>
    <mergeCell ref="D71:D73"/>
    <mergeCell ref="B75:D75"/>
    <mergeCell ref="B76:D76"/>
    <mergeCell ref="B1:D1"/>
    <mergeCell ref="A70:D70"/>
    <mergeCell ref="B6:D6"/>
    <mergeCell ref="B7:D7"/>
    <mergeCell ref="B8:D8"/>
    <mergeCell ref="B9:D9"/>
  </mergeCells>
  <phoneticPr fontId="7" type="noConversion"/>
  <pageMargins left="0.51181102362204722" right="0.51181102362204722" top="0.39370078740157483" bottom="0.55118110236220474" header="0.11811023622047245" footer="0.11811023622047245"/>
  <pageSetup paperSize="9" orientation="portrait" verticalDpi="300" r:id="rId1"/>
  <headerFooter>
    <oddFooter>&amp;C&amp;P/&amp;N</oddFooter>
  </headerFooter>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8"/>
  <sheetViews>
    <sheetView workbookViewId="0">
      <selection activeCell="A7" sqref="A7"/>
    </sheetView>
  </sheetViews>
  <sheetFormatPr baseColWidth="10" defaultColWidth="9.140625" defaultRowHeight="15" x14ac:dyDescent="0.25"/>
  <cols>
    <col min="1" max="1" width="66.7109375" style="50" customWidth="1"/>
  </cols>
  <sheetData>
    <row r="1" spans="1:1" x14ac:dyDescent="0.25">
      <c r="A1" s="47" t="s">
        <v>28</v>
      </c>
    </row>
    <row r="2" spans="1:1" x14ac:dyDescent="0.25">
      <c r="A2" s="47" t="s">
        <v>34</v>
      </c>
    </row>
    <row r="3" spans="1:1" x14ac:dyDescent="0.25">
      <c r="A3" s="47" t="s">
        <v>48</v>
      </c>
    </row>
    <row r="4" spans="1:1" x14ac:dyDescent="0.25">
      <c r="A4" s="47" t="s">
        <v>41</v>
      </c>
    </row>
    <row r="5" spans="1:1" x14ac:dyDescent="0.25">
      <c r="A5" s="47" t="s">
        <v>42</v>
      </c>
    </row>
    <row r="6" spans="1:1" x14ac:dyDescent="0.25">
      <c r="A6" s="47" t="s">
        <v>18</v>
      </c>
    </row>
    <row r="7" spans="1:1" x14ac:dyDescent="0.25">
      <c r="A7" s="47" t="s">
        <v>40</v>
      </c>
    </row>
    <row r="8" spans="1:1" x14ac:dyDescent="0.25">
      <c r="A8" s="47" t="s">
        <v>19</v>
      </c>
    </row>
    <row r="9" spans="1:1" x14ac:dyDescent="0.25">
      <c r="A9" s="47" t="s">
        <v>46</v>
      </c>
    </row>
    <row r="10" spans="1:1" x14ac:dyDescent="0.25">
      <c r="A10" s="51" t="s">
        <v>53</v>
      </c>
    </row>
    <row r="11" spans="1:1" x14ac:dyDescent="0.25">
      <c r="A11" s="49" t="s">
        <v>30</v>
      </c>
    </row>
    <row r="12" spans="1:1" x14ac:dyDescent="0.25">
      <c r="A12" s="52" t="s">
        <v>44</v>
      </c>
    </row>
    <row r="13" spans="1:1" x14ac:dyDescent="0.25">
      <c r="A13" s="47" t="s">
        <v>43</v>
      </c>
    </row>
    <row r="14" spans="1:1" x14ac:dyDescent="0.25">
      <c r="A14" s="47" t="s">
        <v>31</v>
      </c>
    </row>
    <row r="15" spans="1:1" x14ac:dyDescent="0.25">
      <c r="A15" s="47" t="s">
        <v>50</v>
      </c>
    </row>
    <row r="16" spans="1:1" x14ac:dyDescent="0.25">
      <c r="A16" s="48" t="s">
        <v>45</v>
      </c>
    </row>
    <row r="17" spans="1:1" x14ac:dyDescent="0.25">
      <c r="A17" s="48" t="s">
        <v>24</v>
      </c>
    </row>
    <row r="18" spans="1:1" x14ac:dyDescent="0.25">
      <c r="A18" s="47" t="s">
        <v>29</v>
      </c>
    </row>
    <row r="19" spans="1:1" x14ac:dyDescent="0.25">
      <c r="A19" s="47" t="s">
        <v>29</v>
      </c>
    </row>
    <row r="20" spans="1:1" x14ac:dyDescent="0.25">
      <c r="A20" s="47" t="s">
        <v>25</v>
      </c>
    </row>
    <row r="21" spans="1:1" x14ac:dyDescent="0.25">
      <c r="A21" s="47" t="s">
        <v>35</v>
      </c>
    </row>
    <row r="22" spans="1:1" x14ac:dyDescent="0.25">
      <c r="A22" s="47" t="s">
        <v>23</v>
      </c>
    </row>
    <row r="23" spans="1:1" x14ac:dyDescent="0.25">
      <c r="A23" s="47" t="s">
        <v>38</v>
      </c>
    </row>
    <row r="24" spans="1:1" x14ac:dyDescent="0.25">
      <c r="A24" s="47" t="s">
        <v>33</v>
      </c>
    </row>
    <row r="25" spans="1:1" x14ac:dyDescent="0.25">
      <c r="A25" s="47" t="s">
        <v>47</v>
      </c>
    </row>
    <row r="26" spans="1:1" x14ac:dyDescent="0.25">
      <c r="A26" s="47" t="s">
        <v>26</v>
      </c>
    </row>
    <row r="27" spans="1:1" x14ac:dyDescent="0.25">
      <c r="A27" s="47" t="s">
        <v>27</v>
      </c>
    </row>
    <row r="28" spans="1:1" x14ac:dyDescent="0.25">
      <c r="A28" s="47" t="s">
        <v>49</v>
      </c>
    </row>
  </sheetData>
  <sortState ref="A1:A42">
    <sortCondition ref="A1:A4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devis</vt:lpstr>
      <vt:lpstr>BD</vt:lpstr>
      <vt:lpstr>articles</vt:lpstr>
      <vt:lpstr>devis!Impression_des_titres</vt:lpstr>
      <vt:lpstr>devis!Zone_d_impression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rototo</dc:creator>
  <cp:lastModifiedBy>christelle heuillon</cp:lastModifiedBy>
  <cp:lastPrinted>2018-05-03T10:25:35Z</cp:lastPrinted>
  <dcterms:created xsi:type="dcterms:W3CDTF">2015-04-01T08:17:18Z</dcterms:created>
  <dcterms:modified xsi:type="dcterms:W3CDTF">2018-05-03T10:25:38Z</dcterms:modified>
</cp:coreProperties>
</file>