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IS\Downloads\"/>
    </mc:Choice>
  </mc:AlternateContent>
  <xr:revisionPtr revIDLastSave="0" documentId="8_{0B694A6A-62A8-4BEF-8B50-4C80D9B88544}" xr6:coauthVersionLast="47" xr6:coauthVersionMax="47" xr10:uidLastSave="{00000000-0000-0000-0000-000000000000}"/>
  <bookViews>
    <workbookView xWindow="57480" yWindow="12930" windowWidth="29040" windowHeight="15840" xr2:uid="{00000000-000D-0000-FFFF-FFFF00000000}"/>
  </bookViews>
  <sheets>
    <sheet name="STATS" sheetId="1" r:id="rId1"/>
    <sheet name="Janvier" sheetId="2" r:id="rId2"/>
    <sheet name="Février" sheetId="5" r:id="rId3"/>
    <sheet name="Mars" sheetId="6" r:id="rId4"/>
    <sheet name="Feuil3" sheetId="3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J4" i="1"/>
  <c r="N4" i="1"/>
  <c r="I5" i="1"/>
  <c r="M5" i="1"/>
  <c r="H6" i="1"/>
  <c r="L6" i="1"/>
  <c r="G7" i="1"/>
  <c r="K7" i="1"/>
  <c r="F8" i="1"/>
  <c r="J8" i="1"/>
  <c r="N8" i="1"/>
  <c r="I9" i="1"/>
  <c r="M9" i="1"/>
  <c r="L4" i="1"/>
  <c r="G5" i="1"/>
  <c r="J6" i="1"/>
  <c r="M7" i="1"/>
  <c r="L8" i="1"/>
  <c r="I4" i="1"/>
  <c r="G6" i="1"/>
  <c r="F7" i="1"/>
  <c r="I8" i="1"/>
  <c r="L9" i="1"/>
  <c r="G4" i="1"/>
  <c r="K4" i="1"/>
  <c r="F5" i="1"/>
  <c r="J5" i="1"/>
  <c r="N5" i="1"/>
  <c r="I6" i="1"/>
  <c r="M6" i="1"/>
  <c r="H7" i="1"/>
  <c r="L7" i="1"/>
  <c r="G8" i="1"/>
  <c r="K8" i="1"/>
  <c r="F9" i="1"/>
  <c r="J9" i="1"/>
  <c r="N9" i="1"/>
  <c r="H4" i="1"/>
  <c r="K5" i="1"/>
  <c r="F6" i="1"/>
  <c r="N6" i="1"/>
  <c r="I7" i="1"/>
  <c r="H8" i="1"/>
  <c r="G9" i="1"/>
  <c r="K9" i="1"/>
  <c r="M4" i="1"/>
  <c r="H5" i="1"/>
  <c r="L5" i="1"/>
  <c r="K6" i="1"/>
  <c r="J7" i="1"/>
  <c r="N7" i="1"/>
  <c r="M8" i="1"/>
  <c r="H9" i="1"/>
  <c r="C5" i="1"/>
  <c r="D6" i="1"/>
  <c r="E7" i="1"/>
  <c r="C9" i="1"/>
  <c r="C7" i="1"/>
  <c r="E9" i="1"/>
  <c r="D7" i="1"/>
  <c r="D5" i="1"/>
  <c r="E6" i="1"/>
  <c r="C8" i="1"/>
  <c r="D9" i="1"/>
  <c r="E5" i="1"/>
  <c r="D8" i="1"/>
  <c r="C6" i="1"/>
  <c r="E8" i="1"/>
  <c r="D4" i="1"/>
  <c r="E4" i="1"/>
  <c r="C4" i="1"/>
  <c r="O4" i="2" l="1"/>
  <c r="O6" i="2"/>
  <c r="O12" i="6"/>
  <c r="O10" i="6"/>
  <c r="O8" i="6"/>
  <c r="O6" i="6"/>
  <c r="O4" i="6"/>
  <c r="O12" i="5"/>
  <c r="O10" i="5"/>
  <c r="O8" i="5"/>
  <c r="O6" i="5"/>
  <c r="O4" i="5"/>
  <c r="O12" i="2"/>
  <c r="O10" i="2"/>
  <c r="O8" i="2"/>
</calcChain>
</file>

<file path=xl/sharedStrings.xml><?xml version="1.0" encoding="utf-8"?>
<sst xmlns="http://schemas.openxmlformats.org/spreadsheetml/2006/main" count="1434" uniqueCount="40">
  <si>
    <t>Occupé</t>
  </si>
  <si>
    <t>Intubé</t>
  </si>
  <si>
    <t>Tracheo</t>
  </si>
  <si>
    <t>Ventilé</t>
  </si>
  <si>
    <t>Covid</t>
  </si>
  <si>
    <t>Libre</t>
  </si>
  <si>
    <t>Réanimation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</si>
  <si>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</si>
  <si>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</si>
  <si>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</si>
  <si>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</si>
  <si>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</si>
  <si>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</si>
  <si>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</si>
  <si>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</si>
  <si>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</si>
  <si>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</si>
  <si>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</si>
  <si>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Nombre de lits occupés</t>
  </si>
  <si>
    <t>Nombre de lits libres</t>
  </si>
  <si>
    <t>Nombre d'intubé</t>
  </si>
  <si>
    <t>Nombre de trachéo</t>
  </si>
  <si>
    <t>Nombre de ventilé</t>
  </si>
  <si>
    <t>Nombre de Covid</t>
  </si>
  <si>
    <t>Avril</t>
  </si>
  <si>
    <t xml:space="preserve">Nombre de lits libres </t>
  </si>
  <si>
    <t>Nombre d'intubés</t>
  </si>
  <si>
    <t>Nombre de tracheo</t>
  </si>
  <si>
    <t>Nombre de ventilés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</si>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</sst>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dotted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dotted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dotted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 vertical="center"/>
    </xf>
    <xf numFmtId="16" fontId="0" fillId="3" borderId="3" xfId="0" applyNumberFormat="1" applyFill="1" applyBorder="1" applyAlignment="1">
      <alignment horizontal="center" vertical="center"/>
    </xf>
    <xf numFmtId="16" fontId="0" fillId="4" borderId="3" xfId="0" applyNumberFormat="1" applyFill="1" applyBorder="1" applyAlignment="1">
      <alignment horizontal="center" vertical="center"/>
    </xf>
    <xf numFmtId="0" fontId="0" fillId="2" borderId="0" xfId="0" applyFill="1"/>
    <xf numFmtId="1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6" fontId="0" fillId="4" borderId="4" xfId="0" applyNumberFormat="1" applyFill="1" applyBorder="1" applyAlignment="1">
      <alignment horizontal="center" vertical="center"/>
    </xf>
    <xf numFmtId="16" fontId="0" fillId="4" borderId="7" xfId="0" applyNumberFormat="1" applyFill="1" applyBorder="1" applyAlignment="1">
      <alignment horizontal="center" vertical="center"/>
    </xf>
    <xf numFmtId="16" fontId="0" fillId="3" borderId="8" xfId="0" applyNumberFormat="1" applyFill="1" applyBorder="1" applyAlignment="1">
      <alignment horizontal="center" vertical="center"/>
    </xf>
    <xf numFmtId="16" fontId="0" fillId="3" borderId="9" xfId="0" applyNumberFormat="1" applyFill="1" applyBorder="1" applyAlignment="1">
      <alignment horizontal="center" vertical="center"/>
    </xf>
    <xf numFmtId="16" fontId="0" fillId="3" borderId="10" xfId="0" applyNumberFormat="1" applyFill="1" applyBorder="1" applyAlignment="1">
      <alignment horizontal="center" vertical="center"/>
    </xf>
    <xf numFmtId="16" fontId="0" fillId="3" borderId="11" xfId="0" applyNumberFormat="1" applyFill="1" applyBorder="1" applyAlignment="1">
      <alignment horizontal="center" vertical="center"/>
    </xf>
    <xf numFmtId="16" fontId="0" fillId="3" borderId="12" xfId="0" applyNumberFormat="1" applyFill="1" applyBorder="1" applyAlignment="1">
      <alignment horizontal="center" vertical="center"/>
    </xf>
    <xf numFmtId="16" fontId="0" fillId="3" borderId="13" xfId="0" applyNumberFormat="1" applyFill="1" applyBorder="1" applyAlignment="1">
      <alignment horizontal="center" vertical="center"/>
    </xf>
    <xf numFmtId="16" fontId="0" fillId="3" borderId="14" xfId="0" applyNumberFormat="1" applyFill="1" applyBorder="1" applyAlignment="1">
      <alignment horizontal="center" vertical="center"/>
    </xf>
    <xf numFmtId="16" fontId="0" fillId="3" borderId="15" xfId="0" applyNumberFormat="1" applyFill="1" applyBorder="1" applyAlignment="1">
      <alignment horizontal="center" vertical="center"/>
    </xf>
    <xf numFmtId="16" fontId="0" fillId="4" borderId="17" xfId="0" applyNumberFormat="1" applyFill="1" applyBorder="1" applyAlignment="1">
      <alignment horizontal="center" vertical="center"/>
    </xf>
    <xf numFmtId="16" fontId="0" fillId="4" borderId="13" xfId="0" applyNumberFormat="1" applyFill="1" applyBorder="1" applyAlignment="1">
      <alignment horizontal="center" vertical="center"/>
    </xf>
    <xf numFmtId="16" fontId="0" fillId="4" borderId="18" xfId="0" applyNumberFormat="1" applyFill="1" applyBorder="1" applyAlignment="1">
      <alignment horizontal="center" vertical="center"/>
    </xf>
    <xf numFmtId="16" fontId="0" fillId="4" borderId="11" xfId="0" applyNumberFormat="1" applyFill="1" applyBorder="1" applyAlignment="1">
      <alignment horizontal="center" vertical="center"/>
    </xf>
    <xf numFmtId="16" fontId="0" fillId="4" borderId="8" xfId="0" applyNumberFormat="1" applyFill="1" applyBorder="1" applyAlignment="1">
      <alignment horizontal="center" vertical="center"/>
    </xf>
    <xf numFmtId="16" fontId="0" fillId="4" borderId="15" xfId="0" applyNumberFormat="1" applyFill="1" applyBorder="1" applyAlignment="1">
      <alignment horizontal="center" vertical="center"/>
    </xf>
    <xf numFmtId="16" fontId="0" fillId="4" borderId="9" xfId="0" applyNumberFormat="1" applyFill="1" applyBorder="1" applyAlignment="1">
      <alignment horizontal="center" vertical="center"/>
    </xf>
    <xf numFmtId="0" fontId="0" fillId="0" borderId="10" xfId="0" applyBorder="1"/>
    <xf numFmtId="0" fontId="0" fillId="0" borderId="12" xfId="0" applyBorder="1"/>
    <xf numFmtId="0" fontId="0" fillId="0" borderId="14" xfId="0" applyBorder="1"/>
    <xf numFmtId="16" fontId="0" fillId="3" borderId="31" xfId="0" applyNumberFormat="1" applyFill="1" applyBorder="1" applyAlignment="1">
      <alignment horizontal="center" vertical="center"/>
    </xf>
    <xf numFmtId="16" fontId="0" fillId="3" borderId="32" xfId="0" applyNumberFormat="1" applyFill="1" applyBorder="1" applyAlignment="1">
      <alignment horizontal="center" vertical="center"/>
    </xf>
    <xf numFmtId="16" fontId="0" fillId="3" borderId="33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14" fontId="0" fillId="0" borderId="27" xfId="0" applyNumberFormat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26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4" borderId="25" xfId="0" applyNumberFormat="1" applyFill="1" applyBorder="1" applyAlignment="1">
      <alignment horizontal="center" vertical="center"/>
    </xf>
    <xf numFmtId="14" fontId="0" fillId="4" borderId="6" xfId="0" applyNumberFormat="1" applyFill="1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17" fontId="0" fillId="0" borderId="0" xfId="0" quotePrefix="1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F0EE1D3-8AAF-4CF4-9367-FBEB09429696}"/>
  </tableStyles>
  <colors>
    <mruColors>
      <color rgb="FFFFFFCC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N9"/>
  <sheetViews>
    <sheetView tabSelected="1" workbookViewId="0">
      <selection activeCell="F4" sqref="F4"/>
    </sheetView>
  </sheetViews>
  <sheetFormatPr baseColWidth="10" defaultRowHeight="14.5" x14ac:dyDescent="0.35"/>
  <cols>
    <col min="2" max="2" width="33.453125" customWidth="1"/>
  </cols>
  <sheetData>
    <row r="3" spans="1:14" x14ac:dyDescent="0.35">
      <c r="C3" s="51" t="s">
        <v>37</v>
      </c>
      <c r="D3" s="52" t="s">
        <v>38</v>
      </c>
      <c r="E3" s="1" t="s">
        <v>39</v>
      </c>
      <c r="F3" s="51" t="s">
        <v>24</v>
      </c>
      <c r="G3" s="52" t="s">
        <v>29</v>
      </c>
      <c r="H3" s="1" t="s">
        <v>30</v>
      </c>
      <c r="I3" s="51" t="s">
        <v>31</v>
      </c>
      <c r="J3" s="52" t="s">
        <v>32</v>
      </c>
      <c r="K3" s="1" t="s">
        <v>33</v>
      </c>
      <c r="L3" s="51" t="s">
        <v>34</v>
      </c>
      <c r="M3" s="52" t="s">
        <v>35</v>
      </c>
      <c r="N3" s="1" t="s">
        <v>36</v>
      </c>
    </row>
    <row r="4" spans="1:14" ht="20.149999999999999" customHeight="1" x14ac:dyDescent="0.35">
      <c r="A4" t="s">
        <v>0</v>
      </c>
      <c r="B4" s="32" t="s">
        <v>18</v>
      </c>
      <c r="C4" s="53">
        <f ca="1">COUNTIF(INDIRECT(C$3&amp;"!$B$3:$L$95"),$A4)</f>
        <v>6</v>
      </c>
      <c r="D4" s="53">
        <f t="shared" ref="D4:N9" ca="1" si="0">COUNTIF(INDIRECT(D$3&amp;"!$B$3:$L$95"),$A4)</f>
        <v>4</v>
      </c>
      <c r="E4" s="53">
        <f t="shared" ca="1" si="0"/>
        <v>4</v>
      </c>
      <c r="F4" s="53" t="e">
        <f t="shared" ca="1" si="0"/>
        <v>#REF!</v>
      </c>
      <c r="G4" s="53" t="e">
        <f t="shared" ca="1" si="0"/>
        <v>#REF!</v>
      </c>
      <c r="H4" s="53" t="e">
        <f t="shared" ca="1" si="0"/>
        <v>#REF!</v>
      </c>
      <c r="I4" s="53" t="e">
        <f t="shared" ca="1" si="0"/>
        <v>#REF!</v>
      </c>
      <c r="J4" s="53" t="e">
        <f t="shared" ca="1" si="0"/>
        <v>#REF!</v>
      </c>
      <c r="K4" s="53" t="e">
        <f t="shared" ca="1" si="0"/>
        <v>#REF!</v>
      </c>
      <c r="L4" s="53" t="e">
        <f t="shared" ca="1" si="0"/>
        <v>#REF!</v>
      </c>
      <c r="M4" s="53" t="e">
        <f t="shared" ca="1" si="0"/>
        <v>#REF!</v>
      </c>
      <c r="N4" s="53" t="e">
        <f t="shared" ca="1" si="0"/>
        <v>#REF!</v>
      </c>
    </row>
    <row r="5" spans="1:14" ht="20.149999999999999" customHeight="1" x14ac:dyDescent="0.35">
      <c r="A5" t="s">
        <v>5</v>
      </c>
      <c r="B5" s="32" t="s">
        <v>25</v>
      </c>
      <c r="C5" s="53">
        <f ca="1">COUNTIF(INDIRECT(C$3&amp;"!$B$3:$L$95"),$A5)</f>
        <v>225</v>
      </c>
      <c r="D5" s="53">
        <f t="shared" ca="1" si="0"/>
        <v>205</v>
      </c>
      <c r="E5" s="53">
        <f t="shared" ca="1" si="0"/>
        <v>227</v>
      </c>
      <c r="F5" s="53" t="e">
        <f t="shared" ca="1" si="0"/>
        <v>#REF!</v>
      </c>
      <c r="G5" s="53" t="e">
        <f t="shared" ca="1" si="0"/>
        <v>#REF!</v>
      </c>
      <c r="H5" s="53" t="e">
        <f t="shared" ca="1" si="0"/>
        <v>#REF!</v>
      </c>
      <c r="I5" s="53" t="e">
        <f t="shared" ca="1" si="0"/>
        <v>#REF!</v>
      </c>
      <c r="J5" s="53" t="e">
        <f t="shared" ca="1" si="0"/>
        <v>#REF!</v>
      </c>
      <c r="K5" s="53" t="e">
        <f t="shared" ca="1" si="0"/>
        <v>#REF!</v>
      </c>
      <c r="L5" s="53" t="e">
        <f t="shared" ca="1" si="0"/>
        <v>#REF!</v>
      </c>
      <c r="M5" s="53" t="e">
        <f t="shared" ca="1" si="0"/>
        <v>#REF!</v>
      </c>
      <c r="N5" s="53" t="e">
        <f t="shared" ca="1" si="0"/>
        <v>#REF!</v>
      </c>
    </row>
    <row r="6" spans="1:14" ht="20.149999999999999" customHeight="1" x14ac:dyDescent="0.35">
      <c r="A6" t="s">
        <v>1</v>
      </c>
      <c r="B6" s="32" t="s">
        <v>26</v>
      </c>
      <c r="C6" s="53">
        <f t="shared" ref="C5:C9" ca="1" si="1">COUNTIF(INDIRECT(C$3&amp;"!$B$3:$L$95"),$A6)</f>
        <v>2</v>
      </c>
      <c r="D6" s="53">
        <f t="shared" ca="1" si="0"/>
        <v>2</v>
      </c>
      <c r="E6" s="53">
        <f t="shared" ca="1" si="0"/>
        <v>2</v>
      </c>
      <c r="F6" s="53" t="e">
        <f t="shared" ca="1" si="0"/>
        <v>#REF!</v>
      </c>
      <c r="G6" s="53" t="e">
        <f t="shared" ca="1" si="0"/>
        <v>#REF!</v>
      </c>
      <c r="H6" s="53" t="e">
        <f t="shared" ca="1" si="0"/>
        <v>#REF!</v>
      </c>
      <c r="I6" s="53" t="e">
        <f t="shared" ca="1" si="0"/>
        <v>#REF!</v>
      </c>
      <c r="J6" s="53" t="e">
        <f t="shared" ca="1" si="0"/>
        <v>#REF!</v>
      </c>
      <c r="K6" s="53" t="e">
        <f t="shared" ca="1" si="0"/>
        <v>#REF!</v>
      </c>
      <c r="L6" s="53" t="e">
        <f t="shared" ca="1" si="0"/>
        <v>#REF!</v>
      </c>
      <c r="M6" s="53" t="e">
        <f t="shared" ca="1" si="0"/>
        <v>#REF!</v>
      </c>
      <c r="N6" s="53" t="e">
        <f t="shared" ca="1" si="0"/>
        <v>#REF!</v>
      </c>
    </row>
    <row r="7" spans="1:14" ht="20.149999999999999" customHeight="1" x14ac:dyDescent="0.35">
      <c r="A7" t="s">
        <v>2</v>
      </c>
      <c r="B7" s="32" t="s">
        <v>27</v>
      </c>
      <c r="C7" s="53">
        <f t="shared" ca="1" si="1"/>
        <v>223</v>
      </c>
      <c r="D7" s="53">
        <f t="shared" ca="1" si="0"/>
        <v>205</v>
      </c>
      <c r="E7" s="53">
        <f t="shared" ca="1" si="0"/>
        <v>225</v>
      </c>
      <c r="F7" s="53" t="e">
        <f t="shared" ca="1" si="0"/>
        <v>#REF!</v>
      </c>
      <c r="G7" s="53" t="e">
        <f t="shared" ca="1" si="0"/>
        <v>#REF!</v>
      </c>
      <c r="H7" s="53" t="e">
        <f t="shared" ca="1" si="0"/>
        <v>#REF!</v>
      </c>
      <c r="I7" s="53" t="e">
        <f t="shared" ca="1" si="0"/>
        <v>#REF!</v>
      </c>
      <c r="J7" s="53" t="e">
        <f t="shared" ca="1" si="0"/>
        <v>#REF!</v>
      </c>
      <c r="K7" s="53" t="e">
        <f t="shared" ca="1" si="0"/>
        <v>#REF!</v>
      </c>
      <c r="L7" s="53" t="e">
        <f t="shared" ca="1" si="0"/>
        <v>#REF!</v>
      </c>
      <c r="M7" s="53" t="e">
        <f t="shared" ca="1" si="0"/>
        <v>#REF!</v>
      </c>
      <c r="N7" s="53" t="e">
        <f t="shared" ca="1" si="0"/>
        <v>#REF!</v>
      </c>
    </row>
    <row r="8" spans="1:14" ht="20.149999999999999" customHeight="1" x14ac:dyDescent="0.35">
      <c r="A8" t="s">
        <v>3</v>
      </c>
      <c r="B8" s="32" t="s">
        <v>28</v>
      </c>
      <c r="C8" s="53">
        <f t="shared" ca="1" si="1"/>
        <v>6</v>
      </c>
      <c r="D8" s="53">
        <f t="shared" ca="1" si="0"/>
        <v>2</v>
      </c>
      <c r="E8" s="53">
        <f t="shared" ca="1" si="0"/>
        <v>4</v>
      </c>
      <c r="F8" s="53" t="e">
        <f t="shared" ca="1" si="0"/>
        <v>#REF!</v>
      </c>
      <c r="G8" s="53" t="e">
        <f t="shared" ca="1" si="0"/>
        <v>#REF!</v>
      </c>
      <c r="H8" s="53" t="e">
        <f t="shared" ca="1" si="0"/>
        <v>#REF!</v>
      </c>
      <c r="I8" s="53" t="e">
        <f t="shared" ca="1" si="0"/>
        <v>#REF!</v>
      </c>
      <c r="J8" s="53" t="e">
        <f t="shared" ca="1" si="0"/>
        <v>#REF!</v>
      </c>
      <c r="K8" s="53" t="e">
        <f t="shared" ca="1" si="0"/>
        <v>#REF!</v>
      </c>
      <c r="L8" s="53" t="e">
        <f t="shared" ca="1" si="0"/>
        <v>#REF!</v>
      </c>
      <c r="M8" s="53" t="e">
        <f t="shared" ca="1" si="0"/>
        <v>#REF!</v>
      </c>
      <c r="N8" s="53" t="e">
        <f t="shared" ca="1" si="0"/>
        <v>#REF!</v>
      </c>
    </row>
    <row r="9" spans="1:14" ht="20.149999999999999" customHeight="1" x14ac:dyDescent="0.35">
      <c r="A9" t="s">
        <v>4</v>
      </c>
      <c r="B9" s="32" t="s">
        <v>23</v>
      </c>
      <c r="C9" s="53">
        <f t="shared" ca="1" si="1"/>
        <v>6</v>
      </c>
      <c r="D9" s="53">
        <f t="shared" ca="1" si="0"/>
        <v>5</v>
      </c>
      <c r="E9" s="53">
        <f t="shared" ca="1" si="0"/>
        <v>6</v>
      </c>
      <c r="F9" s="53" t="e">
        <f t="shared" ca="1" si="0"/>
        <v>#REF!</v>
      </c>
      <c r="G9" s="53" t="e">
        <f t="shared" ca="1" si="0"/>
        <v>#REF!</v>
      </c>
      <c r="H9" s="53" t="e">
        <f t="shared" ca="1" si="0"/>
        <v>#REF!</v>
      </c>
      <c r="I9" s="53" t="e">
        <f t="shared" ca="1" si="0"/>
        <v>#REF!</v>
      </c>
      <c r="J9" s="53" t="e">
        <f t="shared" ca="1" si="0"/>
        <v>#REF!</v>
      </c>
      <c r="K9" s="53" t="e">
        <f t="shared" ca="1" si="0"/>
        <v>#REF!</v>
      </c>
      <c r="L9" s="53" t="e">
        <f t="shared" ca="1" si="0"/>
        <v>#REF!</v>
      </c>
      <c r="M9" s="53" t="e">
        <f t="shared" ca="1" si="0"/>
        <v>#REF!</v>
      </c>
      <c r="N9" s="53" t="e">
        <f t="shared" ca="1" si="0"/>
        <v>#REF!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5"/>
  <sheetViews>
    <sheetView workbookViewId="0">
      <selection activeCell="N23" sqref="N23"/>
    </sheetView>
  </sheetViews>
  <sheetFormatPr baseColWidth="10" defaultRowHeight="14.5" x14ac:dyDescent="0.35"/>
  <cols>
    <col min="1" max="1" width="11.453125" style="1"/>
    <col min="2" max="12" width="13.26953125" customWidth="1"/>
    <col min="13" max="13" width="12.81640625" customWidth="1"/>
    <col min="14" max="14" width="24.54296875" customWidth="1"/>
    <col min="15" max="16" width="19.7265625" customWidth="1"/>
    <col min="17" max="17" width="7.26953125" customWidth="1"/>
    <col min="18" max="18" width="7.453125" customWidth="1"/>
    <col min="19" max="19" width="7.81640625" customWidth="1"/>
    <col min="20" max="20" width="7.7265625" customWidth="1"/>
    <col min="21" max="21" width="7.453125" customWidth="1"/>
    <col min="22" max="22" width="7.81640625" customWidth="1"/>
    <col min="23" max="23" width="7.1796875" customWidth="1"/>
    <col min="24" max="24" width="7.7265625" customWidth="1"/>
    <col min="25" max="25" width="8.1796875" customWidth="1"/>
    <col min="26" max="26" width="7.7265625" customWidth="1"/>
    <col min="27" max="28" width="7.54296875" customWidth="1"/>
    <col min="29" max="29" width="8" customWidth="1"/>
  </cols>
  <sheetData>
    <row r="1" spans="1:16" ht="28.5" customHeight="1" x14ac:dyDescent="0.35">
      <c r="A1" s="36" t="s">
        <v>6</v>
      </c>
      <c r="B1" s="36"/>
    </row>
    <row r="2" spans="1:16" ht="15" thickBot="1" x14ac:dyDescent="0.4"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</row>
    <row r="3" spans="1:16" ht="18" customHeight="1" x14ac:dyDescent="0.35">
      <c r="A3" s="48">
        <v>44927</v>
      </c>
      <c r="B3" s="13" t="s">
        <v>0</v>
      </c>
      <c r="C3" s="13" t="s">
        <v>5</v>
      </c>
      <c r="D3" s="13" t="s">
        <v>5</v>
      </c>
      <c r="E3" s="13" t="s">
        <v>5</v>
      </c>
      <c r="F3" s="13" t="s">
        <v>5</v>
      </c>
      <c r="G3" s="13" t="s">
        <v>5</v>
      </c>
      <c r="H3" s="13" t="s">
        <v>5</v>
      </c>
      <c r="I3" s="13" t="s">
        <v>5</v>
      </c>
      <c r="J3" s="13" t="s">
        <v>5</v>
      </c>
      <c r="K3" s="13" t="s">
        <v>5</v>
      </c>
      <c r="L3" s="14" t="s">
        <v>5</v>
      </c>
      <c r="N3" s="8"/>
      <c r="O3" s="7" t="s">
        <v>18</v>
      </c>
      <c r="P3" s="6"/>
    </row>
    <row r="4" spans="1:16" ht="18" customHeight="1" x14ac:dyDescent="0.35">
      <c r="A4" s="49"/>
      <c r="B4" s="15" t="s">
        <v>2</v>
      </c>
      <c r="C4" s="15" t="s">
        <v>2</v>
      </c>
      <c r="D4" s="15" t="s">
        <v>2</v>
      </c>
      <c r="E4" s="15" t="s">
        <v>2</v>
      </c>
      <c r="F4" s="15" t="s">
        <v>2</v>
      </c>
      <c r="G4" s="15" t="s">
        <v>2</v>
      </c>
      <c r="H4" s="15" t="s">
        <v>2</v>
      </c>
      <c r="I4" s="15" t="s">
        <v>2</v>
      </c>
      <c r="J4" s="15" t="s">
        <v>2</v>
      </c>
      <c r="K4" s="15" t="s">
        <v>2</v>
      </c>
      <c r="L4" s="16" t="s">
        <v>2</v>
      </c>
      <c r="N4" s="1"/>
      <c r="O4" s="1">
        <f>COUNTIF(B3:L32,"Occupé")</f>
        <v>6</v>
      </c>
    </row>
    <row r="5" spans="1:16" ht="18" customHeight="1" thickBot="1" x14ac:dyDescent="0.4">
      <c r="A5" s="50"/>
      <c r="B5" s="17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8"/>
      <c r="N5" s="8"/>
      <c r="O5" s="8" t="s">
        <v>19</v>
      </c>
      <c r="P5" s="6"/>
    </row>
    <row r="6" spans="1:16" ht="18" customHeight="1" thickBot="1" x14ac:dyDescent="0.4">
      <c r="A6" s="44">
        <v>44928</v>
      </c>
      <c r="B6" s="19" t="s">
        <v>0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0</v>
      </c>
      <c r="N6" s="1"/>
      <c r="O6" s="1">
        <f>COUNTIF(B3:L32,"Libre")</f>
        <v>104</v>
      </c>
    </row>
    <row r="7" spans="1:16" ht="18" customHeight="1" thickBot="1" x14ac:dyDescent="0.4">
      <c r="A7" s="44"/>
      <c r="B7" s="20" t="s">
        <v>2</v>
      </c>
      <c r="C7" s="5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1</v>
      </c>
      <c r="L7" s="5" t="s">
        <v>2</v>
      </c>
      <c r="N7" s="8"/>
      <c r="O7" s="7" t="s">
        <v>26</v>
      </c>
      <c r="P7" s="6"/>
    </row>
    <row r="8" spans="1:16" ht="18" customHeight="1" thickBot="1" x14ac:dyDescent="0.4">
      <c r="A8" s="44"/>
      <c r="B8" s="21"/>
      <c r="C8" s="10" t="s">
        <v>4</v>
      </c>
      <c r="D8" s="10" t="s">
        <v>4</v>
      </c>
      <c r="E8" s="10"/>
      <c r="F8" s="10"/>
      <c r="G8" s="10" t="s">
        <v>4</v>
      </c>
      <c r="H8" s="10"/>
      <c r="I8" s="10"/>
      <c r="J8" s="10"/>
      <c r="K8" s="10"/>
      <c r="L8" s="10"/>
      <c r="N8" s="1"/>
      <c r="O8" s="1">
        <f>COUNTIF(B3:L32,"Intubé")</f>
        <v>2</v>
      </c>
    </row>
    <row r="9" spans="1:16" ht="18" customHeight="1" thickBot="1" x14ac:dyDescent="0.4">
      <c r="A9" s="44">
        <v>44929</v>
      </c>
      <c r="B9" s="14" t="s">
        <v>5</v>
      </c>
      <c r="C9" s="11" t="s">
        <v>0</v>
      </c>
      <c r="D9" s="11" t="s">
        <v>5</v>
      </c>
      <c r="E9" s="11" t="s">
        <v>5</v>
      </c>
      <c r="F9" s="11" t="s">
        <v>0</v>
      </c>
      <c r="G9" s="11" t="s">
        <v>5</v>
      </c>
      <c r="H9" s="11" t="s">
        <v>5</v>
      </c>
      <c r="I9" s="11" t="s">
        <v>5</v>
      </c>
      <c r="J9" s="11" t="s">
        <v>5</v>
      </c>
      <c r="K9" s="11" t="s">
        <v>5</v>
      </c>
      <c r="L9" s="11" t="s">
        <v>5</v>
      </c>
      <c r="N9" s="8"/>
      <c r="O9" s="7" t="s">
        <v>21</v>
      </c>
      <c r="P9" s="6"/>
    </row>
    <row r="10" spans="1:16" ht="18" customHeight="1" thickBot="1" x14ac:dyDescent="0.4">
      <c r="A10" s="44"/>
      <c r="B10" s="16" t="s">
        <v>2</v>
      </c>
      <c r="C10" s="4" t="s">
        <v>2</v>
      </c>
      <c r="D10" s="4" t="s">
        <v>2</v>
      </c>
      <c r="E10" s="4" t="s">
        <v>2</v>
      </c>
      <c r="F10" s="4" t="s">
        <v>2</v>
      </c>
      <c r="G10" s="4" t="s">
        <v>2</v>
      </c>
      <c r="H10" s="4" t="s">
        <v>2</v>
      </c>
      <c r="I10" s="4" t="s">
        <v>3</v>
      </c>
      <c r="J10" s="4" t="s">
        <v>2</v>
      </c>
      <c r="K10" s="4" t="s">
        <v>2</v>
      </c>
      <c r="L10" s="4" t="s">
        <v>2</v>
      </c>
      <c r="N10" s="1"/>
      <c r="O10" s="1">
        <f>COUNTIF(B3:L32,"Tracheo")</f>
        <v>104</v>
      </c>
    </row>
    <row r="11" spans="1:16" ht="18" customHeight="1" thickBot="1" x14ac:dyDescent="0.4">
      <c r="A11" s="44"/>
      <c r="B11" s="18"/>
      <c r="C11" s="12"/>
      <c r="D11" s="12"/>
      <c r="E11" s="12"/>
      <c r="F11" s="12"/>
      <c r="G11" s="12"/>
      <c r="H11" s="12"/>
      <c r="I11" s="12"/>
      <c r="J11" s="12"/>
      <c r="K11" s="12"/>
      <c r="L11" s="12"/>
      <c r="N11" s="8"/>
      <c r="O11" s="8" t="s">
        <v>28</v>
      </c>
      <c r="P11" s="6"/>
    </row>
    <row r="12" spans="1:16" ht="18" customHeight="1" thickBot="1" x14ac:dyDescent="0.4">
      <c r="A12" s="44">
        <v>44930</v>
      </c>
      <c r="B12" s="22" t="s">
        <v>5</v>
      </c>
      <c r="C12" s="23" t="s">
        <v>5</v>
      </c>
      <c r="D12" s="23" t="s">
        <v>5</v>
      </c>
      <c r="E12" s="23" t="s">
        <v>5</v>
      </c>
      <c r="F12" s="23" t="s">
        <v>5</v>
      </c>
      <c r="G12" s="23" t="s">
        <v>5</v>
      </c>
      <c r="H12" s="23" t="s">
        <v>5</v>
      </c>
      <c r="I12" s="23" t="s">
        <v>5</v>
      </c>
      <c r="J12" s="23" t="s">
        <v>5</v>
      </c>
      <c r="K12" s="23" t="s">
        <v>5</v>
      </c>
      <c r="L12" s="23" t="s">
        <v>5</v>
      </c>
      <c r="N12" s="1"/>
      <c r="O12" s="2">
        <f>COUNTIF(B3:L32,"Ventilé")</f>
        <v>4</v>
      </c>
    </row>
    <row r="13" spans="1:16" ht="18" customHeight="1" thickBot="1" x14ac:dyDescent="0.4">
      <c r="A13" s="44"/>
      <c r="B13" s="20" t="s">
        <v>2</v>
      </c>
      <c r="C13" s="5" t="s">
        <v>2</v>
      </c>
      <c r="D13" s="5" t="s">
        <v>2</v>
      </c>
      <c r="E13" s="5" t="s">
        <v>2</v>
      </c>
      <c r="F13" s="5" t="s">
        <v>2</v>
      </c>
      <c r="G13" s="5" t="s">
        <v>1</v>
      </c>
      <c r="H13" s="5" t="s">
        <v>2</v>
      </c>
      <c r="I13" s="5" t="s">
        <v>2</v>
      </c>
      <c r="J13" s="5" t="s">
        <v>2</v>
      </c>
      <c r="K13" s="5" t="s">
        <v>3</v>
      </c>
      <c r="L13" s="5" t="s">
        <v>3</v>
      </c>
    </row>
    <row r="14" spans="1:16" ht="18" customHeight="1" thickBot="1" x14ac:dyDescent="0.4">
      <c r="A14" s="44"/>
      <c r="B14" s="24"/>
      <c r="C14" s="25"/>
      <c r="D14" s="25"/>
      <c r="E14" s="25" t="s">
        <v>4</v>
      </c>
      <c r="F14" s="25"/>
      <c r="G14" s="25"/>
      <c r="H14" s="25" t="s">
        <v>4</v>
      </c>
      <c r="I14" s="25"/>
      <c r="J14" s="25"/>
      <c r="K14" s="25"/>
      <c r="L14" s="25"/>
    </row>
    <row r="15" spans="1:16" ht="18" customHeight="1" thickBot="1" x14ac:dyDescent="0.4">
      <c r="A15" s="44">
        <v>44931</v>
      </c>
      <c r="B15" s="14" t="s">
        <v>5</v>
      </c>
      <c r="C15" s="11" t="s">
        <v>5</v>
      </c>
      <c r="D15" s="11" t="s">
        <v>0</v>
      </c>
      <c r="E15" s="11" t="s">
        <v>5</v>
      </c>
      <c r="F15" s="11" t="s">
        <v>5</v>
      </c>
      <c r="G15" s="11" t="s">
        <v>5</v>
      </c>
      <c r="H15" s="11" t="s">
        <v>5</v>
      </c>
      <c r="I15" s="11" t="s">
        <v>5</v>
      </c>
      <c r="J15" s="11" t="s">
        <v>5</v>
      </c>
      <c r="K15" s="11" t="s">
        <v>5</v>
      </c>
      <c r="L15" s="11" t="s">
        <v>5</v>
      </c>
    </row>
    <row r="16" spans="1:16" ht="18" customHeight="1" thickBot="1" x14ac:dyDescent="0.4">
      <c r="A16" s="44"/>
      <c r="B16" s="16" t="s">
        <v>2</v>
      </c>
      <c r="C16" s="4" t="s">
        <v>2</v>
      </c>
      <c r="D16" s="4" t="s">
        <v>2</v>
      </c>
      <c r="E16" s="4" t="s">
        <v>2</v>
      </c>
      <c r="F16" s="4" t="s">
        <v>2</v>
      </c>
      <c r="G16" s="4" t="s">
        <v>2</v>
      </c>
      <c r="H16" s="4" t="s">
        <v>2</v>
      </c>
      <c r="I16" s="4" t="s">
        <v>3</v>
      </c>
      <c r="J16" s="4" t="s">
        <v>2</v>
      </c>
      <c r="K16" s="4" t="s">
        <v>2</v>
      </c>
      <c r="L16" s="4" t="s">
        <v>2</v>
      </c>
    </row>
    <row r="17" spans="1:12" ht="18" customHeight="1" thickBot="1" x14ac:dyDescent="0.4">
      <c r="A17" s="44"/>
      <c r="B17" s="18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8" customHeight="1" thickBot="1" x14ac:dyDescent="0.4">
      <c r="A18" s="44">
        <v>44932</v>
      </c>
      <c r="B18" s="19" t="s">
        <v>5</v>
      </c>
      <c r="C18" s="9" t="s">
        <v>5</v>
      </c>
      <c r="D18" s="9" t="s">
        <v>5</v>
      </c>
      <c r="E18" s="9" t="s">
        <v>5</v>
      </c>
      <c r="F18" s="9" t="s">
        <v>5</v>
      </c>
      <c r="G18" s="9" t="s">
        <v>5</v>
      </c>
      <c r="H18" s="9" t="s">
        <v>5</v>
      </c>
      <c r="I18" s="9" t="s">
        <v>5</v>
      </c>
      <c r="J18" s="9" t="s">
        <v>5</v>
      </c>
      <c r="K18" s="9" t="s">
        <v>5</v>
      </c>
      <c r="L18" s="9" t="s">
        <v>5</v>
      </c>
    </row>
    <row r="19" spans="1:12" ht="18" customHeight="1" thickBot="1" x14ac:dyDescent="0.4">
      <c r="A19" s="44"/>
      <c r="B19" s="20" t="s">
        <v>2</v>
      </c>
      <c r="C19" s="5" t="s">
        <v>2</v>
      </c>
      <c r="D19" s="5" t="s">
        <v>2</v>
      </c>
      <c r="E19" s="5" t="s">
        <v>2</v>
      </c>
      <c r="F19" s="5" t="s">
        <v>2</v>
      </c>
      <c r="G19" s="5" t="s">
        <v>2</v>
      </c>
      <c r="H19" s="5" t="s">
        <v>2</v>
      </c>
      <c r="I19" s="5" t="s">
        <v>2</v>
      </c>
      <c r="J19" s="5" t="s">
        <v>2</v>
      </c>
      <c r="K19" s="5" t="s">
        <v>2</v>
      </c>
      <c r="L19" s="5" t="s">
        <v>2</v>
      </c>
    </row>
    <row r="20" spans="1:12" ht="18" customHeight="1" thickBot="1" x14ac:dyDescent="0.4">
      <c r="A20" s="44"/>
      <c r="B20" s="21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8" customHeight="1" thickBot="1" x14ac:dyDescent="0.4">
      <c r="A21" s="44">
        <v>44933</v>
      </c>
      <c r="B21" s="14" t="s">
        <v>5</v>
      </c>
      <c r="C21" s="11" t="s">
        <v>5</v>
      </c>
      <c r="D21" s="11" t="s">
        <v>5</v>
      </c>
      <c r="E21" s="11" t="s">
        <v>5</v>
      </c>
      <c r="F21" s="11" t="s">
        <v>5</v>
      </c>
      <c r="G21" s="11" t="s">
        <v>5</v>
      </c>
      <c r="H21" s="11" t="s">
        <v>5</v>
      </c>
      <c r="I21" s="11" t="s">
        <v>5</v>
      </c>
      <c r="J21" s="11" t="s">
        <v>5</v>
      </c>
      <c r="K21" s="11" t="s">
        <v>5</v>
      </c>
      <c r="L21" s="11" t="s">
        <v>5</v>
      </c>
    </row>
    <row r="22" spans="1:12" ht="18" customHeight="1" thickBot="1" x14ac:dyDescent="0.4">
      <c r="A22" s="44"/>
      <c r="B22" s="16" t="s">
        <v>2</v>
      </c>
      <c r="C22" s="4" t="s">
        <v>2</v>
      </c>
      <c r="D22" s="4" t="s">
        <v>2</v>
      </c>
      <c r="E22" s="4" t="s">
        <v>2</v>
      </c>
      <c r="F22" s="4" t="s">
        <v>2</v>
      </c>
      <c r="G22" s="4" t="s">
        <v>2</v>
      </c>
      <c r="H22" s="4" t="s">
        <v>2</v>
      </c>
      <c r="I22" s="4" t="s">
        <v>2</v>
      </c>
      <c r="J22" s="4" t="s">
        <v>2</v>
      </c>
      <c r="K22" s="4" t="s">
        <v>2</v>
      </c>
      <c r="L22" s="4" t="s">
        <v>2</v>
      </c>
    </row>
    <row r="23" spans="1:12" ht="18" customHeight="1" thickBot="1" x14ac:dyDescent="0.4">
      <c r="A23" s="44"/>
      <c r="B23" s="18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customHeight="1" thickBot="1" x14ac:dyDescent="0.4">
      <c r="A24" s="44">
        <v>44934</v>
      </c>
      <c r="B24" s="22" t="s">
        <v>5</v>
      </c>
      <c r="C24" s="23" t="s">
        <v>5</v>
      </c>
      <c r="D24" s="23" t="s">
        <v>5</v>
      </c>
      <c r="E24" s="23" t="s">
        <v>5</v>
      </c>
      <c r="F24" s="23" t="s">
        <v>5</v>
      </c>
      <c r="G24" s="23" t="s">
        <v>5</v>
      </c>
      <c r="H24" s="23" t="s">
        <v>5</v>
      </c>
      <c r="I24" s="23" t="s">
        <v>5</v>
      </c>
      <c r="J24" s="23" t="s">
        <v>5</v>
      </c>
      <c r="K24" s="23" t="s">
        <v>5</v>
      </c>
      <c r="L24" s="23" t="s">
        <v>5</v>
      </c>
    </row>
    <row r="25" spans="1:12" ht="18" customHeight="1" thickBot="1" x14ac:dyDescent="0.4">
      <c r="A25" s="44"/>
      <c r="B25" s="20" t="s">
        <v>2</v>
      </c>
      <c r="C25" s="5" t="s">
        <v>2</v>
      </c>
      <c r="D25" s="5" t="s">
        <v>2</v>
      </c>
      <c r="E25" s="5" t="s">
        <v>2</v>
      </c>
      <c r="F25" s="5" t="s">
        <v>2</v>
      </c>
      <c r="G25" s="5" t="s">
        <v>2</v>
      </c>
      <c r="H25" s="5" t="s">
        <v>2</v>
      </c>
      <c r="I25" s="5" t="s">
        <v>2</v>
      </c>
      <c r="J25" s="5" t="s">
        <v>2</v>
      </c>
      <c r="K25" s="5" t="s">
        <v>2</v>
      </c>
      <c r="L25" s="5" t="s">
        <v>2</v>
      </c>
    </row>
    <row r="26" spans="1:12" ht="18" customHeight="1" thickBot="1" x14ac:dyDescent="0.4">
      <c r="A26" s="44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1:12" ht="18" customHeight="1" thickBot="1" x14ac:dyDescent="0.4">
      <c r="A27" s="44">
        <v>44935</v>
      </c>
      <c r="B27" s="14" t="s">
        <v>5</v>
      </c>
      <c r="C27" s="11" t="s">
        <v>5</v>
      </c>
      <c r="D27" s="11" t="s">
        <v>5</v>
      </c>
      <c r="E27" s="11" t="s">
        <v>5</v>
      </c>
      <c r="F27" s="11" t="s">
        <v>5</v>
      </c>
      <c r="G27" s="11" t="s">
        <v>5</v>
      </c>
      <c r="H27" s="11" t="s">
        <v>5</v>
      </c>
      <c r="I27" s="11" t="s">
        <v>5</v>
      </c>
      <c r="J27" s="11" t="s">
        <v>5</v>
      </c>
      <c r="K27" s="11" t="s">
        <v>5</v>
      </c>
      <c r="L27" s="11" t="s">
        <v>5</v>
      </c>
    </row>
    <row r="28" spans="1:12" ht="18" customHeight="1" thickBot="1" x14ac:dyDescent="0.4">
      <c r="A28" s="44"/>
      <c r="B28" s="16" t="s">
        <v>2</v>
      </c>
      <c r="C28" s="4" t="s">
        <v>2</v>
      </c>
      <c r="D28" s="4" t="s">
        <v>2</v>
      </c>
      <c r="E28" s="4" t="s">
        <v>2</v>
      </c>
      <c r="F28" s="4" t="s">
        <v>2</v>
      </c>
      <c r="G28" s="4" t="s">
        <v>2</v>
      </c>
      <c r="H28" s="4" t="s">
        <v>2</v>
      </c>
      <c r="I28" s="4" t="s">
        <v>2</v>
      </c>
      <c r="J28" s="4" t="s">
        <v>2</v>
      </c>
      <c r="K28" s="4" t="s">
        <v>2</v>
      </c>
      <c r="L28" s="4" t="s">
        <v>2</v>
      </c>
    </row>
    <row r="29" spans="1:12" ht="18" customHeight="1" thickBot="1" x14ac:dyDescent="0.4">
      <c r="A29" s="44"/>
      <c r="B29" s="18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18" customHeight="1" thickBot="1" x14ac:dyDescent="0.4">
      <c r="A30" s="44">
        <v>44936</v>
      </c>
      <c r="B30" s="19" t="s">
        <v>5</v>
      </c>
      <c r="C30" s="9" t="s">
        <v>5</v>
      </c>
      <c r="D30" s="9" t="s">
        <v>5</v>
      </c>
      <c r="E30" s="9" t="s">
        <v>5</v>
      </c>
      <c r="F30" s="9" t="s">
        <v>5</v>
      </c>
      <c r="G30" s="9" t="s">
        <v>5</v>
      </c>
      <c r="H30" s="9" t="s">
        <v>5</v>
      </c>
      <c r="I30" s="9" t="s">
        <v>5</v>
      </c>
      <c r="J30" s="9" t="s">
        <v>5</v>
      </c>
      <c r="K30" s="9" t="s">
        <v>5</v>
      </c>
      <c r="L30" s="9" t="s">
        <v>5</v>
      </c>
    </row>
    <row r="31" spans="1:12" ht="18" customHeight="1" thickBot="1" x14ac:dyDescent="0.4">
      <c r="A31" s="44"/>
      <c r="B31" s="20" t="s">
        <v>2</v>
      </c>
      <c r="C31" s="5" t="s">
        <v>2</v>
      </c>
      <c r="D31" s="5" t="s">
        <v>2</v>
      </c>
      <c r="E31" s="5" t="s">
        <v>2</v>
      </c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</row>
    <row r="32" spans="1:12" ht="18" customHeight="1" thickBot="1" x14ac:dyDescent="0.4">
      <c r="A32" s="44"/>
      <c r="B32" s="21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35">
      <c r="A33" s="45">
        <v>44937</v>
      </c>
      <c r="B33" s="14" t="s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1" t="s">
        <v>5</v>
      </c>
      <c r="H33" s="11" t="s">
        <v>5</v>
      </c>
      <c r="I33" s="11" t="s">
        <v>5</v>
      </c>
      <c r="J33" s="11" t="s">
        <v>5</v>
      </c>
      <c r="K33" s="11" t="s">
        <v>5</v>
      </c>
      <c r="L33" s="11" t="s">
        <v>5</v>
      </c>
    </row>
    <row r="34" spans="1:12" x14ac:dyDescent="0.35">
      <c r="A34" s="46"/>
      <c r="B34" s="16" t="s">
        <v>2</v>
      </c>
      <c r="C34" s="4" t="s">
        <v>2</v>
      </c>
      <c r="D34" s="4" t="s">
        <v>3</v>
      </c>
      <c r="E34" s="4" t="s">
        <v>3</v>
      </c>
      <c r="F34" s="4" t="s">
        <v>2</v>
      </c>
      <c r="G34" s="4" t="s">
        <v>2</v>
      </c>
      <c r="H34" s="4" t="s">
        <v>2</v>
      </c>
      <c r="I34" s="4" t="s">
        <v>2</v>
      </c>
      <c r="J34" s="4" t="s">
        <v>2</v>
      </c>
      <c r="K34" s="4" t="s">
        <v>2</v>
      </c>
      <c r="L34" s="4" t="s">
        <v>2</v>
      </c>
    </row>
    <row r="35" spans="1:12" ht="15" thickBot="1" x14ac:dyDescent="0.4">
      <c r="A35" s="47"/>
      <c r="B35" s="18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x14ac:dyDescent="0.35">
      <c r="A36" s="41">
        <v>44938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  <row r="37" spans="1:12" x14ac:dyDescent="0.35">
      <c r="A37" s="42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2" ht="15" thickBot="1" x14ac:dyDescent="0.4">
      <c r="A38" s="43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2" x14ac:dyDescent="0.35">
      <c r="A39" s="38">
        <v>44939</v>
      </c>
      <c r="B39" s="14" t="s">
        <v>5</v>
      </c>
      <c r="C39" s="11" t="s">
        <v>5</v>
      </c>
      <c r="D39" s="11" t="s">
        <v>5</v>
      </c>
      <c r="E39" s="11" t="s">
        <v>5</v>
      </c>
      <c r="F39" s="11" t="s">
        <v>5</v>
      </c>
      <c r="G39" s="11" t="s">
        <v>5</v>
      </c>
      <c r="H39" s="11" t="s">
        <v>5</v>
      </c>
      <c r="I39" s="11" t="s">
        <v>5</v>
      </c>
      <c r="J39" s="11" t="s">
        <v>5</v>
      </c>
      <c r="K39" s="11" t="s">
        <v>5</v>
      </c>
      <c r="L39" s="11" t="s">
        <v>5</v>
      </c>
    </row>
    <row r="40" spans="1:12" x14ac:dyDescent="0.35">
      <c r="A40" s="39"/>
      <c r="B40" s="16" t="s">
        <v>2</v>
      </c>
      <c r="C40" s="4" t="s">
        <v>2</v>
      </c>
      <c r="D40" s="4" t="s">
        <v>2</v>
      </c>
      <c r="E40" s="4" t="s">
        <v>2</v>
      </c>
      <c r="F40" s="4" t="s">
        <v>2</v>
      </c>
      <c r="G40" s="4" t="s">
        <v>2</v>
      </c>
      <c r="H40" s="4" t="s">
        <v>2</v>
      </c>
      <c r="I40" s="4" t="s">
        <v>2</v>
      </c>
      <c r="J40" s="4" t="s">
        <v>2</v>
      </c>
      <c r="K40" s="4" t="s">
        <v>2</v>
      </c>
      <c r="L40" s="4" t="s">
        <v>2</v>
      </c>
    </row>
    <row r="41" spans="1:12" ht="15" thickBot="1" x14ac:dyDescent="0.4">
      <c r="A41" s="40"/>
      <c r="B41" s="18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 x14ac:dyDescent="0.35">
      <c r="A42" s="41">
        <v>44940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x14ac:dyDescent="0.35">
      <c r="A43" s="42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2" ht="15" thickBot="1" x14ac:dyDescent="0.4">
      <c r="A44" s="43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</row>
    <row r="45" spans="1:12" x14ac:dyDescent="0.35">
      <c r="A45" s="33">
        <v>44941</v>
      </c>
      <c r="B45" s="14" t="s">
        <v>5</v>
      </c>
      <c r="C45" s="11" t="s">
        <v>5</v>
      </c>
      <c r="D45" s="11" t="s">
        <v>5</v>
      </c>
      <c r="E45" s="11" t="s">
        <v>5</v>
      </c>
      <c r="F45" s="11" t="s">
        <v>5</v>
      </c>
      <c r="G45" s="11" t="s">
        <v>5</v>
      </c>
      <c r="H45" s="11" t="s">
        <v>5</v>
      </c>
      <c r="I45" s="11" t="s">
        <v>5</v>
      </c>
      <c r="J45" s="11" t="s">
        <v>5</v>
      </c>
      <c r="K45" s="11" t="s">
        <v>5</v>
      </c>
      <c r="L45" s="29" t="s">
        <v>5</v>
      </c>
    </row>
    <row r="46" spans="1:12" x14ac:dyDescent="0.35">
      <c r="A46" s="34"/>
      <c r="B46" s="16" t="s">
        <v>2</v>
      </c>
      <c r="C46" s="4" t="s">
        <v>2</v>
      </c>
      <c r="D46" s="4" t="s">
        <v>2</v>
      </c>
      <c r="E46" s="4" t="s">
        <v>2</v>
      </c>
      <c r="F46" s="4" t="s">
        <v>2</v>
      </c>
      <c r="G46" s="4" t="s">
        <v>2</v>
      </c>
      <c r="H46" s="4" t="s">
        <v>2</v>
      </c>
      <c r="I46" s="4" t="s">
        <v>2</v>
      </c>
      <c r="J46" s="4" t="s">
        <v>2</v>
      </c>
      <c r="K46" s="4" t="s">
        <v>2</v>
      </c>
      <c r="L46" s="30" t="s">
        <v>2</v>
      </c>
    </row>
    <row r="47" spans="1:12" ht="15" thickBot="1" x14ac:dyDescent="0.4">
      <c r="A47" s="35"/>
      <c r="B47" s="18"/>
      <c r="C47" s="12"/>
      <c r="D47" s="12"/>
      <c r="E47" s="12"/>
      <c r="F47" s="12"/>
      <c r="G47" s="12"/>
      <c r="H47" s="12"/>
      <c r="I47" s="12"/>
      <c r="J47" s="12"/>
      <c r="K47" s="12"/>
      <c r="L47" s="31"/>
    </row>
    <row r="48" spans="1:12" x14ac:dyDescent="0.35">
      <c r="A48" s="33">
        <v>44942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</row>
    <row r="49" spans="1:12" x14ac:dyDescent="0.35">
      <c r="A49" s="34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</row>
    <row r="50" spans="1:12" ht="15" thickBot="1" x14ac:dyDescent="0.4">
      <c r="A50" s="35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x14ac:dyDescent="0.35">
      <c r="A51" s="33">
        <v>44943</v>
      </c>
      <c r="B51" s="14" t="s">
        <v>5</v>
      </c>
      <c r="C51" s="11" t="s">
        <v>5</v>
      </c>
      <c r="D51" s="11" t="s">
        <v>5</v>
      </c>
      <c r="E51" s="11" t="s">
        <v>5</v>
      </c>
      <c r="F51" s="11" t="s">
        <v>5</v>
      </c>
      <c r="G51" s="11" t="s">
        <v>5</v>
      </c>
      <c r="H51" s="11" t="s">
        <v>5</v>
      </c>
      <c r="I51" s="11" t="s">
        <v>5</v>
      </c>
      <c r="J51" s="11" t="s">
        <v>5</v>
      </c>
      <c r="K51" s="11" t="s">
        <v>5</v>
      </c>
      <c r="L51" s="29" t="s">
        <v>5</v>
      </c>
    </row>
    <row r="52" spans="1:12" x14ac:dyDescent="0.35">
      <c r="A52" s="34"/>
      <c r="B52" s="16" t="s">
        <v>2</v>
      </c>
      <c r="C52" s="4" t="s">
        <v>2</v>
      </c>
      <c r="D52" s="4" t="s">
        <v>2</v>
      </c>
      <c r="E52" s="4" t="s">
        <v>2</v>
      </c>
      <c r="F52" s="4" t="s">
        <v>2</v>
      </c>
      <c r="G52" s="4" t="s">
        <v>2</v>
      </c>
      <c r="H52" s="4" t="s">
        <v>2</v>
      </c>
      <c r="I52" s="4" t="s">
        <v>2</v>
      </c>
      <c r="J52" s="4" t="s">
        <v>2</v>
      </c>
      <c r="K52" s="4" t="s">
        <v>2</v>
      </c>
      <c r="L52" s="30" t="s">
        <v>2</v>
      </c>
    </row>
    <row r="53" spans="1:12" ht="15" thickBot="1" x14ac:dyDescent="0.4">
      <c r="A53" s="35"/>
      <c r="B53" s="18"/>
      <c r="C53" s="12"/>
      <c r="D53" s="12"/>
      <c r="E53" s="12"/>
      <c r="F53" s="12"/>
      <c r="G53" s="12"/>
      <c r="H53" s="12"/>
      <c r="I53" s="12"/>
      <c r="J53" s="12"/>
      <c r="K53" s="12"/>
      <c r="L53" s="31"/>
    </row>
    <row r="54" spans="1:12" x14ac:dyDescent="0.35">
      <c r="A54" s="33">
        <v>44944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</row>
    <row r="55" spans="1:12" x14ac:dyDescent="0.35">
      <c r="A55" s="34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</row>
    <row r="56" spans="1:12" ht="15" thickBot="1" x14ac:dyDescent="0.4">
      <c r="A56" s="35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</row>
    <row r="57" spans="1:12" x14ac:dyDescent="0.35">
      <c r="A57" s="33">
        <v>44945</v>
      </c>
      <c r="B57" s="14" t="s">
        <v>5</v>
      </c>
      <c r="C57" s="11" t="s">
        <v>5</v>
      </c>
      <c r="D57" s="11" t="s">
        <v>5</v>
      </c>
      <c r="E57" s="11" t="s">
        <v>5</v>
      </c>
      <c r="F57" s="11" t="s">
        <v>5</v>
      </c>
      <c r="G57" s="11" t="s">
        <v>5</v>
      </c>
      <c r="H57" s="11" t="s">
        <v>5</v>
      </c>
      <c r="I57" s="11" t="s">
        <v>5</v>
      </c>
      <c r="J57" s="11" t="s">
        <v>5</v>
      </c>
      <c r="K57" s="11" t="s">
        <v>5</v>
      </c>
      <c r="L57" s="29" t="s">
        <v>5</v>
      </c>
    </row>
    <row r="58" spans="1:12" x14ac:dyDescent="0.35">
      <c r="A58" s="34"/>
      <c r="B58" s="16" t="s">
        <v>2</v>
      </c>
      <c r="C58" s="4" t="s">
        <v>2</v>
      </c>
      <c r="D58" s="4" t="s">
        <v>2</v>
      </c>
      <c r="E58" s="4" t="s">
        <v>2</v>
      </c>
      <c r="F58" s="4" t="s">
        <v>2</v>
      </c>
      <c r="G58" s="4" t="s">
        <v>2</v>
      </c>
      <c r="H58" s="4" t="s">
        <v>2</v>
      </c>
      <c r="I58" s="4" t="s">
        <v>2</v>
      </c>
      <c r="J58" s="4" t="s">
        <v>2</v>
      </c>
      <c r="K58" s="4" t="s">
        <v>2</v>
      </c>
      <c r="L58" s="30" t="s">
        <v>2</v>
      </c>
    </row>
    <row r="59" spans="1:12" ht="15" thickBot="1" x14ac:dyDescent="0.4">
      <c r="A59" s="35"/>
      <c r="B59" s="18"/>
      <c r="C59" s="12"/>
      <c r="D59" s="12"/>
      <c r="E59" s="12"/>
      <c r="F59" s="12"/>
      <c r="G59" s="12"/>
      <c r="H59" s="12"/>
      <c r="I59" s="12"/>
      <c r="J59" s="12"/>
      <c r="K59" s="12"/>
      <c r="L59" s="31"/>
    </row>
    <row r="60" spans="1:12" x14ac:dyDescent="0.35">
      <c r="A60" s="37">
        <v>44946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x14ac:dyDescent="0.35">
      <c r="A61" s="3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5" thickBot="1" x14ac:dyDescent="0.4">
      <c r="A62" s="3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</row>
    <row r="63" spans="1:12" x14ac:dyDescent="0.35">
      <c r="A63" s="33">
        <v>44947</v>
      </c>
      <c r="B63" s="14" t="s">
        <v>5</v>
      </c>
      <c r="C63" s="11" t="s">
        <v>5</v>
      </c>
      <c r="D63" s="11" t="s">
        <v>5</v>
      </c>
      <c r="E63" s="11" t="s">
        <v>5</v>
      </c>
      <c r="F63" s="11" t="s">
        <v>5</v>
      </c>
      <c r="G63" s="11" t="s">
        <v>5</v>
      </c>
      <c r="H63" s="11" t="s">
        <v>5</v>
      </c>
      <c r="I63" s="11" t="s">
        <v>5</v>
      </c>
      <c r="J63" s="11" t="s">
        <v>5</v>
      </c>
      <c r="K63" s="11" t="s">
        <v>5</v>
      </c>
      <c r="L63" s="29" t="s">
        <v>5</v>
      </c>
    </row>
    <row r="64" spans="1:12" x14ac:dyDescent="0.35">
      <c r="A64" s="34"/>
      <c r="B64" s="16" t="s">
        <v>2</v>
      </c>
      <c r="C64" s="4" t="s">
        <v>2</v>
      </c>
      <c r="D64" s="4" t="s">
        <v>2</v>
      </c>
      <c r="E64" s="4" t="s">
        <v>2</v>
      </c>
      <c r="F64" s="4" t="s">
        <v>2</v>
      </c>
      <c r="G64" s="4" t="s">
        <v>2</v>
      </c>
      <c r="H64" s="4" t="s">
        <v>2</v>
      </c>
      <c r="I64" s="4" t="s">
        <v>2</v>
      </c>
      <c r="J64" s="4" t="s">
        <v>2</v>
      </c>
      <c r="K64" s="4" t="s">
        <v>2</v>
      </c>
      <c r="L64" s="30" t="s">
        <v>2</v>
      </c>
    </row>
    <row r="65" spans="1:12" ht="15" thickBot="1" x14ac:dyDescent="0.4">
      <c r="A65" s="35"/>
      <c r="B65" s="18"/>
      <c r="C65" s="12"/>
      <c r="D65" s="12"/>
      <c r="E65" s="12"/>
      <c r="F65" s="12"/>
      <c r="G65" s="12"/>
      <c r="H65" s="12"/>
      <c r="I65" s="12"/>
      <c r="J65" s="12"/>
      <c r="K65" s="12"/>
      <c r="L65" s="31"/>
    </row>
    <row r="66" spans="1:12" x14ac:dyDescent="0.35">
      <c r="A66" s="37">
        <v>44948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35">
      <c r="A67" s="3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ht="15" thickBot="1" x14ac:dyDescent="0.4">
      <c r="A68" s="3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69" spans="1:12" x14ac:dyDescent="0.35">
      <c r="A69" s="33">
        <v>44949</v>
      </c>
      <c r="B69" s="14" t="s">
        <v>5</v>
      </c>
      <c r="C69" s="11" t="s">
        <v>5</v>
      </c>
      <c r="D69" s="11" t="s">
        <v>5</v>
      </c>
      <c r="E69" s="11" t="s">
        <v>5</v>
      </c>
      <c r="F69" s="11" t="s">
        <v>5</v>
      </c>
      <c r="G69" s="11" t="s">
        <v>5</v>
      </c>
      <c r="H69" s="11" t="s">
        <v>5</v>
      </c>
      <c r="I69" s="11" t="s">
        <v>5</v>
      </c>
      <c r="J69" s="11" t="s">
        <v>5</v>
      </c>
      <c r="K69" s="11" t="s">
        <v>5</v>
      </c>
      <c r="L69" s="29" t="s">
        <v>5</v>
      </c>
    </row>
    <row r="70" spans="1:12" x14ac:dyDescent="0.35">
      <c r="A70" s="34"/>
      <c r="B70" s="16" t="s">
        <v>2</v>
      </c>
      <c r="C70" s="4" t="s">
        <v>2</v>
      </c>
      <c r="D70" s="4" t="s">
        <v>2</v>
      </c>
      <c r="E70" s="4" t="s">
        <v>2</v>
      </c>
      <c r="F70" s="4" t="s">
        <v>2</v>
      </c>
      <c r="G70" s="4" t="s">
        <v>2</v>
      </c>
      <c r="H70" s="4" t="s">
        <v>2</v>
      </c>
      <c r="I70" s="4" t="s">
        <v>2</v>
      </c>
      <c r="J70" s="4" t="s">
        <v>2</v>
      </c>
      <c r="K70" s="4" t="s">
        <v>2</v>
      </c>
      <c r="L70" s="30" t="s">
        <v>2</v>
      </c>
    </row>
    <row r="71" spans="1:12" ht="15" thickBot="1" x14ac:dyDescent="0.4">
      <c r="A71" s="35"/>
      <c r="B71" s="18"/>
      <c r="C71" s="12"/>
      <c r="D71" s="12"/>
      <c r="E71" s="12"/>
      <c r="F71" s="12"/>
      <c r="G71" s="12"/>
      <c r="H71" s="12"/>
      <c r="I71" s="12"/>
      <c r="J71" s="12"/>
      <c r="K71" s="12"/>
      <c r="L71" s="31"/>
    </row>
    <row r="72" spans="1:12" x14ac:dyDescent="0.35">
      <c r="A72" s="37">
        <v>44950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35">
      <c r="A73" s="37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ht="15" thickBot="1" x14ac:dyDescent="0.4">
      <c r="A74" s="37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</row>
    <row r="75" spans="1:12" x14ac:dyDescent="0.35">
      <c r="A75" s="33">
        <v>44951</v>
      </c>
      <c r="B75" s="14" t="s">
        <v>5</v>
      </c>
      <c r="C75" s="11" t="s">
        <v>5</v>
      </c>
      <c r="D75" s="11" t="s">
        <v>5</v>
      </c>
      <c r="E75" s="11" t="s">
        <v>5</v>
      </c>
      <c r="F75" s="11" t="s">
        <v>5</v>
      </c>
      <c r="G75" s="11" t="s">
        <v>5</v>
      </c>
      <c r="H75" s="11" t="s">
        <v>5</v>
      </c>
      <c r="I75" s="11" t="s">
        <v>5</v>
      </c>
      <c r="J75" s="11" t="s">
        <v>5</v>
      </c>
      <c r="K75" s="11" t="s">
        <v>5</v>
      </c>
      <c r="L75" s="29" t="s">
        <v>5</v>
      </c>
    </row>
    <row r="76" spans="1:12" x14ac:dyDescent="0.35">
      <c r="A76" s="34"/>
      <c r="B76" s="16" t="s">
        <v>2</v>
      </c>
      <c r="C76" s="4" t="s">
        <v>2</v>
      </c>
      <c r="D76" s="4" t="s">
        <v>2</v>
      </c>
      <c r="E76" s="4" t="s">
        <v>2</v>
      </c>
      <c r="F76" s="4" t="s">
        <v>2</v>
      </c>
      <c r="G76" s="4" t="s">
        <v>2</v>
      </c>
      <c r="H76" s="4" t="s">
        <v>2</v>
      </c>
      <c r="I76" s="4" t="s">
        <v>2</v>
      </c>
      <c r="J76" s="4" t="s">
        <v>2</v>
      </c>
      <c r="K76" s="4" t="s">
        <v>2</v>
      </c>
      <c r="L76" s="30" t="s">
        <v>2</v>
      </c>
    </row>
    <row r="77" spans="1:12" ht="15" thickBot="1" x14ac:dyDescent="0.4">
      <c r="A77" s="35"/>
      <c r="B77" s="18"/>
      <c r="C77" s="12"/>
      <c r="D77" s="12"/>
      <c r="E77" s="12"/>
      <c r="F77" s="12"/>
      <c r="G77" s="12"/>
      <c r="H77" s="12"/>
      <c r="I77" s="12"/>
      <c r="J77" s="12"/>
      <c r="K77" s="12"/>
      <c r="L77" s="31"/>
    </row>
    <row r="78" spans="1:12" x14ac:dyDescent="0.35">
      <c r="A78" s="33">
        <v>44952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</row>
    <row r="79" spans="1:12" x14ac:dyDescent="0.35">
      <c r="A79" s="34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</row>
    <row r="80" spans="1:12" ht="15" thickBot="1" x14ac:dyDescent="0.4">
      <c r="A80" s="35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x14ac:dyDescent="0.35">
      <c r="A81" s="33">
        <v>44953</v>
      </c>
      <c r="B81" s="14" t="s">
        <v>5</v>
      </c>
      <c r="C81" s="11" t="s">
        <v>5</v>
      </c>
      <c r="D81" s="11" t="s">
        <v>5</v>
      </c>
      <c r="E81" s="11" t="s">
        <v>5</v>
      </c>
      <c r="F81" s="11" t="s">
        <v>5</v>
      </c>
      <c r="G81" s="11" t="s">
        <v>5</v>
      </c>
      <c r="H81" s="11" t="s">
        <v>5</v>
      </c>
      <c r="I81" s="11" t="s">
        <v>5</v>
      </c>
      <c r="J81" s="11" t="s">
        <v>5</v>
      </c>
      <c r="K81" s="11" t="s">
        <v>5</v>
      </c>
      <c r="L81" s="29" t="s">
        <v>5</v>
      </c>
    </row>
    <row r="82" spans="1:12" x14ac:dyDescent="0.35">
      <c r="A82" s="34"/>
      <c r="B82" s="16" t="s">
        <v>2</v>
      </c>
      <c r="C82" s="4" t="s">
        <v>2</v>
      </c>
      <c r="D82" s="4" t="s">
        <v>2</v>
      </c>
      <c r="E82" s="4" t="s">
        <v>2</v>
      </c>
      <c r="F82" s="4" t="s">
        <v>2</v>
      </c>
      <c r="G82" s="4" t="s">
        <v>2</v>
      </c>
      <c r="H82" s="4" t="s">
        <v>2</v>
      </c>
      <c r="I82" s="4" t="s">
        <v>2</v>
      </c>
      <c r="J82" s="4" t="s">
        <v>2</v>
      </c>
      <c r="K82" s="4" t="s">
        <v>2</v>
      </c>
      <c r="L82" s="30" t="s">
        <v>2</v>
      </c>
    </row>
    <row r="83" spans="1:12" ht="15" thickBot="1" x14ac:dyDescent="0.4">
      <c r="A83" s="35"/>
      <c r="B83" s="18"/>
      <c r="C83" s="12"/>
      <c r="D83" s="12"/>
      <c r="E83" s="12"/>
      <c r="F83" s="12"/>
      <c r="G83" s="12"/>
      <c r="H83" s="12"/>
      <c r="I83" s="12"/>
      <c r="J83" s="12"/>
      <c r="K83" s="12"/>
      <c r="L83" s="31"/>
    </row>
    <row r="84" spans="1:12" x14ac:dyDescent="0.35">
      <c r="A84" s="33">
        <v>44954</v>
      </c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</row>
    <row r="85" spans="1:12" x14ac:dyDescent="0.35">
      <c r="A85" s="34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</row>
    <row r="86" spans="1:12" ht="15" thickBot="1" x14ac:dyDescent="0.4">
      <c r="A86" s="35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</row>
    <row r="87" spans="1:12" x14ac:dyDescent="0.35">
      <c r="A87" s="33">
        <v>44955</v>
      </c>
      <c r="B87" s="14" t="s">
        <v>5</v>
      </c>
      <c r="C87" s="11" t="s">
        <v>5</v>
      </c>
      <c r="D87" s="11" t="s">
        <v>5</v>
      </c>
      <c r="E87" s="11" t="s">
        <v>5</v>
      </c>
      <c r="F87" s="11" t="s">
        <v>5</v>
      </c>
      <c r="G87" s="11" t="s">
        <v>5</v>
      </c>
      <c r="H87" s="11" t="s">
        <v>5</v>
      </c>
      <c r="I87" s="11" t="s">
        <v>5</v>
      </c>
      <c r="J87" s="11" t="s">
        <v>5</v>
      </c>
      <c r="K87" s="11" t="s">
        <v>5</v>
      </c>
      <c r="L87" s="29" t="s">
        <v>5</v>
      </c>
    </row>
    <row r="88" spans="1:12" x14ac:dyDescent="0.35">
      <c r="A88" s="34"/>
      <c r="B88" s="16" t="s">
        <v>2</v>
      </c>
      <c r="C88" s="4" t="s">
        <v>2</v>
      </c>
      <c r="D88" s="4" t="s">
        <v>2</v>
      </c>
      <c r="E88" s="4" t="s">
        <v>2</v>
      </c>
      <c r="F88" s="4" t="s">
        <v>2</v>
      </c>
      <c r="G88" s="4" t="s">
        <v>2</v>
      </c>
      <c r="H88" s="4" t="s">
        <v>2</v>
      </c>
      <c r="I88" s="4" t="s">
        <v>2</v>
      </c>
      <c r="J88" s="4" t="s">
        <v>2</v>
      </c>
      <c r="K88" s="4" t="s">
        <v>2</v>
      </c>
      <c r="L88" s="30" t="s">
        <v>2</v>
      </c>
    </row>
    <row r="89" spans="1:12" ht="15" thickBot="1" x14ac:dyDescent="0.4">
      <c r="A89" s="35"/>
      <c r="B89" s="18"/>
      <c r="C89" s="12"/>
      <c r="D89" s="12"/>
      <c r="E89" s="12"/>
      <c r="F89" s="12"/>
      <c r="G89" s="12"/>
      <c r="H89" s="12"/>
      <c r="I89" s="12"/>
      <c r="J89" s="12"/>
      <c r="K89" s="12"/>
      <c r="L89" s="31"/>
    </row>
    <row r="90" spans="1:12" x14ac:dyDescent="0.35">
      <c r="A90" s="33">
        <v>44956</v>
      </c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</row>
    <row r="91" spans="1:12" x14ac:dyDescent="0.35">
      <c r="A91" s="34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</row>
    <row r="92" spans="1:12" ht="15" thickBot="1" x14ac:dyDescent="0.4">
      <c r="A92" s="35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</row>
    <row r="93" spans="1:12" x14ac:dyDescent="0.35">
      <c r="A93" s="33">
        <v>44957</v>
      </c>
      <c r="B93" s="14" t="s">
        <v>5</v>
      </c>
      <c r="C93" s="11" t="s">
        <v>5</v>
      </c>
      <c r="D93" s="11" t="s">
        <v>5</v>
      </c>
      <c r="E93" s="11" t="s">
        <v>5</v>
      </c>
      <c r="F93" s="11" t="s">
        <v>5</v>
      </c>
      <c r="G93" s="11" t="s">
        <v>5</v>
      </c>
      <c r="H93" s="11" t="s">
        <v>5</v>
      </c>
      <c r="I93" s="11" t="s">
        <v>5</v>
      </c>
      <c r="J93" s="11" t="s">
        <v>5</v>
      </c>
      <c r="K93" s="11" t="s">
        <v>5</v>
      </c>
      <c r="L93" s="29" t="s">
        <v>5</v>
      </c>
    </row>
    <row r="94" spans="1:12" x14ac:dyDescent="0.35">
      <c r="A94" s="34"/>
      <c r="B94" s="16" t="s">
        <v>2</v>
      </c>
      <c r="C94" s="4" t="s">
        <v>2</v>
      </c>
      <c r="D94" s="4" t="s">
        <v>2</v>
      </c>
      <c r="E94" s="4" t="s">
        <v>2</v>
      </c>
      <c r="F94" s="4" t="s">
        <v>2</v>
      </c>
      <c r="G94" s="4" t="s">
        <v>2</v>
      </c>
      <c r="H94" s="4" t="s">
        <v>2</v>
      </c>
      <c r="I94" s="4" t="s">
        <v>2</v>
      </c>
      <c r="J94" s="4" t="s">
        <v>2</v>
      </c>
      <c r="K94" s="4" t="s">
        <v>2</v>
      </c>
      <c r="L94" s="30" t="s">
        <v>2</v>
      </c>
    </row>
    <row r="95" spans="1:12" ht="15" thickBot="1" x14ac:dyDescent="0.4">
      <c r="A95" s="35"/>
      <c r="B95" s="18"/>
      <c r="C95" s="12"/>
      <c r="D95" s="12"/>
      <c r="E95" s="12"/>
      <c r="F95" s="12"/>
      <c r="G95" s="12"/>
      <c r="H95" s="12"/>
      <c r="I95" s="12"/>
      <c r="J95" s="12"/>
      <c r="K95" s="12"/>
      <c r="L95" s="31"/>
    </row>
    <row r="97" ht="17.25" customHeight="1" x14ac:dyDescent="0.35"/>
    <row r="99" ht="18.75" customHeight="1" x14ac:dyDescent="0.35"/>
    <row r="101" ht="18.75" customHeight="1" x14ac:dyDescent="0.35"/>
    <row r="103" ht="18" customHeight="1" x14ac:dyDescent="0.35"/>
    <row r="105" ht="17.25" customHeight="1" x14ac:dyDescent="0.35"/>
  </sheetData>
  <mergeCells count="32">
    <mergeCell ref="A18:A20"/>
    <mergeCell ref="A3:A5"/>
    <mergeCell ref="A6:A8"/>
    <mergeCell ref="A9:A11"/>
    <mergeCell ref="A12:A14"/>
    <mergeCell ref="A15:A17"/>
    <mergeCell ref="A45:A47"/>
    <mergeCell ref="A48:A50"/>
    <mergeCell ref="A51:A53"/>
    <mergeCell ref="A54:A56"/>
    <mergeCell ref="A21:A23"/>
    <mergeCell ref="A24:A26"/>
    <mergeCell ref="A27:A29"/>
    <mergeCell ref="A30:A32"/>
    <mergeCell ref="A33:A35"/>
    <mergeCell ref="A36:A38"/>
    <mergeCell ref="A93:A95"/>
    <mergeCell ref="A1:B1"/>
    <mergeCell ref="A75:A77"/>
    <mergeCell ref="A78:A80"/>
    <mergeCell ref="A81:A83"/>
    <mergeCell ref="A84:A86"/>
    <mergeCell ref="A87:A89"/>
    <mergeCell ref="A90:A92"/>
    <mergeCell ref="A57:A59"/>
    <mergeCell ref="A60:A62"/>
    <mergeCell ref="A63:A65"/>
    <mergeCell ref="A66:A68"/>
    <mergeCell ref="A69:A71"/>
    <mergeCell ref="A72:A74"/>
    <mergeCell ref="A39:A41"/>
    <mergeCell ref="A42:A44"/>
  </mergeCells>
  <dataValidations count="3">
    <dataValidation type="list" allowBlank="1" showInputMessage="1" showErrorMessage="1" sqref="B4:L4 B7:L7 B10:L10 B13:L13 B16:L16 B19:L19 B22:L22 B25:L25 B28:L28 B31:L31 B34:L34 B40:L40 B46:L46 B52:L52 B58:L58 B64:L64 B70:L70 B76:L76 B82:L82 B88:L88 B94:L94" xr:uid="{00000000-0002-0000-0100-000000000000}">
      <formula1>"Intubé, Tracheo, Ventilé"</formula1>
    </dataValidation>
    <dataValidation type="list" allowBlank="1" showInputMessage="1" showErrorMessage="1" sqref="B3:L3 B6:L6 B9:L9 B12:L12 B15:L15 B18:L18 B21:L21 B24:L24 B27:L27 B30:L30 B33:L33 B39:L39 B45:L45 B51:L51 B57:L57 B63:L63 B69:L69 B75:L75 B81:L81 B87:L87 B93:L93" xr:uid="{00000000-0002-0000-0100-000001000000}">
      <formula1>"Occupé, Libre,"</formula1>
    </dataValidation>
    <dataValidation type="list" allowBlank="1" showInputMessage="1" showErrorMessage="1" sqref="B5:L5 B8:L8 B11:L11 B14:L14 B17:L17 B20:L20 B23:L23 B26:L26 B29:L29 B32:L32 B35:L35 B41:L41 B47:L47 B53:L53 B59:L59 B65:L65 B71:L71 B77:L77 B83:L83 B89:L89 B95:L95" xr:uid="{00000000-0002-0000-0100-000002000000}">
      <formula1>"Covid,"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96"/>
  <sheetViews>
    <sheetView topLeftCell="A56" zoomScale="120" zoomScaleNormal="120" workbookViewId="0">
      <selection activeCell="B3" sqref="B3:L86"/>
    </sheetView>
  </sheetViews>
  <sheetFormatPr baseColWidth="10" defaultRowHeight="14.5" x14ac:dyDescent="0.35"/>
  <cols>
    <col min="1" max="1" width="11.453125" style="1"/>
    <col min="2" max="12" width="13.26953125" customWidth="1"/>
    <col min="13" max="13" width="12.81640625" customWidth="1"/>
    <col min="14" max="14" width="14.453125" customWidth="1"/>
    <col min="15" max="16" width="19.7265625" customWidth="1"/>
    <col min="17" max="17" width="7.26953125" customWidth="1"/>
    <col min="18" max="18" width="7.453125" customWidth="1"/>
    <col min="19" max="19" width="7.81640625" customWidth="1"/>
    <col min="20" max="20" width="7.7265625" customWidth="1"/>
    <col min="21" max="21" width="7.453125" customWidth="1"/>
    <col min="22" max="22" width="7.81640625" customWidth="1"/>
    <col min="23" max="23" width="7.1796875" customWidth="1"/>
    <col min="24" max="24" width="7.7265625" customWidth="1"/>
    <col min="25" max="25" width="8.1796875" customWidth="1"/>
    <col min="26" max="26" width="7.7265625" customWidth="1"/>
    <col min="27" max="28" width="7.54296875" customWidth="1"/>
    <col min="29" max="29" width="8" customWidth="1"/>
  </cols>
  <sheetData>
    <row r="1" spans="1:16" ht="28.5" customHeight="1" x14ac:dyDescent="0.35">
      <c r="A1" s="36" t="s">
        <v>6</v>
      </c>
      <c r="B1" s="36"/>
    </row>
    <row r="2" spans="1:16" ht="15" thickBot="1" x14ac:dyDescent="0.4"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</row>
    <row r="3" spans="1:16" ht="18" customHeight="1" x14ac:dyDescent="0.35">
      <c r="A3" s="48">
        <v>44958</v>
      </c>
      <c r="B3" s="13" t="s">
        <v>0</v>
      </c>
      <c r="C3" s="13" t="s">
        <v>5</v>
      </c>
      <c r="D3" s="13" t="s">
        <v>5</v>
      </c>
      <c r="E3" s="13" t="s">
        <v>5</v>
      </c>
      <c r="F3" s="13" t="s">
        <v>5</v>
      </c>
      <c r="G3" s="13" t="s">
        <v>5</v>
      </c>
      <c r="H3" s="13" t="s">
        <v>5</v>
      </c>
      <c r="I3" s="13" t="s">
        <v>5</v>
      </c>
      <c r="J3" s="13" t="s">
        <v>5</v>
      </c>
      <c r="K3" s="13" t="s">
        <v>5</v>
      </c>
      <c r="L3" s="14" t="s">
        <v>5</v>
      </c>
      <c r="N3" s="8"/>
      <c r="O3" s="7" t="s">
        <v>18</v>
      </c>
      <c r="P3" s="6"/>
    </row>
    <row r="4" spans="1:16" ht="18" customHeight="1" x14ac:dyDescent="0.35">
      <c r="A4" s="49"/>
      <c r="B4" s="15" t="s">
        <v>2</v>
      </c>
      <c r="C4" s="15" t="s">
        <v>2</v>
      </c>
      <c r="D4" s="15" t="s">
        <v>2</v>
      </c>
      <c r="E4" s="15" t="s">
        <v>2</v>
      </c>
      <c r="F4" s="15" t="s">
        <v>2</v>
      </c>
      <c r="G4" s="15" t="s">
        <v>2</v>
      </c>
      <c r="H4" s="15" t="s">
        <v>2</v>
      </c>
      <c r="I4" s="15" t="s">
        <v>2</v>
      </c>
      <c r="J4" s="15" t="s">
        <v>2</v>
      </c>
      <c r="K4" s="15" t="s">
        <v>2</v>
      </c>
      <c r="L4" s="16" t="s">
        <v>2</v>
      </c>
      <c r="N4" s="1"/>
      <c r="O4" s="1">
        <f>COUNTIF(B3:L32,"Occupé")</f>
        <v>4</v>
      </c>
    </row>
    <row r="5" spans="1:16" ht="18" customHeight="1" thickBot="1" x14ac:dyDescent="0.4">
      <c r="A5" s="50"/>
      <c r="B5" s="17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8"/>
      <c r="N5" s="8"/>
      <c r="O5" s="8" t="s">
        <v>19</v>
      </c>
      <c r="P5" s="6"/>
    </row>
    <row r="6" spans="1:16" ht="18" customHeight="1" x14ac:dyDescent="0.35">
      <c r="A6" s="48">
        <v>44959</v>
      </c>
      <c r="B6" s="19" t="s">
        <v>5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0</v>
      </c>
      <c r="N6" s="1"/>
      <c r="O6" s="1">
        <f>COUNTIF(B3:L32,"Libre")</f>
        <v>106</v>
      </c>
    </row>
    <row r="7" spans="1:16" ht="18" customHeight="1" x14ac:dyDescent="0.35">
      <c r="A7" s="49"/>
      <c r="B7" s="20" t="s">
        <v>2</v>
      </c>
      <c r="C7" s="5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1</v>
      </c>
      <c r="L7" s="5" t="s">
        <v>2</v>
      </c>
      <c r="N7" s="8"/>
      <c r="O7" s="7" t="s">
        <v>20</v>
      </c>
      <c r="P7" s="6"/>
    </row>
    <row r="8" spans="1:16" ht="18" customHeight="1" thickBot="1" x14ac:dyDescent="0.4">
      <c r="A8" s="50"/>
      <c r="B8" s="21"/>
      <c r="C8" s="10" t="s">
        <v>4</v>
      </c>
      <c r="D8" s="10"/>
      <c r="E8" s="10"/>
      <c r="F8" s="10"/>
      <c r="G8" s="10" t="s">
        <v>4</v>
      </c>
      <c r="H8" s="10"/>
      <c r="I8" s="10"/>
      <c r="J8" s="10"/>
      <c r="K8" s="10"/>
      <c r="L8" s="10"/>
      <c r="N8" s="1"/>
      <c r="O8" s="1">
        <f>COUNTIF(B3:L32,"Intubé")</f>
        <v>2</v>
      </c>
    </row>
    <row r="9" spans="1:16" ht="18" customHeight="1" x14ac:dyDescent="0.35">
      <c r="A9" s="48">
        <v>44960</v>
      </c>
      <c r="B9" s="14" t="s">
        <v>5</v>
      </c>
      <c r="C9" s="11" t="s">
        <v>0</v>
      </c>
      <c r="D9" s="11" t="s">
        <v>5</v>
      </c>
      <c r="E9" s="11" t="s">
        <v>5</v>
      </c>
      <c r="F9" s="11" t="s">
        <v>0</v>
      </c>
      <c r="G9" s="11" t="s">
        <v>5</v>
      </c>
      <c r="H9" s="11" t="s">
        <v>5</v>
      </c>
      <c r="I9" s="11" t="s">
        <v>5</v>
      </c>
      <c r="J9" s="11" t="s">
        <v>5</v>
      </c>
      <c r="K9" s="11" t="s">
        <v>5</v>
      </c>
      <c r="L9" s="11" t="s">
        <v>5</v>
      </c>
      <c r="N9" s="8"/>
      <c r="O9" s="7" t="s">
        <v>21</v>
      </c>
      <c r="P9" s="6"/>
    </row>
    <row r="10" spans="1:16" ht="18" customHeight="1" x14ac:dyDescent="0.35">
      <c r="A10" s="49"/>
      <c r="B10" s="16" t="s">
        <v>2</v>
      </c>
      <c r="C10" s="4" t="s">
        <v>2</v>
      </c>
      <c r="D10" s="4" t="s">
        <v>2</v>
      </c>
      <c r="E10" s="4" t="s">
        <v>2</v>
      </c>
      <c r="F10" s="4" t="s">
        <v>2</v>
      </c>
      <c r="G10" s="4" t="s">
        <v>2</v>
      </c>
      <c r="H10" s="4" t="s">
        <v>2</v>
      </c>
      <c r="I10" s="4" t="s">
        <v>3</v>
      </c>
      <c r="J10" s="4" t="s">
        <v>2</v>
      </c>
      <c r="K10" s="4" t="s">
        <v>2</v>
      </c>
      <c r="L10" s="4" t="s">
        <v>2</v>
      </c>
      <c r="N10" s="1"/>
      <c r="O10" s="1">
        <f>COUNTIF(B3:L32,"Tracheo")</f>
        <v>106</v>
      </c>
    </row>
    <row r="11" spans="1:16" ht="18" customHeight="1" thickBot="1" x14ac:dyDescent="0.4">
      <c r="A11" s="50"/>
      <c r="B11" s="18"/>
      <c r="C11" s="12"/>
      <c r="D11" s="12"/>
      <c r="E11" s="12"/>
      <c r="F11" s="12"/>
      <c r="G11" s="12"/>
      <c r="H11" s="12"/>
      <c r="I11" s="12"/>
      <c r="J11" s="12"/>
      <c r="K11" s="12"/>
      <c r="L11" s="12"/>
      <c r="N11" s="8"/>
      <c r="O11" s="8" t="s">
        <v>22</v>
      </c>
      <c r="P11" s="6"/>
    </row>
    <row r="12" spans="1:16" ht="18" customHeight="1" x14ac:dyDescent="0.35">
      <c r="A12" s="48">
        <v>44961</v>
      </c>
      <c r="B12" s="22" t="s">
        <v>5</v>
      </c>
      <c r="C12" s="23" t="s">
        <v>5</v>
      </c>
      <c r="D12" s="23" t="s">
        <v>5</v>
      </c>
      <c r="E12" s="23" t="s">
        <v>5</v>
      </c>
      <c r="F12" s="23" t="s">
        <v>5</v>
      </c>
      <c r="G12" s="23" t="s">
        <v>5</v>
      </c>
      <c r="H12" s="23" t="s">
        <v>5</v>
      </c>
      <c r="I12" s="23" t="s">
        <v>5</v>
      </c>
      <c r="J12" s="23" t="s">
        <v>5</v>
      </c>
      <c r="K12" s="23" t="s">
        <v>5</v>
      </c>
      <c r="L12" s="23" t="s">
        <v>5</v>
      </c>
      <c r="N12" s="1"/>
      <c r="O12" s="2">
        <f>COUNTIF(B3:L32,"Ventilé")</f>
        <v>2</v>
      </c>
    </row>
    <row r="13" spans="1:16" ht="18" customHeight="1" x14ac:dyDescent="0.35">
      <c r="A13" s="49"/>
      <c r="B13" s="20" t="s">
        <v>2</v>
      </c>
      <c r="C13" s="5" t="s">
        <v>2</v>
      </c>
      <c r="D13" s="5" t="s">
        <v>2</v>
      </c>
      <c r="E13" s="5" t="s">
        <v>2</v>
      </c>
      <c r="F13" s="5" t="s">
        <v>2</v>
      </c>
      <c r="G13" s="5" t="s">
        <v>1</v>
      </c>
      <c r="H13" s="5" t="s">
        <v>2</v>
      </c>
      <c r="I13" s="5" t="s">
        <v>2</v>
      </c>
      <c r="J13" s="5" t="s">
        <v>2</v>
      </c>
      <c r="K13" s="5" t="s">
        <v>2</v>
      </c>
      <c r="L13" s="5" t="s">
        <v>3</v>
      </c>
    </row>
    <row r="14" spans="1:16" ht="18" customHeight="1" thickBot="1" x14ac:dyDescent="0.4">
      <c r="A14" s="50"/>
      <c r="B14" s="24"/>
      <c r="C14" s="25"/>
      <c r="D14" s="25"/>
      <c r="E14" s="25" t="s">
        <v>4</v>
      </c>
      <c r="F14" s="25"/>
      <c r="G14" s="25"/>
      <c r="H14" s="25" t="s">
        <v>4</v>
      </c>
      <c r="I14" s="25"/>
      <c r="J14" s="25"/>
      <c r="K14" s="25"/>
      <c r="L14" s="25"/>
    </row>
    <row r="15" spans="1:16" ht="18" customHeight="1" x14ac:dyDescent="0.35">
      <c r="A15" s="48">
        <v>44962</v>
      </c>
      <c r="B15" s="14" t="s">
        <v>5</v>
      </c>
      <c r="C15" s="11" t="s">
        <v>5</v>
      </c>
      <c r="D15" s="11" t="s">
        <v>5</v>
      </c>
      <c r="E15" s="11" t="s">
        <v>5</v>
      </c>
      <c r="F15" s="11" t="s">
        <v>5</v>
      </c>
      <c r="G15" s="11" t="s">
        <v>5</v>
      </c>
      <c r="H15" s="11" t="s">
        <v>5</v>
      </c>
      <c r="I15" s="11" t="s">
        <v>5</v>
      </c>
      <c r="J15" s="11" t="s">
        <v>5</v>
      </c>
      <c r="K15" s="11" t="s">
        <v>5</v>
      </c>
      <c r="L15" s="11" t="s">
        <v>5</v>
      </c>
    </row>
    <row r="16" spans="1:16" ht="18" customHeight="1" x14ac:dyDescent="0.35">
      <c r="A16" s="49"/>
      <c r="B16" s="16" t="s">
        <v>2</v>
      </c>
      <c r="C16" s="4" t="s">
        <v>2</v>
      </c>
      <c r="D16" s="4" t="s">
        <v>2</v>
      </c>
      <c r="E16" s="4" t="s">
        <v>2</v>
      </c>
      <c r="F16" s="4" t="s">
        <v>2</v>
      </c>
      <c r="G16" s="4" t="s">
        <v>2</v>
      </c>
      <c r="H16" s="4" t="s">
        <v>2</v>
      </c>
      <c r="I16" s="4" t="s">
        <v>2</v>
      </c>
      <c r="J16" s="4" t="s">
        <v>2</v>
      </c>
      <c r="K16" s="4" t="s">
        <v>2</v>
      </c>
      <c r="L16" s="4" t="s">
        <v>2</v>
      </c>
    </row>
    <row r="17" spans="1:12" ht="18" customHeight="1" thickBot="1" x14ac:dyDescent="0.4">
      <c r="A17" s="50"/>
      <c r="B17" s="18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8" customHeight="1" x14ac:dyDescent="0.35">
      <c r="A18" s="48">
        <v>44963</v>
      </c>
      <c r="B18" s="19" t="s">
        <v>5</v>
      </c>
      <c r="C18" s="9" t="s">
        <v>5</v>
      </c>
      <c r="D18" s="9" t="s">
        <v>5</v>
      </c>
      <c r="E18" s="9" t="s">
        <v>5</v>
      </c>
      <c r="F18" s="9" t="s">
        <v>5</v>
      </c>
      <c r="G18" s="9" t="s">
        <v>5</v>
      </c>
      <c r="H18" s="9" t="s">
        <v>5</v>
      </c>
      <c r="I18" s="9" t="s">
        <v>5</v>
      </c>
      <c r="J18" s="9" t="s">
        <v>5</v>
      </c>
      <c r="K18" s="9" t="s">
        <v>5</v>
      </c>
      <c r="L18" s="9" t="s">
        <v>5</v>
      </c>
    </row>
    <row r="19" spans="1:12" ht="18" customHeight="1" x14ac:dyDescent="0.35">
      <c r="A19" s="49"/>
      <c r="B19" s="20" t="s">
        <v>2</v>
      </c>
      <c r="C19" s="5" t="s">
        <v>2</v>
      </c>
      <c r="D19" s="5" t="s">
        <v>2</v>
      </c>
      <c r="E19" s="5" t="s">
        <v>2</v>
      </c>
      <c r="F19" s="5" t="s">
        <v>2</v>
      </c>
      <c r="G19" s="5" t="s">
        <v>2</v>
      </c>
      <c r="H19" s="5" t="s">
        <v>2</v>
      </c>
      <c r="I19" s="5" t="s">
        <v>2</v>
      </c>
      <c r="J19" s="5" t="s">
        <v>2</v>
      </c>
      <c r="K19" s="5" t="s">
        <v>2</v>
      </c>
      <c r="L19" s="5" t="s">
        <v>2</v>
      </c>
    </row>
    <row r="20" spans="1:12" ht="18" customHeight="1" thickBot="1" x14ac:dyDescent="0.4">
      <c r="A20" s="50"/>
      <c r="B20" s="21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8" customHeight="1" x14ac:dyDescent="0.35">
      <c r="A21" s="48">
        <v>44964</v>
      </c>
      <c r="B21" s="14" t="s">
        <v>5</v>
      </c>
      <c r="C21" s="11" t="s">
        <v>5</v>
      </c>
      <c r="D21" s="11" t="s">
        <v>5</v>
      </c>
      <c r="E21" s="11" t="s">
        <v>5</v>
      </c>
      <c r="F21" s="11" t="s">
        <v>5</v>
      </c>
      <c r="G21" s="11" t="s">
        <v>5</v>
      </c>
      <c r="H21" s="11" t="s">
        <v>5</v>
      </c>
      <c r="I21" s="11" t="s">
        <v>5</v>
      </c>
      <c r="J21" s="11" t="s">
        <v>5</v>
      </c>
      <c r="K21" s="11" t="s">
        <v>5</v>
      </c>
      <c r="L21" s="11" t="s">
        <v>5</v>
      </c>
    </row>
    <row r="22" spans="1:12" ht="18" customHeight="1" x14ac:dyDescent="0.35">
      <c r="A22" s="49"/>
      <c r="B22" s="16" t="s">
        <v>2</v>
      </c>
      <c r="C22" s="4" t="s">
        <v>2</v>
      </c>
      <c r="D22" s="4" t="s">
        <v>2</v>
      </c>
      <c r="E22" s="4" t="s">
        <v>2</v>
      </c>
      <c r="F22" s="4" t="s">
        <v>2</v>
      </c>
      <c r="G22" s="4" t="s">
        <v>2</v>
      </c>
      <c r="H22" s="4" t="s">
        <v>2</v>
      </c>
      <c r="I22" s="4" t="s">
        <v>2</v>
      </c>
      <c r="J22" s="4" t="s">
        <v>2</v>
      </c>
      <c r="K22" s="4" t="s">
        <v>2</v>
      </c>
      <c r="L22" s="4" t="s">
        <v>2</v>
      </c>
    </row>
    <row r="23" spans="1:12" ht="18" customHeight="1" thickBot="1" x14ac:dyDescent="0.4">
      <c r="A23" s="50"/>
      <c r="B23" s="18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customHeight="1" x14ac:dyDescent="0.35">
      <c r="A24" s="48">
        <v>44965</v>
      </c>
      <c r="B24" s="22" t="s">
        <v>5</v>
      </c>
      <c r="C24" s="23" t="s">
        <v>5</v>
      </c>
      <c r="D24" s="23" t="s">
        <v>5</v>
      </c>
      <c r="E24" s="23" t="s">
        <v>5</v>
      </c>
      <c r="F24" s="23" t="s">
        <v>5</v>
      </c>
      <c r="G24" s="23" t="s">
        <v>5</v>
      </c>
      <c r="H24" s="23" t="s">
        <v>5</v>
      </c>
      <c r="I24" s="23" t="s">
        <v>5</v>
      </c>
      <c r="J24" s="23" t="s">
        <v>5</v>
      </c>
      <c r="K24" s="23" t="s">
        <v>5</v>
      </c>
      <c r="L24" s="23" t="s">
        <v>5</v>
      </c>
    </row>
    <row r="25" spans="1:12" ht="18" customHeight="1" x14ac:dyDescent="0.35">
      <c r="A25" s="49"/>
      <c r="B25" s="20" t="s">
        <v>2</v>
      </c>
      <c r="C25" s="5" t="s">
        <v>2</v>
      </c>
      <c r="D25" s="5" t="s">
        <v>2</v>
      </c>
      <c r="E25" s="5" t="s">
        <v>2</v>
      </c>
      <c r="F25" s="5" t="s">
        <v>2</v>
      </c>
      <c r="G25" s="5" t="s">
        <v>2</v>
      </c>
      <c r="H25" s="5" t="s">
        <v>2</v>
      </c>
      <c r="I25" s="5" t="s">
        <v>2</v>
      </c>
      <c r="J25" s="5" t="s">
        <v>2</v>
      </c>
      <c r="K25" s="5" t="s">
        <v>2</v>
      </c>
      <c r="L25" s="5" t="s">
        <v>2</v>
      </c>
    </row>
    <row r="26" spans="1:12" ht="18" customHeight="1" thickBot="1" x14ac:dyDescent="0.4">
      <c r="A26" s="50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1:12" ht="18" customHeight="1" x14ac:dyDescent="0.35">
      <c r="A27" s="48">
        <v>44966</v>
      </c>
      <c r="B27" s="14" t="s">
        <v>5</v>
      </c>
      <c r="C27" s="11" t="s">
        <v>5</v>
      </c>
      <c r="D27" s="11" t="s">
        <v>5</v>
      </c>
      <c r="E27" s="11" t="s">
        <v>5</v>
      </c>
      <c r="F27" s="11" t="s">
        <v>5</v>
      </c>
      <c r="G27" s="11" t="s">
        <v>5</v>
      </c>
      <c r="H27" s="11" t="s">
        <v>5</v>
      </c>
      <c r="I27" s="11" t="s">
        <v>5</v>
      </c>
      <c r="J27" s="11" t="s">
        <v>5</v>
      </c>
      <c r="K27" s="11" t="s">
        <v>5</v>
      </c>
      <c r="L27" s="11" t="s">
        <v>5</v>
      </c>
    </row>
    <row r="28" spans="1:12" ht="18" customHeight="1" x14ac:dyDescent="0.35">
      <c r="A28" s="49"/>
      <c r="B28" s="16" t="s">
        <v>2</v>
      </c>
      <c r="C28" s="4" t="s">
        <v>2</v>
      </c>
      <c r="D28" s="4" t="s">
        <v>2</v>
      </c>
      <c r="E28" s="4" t="s">
        <v>2</v>
      </c>
      <c r="F28" s="4" t="s">
        <v>2</v>
      </c>
      <c r="G28" s="4" t="s">
        <v>2</v>
      </c>
      <c r="H28" s="4" t="s">
        <v>2</v>
      </c>
      <c r="I28" s="4" t="s">
        <v>2</v>
      </c>
      <c r="J28" s="4" t="s">
        <v>2</v>
      </c>
      <c r="K28" s="4" t="s">
        <v>2</v>
      </c>
      <c r="L28" s="4" t="s">
        <v>2</v>
      </c>
    </row>
    <row r="29" spans="1:12" ht="18" customHeight="1" thickBot="1" x14ac:dyDescent="0.4">
      <c r="A29" s="50"/>
      <c r="B29" s="18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18" customHeight="1" x14ac:dyDescent="0.35">
      <c r="A30" s="48">
        <v>44967</v>
      </c>
      <c r="B30" s="19" t="s">
        <v>5</v>
      </c>
      <c r="C30" s="9" t="s">
        <v>5</v>
      </c>
      <c r="D30" s="9" t="s">
        <v>5</v>
      </c>
      <c r="E30" s="9" t="s">
        <v>5</v>
      </c>
      <c r="F30" s="9" t="s">
        <v>5</v>
      </c>
      <c r="G30" s="9" t="s">
        <v>5</v>
      </c>
      <c r="H30" s="9" t="s">
        <v>5</v>
      </c>
      <c r="I30" s="9" t="s">
        <v>5</v>
      </c>
      <c r="J30" s="9" t="s">
        <v>5</v>
      </c>
      <c r="K30" s="9" t="s">
        <v>5</v>
      </c>
      <c r="L30" s="9" t="s">
        <v>5</v>
      </c>
    </row>
    <row r="31" spans="1:12" ht="18" customHeight="1" x14ac:dyDescent="0.35">
      <c r="A31" s="49"/>
      <c r="B31" s="20" t="s">
        <v>2</v>
      </c>
      <c r="C31" s="5" t="s">
        <v>2</v>
      </c>
      <c r="D31" s="5" t="s">
        <v>2</v>
      </c>
      <c r="E31" s="5" t="s">
        <v>2</v>
      </c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</row>
    <row r="32" spans="1:12" ht="18" customHeight="1" thickBot="1" x14ac:dyDescent="0.4">
      <c r="A32" s="50"/>
      <c r="B32" s="21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35">
      <c r="A33" s="48">
        <v>44968</v>
      </c>
      <c r="B33" s="14" t="s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1" t="s">
        <v>5</v>
      </c>
      <c r="H33" s="11" t="s">
        <v>5</v>
      </c>
      <c r="I33" s="11" t="s">
        <v>5</v>
      </c>
      <c r="J33" s="11" t="s">
        <v>5</v>
      </c>
      <c r="K33" s="11" t="s">
        <v>5</v>
      </c>
      <c r="L33" s="11" t="s">
        <v>5</v>
      </c>
    </row>
    <row r="34" spans="1:12" x14ac:dyDescent="0.35">
      <c r="A34" s="49"/>
      <c r="B34" s="16" t="s">
        <v>2</v>
      </c>
      <c r="C34" s="4" t="s">
        <v>2</v>
      </c>
      <c r="D34" s="4" t="s">
        <v>2</v>
      </c>
      <c r="E34" s="4" t="s">
        <v>2</v>
      </c>
      <c r="F34" s="4" t="s">
        <v>2</v>
      </c>
      <c r="G34" s="4" t="s">
        <v>2</v>
      </c>
      <c r="H34" s="4" t="s">
        <v>2</v>
      </c>
      <c r="I34" s="4" t="s">
        <v>2</v>
      </c>
      <c r="J34" s="4" t="s">
        <v>2</v>
      </c>
      <c r="K34" s="4" t="s">
        <v>2</v>
      </c>
      <c r="L34" s="4" t="s">
        <v>2</v>
      </c>
    </row>
    <row r="35" spans="1:12" ht="15" thickBot="1" x14ac:dyDescent="0.4">
      <c r="A35" s="50"/>
      <c r="B35" s="18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x14ac:dyDescent="0.35">
      <c r="A36" s="48">
        <v>44969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  <row r="37" spans="1:12" x14ac:dyDescent="0.35">
      <c r="A37" s="49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2" ht="15" thickBot="1" x14ac:dyDescent="0.4">
      <c r="A38" s="50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2" x14ac:dyDescent="0.35">
      <c r="A39" s="48">
        <v>44970</v>
      </c>
      <c r="B39" s="14" t="s">
        <v>5</v>
      </c>
      <c r="C39" s="11" t="s">
        <v>5</v>
      </c>
      <c r="D39" s="11" t="s">
        <v>5</v>
      </c>
      <c r="E39" s="11" t="s">
        <v>5</v>
      </c>
      <c r="F39" s="11" t="s">
        <v>5</v>
      </c>
      <c r="G39" s="11" t="s">
        <v>5</v>
      </c>
      <c r="H39" s="11" t="s">
        <v>5</v>
      </c>
      <c r="I39" s="11" t="s">
        <v>5</v>
      </c>
      <c r="J39" s="11" t="s">
        <v>5</v>
      </c>
      <c r="K39" s="11" t="s">
        <v>5</v>
      </c>
      <c r="L39" s="11" t="s">
        <v>5</v>
      </c>
    </row>
    <row r="40" spans="1:12" x14ac:dyDescent="0.35">
      <c r="A40" s="49"/>
      <c r="B40" s="16" t="s">
        <v>2</v>
      </c>
      <c r="C40" s="4" t="s">
        <v>2</v>
      </c>
      <c r="D40" s="4" t="s">
        <v>2</v>
      </c>
      <c r="E40" s="4" t="s">
        <v>2</v>
      </c>
      <c r="F40" s="4" t="s">
        <v>2</v>
      </c>
      <c r="G40" s="4" t="s">
        <v>2</v>
      </c>
      <c r="H40" s="4" t="s">
        <v>2</v>
      </c>
      <c r="I40" s="4" t="s">
        <v>2</v>
      </c>
      <c r="J40" s="4" t="s">
        <v>2</v>
      </c>
      <c r="K40" s="4" t="s">
        <v>2</v>
      </c>
      <c r="L40" s="4" t="s">
        <v>2</v>
      </c>
    </row>
    <row r="41" spans="1:12" ht="15" thickBot="1" x14ac:dyDescent="0.4">
      <c r="A41" s="50"/>
      <c r="B41" s="18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 x14ac:dyDescent="0.35">
      <c r="A42" s="48">
        <v>44971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x14ac:dyDescent="0.35">
      <c r="A43" s="49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2" ht="15" thickBot="1" x14ac:dyDescent="0.4">
      <c r="A44" s="50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</row>
    <row r="45" spans="1:12" x14ac:dyDescent="0.35">
      <c r="A45" s="48">
        <v>44972</v>
      </c>
      <c r="B45" s="14" t="s">
        <v>5</v>
      </c>
      <c r="C45" s="11" t="s">
        <v>5</v>
      </c>
      <c r="D45" s="11" t="s">
        <v>5</v>
      </c>
      <c r="E45" s="11" t="s">
        <v>5</v>
      </c>
      <c r="F45" s="11" t="s">
        <v>5</v>
      </c>
      <c r="G45" s="11" t="s">
        <v>5</v>
      </c>
      <c r="H45" s="11" t="s">
        <v>5</v>
      </c>
      <c r="I45" s="11" t="s">
        <v>5</v>
      </c>
      <c r="J45" s="11" t="s">
        <v>5</v>
      </c>
      <c r="K45" s="11" t="s">
        <v>5</v>
      </c>
      <c r="L45" s="29" t="s">
        <v>5</v>
      </c>
    </row>
    <row r="46" spans="1:12" x14ac:dyDescent="0.35">
      <c r="A46" s="49"/>
      <c r="B46" s="16" t="s">
        <v>2</v>
      </c>
      <c r="C46" s="4" t="s">
        <v>2</v>
      </c>
      <c r="D46" s="4" t="s">
        <v>2</v>
      </c>
      <c r="E46" s="4" t="s">
        <v>2</v>
      </c>
      <c r="F46" s="4" t="s">
        <v>2</v>
      </c>
      <c r="G46" s="4" t="s">
        <v>2</v>
      </c>
      <c r="H46" s="4" t="s">
        <v>2</v>
      </c>
      <c r="I46" s="4" t="s">
        <v>2</v>
      </c>
      <c r="J46" s="4" t="s">
        <v>2</v>
      </c>
      <c r="K46" s="4" t="s">
        <v>2</v>
      </c>
      <c r="L46" s="30" t="s">
        <v>2</v>
      </c>
    </row>
    <row r="47" spans="1:12" ht="15" thickBot="1" x14ac:dyDescent="0.4">
      <c r="A47" s="50"/>
      <c r="B47" s="18"/>
      <c r="C47" s="12"/>
      <c r="D47" s="12"/>
      <c r="E47" s="12"/>
      <c r="F47" s="12"/>
      <c r="G47" s="12"/>
      <c r="H47" s="12"/>
      <c r="I47" s="12"/>
      <c r="J47" s="12"/>
      <c r="K47" s="12"/>
      <c r="L47" s="31"/>
    </row>
    <row r="48" spans="1:12" x14ac:dyDescent="0.35">
      <c r="A48" s="48">
        <v>44973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</row>
    <row r="49" spans="1:12" x14ac:dyDescent="0.35">
      <c r="A49" s="49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</row>
    <row r="50" spans="1:12" ht="15" thickBot="1" x14ac:dyDescent="0.4">
      <c r="A50" s="50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x14ac:dyDescent="0.35">
      <c r="A51" s="48">
        <v>44974</v>
      </c>
      <c r="B51" s="14" t="s">
        <v>5</v>
      </c>
      <c r="C51" s="11" t="s">
        <v>5</v>
      </c>
      <c r="D51" s="11" t="s">
        <v>5</v>
      </c>
      <c r="E51" s="11" t="s">
        <v>5</v>
      </c>
      <c r="F51" s="11" t="s">
        <v>5</v>
      </c>
      <c r="G51" s="11" t="s">
        <v>5</v>
      </c>
      <c r="H51" s="11" t="s">
        <v>5</v>
      </c>
      <c r="I51" s="11" t="s">
        <v>5</v>
      </c>
      <c r="J51" s="11" t="s">
        <v>5</v>
      </c>
      <c r="K51" s="11" t="s">
        <v>5</v>
      </c>
      <c r="L51" s="29" t="s">
        <v>5</v>
      </c>
    </row>
    <row r="52" spans="1:12" x14ac:dyDescent="0.35">
      <c r="A52" s="49"/>
      <c r="B52" s="16" t="s">
        <v>2</v>
      </c>
      <c r="C52" s="4" t="s">
        <v>2</v>
      </c>
      <c r="D52" s="4" t="s">
        <v>2</v>
      </c>
      <c r="E52" s="4" t="s">
        <v>2</v>
      </c>
      <c r="F52" s="4" t="s">
        <v>2</v>
      </c>
      <c r="G52" s="4" t="s">
        <v>2</v>
      </c>
      <c r="H52" s="4" t="s">
        <v>2</v>
      </c>
      <c r="I52" s="4" t="s">
        <v>2</v>
      </c>
      <c r="J52" s="4" t="s">
        <v>2</v>
      </c>
      <c r="K52" s="4" t="s">
        <v>2</v>
      </c>
      <c r="L52" s="30" t="s">
        <v>2</v>
      </c>
    </row>
    <row r="53" spans="1:12" ht="15" thickBot="1" x14ac:dyDescent="0.4">
      <c r="A53" s="50"/>
      <c r="B53" s="18"/>
      <c r="C53" s="12"/>
      <c r="D53" s="12"/>
      <c r="E53" s="12"/>
      <c r="F53" s="12"/>
      <c r="G53" s="12"/>
      <c r="H53" s="12"/>
      <c r="I53" s="12"/>
      <c r="J53" s="12"/>
      <c r="K53" s="12"/>
      <c r="L53" s="31"/>
    </row>
    <row r="54" spans="1:12" x14ac:dyDescent="0.35">
      <c r="A54" s="48">
        <v>44975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</row>
    <row r="55" spans="1:12" x14ac:dyDescent="0.35">
      <c r="A55" s="49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</row>
    <row r="56" spans="1:12" ht="15" thickBot="1" x14ac:dyDescent="0.4">
      <c r="A56" s="50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</row>
    <row r="57" spans="1:12" x14ac:dyDescent="0.35">
      <c r="A57" s="48">
        <v>44976</v>
      </c>
      <c r="B57" s="14" t="s">
        <v>5</v>
      </c>
      <c r="C57" s="11" t="s">
        <v>5</v>
      </c>
      <c r="D57" s="11" t="s">
        <v>5</v>
      </c>
      <c r="E57" s="11" t="s">
        <v>5</v>
      </c>
      <c r="F57" s="11" t="s">
        <v>5</v>
      </c>
      <c r="G57" s="11" t="s">
        <v>5</v>
      </c>
      <c r="H57" s="11" t="s">
        <v>5</v>
      </c>
      <c r="I57" s="11" t="s">
        <v>5</v>
      </c>
      <c r="J57" s="11" t="s">
        <v>5</v>
      </c>
      <c r="K57" s="11" t="s">
        <v>5</v>
      </c>
      <c r="L57" s="29" t="s">
        <v>5</v>
      </c>
    </row>
    <row r="58" spans="1:12" x14ac:dyDescent="0.35">
      <c r="A58" s="49"/>
      <c r="B58" s="16" t="s">
        <v>2</v>
      </c>
      <c r="C58" s="4" t="s">
        <v>2</v>
      </c>
      <c r="D58" s="4" t="s">
        <v>2</v>
      </c>
      <c r="E58" s="4" t="s">
        <v>2</v>
      </c>
      <c r="F58" s="4" t="s">
        <v>2</v>
      </c>
      <c r="G58" s="4" t="s">
        <v>2</v>
      </c>
      <c r="H58" s="4" t="s">
        <v>2</v>
      </c>
      <c r="I58" s="4" t="s">
        <v>2</v>
      </c>
      <c r="J58" s="4" t="s">
        <v>2</v>
      </c>
      <c r="K58" s="4" t="s">
        <v>2</v>
      </c>
      <c r="L58" s="30" t="s">
        <v>2</v>
      </c>
    </row>
    <row r="59" spans="1:12" ht="15" thickBot="1" x14ac:dyDescent="0.4">
      <c r="A59" s="50"/>
      <c r="B59" s="18"/>
      <c r="C59" s="12"/>
      <c r="D59" s="12"/>
      <c r="E59" s="12"/>
      <c r="F59" s="12"/>
      <c r="G59" s="12"/>
      <c r="H59" s="12"/>
      <c r="I59" s="12"/>
      <c r="J59" s="12"/>
      <c r="K59" s="12"/>
      <c r="L59" s="31"/>
    </row>
    <row r="60" spans="1:12" x14ac:dyDescent="0.35">
      <c r="A60" s="48">
        <v>44977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x14ac:dyDescent="0.35">
      <c r="A61" s="49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5" thickBot="1" x14ac:dyDescent="0.4">
      <c r="A62" s="50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</row>
    <row r="63" spans="1:12" x14ac:dyDescent="0.35">
      <c r="A63" s="48">
        <v>44978</v>
      </c>
      <c r="B63" s="14" t="s">
        <v>5</v>
      </c>
      <c r="C63" s="11" t="s">
        <v>5</v>
      </c>
      <c r="D63" s="11" t="s">
        <v>5</v>
      </c>
      <c r="E63" s="11" t="s">
        <v>5</v>
      </c>
      <c r="F63" s="11" t="s">
        <v>5</v>
      </c>
      <c r="G63" s="11" t="s">
        <v>5</v>
      </c>
      <c r="H63" s="11" t="s">
        <v>5</v>
      </c>
      <c r="I63" s="11" t="s">
        <v>5</v>
      </c>
      <c r="J63" s="11" t="s">
        <v>5</v>
      </c>
      <c r="K63" s="11" t="s">
        <v>5</v>
      </c>
      <c r="L63" s="29" t="s">
        <v>5</v>
      </c>
    </row>
    <row r="64" spans="1:12" x14ac:dyDescent="0.35">
      <c r="A64" s="49"/>
      <c r="B64" s="16" t="s">
        <v>2</v>
      </c>
      <c r="C64" s="4" t="s">
        <v>2</v>
      </c>
      <c r="D64" s="4" t="s">
        <v>2</v>
      </c>
      <c r="E64" s="4" t="s">
        <v>2</v>
      </c>
      <c r="F64" s="4" t="s">
        <v>2</v>
      </c>
      <c r="G64" s="4" t="s">
        <v>2</v>
      </c>
      <c r="H64" s="4" t="s">
        <v>2</v>
      </c>
      <c r="I64" s="4" t="s">
        <v>2</v>
      </c>
      <c r="J64" s="4" t="s">
        <v>2</v>
      </c>
      <c r="K64" s="4" t="s">
        <v>2</v>
      </c>
      <c r="L64" s="30" t="s">
        <v>2</v>
      </c>
    </row>
    <row r="65" spans="1:12" ht="15" thickBot="1" x14ac:dyDescent="0.4">
      <c r="A65" s="50"/>
      <c r="B65" s="18"/>
      <c r="C65" s="12"/>
      <c r="D65" s="12"/>
      <c r="E65" s="12"/>
      <c r="F65" s="12"/>
      <c r="G65" s="12"/>
      <c r="H65" s="12"/>
      <c r="I65" s="12"/>
      <c r="J65" s="12"/>
      <c r="K65" s="12"/>
      <c r="L65" s="31"/>
    </row>
    <row r="66" spans="1:12" x14ac:dyDescent="0.35">
      <c r="A66" s="48">
        <v>44979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35">
      <c r="A67" s="49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ht="15" thickBot="1" x14ac:dyDescent="0.4">
      <c r="A68" s="50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69" spans="1:12" x14ac:dyDescent="0.35">
      <c r="A69" s="48">
        <v>44980</v>
      </c>
      <c r="B69" s="14" t="s">
        <v>5</v>
      </c>
      <c r="C69" s="11" t="s">
        <v>5</v>
      </c>
      <c r="D69" s="11" t="s">
        <v>5</v>
      </c>
      <c r="E69" s="11" t="s">
        <v>5</v>
      </c>
      <c r="F69" s="11" t="s">
        <v>5</v>
      </c>
      <c r="G69" s="11" t="s">
        <v>5</v>
      </c>
      <c r="H69" s="11" t="s">
        <v>5</v>
      </c>
      <c r="I69" s="11" t="s">
        <v>5</v>
      </c>
      <c r="J69" s="11" t="s">
        <v>5</v>
      </c>
      <c r="K69" s="11" t="s">
        <v>5</v>
      </c>
      <c r="L69" s="29" t="s">
        <v>5</v>
      </c>
    </row>
    <row r="70" spans="1:12" x14ac:dyDescent="0.35">
      <c r="A70" s="49"/>
      <c r="B70" s="16" t="s">
        <v>2</v>
      </c>
      <c r="C70" s="4" t="s">
        <v>2</v>
      </c>
      <c r="D70" s="4" t="s">
        <v>2</v>
      </c>
      <c r="E70" s="4" t="s">
        <v>2</v>
      </c>
      <c r="F70" s="4" t="s">
        <v>2</v>
      </c>
      <c r="G70" s="4" t="s">
        <v>2</v>
      </c>
      <c r="H70" s="4" t="s">
        <v>2</v>
      </c>
      <c r="I70" s="4" t="s">
        <v>2</v>
      </c>
      <c r="J70" s="4" t="s">
        <v>2</v>
      </c>
      <c r="K70" s="4" t="s">
        <v>2</v>
      </c>
      <c r="L70" s="30" t="s">
        <v>2</v>
      </c>
    </row>
    <row r="71" spans="1:12" ht="15" thickBot="1" x14ac:dyDescent="0.4">
      <c r="A71" s="50"/>
      <c r="B71" s="18"/>
      <c r="C71" s="12"/>
      <c r="D71" s="12"/>
      <c r="E71" s="12"/>
      <c r="F71" s="12"/>
      <c r="G71" s="12"/>
      <c r="H71" s="12"/>
      <c r="I71" s="12"/>
      <c r="J71" s="12"/>
      <c r="K71" s="12"/>
      <c r="L71" s="31"/>
    </row>
    <row r="72" spans="1:12" x14ac:dyDescent="0.35">
      <c r="A72" s="48">
        <v>44981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35">
      <c r="A73" s="49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ht="15" thickBot="1" x14ac:dyDescent="0.4">
      <c r="A74" s="50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</row>
    <row r="75" spans="1:12" x14ac:dyDescent="0.35">
      <c r="A75" s="48">
        <v>44982</v>
      </c>
      <c r="B75" s="14" t="s">
        <v>5</v>
      </c>
      <c r="C75" s="11" t="s">
        <v>5</v>
      </c>
      <c r="D75" s="11" t="s">
        <v>5</v>
      </c>
      <c r="E75" s="11" t="s">
        <v>5</v>
      </c>
      <c r="F75" s="11" t="s">
        <v>5</v>
      </c>
      <c r="G75" s="11" t="s">
        <v>5</v>
      </c>
      <c r="H75" s="11" t="s">
        <v>5</v>
      </c>
      <c r="I75" s="11" t="s">
        <v>5</v>
      </c>
      <c r="J75" s="11" t="s">
        <v>5</v>
      </c>
      <c r="K75" s="11" t="s">
        <v>5</v>
      </c>
      <c r="L75" s="29" t="s">
        <v>5</v>
      </c>
    </row>
    <row r="76" spans="1:12" x14ac:dyDescent="0.35">
      <c r="A76" s="49"/>
      <c r="B76" s="16" t="s">
        <v>2</v>
      </c>
      <c r="C76" s="4" t="s">
        <v>2</v>
      </c>
      <c r="D76" s="4" t="s">
        <v>2</v>
      </c>
      <c r="E76" s="4" t="s">
        <v>2</v>
      </c>
      <c r="F76" s="4" t="s">
        <v>2</v>
      </c>
      <c r="G76" s="4" t="s">
        <v>2</v>
      </c>
      <c r="H76" s="4" t="s">
        <v>2</v>
      </c>
      <c r="I76" s="4" t="s">
        <v>2</v>
      </c>
      <c r="J76" s="4" t="s">
        <v>2</v>
      </c>
      <c r="K76" s="4" t="s">
        <v>2</v>
      </c>
      <c r="L76" s="30" t="s">
        <v>2</v>
      </c>
    </row>
    <row r="77" spans="1:12" ht="15" thickBot="1" x14ac:dyDescent="0.4">
      <c r="A77" s="50"/>
      <c r="B77" s="18"/>
      <c r="C77" s="12"/>
      <c r="D77" s="12"/>
      <c r="E77" s="12"/>
      <c r="F77" s="12"/>
      <c r="G77" s="12"/>
      <c r="H77" s="12"/>
      <c r="I77" s="12"/>
      <c r="J77" s="12"/>
      <c r="K77" s="12"/>
      <c r="L77" s="31"/>
    </row>
    <row r="78" spans="1:12" x14ac:dyDescent="0.35">
      <c r="A78" s="48">
        <v>44983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</row>
    <row r="79" spans="1:12" x14ac:dyDescent="0.35">
      <c r="A79" s="49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</row>
    <row r="80" spans="1:12" ht="15" thickBot="1" x14ac:dyDescent="0.4">
      <c r="A80" s="50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x14ac:dyDescent="0.35">
      <c r="A81" s="48">
        <v>44984</v>
      </c>
      <c r="B81" s="14" t="s">
        <v>5</v>
      </c>
      <c r="C81" s="11" t="s">
        <v>5</v>
      </c>
      <c r="D81" s="11" t="s">
        <v>5</v>
      </c>
      <c r="E81" s="11" t="s">
        <v>5</v>
      </c>
      <c r="F81" s="11" t="s">
        <v>5</v>
      </c>
      <c r="G81" s="11" t="s">
        <v>5</v>
      </c>
      <c r="H81" s="11" t="s">
        <v>5</v>
      </c>
      <c r="I81" s="11" t="s">
        <v>5</v>
      </c>
      <c r="J81" s="11" t="s">
        <v>5</v>
      </c>
      <c r="K81" s="11" t="s">
        <v>5</v>
      </c>
      <c r="L81" s="29" t="s">
        <v>5</v>
      </c>
    </row>
    <row r="82" spans="1:12" x14ac:dyDescent="0.35">
      <c r="A82" s="49"/>
      <c r="B82" s="16" t="s">
        <v>2</v>
      </c>
      <c r="C82" s="4" t="s">
        <v>2</v>
      </c>
      <c r="D82" s="4" t="s">
        <v>2</v>
      </c>
      <c r="E82" s="4" t="s">
        <v>2</v>
      </c>
      <c r="F82" s="4" t="s">
        <v>2</v>
      </c>
      <c r="G82" s="4" t="s">
        <v>2</v>
      </c>
      <c r="H82" s="4" t="s">
        <v>2</v>
      </c>
      <c r="I82" s="4" t="s">
        <v>2</v>
      </c>
      <c r="J82" s="4" t="s">
        <v>2</v>
      </c>
      <c r="K82" s="4" t="s">
        <v>2</v>
      </c>
      <c r="L82" s="30" t="s">
        <v>2</v>
      </c>
    </row>
    <row r="83" spans="1:12" ht="15" thickBot="1" x14ac:dyDescent="0.4">
      <c r="A83" s="50"/>
      <c r="B83" s="18"/>
      <c r="C83" s="12"/>
      <c r="D83" s="12"/>
      <c r="E83" s="12"/>
      <c r="F83" s="12"/>
      <c r="G83" s="12"/>
      <c r="H83" s="12"/>
      <c r="I83" s="12"/>
      <c r="J83" s="12"/>
      <c r="K83" s="12"/>
      <c r="L83" s="31"/>
    </row>
    <row r="84" spans="1:12" x14ac:dyDescent="0.35">
      <c r="A84" s="48">
        <v>44985</v>
      </c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</row>
    <row r="85" spans="1:12" x14ac:dyDescent="0.35">
      <c r="A85" s="49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</row>
    <row r="86" spans="1:12" ht="15" thickBot="1" x14ac:dyDescent="0.4">
      <c r="A86" s="50"/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</row>
    <row r="88" spans="1:12" ht="17.25" customHeight="1" x14ac:dyDescent="0.35"/>
    <row r="90" spans="1:12" ht="18.75" customHeight="1" x14ac:dyDescent="0.35"/>
    <row r="92" spans="1:12" ht="18.75" customHeight="1" x14ac:dyDescent="0.35"/>
    <row r="94" spans="1:12" ht="18" customHeight="1" x14ac:dyDescent="0.35"/>
    <row r="96" spans="1:12" ht="17.25" customHeight="1" x14ac:dyDescent="0.35"/>
  </sheetData>
  <mergeCells count="29">
    <mergeCell ref="A33:A35"/>
    <mergeCell ref="A1:B1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69:A71"/>
    <mergeCell ref="A36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72:A74"/>
    <mergeCell ref="A75:A77"/>
    <mergeCell ref="A78:A80"/>
    <mergeCell ref="A81:A83"/>
    <mergeCell ref="A84:A86"/>
  </mergeCells>
  <dataValidations count="3">
    <dataValidation type="list" allowBlank="1" showInputMessage="1" showErrorMessage="1" sqref="B5:L5 B8:L8 B11:L11 B14:L14 B17:L17 B20:L20 B23:L23 B26:L26 B29:L29 B32:L32 B35:L35 B41:L41 B47:L47 B53:L53 B59:L59 B65:L65 B71:L71 B77:L77 B83:L83" xr:uid="{00000000-0002-0000-0200-000000000000}">
      <formula1>"Covid,"</formula1>
    </dataValidation>
    <dataValidation type="list" allowBlank="1" showInputMessage="1" showErrorMessage="1" sqref="B3:L3 B6:L6 B9:L9 B12:L12 B15:L15 B18:L18 B21:L21 B24:L24 B27:L27 B30:L30 B33:L33 B39:L39 B45:L45 B51:L51 B57:L57 B63:L63 B69:L69 B75:L75 B81:L81" xr:uid="{00000000-0002-0000-0200-000001000000}">
      <formula1>"Occupé, Libre,"</formula1>
    </dataValidation>
    <dataValidation type="list" allowBlank="1" showInputMessage="1" showErrorMessage="1" sqref="B4:L4 B7:L7 B10:L10 B13:L13 B16:L16 B19:L19 B22:L22 B25:L25 B28:L28 B31:L31 B34:L34 B40:L40 B46:L46 B52:L52 B58:L58 B64:L64 B70:L70 B76:L76 B82:L82" xr:uid="{00000000-0002-0000-0200-000002000000}">
      <formula1>"Intubé, Tracheo, Ventilé"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05"/>
  <sheetViews>
    <sheetView workbookViewId="0">
      <selection activeCell="F17" sqref="F17"/>
    </sheetView>
  </sheetViews>
  <sheetFormatPr baseColWidth="10" defaultRowHeight="14.5" x14ac:dyDescent="0.35"/>
  <cols>
    <col min="1" max="1" width="11.453125" style="1"/>
    <col min="2" max="12" width="13.26953125" customWidth="1"/>
    <col min="13" max="13" width="12.81640625" customWidth="1"/>
    <col min="14" max="14" width="24.54296875" customWidth="1"/>
    <col min="15" max="16" width="19.7265625" customWidth="1"/>
    <col min="17" max="17" width="7.26953125" customWidth="1"/>
    <col min="18" max="18" width="7.453125" customWidth="1"/>
    <col min="19" max="19" width="7.81640625" customWidth="1"/>
    <col min="20" max="20" width="7.7265625" customWidth="1"/>
    <col min="21" max="21" width="7.453125" customWidth="1"/>
    <col min="22" max="22" width="7.81640625" customWidth="1"/>
    <col min="23" max="23" width="7.1796875" customWidth="1"/>
    <col min="24" max="24" width="7.7265625" customWidth="1"/>
    <col min="25" max="25" width="8.1796875" customWidth="1"/>
    <col min="26" max="26" width="7.7265625" customWidth="1"/>
    <col min="27" max="28" width="7.54296875" customWidth="1"/>
    <col min="29" max="29" width="8" customWidth="1"/>
  </cols>
  <sheetData>
    <row r="1" spans="1:16" ht="28.5" customHeight="1" x14ac:dyDescent="0.35">
      <c r="A1" s="36" t="s">
        <v>6</v>
      </c>
      <c r="B1" s="36"/>
    </row>
    <row r="2" spans="1:16" ht="15" thickBot="1" x14ac:dyDescent="0.4"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</row>
    <row r="3" spans="1:16" ht="18" customHeight="1" x14ac:dyDescent="0.35">
      <c r="A3" s="48">
        <v>44986</v>
      </c>
      <c r="B3" s="13" t="s">
        <v>0</v>
      </c>
      <c r="C3" s="13" t="s">
        <v>5</v>
      </c>
      <c r="D3" s="13" t="s">
        <v>5</v>
      </c>
      <c r="E3" s="13" t="s">
        <v>5</v>
      </c>
      <c r="F3" s="13" t="s">
        <v>5</v>
      </c>
      <c r="G3" s="13" t="s">
        <v>5</v>
      </c>
      <c r="H3" s="13" t="s">
        <v>5</v>
      </c>
      <c r="I3" s="13" t="s">
        <v>5</v>
      </c>
      <c r="J3" s="13" t="s">
        <v>5</v>
      </c>
      <c r="K3" s="13" t="s">
        <v>5</v>
      </c>
      <c r="L3" s="14" t="s">
        <v>5</v>
      </c>
      <c r="N3" s="8"/>
      <c r="O3" s="7" t="s">
        <v>18</v>
      </c>
      <c r="P3" s="6"/>
    </row>
    <row r="4" spans="1:16" ht="18" customHeight="1" x14ac:dyDescent="0.35">
      <c r="A4" s="49"/>
      <c r="B4" s="15" t="s">
        <v>2</v>
      </c>
      <c r="C4" s="15" t="s">
        <v>2</v>
      </c>
      <c r="D4" s="15" t="s">
        <v>2</v>
      </c>
      <c r="E4" s="15" t="s">
        <v>2</v>
      </c>
      <c r="F4" s="15" t="s">
        <v>2</v>
      </c>
      <c r="G4" s="15" t="s">
        <v>2</v>
      </c>
      <c r="H4" s="15" t="s">
        <v>2</v>
      </c>
      <c r="I4" s="15" t="s">
        <v>2</v>
      </c>
      <c r="J4" s="15" t="s">
        <v>2</v>
      </c>
      <c r="K4" s="15" t="s">
        <v>2</v>
      </c>
      <c r="L4" s="16" t="s">
        <v>3</v>
      </c>
      <c r="N4" s="1"/>
      <c r="O4" s="1">
        <f>COUNTIF(B3:L32,"Occupé")</f>
        <v>4</v>
      </c>
    </row>
    <row r="5" spans="1:16" ht="18" customHeight="1" thickBot="1" x14ac:dyDescent="0.4">
      <c r="A5" s="50"/>
      <c r="B5" s="17" t="s">
        <v>4</v>
      </c>
      <c r="C5" s="17"/>
      <c r="D5" s="17"/>
      <c r="E5" s="17"/>
      <c r="F5" s="17"/>
      <c r="G5" s="17"/>
      <c r="H5" s="17"/>
      <c r="I5" s="17"/>
      <c r="J5" s="17"/>
      <c r="K5" s="17"/>
      <c r="L5" s="18"/>
      <c r="N5" s="8"/>
      <c r="O5" s="8" t="s">
        <v>19</v>
      </c>
      <c r="P5" s="6"/>
    </row>
    <row r="6" spans="1:16" ht="18" customHeight="1" x14ac:dyDescent="0.35">
      <c r="A6" s="48">
        <v>44987</v>
      </c>
      <c r="B6" s="19" t="s">
        <v>5</v>
      </c>
      <c r="C6" s="9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0</v>
      </c>
      <c r="N6" s="1"/>
      <c r="O6" s="1">
        <f>COUNTIF(B3:L32,"Libre")</f>
        <v>106</v>
      </c>
    </row>
    <row r="7" spans="1:16" ht="18" customHeight="1" x14ac:dyDescent="0.35">
      <c r="A7" s="49"/>
      <c r="B7" s="20" t="s">
        <v>2</v>
      </c>
      <c r="C7" s="5" t="s">
        <v>2</v>
      </c>
      <c r="D7" s="5" t="s">
        <v>2</v>
      </c>
      <c r="E7" s="5" t="s">
        <v>2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1</v>
      </c>
      <c r="L7" s="5" t="s">
        <v>2</v>
      </c>
      <c r="N7" s="8"/>
      <c r="O7" s="7" t="s">
        <v>20</v>
      </c>
      <c r="P7" s="6"/>
    </row>
    <row r="8" spans="1:16" ht="18" customHeight="1" thickBot="1" x14ac:dyDescent="0.4">
      <c r="A8" s="50"/>
      <c r="B8" s="21"/>
      <c r="C8" s="10" t="s">
        <v>4</v>
      </c>
      <c r="D8" s="10"/>
      <c r="E8" s="10"/>
      <c r="F8" s="10"/>
      <c r="G8" s="10" t="s">
        <v>4</v>
      </c>
      <c r="H8" s="10"/>
      <c r="I8" s="10"/>
      <c r="J8" s="10"/>
      <c r="K8" s="10"/>
      <c r="L8" s="10"/>
      <c r="N8" s="1"/>
      <c r="O8" s="1">
        <f>COUNTIF(B3:L32,"Intubé")</f>
        <v>2</v>
      </c>
    </row>
    <row r="9" spans="1:16" ht="18" customHeight="1" x14ac:dyDescent="0.35">
      <c r="A9" s="48">
        <v>44988</v>
      </c>
      <c r="B9" s="14" t="s">
        <v>5</v>
      </c>
      <c r="C9" s="11" t="s">
        <v>0</v>
      </c>
      <c r="D9" s="11" t="s">
        <v>5</v>
      </c>
      <c r="E9" s="11" t="s">
        <v>5</v>
      </c>
      <c r="F9" s="11" t="s">
        <v>0</v>
      </c>
      <c r="G9" s="11" t="s">
        <v>5</v>
      </c>
      <c r="H9" s="11" t="s">
        <v>5</v>
      </c>
      <c r="I9" s="11" t="s">
        <v>5</v>
      </c>
      <c r="J9" s="11" t="s">
        <v>5</v>
      </c>
      <c r="K9" s="11" t="s">
        <v>5</v>
      </c>
      <c r="L9" s="11" t="s">
        <v>5</v>
      </c>
      <c r="N9" s="8"/>
      <c r="O9" s="7" t="s">
        <v>21</v>
      </c>
      <c r="P9" s="6"/>
    </row>
    <row r="10" spans="1:16" ht="18" customHeight="1" x14ac:dyDescent="0.35">
      <c r="A10" s="49"/>
      <c r="B10" s="16" t="s">
        <v>2</v>
      </c>
      <c r="C10" s="4" t="s">
        <v>2</v>
      </c>
      <c r="D10" s="4" t="s">
        <v>2</v>
      </c>
      <c r="E10" s="4" t="s">
        <v>2</v>
      </c>
      <c r="F10" s="4" t="s">
        <v>2</v>
      </c>
      <c r="G10" s="4" t="s">
        <v>2</v>
      </c>
      <c r="H10" s="4" t="s">
        <v>2</v>
      </c>
      <c r="I10" s="4" t="s">
        <v>3</v>
      </c>
      <c r="J10" s="4" t="s">
        <v>2</v>
      </c>
      <c r="K10" s="4" t="s">
        <v>3</v>
      </c>
      <c r="L10" s="4" t="s">
        <v>2</v>
      </c>
      <c r="N10" s="1"/>
      <c r="O10" s="1">
        <f>COUNTIF(B3:L32,"Tracheo")</f>
        <v>104</v>
      </c>
    </row>
    <row r="11" spans="1:16" ht="18" customHeight="1" thickBot="1" x14ac:dyDescent="0.4">
      <c r="A11" s="50"/>
      <c r="B11" s="18"/>
      <c r="C11" s="12"/>
      <c r="D11" s="12"/>
      <c r="E11" s="12"/>
      <c r="F11" s="12"/>
      <c r="G11" s="12"/>
      <c r="H11" s="12"/>
      <c r="I11" s="12"/>
      <c r="J11" s="12"/>
      <c r="K11" s="12"/>
      <c r="L11" s="12"/>
      <c r="N11" s="8"/>
      <c r="O11" s="8" t="s">
        <v>22</v>
      </c>
      <c r="P11" s="6"/>
    </row>
    <row r="12" spans="1:16" ht="18" customHeight="1" x14ac:dyDescent="0.35">
      <c r="A12" s="48">
        <v>44989</v>
      </c>
      <c r="B12" s="22" t="s">
        <v>5</v>
      </c>
      <c r="C12" s="23" t="s">
        <v>5</v>
      </c>
      <c r="D12" s="23" t="s">
        <v>5</v>
      </c>
      <c r="E12" s="23" t="s">
        <v>5</v>
      </c>
      <c r="F12" s="23" t="s">
        <v>5</v>
      </c>
      <c r="G12" s="23" t="s">
        <v>5</v>
      </c>
      <c r="H12" s="23" t="s">
        <v>5</v>
      </c>
      <c r="I12" s="23" t="s">
        <v>5</v>
      </c>
      <c r="J12" s="23" t="s">
        <v>5</v>
      </c>
      <c r="K12" s="23" t="s">
        <v>5</v>
      </c>
      <c r="L12" s="23" t="s">
        <v>5</v>
      </c>
      <c r="N12" s="1"/>
      <c r="O12" s="2">
        <f>COUNTIF(B3:L32,"Ventilé")</f>
        <v>4</v>
      </c>
    </row>
    <row r="13" spans="1:16" ht="18" customHeight="1" x14ac:dyDescent="0.35">
      <c r="A13" s="49"/>
      <c r="B13" s="20" t="s">
        <v>2</v>
      </c>
      <c r="C13" s="5" t="s">
        <v>2</v>
      </c>
      <c r="D13" s="5" t="s">
        <v>2</v>
      </c>
      <c r="E13" s="5" t="s">
        <v>2</v>
      </c>
      <c r="F13" s="5" t="s">
        <v>2</v>
      </c>
      <c r="G13" s="5" t="s">
        <v>1</v>
      </c>
      <c r="H13" s="5" t="s">
        <v>2</v>
      </c>
      <c r="I13" s="5" t="s">
        <v>2</v>
      </c>
      <c r="J13" s="5" t="s">
        <v>2</v>
      </c>
      <c r="K13" s="5" t="s">
        <v>2</v>
      </c>
      <c r="L13" s="5" t="s">
        <v>3</v>
      </c>
    </row>
    <row r="14" spans="1:16" ht="18" customHeight="1" thickBot="1" x14ac:dyDescent="0.4">
      <c r="A14" s="50"/>
      <c r="B14" s="24"/>
      <c r="C14" s="25"/>
      <c r="D14" s="25"/>
      <c r="E14" s="25" t="s">
        <v>4</v>
      </c>
      <c r="F14" s="25"/>
      <c r="G14" s="25" t="s">
        <v>4</v>
      </c>
      <c r="H14" s="25" t="s">
        <v>4</v>
      </c>
      <c r="I14" s="25"/>
      <c r="J14" s="25"/>
      <c r="K14" s="25"/>
      <c r="L14" s="25"/>
    </row>
    <row r="15" spans="1:16" ht="18" customHeight="1" x14ac:dyDescent="0.35">
      <c r="A15" s="48">
        <v>44990</v>
      </c>
      <c r="B15" s="14" t="s">
        <v>5</v>
      </c>
      <c r="C15" s="11" t="s">
        <v>5</v>
      </c>
      <c r="D15" s="11" t="s">
        <v>5</v>
      </c>
      <c r="E15" s="11" t="s">
        <v>5</v>
      </c>
      <c r="F15" s="11" t="s">
        <v>5</v>
      </c>
      <c r="G15" s="11" t="s">
        <v>5</v>
      </c>
      <c r="H15" s="11" t="s">
        <v>5</v>
      </c>
      <c r="I15" s="11" t="s">
        <v>5</v>
      </c>
      <c r="J15" s="11" t="s">
        <v>5</v>
      </c>
      <c r="K15" s="11" t="s">
        <v>5</v>
      </c>
      <c r="L15" s="11" t="s">
        <v>5</v>
      </c>
    </row>
    <row r="16" spans="1:16" ht="18" customHeight="1" x14ac:dyDescent="0.35">
      <c r="A16" s="49"/>
      <c r="B16" s="16" t="s">
        <v>2</v>
      </c>
      <c r="C16" s="4" t="s">
        <v>2</v>
      </c>
      <c r="D16" s="4" t="s">
        <v>2</v>
      </c>
      <c r="E16" s="4" t="s">
        <v>2</v>
      </c>
      <c r="F16" s="4" t="s">
        <v>2</v>
      </c>
      <c r="G16" s="4" t="s">
        <v>2</v>
      </c>
      <c r="H16" s="4" t="s">
        <v>2</v>
      </c>
      <c r="I16" s="4" t="s">
        <v>2</v>
      </c>
      <c r="J16" s="4" t="s">
        <v>2</v>
      </c>
      <c r="K16" s="4" t="s">
        <v>2</v>
      </c>
      <c r="L16" s="4" t="s">
        <v>2</v>
      </c>
    </row>
    <row r="17" spans="1:12" ht="18" customHeight="1" thickBot="1" x14ac:dyDescent="0.4">
      <c r="A17" s="50"/>
      <c r="B17" s="18"/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18" customHeight="1" x14ac:dyDescent="0.35">
      <c r="A18" s="48">
        <v>44991</v>
      </c>
      <c r="B18" s="19" t="s">
        <v>5</v>
      </c>
      <c r="C18" s="9" t="s">
        <v>5</v>
      </c>
      <c r="D18" s="9" t="s">
        <v>5</v>
      </c>
      <c r="E18" s="9" t="s">
        <v>5</v>
      </c>
      <c r="F18" s="9" t="s">
        <v>5</v>
      </c>
      <c r="G18" s="9" t="s">
        <v>5</v>
      </c>
      <c r="H18" s="9" t="s">
        <v>5</v>
      </c>
      <c r="I18" s="9" t="s">
        <v>5</v>
      </c>
      <c r="J18" s="9" t="s">
        <v>5</v>
      </c>
      <c r="K18" s="9" t="s">
        <v>5</v>
      </c>
      <c r="L18" s="9" t="s">
        <v>5</v>
      </c>
    </row>
    <row r="19" spans="1:12" ht="18" customHeight="1" x14ac:dyDescent="0.35">
      <c r="A19" s="49"/>
      <c r="B19" s="20" t="s">
        <v>2</v>
      </c>
      <c r="C19" s="5" t="s">
        <v>2</v>
      </c>
      <c r="D19" s="5" t="s">
        <v>2</v>
      </c>
      <c r="E19" s="5" t="s">
        <v>2</v>
      </c>
      <c r="F19" s="5" t="s">
        <v>2</v>
      </c>
      <c r="G19" s="5" t="s">
        <v>2</v>
      </c>
      <c r="H19" s="5" t="s">
        <v>2</v>
      </c>
      <c r="I19" s="5" t="s">
        <v>2</v>
      </c>
      <c r="J19" s="5" t="s">
        <v>2</v>
      </c>
      <c r="K19" s="5" t="s">
        <v>2</v>
      </c>
      <c r="L19" s="5" t="s">
        <v>2</v>
      </c>
    </row>
    <row r="20" spans="1:12" ht="18" customHeight="1" thickBot="1" x14ac:dyDescent="0.4">
      <c r="A20" s="50"/>
      <c r="B20" s="21"/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1:12" ht="18" customHeight="1" x14ac:dyDescent="0.35">
      <c r="A21" s="48">
        <v>44992</v>
      </c>
      <c r="B21" s="14" t="s">
        <v>5</v>
      </c>
      <c r="C21" s="11" t="s">
        <v>5</v>
      </c>
      <c r="D21" s="11" t="s">
        <v>5</v>
      </c>
      <c r="E21" s="11" t="s">
        <v>5</v>
      </c>
      <c r="F21" s="11" t="s">
        <v>5</v>
      </c>
      <c r="G21" s="11" t="s">
        <v>5</v>
      </c>
      <c r="H21" s="11" t="s">
        <v>5</v>
      </c>
      <c r="I21" s="11" t="s">
        <v>5</v>
      </c>
      <c r="J21" s="11" t="s">
        <v>5</v>
      </c>
      <c r="K21" s="11" t="s">
        <v>5</v>
      </c>
      <c r="L21" s="11" t="s">
        <v>5</v>
      </c>
    </row>
    <row r="22" spans="1:12" ht="18" customHeight="1" x14ac:dyDescent="0.35">
      <c r="A22" s="49"/>
      <c r="B22" s="16" t="s">
        <v>2</v>
      </c>
      <c r="C22" s="4" t="s">
        <v>2</v>
      </c>
      <c r="D22" s="4" t="s">
        <v>2</v>
      </c>
      <c r="E22" s="4" t="s">
        <v>2</v>
      </c>
      <c r="F22" s="4" t="s">
        <v>2</v>
      </c>
      <c r="G22" s="4" t="s">
        <v>2</v>
      </c>
      <c r="H22" s="4" t="s">
        <v>2</v>
      </c>
      <c r="I22" s="4" t="s">
        <v>2</v>
      </c>
      <c r="J22" s="4" t="s">
        <v>2</v>
      </c>
      <c r="K22" s="4" t="s">
        <v>2</v>
      </c>
      <c r="L22" s="4" t="s">
        <v>2</v>
      </c>
    </row>
    <row r="23" spans="1:12" ht="18" customHeight="1" thickBot="1" x14ac:dyDescent="0.4">
      <c r="A23" s="50"/>
      <c r="B23" s="18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12" ht="18" customHeight="1" x14ac:dyDescent="0.35">
      <c r="A24" s="48">
        <v>44993</v>
      </c>
      <c r="B24" s="22" t="s">
        <v>5</v>
      </c>
      <c r="C24" s="23" t="s">
        <v>5</v>
      </c>
      <c r="D24" s="23" t="s">
        <v>5</v>
      </c>
      <c r="E24" s="23" t="s">
        <v>5</v>
      </c>
      <c r="F24" s="23" t="s">
        <v>5</v>
      </c>
      <c r="G24" s="23" t="s">
        <v>5</v>
      </c>
      <c r="H24" s="23" t="s">
        <v>5</v>
      </c>
      <c r="I24" s="23" t="s">
        <v>5</v>
      </c>
      <c r="J24" s="23" t="s">
        <v>5</v>
      </c>
      <c r="K24" s="23" t="s">
        <v>5</v>
      </c>
      <c r="L24" s="23" t="s">
        <v>5</v>
      </c>
    </row>
    <row r="25" spans="1:12" ht="18" customHeight="1" x14ac:dyDescent="0.35">
      <c r="A25" s="49"/>
      <c r="B25" s="20" t="s">
        <v>2</v>
      </c>
      <c r="C25" s="5" t="s">
        <v>2</v>
      </c>
      <c r="D25" s="5" t="s">
        <v>2</v>
      </c>
      <c r="E25" s="5" t="s">
        <v>2</v>
      </c>
      <c r="F25" s="5" t="s">
        <v>2</v>
      </c>
      <c r="G25" s="5" t="s">
        <v>2</v>
      </c>
      <c r="H25" s="5" t="s">
        <v>2</v>
      </c>
      <c r="I25" s="5" t="s">
        <v>2</v>
      </c>
      <c r="J25" s="5" t="s">
        <v>2</v>
      </c>
      <c r="K25" s="5" t="s">
        <v>2</v>
      </c>
      <c r="L25" s="5" t="s">
        <v>2</v>
      </c>
    </row>
    <row r="26" spans="1:12" ht="18" customHeight="1" thickBot="1" x14ac:dyDescent="0.4">
      <c r="A26" s="50"/>
      <c r="B26" s="24"/>
      <c r="C26" s="25"/>
      <c r="D26" s="25"/>
      <c r="E26" s="25"/>
      <c r="F26" s="25"/>
      <c r="G26" s="25"/>
      <c r="H26" s="25"/>
      <c r="I26" s="25"/>
      <c r="J26" s="25"/>
      <c r="K26" s="25"/>
      <c r="L26" s="25"/>
    </row>
    <row r="27" spans="1:12" ht="18" customHeight="1" x14ac:dyDescent="0.35">
      <c r="A27" s="48">
        <v>44994</v>
      </c>
      <c r="B27" s="14" t="s">
        <v>5</v>
      </c>
      <c r="C27" s="11" t="s">
        <v>5</v>
      </c>
      <c r="D27" s="11" t="s">
        <v>5</v>
      </c>
      <c r="E27" s="11" t="s">
        <v>5</v>
      </c>
      <c r="F27" s="11" t="s">
        <v>5</v>
      </c>
      <c r="G27" s="11" t="s">
        <v>5</v>
      </c>
      <c r="H27" s="11" t="s">
        <v>5</v>
      </c>
      <c r="I27" s="11" t="s">
        <v>5</v>
      </c>
      <c r="J27" s="11" t="s">
        <v>5</v>
      </c>
      <c r="K27" s="11" t="s">
        <v>5</v>
      </c>
      <c r="L27" s="11" t="s">
        <v>5</v>
      </c>
    </row>
    <row r="28" spans="1:12" ht="18" customHeight="1" x14ac:dyDescent="0.35">
      <c r="A28" s="49"/>
      <c r="B28" s="16" t="s">
        <v>2</v>
      </c>
      <c r="C28" s="4" t="s">
        <v>2</v>
      </c>
      <c r="D28" s="4" t="s">
        <v>2</v>
      </c>
      <c r="E28" s="4" t="s">
        <v>2</v>
      </c>
      <c r="F28" s="4" t="s">
        <v>2</v>
      </c>
      <c r="G28" s="4" t="s">
        <v>2</v>
      </c>
      <c r="H28" s="4" t="s">
        <v>2</v>
      </c>
      <c r="I28" s="4" t="s">
        <v>2</v>
      </c>
      <c r="J28" s="4" t="s">
        <v>2</v>
      </c>
      <c r="K28" s="4" t="s">
        <v>2</v>
      </c>
      <c r="L28" s="4" t="s">
        <v>2</v>
      </c>
    </row>
    <row r="29" spans="1:12" ht="18" customHeight="1" thickBot="1" x14ac:dyDescent="0.4">
      <c r="A29" s="50"/>
      <c r="B29" s="18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12" ht="18" customHeight="1" x14ac:dyDescent="0.35">
      <c r="A30" s="48">
        <v>44995</v>
      </c>
      <c r="B30" s="19" t="s">
        <v>5</v>
      </c>
      <c r="C30" s="9" t="s">
        <v>5</v>
      </c>
      <c r="D30" s="9" t="s">
        <v>5</v>
      </c>
      <c r="E30" s="9" t="s">
        <v>5</v>
      </c>
      <c r="F30" s="9" t="s">
        <v>5</v>
      </c>
      <c r="G30" s="9" t="s">
        <v>5</v>
      </c>
      <c r="H30" s="9" t="s">
        <v>5</v>
      </c>
      <c r="I30" s="9" t="s">
        <v>5</v>
      </c>
      <c r="J30" s="9" t="s">
        <v>5</v>
      </c>
      <c r="K30" s="9" t="s">
        <v>5</v>
      </c>
      <c r="L30" s="9" t="s">
        <v>5</v>
      </c>
    </row>
    <row r="31" spans="1:12" ht="18" customHeight="1" x14ac:dyDescent="0.35">
      <c r="A31" s="49"/>
      <c r="B31" s="20" t="s">
        <v>2</v>
      </c>
      <c r="C31" s="5" t="s">
        <v>2</v>
      </c>
      <c r="D31" s="5" t="s">
        <v>2</v>
      </c>
      <c r="E31" s="5" t="s">
        <v>2</v>
      </c>
      <c r="F31" s="5" t="s">
        <v>2</v>
      </c>
      <c r="G31" s="5" t="s">
        <v>2</v>
      </c>
      <c r="H31" s="5" t="s">
        <v>2</v>
      </c>
      <c r="I31" s="5" t="s">
        <v>2</v>
      </c>
      <c r="J31" s="5" t="s">
        <v>2</v>
      </c>
      <c r="K31" s="5" t="s">
        <v>2</v>
      </c>
      <c r="L31" s="5" t="s">
        <v>2</v>
      </c>
    </row>
    <row r="32" spans="1:12" ht="18" customHeight="1" thickBot="1" x14ac:dyDescent="0.4">
      <c r="A32" s="50"/>
      <c r="B32" s="21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35">
      <c r="A33" s="48">
        <v>44996</v>
      </c>
      <c r="B33" s="14" t="s">
        <v>5</v>
      </c>
      <c r="C33" s="11" t="s">
        <v>5</v>
      </c>
      <c r="D33" s="11" t="s">
        <v>5</v>
      </c>
      <c r="E33" s="11" t="s">
        <v>5</v>
      </c>
      <c r="F33" s="11" t="s">
        <v>5</v>
      </c>
      <c r="G33" s="11" t="s">
        <v>5</v>
      </c>
      <c r="H33" s="11" t="s">
        <v>5</v>
      </c>
      <c r="I33" s="11" t="s">
        <v>5</v>
      </c>
      <c r="J33" s="11" t="s">
        <v>5</v>
      </c>
      <c r="K33" s="11" t="s">
        <v>5</v>
      </c>
      <c r="L33" s="11" t="s">
        <v>5</v>
      </c>
    </row>
    <row r="34" spans="1:12" x14ac:dyDescent="0.35">
      <c r="A34" s="49"/>
      <c r="B34" s="16" t="s">
        <v>2</v>
      </c>
      <c r="C34" s="4" t="s">
        <v>2</v>
      </c>
      <c r="D34" s="4" t="s">
        <v>2</v>
      </c>
      <c r="E34" s="4" t="s">
        <v>2</v>
      </c>
      <c r="F34" s="4" t="s">
        <v>2</v>
      </c>
      <c r="G34" s="4" t="s">
        <v>2</v>
      </c>
      <c r="H34" s="4" t="s">
        <v>2</v>
      </c>
      <c r="I34" s="4" t="s">
        <v>2</v>
      </c>
      <c r="J34" s="4" t="s">
        <v>2</v>
      </c>
      <c r="K34" s="4" t="s">
        <v>2</v>
      </c>
      <c r="L34" s="4" t="s">
        <v>2</v>
      </c>
    </row>
    <row r="35" spans="1:12" ht="15" thickBot="1" x14ac:dyDescent="0.4">
      <c r="A35" s="50"/>
      <c r="B35" s="18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x14ac:dyDescent="0.35">
      <c r="A36" s="48">
        <v>44997</v>
      </c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</row>
    <row r="37" spans="1:12" x14ac:dyDescent="0.35">
      <c r="A37" s="49"/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2" ht="15" thickBot="1" x14ac:dyDescent="0.4">
      <c r="A38" s="50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2" x14ac:dyDescent="0.35">
      <c r="A39" s="48">
        <v>44998</v>
      </c>
      <c r="B39" s="14" t="s">
        <v>5</v>
      </c>
      <c r="C39" s="11" t="s">
        <v>5</v>
      </c>
      <c r="D39" s="11" t="s">
        <v>5</v>
      </c>
      <c r="E39" s="11" t="s">
        <v>5</v>
      </c>
      <c r="F39" s="11" t="s">
        <v>5</v>
      </c>
      <c r="G39" s="11" t="s">
        <v>5</v>
      </c>
      <c r="H39" s="11" t="s">
        <v>5</v>
      </c>
      <c r="I39" s="11" t="s">
        <v>5</v>
      </c>
      <c r="J39" s="11" t="s">
        <v>5</v>
      </c>
      <c r="K39" s="11" t="s">
        <v>5</v>
      </c>
      <c r="L39" s="11" t="s">
        <v>5</v>
      </c>
    </row>
    <row r="40" spans="1:12" x14ac:dyDescent="0.35">
      <c r="A40" s="49"/>
      <c r="B40" s="16" t="s">
        <v>2</v>
      </c>
      <c r="C40" s="4" t="s">
        <v>2</v>
      </c>
      <c r="D40" s="4" t="s">
        <v>2</v>
      </c>
      <c r="E40" s="4" t="s">
        <v>2</v>
      </c>
      <c r="F40" s="4" t="s">
        <v>2</v>
      </c>
      <c r="G40" s="4" t="s">
        <v>2</v>
      </c>
      <c r="H40" s="4" t="s">
        <v>2</v>
      </c>
      <c r="I40" s="4" t="s">
        <v>2</v>
      </c>
      <c r="J40" s="4" t="s">
        <v>2</v>
      </c>
      <c r="K40" s="4" t="s">
        <v>2</v>
      </c>
      <c r="L40" s="4" t="s">
        <v>2</v>
      </c>
    </row>
    <row r="41" spans="1:12" ht="15" thickBot="1" x14ac:dyDescent="0.4">
      <c r="A41" s="50"/>
      <c r="B41" s="18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 spans="1:12" x14ac:dyDescent="0.35">
      <c r="A42" s="48">
        <v>44999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x14ac:dyDescent="0.35">
      <c r="A43" s="49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2" ht="15" thickBot="1" x14ac:dyDescent="0.4">
      <c r="A44" s="50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</row>
    <row r="45" spans="1:12" x14ac:dyDescent="0.35">
      <c r="A45" s="48">
        <v>45000</v>
      </c>
      <c r="B45" s="14" t="s">
        <v>5</v>
      </c>
      <c r="C45" s="11" t="s">
        <v>5</v>
      </c>
      <c r="D45" s="11" t="s">
        <v>5</v>
      </c>
      <c r="E45" s="11" t="s">
        <v>5</v>
      </c>
      <c r="F45" s="11" t="s">
        <v>5</v>
      </c>
      <c r="G45" s="11" t="s">
        <v>5</v>
      </c>
      <c r="H45" s="11" t="s">
        <v>5</v>
      </c>
      <c r="I45" s="11" t="s">
        <v>5</v>
      </c>
      <c r="J45" s="11" t="s">
        <v>5</v>
      </c>
      <c r="K45" s="11" t="s">
        <v>5</v>
      </c>
      <c r="L45" s="29" t="s">
        <v>5</v>
      </c>
    </row>
    <row r="46" spans="1:12" x14ac:dyDescent="0.35">
      <c r="A46" s="49"/>
      <c r="B46" s="16" t="s">
        <v>2</v>
      </c>
      <c r="C46" s="4" t="s">
        <v>2</v>
      </c>
      <c r="D46" s="4" t="s">
        <v>2</v>
      </c>
      <c r="E46" s="4" t="s">
        <v>2</v>
      </c>
      <c r="F46" s="4" t="s">
        <v>2</v>
      </c>
      <c r="G46" s="4" t="s">
        <v>2</v>
      </c>
      <c r="H46" s="4" t="s">
        <v>2</v>
      </c>
      <c r="I46" s="4" t="s">
        <v>2</v>
      </c>
      <c r="J46" s="4" t="s">
        <v>2</v>
      </c>
      <c r="K46" s="4" t="s">
        <v>2</v>
      </c>
      <c r="L46" s="30" t="s">
        <v>2</v>
      </c>
    </row>
    <row r="47" spans="1:12" ht="15" thickBot="1" x14ac:dyDescent="0.4">
      <c r="A47" s="50"/>
      <c r="B47" s="18"/>
      <c r="C47" s="12"/>
      <c r="D47" s="12"/>
      <c r="E47" s="12"/>
      <c r="F47" s="12"/>
      <c r="G47" s="12"/>
      <c r="H47" s="12"/>
      <c r="I47" s="12"/>
      <c r="J47" s="12"/>
      <c r="K47" s="12"/>
      <c r="L47" s="31"/>
    </row>
    <row r="48" spans="1:12" x14ac:dyDescent="0.35">
      <c r="A48" s="48">
        <v>45001</v>
      </c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</row>
    <row r="49" spans="1:12" x14ac:dyDescent="0.35">
      <c r="A49" s="49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</row>
    <row r="50" spans="1:12" ht="15" thickBot="1" x14ac:dyDescent="0.4">
      <c r="A50" s="50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x14ac:dyDescent="0.35">
      <c r="A51" s="48">
        <v>45002</v>
      </c>
      <c r="B51" s="14" t="s">
        <v>5</v>
      </c>
      <c r="C51" s="11" t="s">
        <v>5</v>
      </c>
      <c r="D51" s="11" t="s">
        <v>5</v>
      </c>
      <c r="E51" s="11" t="s">
        <v>5</v>
      </c>
      <c r="F51" s="11" t="s">
        <v>5</v>
      </c>
      <c r="G51" s="11" t="s">
        <v>5</v>
      </c>
      <c r="H51" s="11" t="s">
        <v>5</v>
      </c>
      <c r="I51" s="11" t="s">
        <v>5</v>
      </c>
      <c r="J51" s="11" t="s">
        <v>5</v>
      </c>
      <c r="K51" s="11" t="s">
        <v>5</v>
      </c>
      <c r="L51" s="29" t="s">
        <v>5</v>
      </c>
    </row>
    <row r="52" spans="1:12" x14ac:dyDescent="0.35">
      <c r="A52" s="49"/>
      <c r="B52" s="16" t="s">
        <v>2</v>
      </c>
      <c r="C52" s="4" t="s">
        <v>2</v>
      </c>
      <c r="D52" s="4" t="s">
        <v>2</v>
      </c>
      <c r="E52" s="4" t="s">
        <v>2</v>
      </c>
      <c r="F52" s="4" t="s">
        <v>2</v>
      </c>
      <c r="G52" s="4" t="s">
        <v>2</v>
      </c>
      <c r="H52" s="4" t="s">
        <v>2</v>
      </c>
      <c r="I52" s="4" t="s">
        <v>2</v>
      </c>
      <c r="J52" s="4" t="s">
        <v>2</v>
      </c>
      <c r="K52" s="4" t="s">
        <v>2</v>
      </c>
      <c r="L52" s="30" t="s">
        <v>2</v>
      </c>
    </row>
    <row r="53" spans="1:12" ht="15" thickBot="1" x14ac:dyDescent="0.4">
      <c r="A53" s="50"/>
      <c r="B53" s="18"/>
      <c r="C53" s="12"/>
      <c r="D53" s="12"/>
      <c r="E53" s="12"/>
      <c r="F53" s="12"/>
      <c r="G53" s="12"/>
      <c r="H53" s="12"/>
      <c r="I53" s="12"/>
      <c r="J53" s="12"/>
      <c r="K53" s="12"/>
      <c r="L53" s="31"/>
    </row>
    <row r="54" spans="1:12" x14ac:dyDescent="0.35">
      <c r="A54" s="48">
        <v>45003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</row>
    <row r="55" spans="1:12" x14ac:dyDescent="0.35">
      <c r="A55" s="49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</row>
    <row r="56" spans="1:12" ht="15" thickBot="1" x14ac:dyDescent="0.4">
      <c r="A56" s="50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</row>
    <row r="57" spans="1:12" x14ac:dyDescent="0.35">
      <c r="A57" s="48">
        <v>45004</v>
      </c>
      <c r="B57" s="14" t="s">
        <v>5</v>
      </c>
      <c r="C57" s="11" t="s">
        <v>5</v>
      </c>
      <c r="D57" s="11" t="s">
        <v>5</v>
      </c>
      <c r="E57" s="11" t="s">
        <v>5</v>
      </c>
      <c r="F57" s="11" t="s">
        <v>5</v>
      </c>
      <c r="G57" s="11" t="s">
        <v>5</v>
      </c>
      <c r="H57" s="11" t="s">
        <v>5</v>
      </c>
      <c r="I57" s="11" t="s">
        <v>5</v>
      </c>
      <c r="J57" s="11" t="s">
        <v>5</v>
      </c>
      <c r="K57" s="11" t="s">
        <v>5</v>
      </c>
      <c r="L57" s="29" t="s">
        <v>5</v>
      </c>
    </row>
    <row r="58" spans="1:12" x14ac:dyDescent="0.35">
      <c r="A58" s="49"/>
      <c r="B58" s="16" t="s">
        <v>2</v>
      </c>
      <c r="C58" s="4" t="s">
        <v>2</v>
      </c>
      <c r="D58" s="4" t="s">
        <v>2</v>
      </c>
      <c r="E58" s="4" t="s">
        <v>2</v>
      </c>
      <c r="F58" s="4" t="s">
        <v>2</v>
      </c>
      <c r="G58" s="4" t="s">
        <v>2</v>
      </c>
      <c r="H58" s="4" t="s">
        <v>2</v>
      </c>
      <c r="I58" s="4" t="s">
        <v>2</v>
      </c>
      <c r="J58" s="4" t="s">
        <v>2</v>
      </c>
      <c r="K58" s="4" t="s">
        <v>2</v>
      </c>
      <c r="L58" s="30" t="s">
        <v>2</v>
      </c>
    </row>
    <row r="59" spans="1:12" ht="15" thickBot="1" x14ac:dyDescent="0.4">
      <c r="A59" s="50"/>
      <c r="B59" s="18"/>
      <c r="C59" s="12"/>
      <c r="D59" s="12"/>
      <c r="E59" s="12"/>
      <c r="F59" s="12"/>
      <c r="G59" s="12"/>
      <c r="H59" s="12"/>
      <c r="I59" s="12"/>
      <c r="J59" s="12"/>
      <c r="K59" s="12"/>
      <c r="L59" s="31"/>
    </row>
    <row r="60" spans="1:12" x14ac:dyDescent="0.35">
      <c r="A60" s="48">
        <v>45005</v>
      </c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x14ac:dyDescent="0.35">
      <c r="A61" s="49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 ht="15" thickBot="1" x14ac:dyDescent="0.4">
      <c r="A62" s="50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</row>
    <row r="63" spans="1:12" x14ac:dyDescent="0.35">
      <c r="A63" s="48">
        <v>45006</v>
      </c>
      <c r="B63" s="14" t="s">
        <v>5</v>
      </c>
      <c r="C63" s="11" t="s">
        <v>5</v>
      </c>
      <c r="D63" s="11" t="s">
        <v>5</v>
      </c>
      <c r="E63" s="11" t="s">
        <v>5</v>
      </c>
      <c r="F63" s="11" t="s">
        <v>5</v>
      </c>
      <c r="G63" s="11" t="s">
        <v>5</v>
      </c>
      <c r="H63" s="11" t="s">
        <v>5</v>
      </c>
      <c r="I63" s="11" t="s">
        <v>5</v>
      </c>
      <c r="J63" s="11" t="s">
        <v>5</v>
      </c>
      <c r="K63" s="11" t="s">
        <v>5</v>
      </c>
      <c r="L63" s="29" t="s">
        <v>5</v>
      </c>
    </row>
    <row r="64" spans="1:12" x14ac:dyDescent="0.35">
      <c r="A64" s="49"/>
      <c r="B64" s="16" t="s">
        <v>2</v>
      </c>
      <c r="C64" s="4" t="s">
        <v>2</v>
      </c>
      <c r="D64" s="4" t="s">
        <v>2</v>
      </c>
      <c r="E64" s="4" t="s">
        <v>2</v>
      </c>
      <c r="F64" s="4" t="s">
        <v>2</v>
      </c>
      <c r="G64" s="4" t="s">
        <v>2</v>
      </c>
      <c r="H64" s="4" t="s">
        <v>2</v>
      </c>
      <c r="I64" s="4" t="s">
        <v>2</v>
      </c>
      <c r="J64" s="4" t="s">
        <v>2</v>
      </c>
      <c r="K64" s="4" t="s">
        <v>2</v>
      </c>
      <c r="L64" s="30" t="s">
        <v>2</v>
      </c>
    </row>
    <row r="65" spans="1:12" ht="15" thickBot="1" x14ac:dyDescent="0.4">
      <c r="A65" s="50"/>
      <c r="B65" s="18"/>
      <c r="C65" s="12"/>
      <c r="D65" s="12"/>
      <c r="E65" s="12"/>
      <c r="F65" s="12"/>
      <c r="G65" s="12"/>
      <c r="H65" s="12"/>
      <c r="I65" s="12"/>
      <c r="J65" s="12"/>
      <c r="K65" s="12"/>
      <c r="L65" s="31"/>
    </row>
    <row r="66" spans="1:12" x14ac:dyDescent="0.35">
      <c r="A66" s="48">
        <v>45007</v>
      </c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</row>
    <row r="67" spans="1:12" x14ac:dyDescent="0.35">
      <c r="A67" s="49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 ht="15" thickBot="1" x14ac:dyDescent="0.4">
      <c r="A68" s="50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69" spans="1:12" x14ac:dyDescent="0.35">
      <c r="A69" s="48">
        <v>45008</v>
      </c>
      <c r="B69" s="14" t="s">
        <v>5</v>
      </c>
      <c r="C69" s="11" t="s">
        <v>5</v>
      </c>
      <c r="D69" s="11" t="s">
        <v>5</v>
      </c>
      <c r="E69" s="11" t="s">
        <v>5</v>
      </c>
      <c r="F69" s="11" t="s">
        <v>5</v>
      </c>
      <c r="G69" s="11" t="s">
        <v>5</v>
      </c>
      <c r="H69" s="11" t="s">
        <v>5</v>
      </c>
      <c r="I69" s="11" t="s">
        <v>5</v>
      </c>
      <c r="J69" s="11" t="s">
        <v>5</v>
      </c>
      <c r="K69" s="11" t="s">
        <v>5</v>
      </c>
      <c r="L69" s="29" t="s">
        <v>5</v>
      </c>
    </row>
    <row r="70" spans="1:12" x14ac:dyDescent="0.35">
      <c r="A70" s="49"/>
      <c r="B70" s="16" t="s">
        <v>2</v>
      </c>
      <c r="C70" s="4" t="s">
        <v>2</v>
      </c>
      <c r="D70" s="4" t="s">
        <v>2</v>
      </c>
      <c r="E70" s="4" t="s">
        <v>2</v>
      </c>
      <c r="F70" s="4" t="s">
        <v>2</v>
      </c>
      <c r="G70" s="4" t="s">
        <v>2</v>
      </c>
      <c r="H70" s="4" t="s">
        <v>2</v>
      </c>
      <c r="I70" s="4" t="s">
        <v>2</v>
      </c>
      <c r="J70" s="4" t="s">
        <v>2</v>
      </c>
      <c r="K70" s="4" t="s">
        <v>2</v>
      </c>
      <c r="L70" s="30" t="s">
        <v>2</v>
      </c>
    </row>
    <row r="71" spans="1:12" ht="15" thickBot="1" x14ac:dyDescent="0.4">
      <c r="A71" s="50"/>
      <c r="B71" s="18"/>
      <c r="C71" s="12"/>
      <c r="D71" s="12"/>
      <c r="E71" s="12"/>
      <c r="F71" s="12"/>
      <c r="G71" s="12"/>
      <c r="H71" s="12"/>
      <c r="I71" s="12"/>
      <c r="J71" s="12"/>
      <c r="K71" s="12"/>
      <c r="L71" s="31"/>
    </row>
    <row r="72" spans="1:12" x14ac:dyDescent="0.35">
      <c r="A72" s="48">
        <v>45009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</row>
    <row r="73" spans="1:12" x14ac:dyDescent="0.35">
      <c r="A73" s="49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 ht="15" thickBot="1" x14ac:dyDescent="0.4">
      <c r="A74" s="50"/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</row>
    <row r="75" spans="1:12" x14ac:dyDescent="0.35">
      <c r="A75" s="48">
        <v>45010</v>
      </c>
      <c r="B75" s="14" t="s">
        <v>5</v>
      </c>
      <c r="C75" s="11" t="s">
        <v>5</v>
      </c>
      <c r="D75" s="11" t="s">
        <v>5</v>
      </c>
      <c r="E75" s="11" t="s">
        <v>5</v>
      </c>
      <c r="F75" s="11" t="s">
        <v>5</v>
      </c>
      <c r="G75" s="11" t="s">
        <v>5</v>
      </c>
      <c r="H75" s="11" t="s">
        <v>5</v>
      </c>
      <c r="I75" s="11" t="s">
        <v>5</v>
      </c>
      <c r="J75" s="11" t="s">
        <v>5</v>
      </c>
      <c r="K75" s="11" t="s">
        <v>5</v>
      </c>
      <c r="L75" s="29" t="s">
        <v>5</v>
      </c>
    </row>
    <row r="76" spans="1:12" x14ac:dyDescent="0.35">
      <c r="A76" s="49"/>
      <c r="B76" s="16" t="s">
        <v>2</v>
      </c>
      <c r="C76" s="4" t="s">
        <v>2</v>
      </c>
      <c r="D76" s="4" t="s">
        <v>2</v>
      </c>
      <c r="E76" s="4" t="s">
        <v>2</v>
      </c>
      <c r="F76" s="4" t="s">
        <v>2</v>
      </c>
      <c r="G76" s="4" t="s">
        <v>2</v>
      </c>
      <c r="H76" s="4" t="s">
        <v>2</v>
      </c>
      <c r="I76" s="4" t="s">
        <v>2</v>
      </c>
      <c r="J76" s="4" t="s">
        <v>2</v>
      </c>
      <c r="K76" s="4" t="s">
        <v>2</v>
      </c>
      <c r="L76" s="30" t="s">
        <v>2</v>
      </c>
    </row>
    <row r="77" spans="1:12" ht="15" thickBot="1" x14ac:dyDescent="0.4">
      <c r="A77" s="50"/>
      <c r="B77" s="18"/>
      <c r="C77" s="12"/>
      <c r="D77" s="12"/>
      <c r="E77" s="12"/>
      <c r="F77" s="12"/>
      <c r="G77" s="12"/>
      <c r="H77" s="12"/>
      <c r="I77" s="12"/>
      <c r="J77" s="12"/>
      <c r="K77" s="12"/>
      <c r="L77" s="31"/>
    </row>
    <row r="78" spans="1:12" x14ac:dyDescent="0.35">
      <c r="A78" s="48">
        <v>45011</v>
      </c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</row>
    <row r="79" spans="1:12" x14ac:dyDescent="0.35">
      <c r="A79" s="49"/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</row>
    <row r="80" spans="1:12" ht="15" thickBot="1" x14ac:dyDescent="0.4">
      <c r="A80" s="50"/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x14ac:dyDescent="0.35">
      <c r="A81" s="48">
        <v>45012</v>
      </c>
      <c r="B81" s="14" t="s">
        <v>5</v>
      </c>
      <c r="C81" s="11" t="s">
        <v>5</v>
      </c>
      <c r="D81" s="11" t="s">
        <v>5</v>
      </c>
      <c r="E81" s="11" t="s">
        <v>5</v>
      </c>
      <c r="F81" s="11" t="s">
        <v>5</v>
      </c>
      <c r="G81" s="11" t="s">
        <v>5</v>
      </c>
      <c r="H81" s="11" t="s">
        <v>5</v>
      </c>
      <c r="I81" s="11" t="s">
        <v>5</v>
      </c>
      <c r="J81" s="11" t="s">
        <v>5</v>
      </c>
      <c r="K81" s="11" t="s">
        <v>5</v>
      </c>
      <c r="L81" s="29" t="s">
        <v>5</v>
      </c>
    </row>
    <row r="82" spans="1:12" x14ac:dyDescent="0.35">
      <c r="A82" s="49"/>
      <c r="B82" s="16" t="s">
        <v>2</v>
      </c>
      <c r="C82" s="4" t="s">
        <v>2</v>
      </c>
      <c r="D82" s="4" t="s">
        <v>2</v>
      </c>
      <c r="E82" s="4" t="s">
        <v>2</v>
      </c>
      <c r="F82" s="4" t="s">
        <v>2</v>
      </c>
      <c r="G82" s="4" t="s">
        <v>2</v>
      </c>
      <c r="H82" s="4" t="s">
        <v>2</v>
      </c>
      <c r="I82" s="4" t="s">
        <v>2</v>
      </c>
      <c r="J82" s="4" t="s">
        <v>2</v>
      </c>
      <c r="K82" s="4" t="s">
        <v>2</v>
      </c>
      <c r="L82" s="30" t="s">
        <v>2</v>
      </c>
    </row>
    <row r="83" spans="1:12" ht="15" thickBot="1" x14ac:dyDescent="0.4">
      <c r="A83" s="50"/>
      <c r="B83" s="18"/>
      <c r="C83" s="12"/>
      <c r="D83" s="12"/>
      <c r="E83" s="12"/>
      <c r="F83" s="12"/>
      <c r="G83" s="12"/>
      <c r="H83" s="12"/>
      <c r="I83" s="12"/>
      <c r="J83" s="12"/>
      <c r="K83" s="12"/>
      <c r="L83" s="31"/>
    </row>
    <row r="84" spans="1:12" x14ac:dyDescent="0.35">
      <c r="A84" s="48">
        <v>45013</v>
      </c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</row>
    <row r="85" spans="1:12" x14ac:dyDescent="0.35">
      <c r="A85" s="49"/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</row>
    <row r="86" spans="1:12" ht="15" thickBot="1" x14ac:dyDescent="0.4">
      <c r="A86" s="50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</row>
    <row r="87" spans="1:12" x14ac:dyDescent="0.35">
      <c r="A87" s="48">
        <v>45014</v>
      </c>
      <c r="B87" s="14" t="s">
        <v>5</v>
      </c>
      <c r="C87" s="11" t="s">
        <v>5</v>
      </c>
      <c r="D87" s="11" t="s">
        <v>5</v>
      </c>
      <c r="E87" s="11" t="s">
        <v>5</v>
      </c>
      <c r="F87" s="11" t="s">
        <v>5</v>
      </c>
      <c r="G87" s="11" t="s">
        <v>5</v>
      </c>
      <c r="H87" s="11" t="s">
        <v>5</v>
      </c>
      <c r="I87" s="11" t="s">
        <v>5</v>
      </c>
      <c r="J87" s="11" t="s">
        <v>5</v>
      </c>
      <c r="K87" s="11" t="s">
        <v>5</v>
      </c>
      <c r="L87" s="29" t="s">
        <v>5</v>
      </c>
    </row>
    <row r="88" spans="1:12" x14ac:dyDescent="0.35">
      <c r="A88" s="49"/>
      <c r="B88" s="16" t="s">
        <v>2</v>
      </c>
      <c r="C88" s="4" t="s">
        <v>2</v>
      </c>
      <c r="D88" s="4" t="s">
        <v>2</v>
      </c>
      <c r="E88" s="4" t="s">
        <v>2</v>
      </c>
      <c r="F88" s="4" t="s">
        <v>2</v>
      </c>
      <c r="G88" s="4" t="s">
        <v>2</v>
      </c>
      <c r="H88" s="4" t="s">
        <v>2</v>
      </c>
      <c r="I88" s="4" t="s">
        <v>2</v>
      </c>
      <c r="J88" s="4" t="s">
        <v>2</v>
      </c>
      <c r="K88" s="4" t="s">
        <v>2</v>
      </c>
      <c r="L88" s="30" t="s">
        <v>2</v>
      </c>
    </row>
    <row r="89" spans="1:12" ht="15" thickBot="1" x14ac:dyDescent="0.4">
      <c r="A89" s="50"/>
      <c r="B89" s="18"/>
      <c r="C89" s="12"/>
      <c r="D89" s="12"/>
      <c r="E89" s="12"/>
      <c r="F89" s="12"/>
      <c r="G89" s="12"/>
      <c r="H89" s="12"/>
      <c r="I89" s="12"/>
      <c r="J89" s="12"/>
      <c r="K89" s="12"/>
      <c r="L89" s="31"/>
    </row>
    <row r="90" spans="1:12" x14ac:dyDescent="0.35">
      <c r="A90" s="48">
        <v>45015</v>
      </c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</row>
    <row r="91" spans="1:12" x14ac:dyDescent="0.35">
      <c r="A91" s="49"/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</row>
    <row r="92" spans="1:12" ht="15" thickBot="1" x14ac:dyDescent="0.4">
      <c r="A92" s="50"/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</row>
    <row r="93" spans="1:12" x14ac:dyDescent="0.35">
      <c r="A93" s="48">
        <v>45016</v>
      </c>
      <c r="B93" s="14" t="s">
        <v>5</v>
      </c>
      <c r="C93" s="11" t="s">
        <v>5</v>
      </c>
      <c r="D93" s="11" t="s">
        <v>5</v>
      </c>
      <c r="E93" s="11" t="s">
        <v>5</v>
      </c>
      <c r="F93" s="11" t="s">
        <v>5</v>
      </c>
      <c r="G93" s="11" t="s">
        <v>5</v>
      </c>
      <c r="H93" s="11" t="s">
        <v>5</v>
      </c>
      <c r="I93" s="11" t="s">
        <v>5</v>
      </c>
      <c r="J93" s="11" t="s">
        <v>5</v>
      </c>
      <c r="K93" s="11" t="s">
        <v>5</v>
      </c>
      <c r="L93" s="29" t="s">
        <v>5</v>
      </c>
    </row>
    <row r="94" spans="1:12" x14ac:dyDescent="0.35">
      <c r="A94" s="49"/>
      <c r="B94" s="16" t="s">
        <v>2</v>
      </c>
      <c r="C94" s="4" t="s">
        <v>2</v>
      </c>
      <c r="D94" s="4" t="s">
        <v>2</v>
      </c>
      <c r="E94" s="4" t="s">
        <v>2</v>
      </c>
      <c r="F94" s="4" t="s">
        <v>2</v>
      </c>
      <c r="G94" s="4" t="s">
        <v>2</v>
      </c>
      <c r="H94" s="4" t="s">
        <v>2</v>
      </c>
      <c r="I94" s="4" t="s">
        <v>2</v>
      </c>
      <c r="J94" s="4" t="s">
        <v>2</v>
      </c>
      <c r="K94" s="4" t="s">
        <v>2</v>
      </c>
      <c r="L94" s="30" t="s">
        <v>2</v>
      </c>
    </row>
    <row r="95" spans="1:12" ht="15" thickBot="1" x14ac:dyDescent="0.4">
      <c r="A95" s="50"/>
      <c r="B95" s="18"/>
      <c r="C95" s="12"/>
      <c r="D95" s="12"/>
      <c r="E95" s="12"/>
      <c r="F95" s="12"/>
      <c r="G95" s="12"/>
      <c r="H95" s="12"/>
      <c r="I95" s="12"/>
      <c r="J95" s="12"/>
      <c r="K95" s="12"/>
      <c r="L95" s="31"/>
    </row>
    <row r="97" ht="17.25" customHeight="1" x14ac:dyDescent="0.35"/>
    <row r="99" ht="18.75" customHeight="1" x14ac:dyDescent="0.35"/>
    <row r="101" ht="18.75" customHeight="1" x14ac:dyDescent="0.35"/>
    <row r="103" ht="18" customHeight="1" x14ac:dyDescent="0.35"/>
    <row r="105" ht="17.25" customHeight="1" x14ac:dyDescent="0.35"/>
  </sheetData>
  <mergeCells count="32">
    <mergeCell ref="A33:A35"/>
    <mergeCell ref="A1:B1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69:A71"/>
    <mergeCell ref="A36:A38"/>
    <mergeCell ref="A39:A41"/>
    <mergeCell ref="A42:A44"/>
    <mergeCell ref="A45:A47"/>
    <mergeCell ref="A48:A50"/>
    <mergeCell ref="A51:A53"/>
    <mergeCell ref="A54:A56"/>
    <mergeCell ref="A57:A59"/>
    <mergeCell ref="A60:A62"/>
    <mergeCell ref="A63:A65"/>
    <mergeCell ref="A66:A68"/>
    <mergeCell ref="A90:A92"/>
    <mergeCell ref="A93:A95"/>
    <mergeCell ref="A72:A74"/>
    <mergeCell ref="A75:A77"/>
    <mergeCell ref="A78:A80"/>
    <mergeCell ref="A81:A83"/>
    <mergeCell ref="A84:A86"/>
    <mergeCell ref="A87:A89"/>
  </mergeCells>
  <dataValidations count="3">
    <dataValidation type="list" allowBlank="1" showInputMessage="1" showErrorMessage="1" sqref="B4:L4 B7:L7 B10:L10 B13:L13 B16:L16 B19:L19 B22:L22 B25:L25 B28:L28 B31:L31 B34:L34 B40:L40 B46:L46 B52:L52 B58:L58 B64:L64 B70:L70 B76:L76 B82:L82 B88:L88 B94:L94" xr:uid="{00000000-0002-0000-0300-000000000000}">
      <formula1>"Intubé, Tracheo, Ventilé"</formula1>
    </dataValidation>
    <dataValidation type="list" allowBlank="1" showInputMessage="1" showErrorMessage="1" sqref="B3:L3 B6:L6 B9:L9 B12:L12 B15:L15 B18:L18 B21:L21 B24:L24 B27:L27 B30:L30 B33:L33 B39:L39 B45:L45 B51:L51 B57:L57 B63:L63 B69:L69 B75:L75 B81:L81 B87:L87 B93:L93" xr:uid="{00000000-0002-0000-0300-000001000000}">
      <formula1>"Occupé, Libre,"</formula1>
    </dataValidation>
    <dataValidation type="list" allowBlank="1" showInputMessage="1" showErrorMessage="1" sqref="B5:L5 B8:L8 B11:L11 B14:L14 B17:L17 B20:L20 B23:L23 B26:L26 B29:L29 B32:L32 B35:L35 B41:L41 B47:L47 B53:L53 B59:L59 B65:L65 B71:L71 B77:L77 B83:L83 B89:L89 B95:L95" xr:uid="{00000000-0002-0000-0300-000002000000}">
      <formula1>"Covid,"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>
      <selection activeCell="D37" sqref="D37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STATS</vt:lpstr>
      <vt:lpstr>Janvier</vt:lpstr>
      <vt:lpstr>Février</vt:lpstr>
      <vt:lpstr>Mars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Andree</dc:creator>
  <cp:lastModifiedBy>CTIS</cp:lastModifiedBy>
  <dcterms:created xsi:type="dcterms:W3CDTF">2022-12-29T11:54:23Z</dcterms:created>
  <dcterms:modified xsi:type="dcterms:W3CDTF">2022-12-29T14:59:38Z</dcterms:modified>
</cp:coreProperties>
</file>