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esktop\TEST EXCEL\"/>
    </mc:Choice>
  </mc:AlternateContent>
  <xr:revisionPtr revIDLastSave="0" documentId="8_{6E495831-D816-4D41-979B-A1E487950CF0}" xr6:coauthVersionLast="47" xr6:coauthVersionMax="47" xr10:uidLastSave="{00000000-0000-0000-0000-000000000000}"/>
  <bookViews>
    <workbookView xWindow="-120" yWindow="-120" windowWidth="29040" windowHeight="15840" xr2:uid="{B3DBD212-AC66-4501-9AA5-A609D6C6C60E}"/>
  </bookViews>
  <sheets>
    <sheet name="compta" sheetId="1" r:id="rId1"/>
    <sheet name="Liste" sheetId="2" r:id="rId2"/>
    <sheet name="Total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3" l="1"/>
  <c r="C4" i="3"/>
  <c r="C2" i="3"/>
  <c r="B3" i="3"/>
  <c r="B4" i="3"/>
  <c r="B2" i="3"/>
  <c r="B5" i="3" l="1"/>
  <c r="D4" i="3"/>
  <c r="D3" i="3"/>
  <c r="C5" i="3"/>
  <c r="D2" i="3"/>
  <c r="D5" i="3" s="1"/>
</calcChain>
</file>

<file path=xl/sharedStrings.xml><?xml version="1.0" encoding="utf-8"?>
<sst xmlns="http://schemas.openxmlformats.org/spreadsheetml/2006/main" count="19" uniqueCount="10">
  <si>
    <t>Date</t>
  </si>
  <si>
    <t>N° facture</t>
  </si>
  <si>
    <t>Catégorie</t>
  </si>
  <si>
    <t>Repas</t>
  </si>
  <si>
    <t>Communication</t>
  </si>
  <si>
    <t>Internet</t>
  </si>
  <si>
    <t>Total Débit</t>
  </si>
  <si>
    <t>Total Crédit</t>
  </si>
  <si>
    <t>Solde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</si>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</sst>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8" fontId="0" fillId="0" borderId="0" xfId="0" applyNumberFormat="1"/>
    <xf numFmtId="16" fontId="0" fillId="0" borderId="0" xfId="0" applyNumberFormat="1"/>
    <xf numFmtId="0" fontId="0" fillId="2" borderId="0" xfId="0" applyFill="1"/>
    <xf numFmtId="0" fontId="0" fillId="3" borderId="1" xfId="0" applyFont="1" applyFill="1" applyBorder="1"/>
    <xf numFmtId="8" fontId="0" fillId="2" borderId="0" xfId="0" applyNumberFormat="1" applyFill="1"/>
    <xf numFmtId="0" fontId="0" fillId="2" borderId="1" xfId="0" applyFont="1" applyFill="1" applyBorder="1"/>
    <xf numFmtId="0" fontId="1" fillId="2" borderId="0" xfId="0" applyFont="1" applyFill="1"/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numFmt numFmtId="12" formatCode="#,##0.00\ &quot;€&quot;;[Red]\-#,##0.00\ &quot;€&quot;"/>
      <fill>
        <patternFill patternType="solid">
          <fgColor indexed="64"/>
          <bgColor theme="0"/>
        </patternFill>
      </fill>
    </dxf>
    <dxf>
      <numFmt numFmtId="12" formatCode="#,##0.00\ &quot;€&quot;;[Red]\-#,##0.00\ &quot;€&quot;"/>
      <fill>
        <patternFill patternType="solid">
          <fgColor indexed="64"/>
          <bgColor theme="0"/>
        </patternFill>
      </fill>
    </dxf>
    <dxf>
      <numFmt numFmtId="12" formatCode="#,##0.00\ &quot;€&quot;;[Red]\-#,##0.00\ &quot;€&quot;"/>
      <fill>
        <patternFill patternType="solid">
          <fgColor indexed="64"/>
          <bgColor theme="0"/>
        </patternFill>
      </fill>
    </dxf>
    <dxf>
      <numFmt numFmtId="12" formatCode="#,##0.00\ &quot;€&quot;;[Red]\-#,##0.00\ &quot;€&quot;"/>
    </dxf>
    <dxf>
      <numFmt numFmtId="12" formatCode="#,##0.00\ &quot;€&quot;;[Red]\-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30EAA1-A040-47C9-A286-55548BE0D2BE}" name="Tableau1" displayName="Tableau1" ref="A1:E4" totalsRowShown="0">
  <autoFilter ref="A1:E4" xr:uid="{3730EAA1-A040-47C9-A286-55548BE0D2BE}"/>
  <tableColumns count="5">
    <tableColumn id="1" xr3:uid="{CD40288F-C5DD-4C1F-8BD7-3CE854944BC6}" name="Date"/>
    <tableColumn id="2" xr3:uid="{6CC6A8E0-F29C-4246-BDE0-341FFD1EF7B7}" name="N° facture"/>
    <tableColumn id="3" xr3:uid="{B6AACBA7-0BB3-46EB-88F8-3071A82091C5}" name="Catégorie"/>
    <tableColumn id="4" xr3:uid="{F1B163CB-72DF-42E1-B689-D9759802BF1E}" name="Total Débit" dataDxfId="6"/>
    <tableColumn id="5" xr3:uid="{3E3CE865-ABD1-4437-BA14-F0F5FE2435A5}" name="Total Crédit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5EB3B3E-B53F-4732-830F-54F84AFD1010}" name="Tableau2" displayName="Tableau2" ref="A1:A4" totalsRowShown="0">
  <autoFilter ref="A1:A4" xr:uid="{E5EB3B3E-B53F-4732-830F-54F84AFD1010}"/>
  <tableColumns count="1">
    <tableColumn id="1" xr3:uid="{EBFC5BE1-62CF-4A44-B71E-C17FC38AF593}" name="Catégori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2B6478F-6146-47A8-BC08-A0B9B6827627}" name="Tableau3" displayName="Tableau3" ref="A1:D5" totalsRowShown="0" headerRowDxfId="0" dataDxfId="1">
  <autoFilter ref="A1:D5" xr:uid="{E2B6478F-6146-47A8-BC08-A0B9B6827627}"/>
  <tableColumns count="4">
    <tableColumn id="1" xr3:uid="{1571101E-FC95-4996-A386-C49198047D4D}" name="Catégorie"/>
    <tableColumn id="2" xr3:uid="{74D19109-A423-4B1B-9A53-43E3C4C49105}" name="Total Débit" dataDxfId="4"/>
    <tableColumn id="3" xr3:uid="{B6E07B62-33CF-4B3E-AB0B-E6AE39F25D32}" name="Total Crédit" dataDxfId="3"/>
    <tableColumn id="4" xr3:uid="{0D08E49F-F62C-42DC-A1A8-8EC68210E53D}" name="Sold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9DD19-158D-44F0-ACEA-BBB419492F27}">
  <dimension ref="A1:E4"/>
  <sheetViews>
    <sheetView tabSelected="1" workbookViewId="0">
      <selection activeCell="E7" sqref="E7"/>
    </sheetView>
  </sheetViews>
  <sheetFormatPr baseColWidth="10" defaultRowHeight="15" x14ac:dyDescent="0.25"/>
  <cols>
    <col min="2" max="2" width="12" customWidth="1"/>
    <col min="3" max="3" width="11.7109375" customWidth="1"/>
    <col min="4" max="4" width="16.7109375" style="1" customWidth="1"/>
    <col min="5" max="5" width="16.140625" style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6</v>
      </c>
      <c r="E1" t="s">
        <v>7</v>
      </c>
    </row>
    <row r="2" spans="1:5" x14ac:dyDescent="0.25">
      <c r="A2" s="2">
        <v>44563</v>
      </c>
      <c r="B2">
        <v>121</v>
      </c>
      <c r="C2" t="s">
        <v>4</v>
      </c>
      <c r="D2" s="1">
        <v>15</v>
      </c>
    </row>
    <row r="3" spans="1:5" x14ac:dyDescent="0.25">
      <c r="A3" s="2">
        <v>44564</v>
      </c>
      <c r="B3">
        <v>154</v>
      </c>
      <c r="C3" t="s">
        <v>5</v>
      </c>
      <c r="E3" s="1">
        <v>20</v>
      </c>
    </row>
    <row r="4" spans="1:5" x14ac:dyDescent="0.25">
      <c r="A4" s="2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4661057-6940-490E-A629-65BC5F661755}">
          <x14:formula1>
            <xm:f>Liste!$A$2:$A$4</xm:f>
          </x14:formula1>
          <xm:sqref>C2:C4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49425-23B8-473F-8246-CBC66183595D}">
  <dimension ref="A1:A4"/>
  <sheetViews>
    <sheetView workbookViewId="0">
      <selection activeCell="A2" sqref="A2:A4"/>
    </sheetView>
  </sheetViews>
  <sheetFormatPr baseColWidth="10" defaultRowHeight="15" x14ac:dyDescent="0.25"/>
  <cols>
    <col min="1" max="1" width="15.5703125" customWidth="1"/>
  </cols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75BFB-8C4D-41A9-86B9-31ACC585FC43}">
  <dimension ref="A1:D5"/>
  <sheetViews>
    <sheetView workbookViewId="0">
      <selection activeCell="D11" sqref="D11"/>
    </sheetView>
  </sheetViews>
  <sheetFormatPr baseColWidth="10" defaultRowHeight="15" x14ac:dyDescent="0.25"/>
  <cols>
    <col min="1" max="1" width="16.5703125" customWidth="1"/>
    <col min="2" max="2" width="12.85546875" customWidth="1"/>
    <col min="3" max="3" width="13.42578125" customWidth="1"/>
  </cols>
  <sheetData>
    <row r="1" spans="1:4" x14ac:dyDescent="0.25">
      <c r="A1" s="7" t="s">
        <v>2</v>
      </c>
      <c r="B1" s="7" t="s">
        <v>6</v>
      </c>
      <c r="C1" s="7" t="s">
        <v>7</v>
      </c>
      <c r="D1" s="7" t="s">
        <v>8</v>
      </c>
    </row>
    <row r="2" spans="1:4" x14ac:dyDescent="0.25">
      <c r="A2" s="4" t="s">
        <v>3</v>
      </c>
      <c r="B2" s="5">
        <f>SUMIF(compta!C:C,Total!A2,compta!D:D)</f>
        <v>0</v>
      </c>
      <c r="C2" s="5">
        <f>SUMIF(compta!C:C,Total!A2,compta!E:E)</f>
        <v>0</v>
      </c>
      <c r="D2" s="5">
        <f>+B2-C2</f>
        <v>0</v>
      </c>
    </row>
    <row r="3" spans="1:4" x14ac:dyDescent="0.25">
      <c r="A3" s="6" t="s">
        <v>4</v>
      </c>
      <c r="B3" s="5">
        <f>SUMIF(compta!C:C,Total!A3,compta!D:D)</f>
        <v>15</v>
      </c>
      <c r="C3" s="5">
        <f>SUMIF(compta!C:C,Total!A3,compta!E:E)</f>
        <v>0</v>
      </c>
      <c r="D3" s="5">
        <f t="shared" ref="D3:D4" si="0">+B3-C3</f>
        <v>15</v>
      </c>
    </row>
    <row r="4" spans="1:4" x14ac:dyDescent="0.25">
      <c r="A4" s="4" t="s">
        <v>5</v>
      </c>
      <c r="B4" s="5">
        <f>SUMIF(compta!C:C,Total!A4,compta!D:D)</f>
        <v>0</v>
      </c>
      <c r="C4" s="5">
        <f>SUMIF(compta!C:C,Total!A4,compta!E:E)</f>
        <v>20</v>
      </c>
      <c r="D4" s="5">
        <f t="shared" si="0"/>
        <v>-20</v>
      </c>
    </row>
    <row r="5" spans="1:4" x14ac:dyDescent="0.25">
      <c r="A5" s="3" t="s">
        <v>9</v>
      </c>
      <c r="B5" s="5">
        <f>SUM(B2:B4)</f>
        <v>15</v>
      </c>
      <c r="C5" s="5">
        <f t="shared" ref="C5:D5" si="1">SUM(C2:C4)</f>
        <v>20</v>
      </c>
      <c r="D5" s="5">
        <f t="shared" si="1"/>
        <v>-5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compta</vt:lpstr>
      <vt:lpstr>Liste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CTIS</dc:creator>
  <cp:lastModifiedBy>CTIS</cp:lastModifiedBy>
  <dcterms:created xsi:type="dcterms:W3CDTF">2022-02-11T12:29:25Z</dcterms:created>
  <dcterms:modified xsi:type="dcterms:W3CDTF">2022-02-11T12:35:03Z</dcterms:modified>
</cp:coreProperties>
</file>