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1A2727E3-6493-4F1E-9CAF-6502566BDE38}" xr6:coauthVersionLast="47" xr6:coauthVersionMax="47" xr10:uidLastSave="{00000000-0000-0000-0000-000000000000}"/>
  <bookViews>
    <workbookView xWindow="-120" yWindow="-120" windowWidth="29040" windowHeight="15840" xr2:uid="{7FA42A3C-0B0E-4290-8834-92AFB58082B0}"/>
  </bookViews>
  <sheets>
    <sheet name="Feuil1 (2)" sheetId="1" r:id="rId1"/>
  </sheets>
  <externalReferences>
    <externalReference r:id="rId2"/>
  </externalReferences>
  <definedNames>
    <definedName name="INTERIM">'[1]LISTE PERSONNEL'!$C$1:$C$37</definedName>
    <definedName name="PERSONNEL">'[1]LISTE PERSONNEL'!$A$2:$A$27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8" i="1" s="1"/>
  <c r="F3" i="1"/>
  <c r="H3" i="1"/>
  <c r="J3" i="1"/>
  <c r="L3" i="1"/>
  <c r="N3" i="1"/>
  <c r="P3" i="1"/>
  <c r="D4" i="1"/>
  <c r="D8" i="1" s="1"/>
  <c r="F4" i="1"/>
  <c r="H4" i="1"/>
  <c r="J4" i="1"/>
  <c r="L4" i="1"/>
  <c r="N4" i="1"/>
  <c r="P4" i="1"/>
</calcChain>
</file>

<file path=xl/sharedStrings.xml><?xml version="1.0" encoding="utf-8"?>
<sst xmlns="http://schemas.openxmlformats.org/spreadsheetml/2006/main" count="8" uniqueCount="8">
  <si>
    <t>Soit heures Sup</t>
  </si>
  <si>
    <t>Dont heures nuit</t>
  </si>
  <si>
    <t>Heures travaillées</t>
  </si>
  <si>
    <t>Lucien</t>
  </si>
  <si>
    <t>total</t>
  </si>
  <si>
    <t>heures nuit</t>
  </si>
  <si>
    <t>LUCIEN</t>
  </si>
  <si>
    <t>lucien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</si>
</sst>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0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EUILLES%20HE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518"/>
      <sheetName val="1528"/>
      <sheetName val="LISTE PERSONNEL"/>
    </sheetNames>
    <sheetDataSet>
      <sheetData sheetId="0" refreshError="1"/>
      <sheetData sheetId="1" refreshError="1"/>
      <sheetData sheetId="2">
        <row r="1">
          <cell r="C1" t="str">
            <v>INTERIM</v>
          </cell>
        </row>
        <row r="2">
          <cell r="A2" t="str">
            <v>ALIX</v>
          </cell>
          <cell r="C2" t="str">
            <v>BACHA MOHAMED</v>
          </cell>
        </row>
        <row r="3">
          <cell r="A3" t="str">
            <v>BALLEMOUSSIER</v>
          </cell>
          <cell r="C3" t="str">
            <v>BARA BACHIR</v>
          </cell>
        </row>
        <row r="4">
          <cell r="A4" t="str">
            <v>BARRE</v>
          </cell>
          <cell r="C4" t="str">
            <v>DANILOWSKI LECH</v>
          </cell>
        </row>
        <row r="5">
          <cell r="A5" t="str">
            <v>BELKIR</v>
          </cell>
          <cell r="C5" t="str">
            <v>DERRADJ</v>
          </cell>
        </row>
        <row r="6">
          <cell r="A6" t="str">
            <v>BOUALI YOUCEF</v>
          </cell>
          <cell r="C6" t="str">
            <v>DIAGOURAGA SIMBALA</v>
          </cell>
        </row>
        <row r="7">
          <cell r="A7" t="str">
            <v>CHARLIER</v>
          </cell>
          <cell r="C7" t="str">
            <v>DOUCOURE SANOUNOU</v>
          </cell>
        </row>
        <row r="8">
          <cell r="A8" t="str">
            <v>DA COSTA</v>
          </cell>
          <cell r="C8" t="str">
            <v>HAMZA MOHAMED</v>
          </cell>
        </row>
        <row r="9">
          <cell r="A9" t="str">
            <v>DEBEAUPUITS PASCAL</v>
          </cell>
          <cell r="C9" t="str">
            <v>HARTLEB  DOMINIK- POLONAIS</v>
          </cell>
        </row>
        <row r="10">
          <cell r="A10" t="str">
            <v>DEBEAUPUITS VIVIEN</v>
          </cell>
          <cell r="C10" t="str">
            <v>HENNIA AHMED</v>
          </cell>
        </row>
        <row r="11">
          <cell r="A11" t="str">
            <v>GHENAYA</v>
          </cell>
          <cell r="C11" t="str">
            <v>IBRAHIMOVIC HAJRO</v>
          </cell>
        </row>
        <row r="12">
          <cell r="A12" t="str">
            <v>GOLVET</v>
          </cell>
          <cell r="C12" t="str">
            <v>KAIED</v>
          </cell>
        </row>
        <row r="13">
          <cell r="A13" t="str">
            <v>GROBLEWSKI</v>
          </cell>
          <cell r="C13" t="str">
            <v>KINDO AMADOU</v>
          </cell>
        </row>
        <row r="14">
          <cell r="A14" t="str">
            <v>JEROME</v>
          </cell>
          <cell r="C14" t="str">
            <v>KOUATOU SEVERIN</v>
          </cell>
        </row>
        <row r="15">
          <cell r="A15" t="str">
            <v>KABAMBA</v>
          </cell>
          <cell r="C15" t="str">
            <v>LAMARA</v>
          </cell>
        </row>
        <row r="16">
          <cell r="A16" t="str">
            <v>LEMOINE</v>
          </cell>
          <cell r="C16" t="str">
            <v>LOPES</v>
          </cell>
        </row>
        <row r="17">
          <cell r="A17" t="str">
            <v>LOUMI</v>
          </cell>
          <cell r="C17" t="str">
            <v>MABROUKI SMAIN</v>
          </cell>
        </row>
        <row r="18">
          <cell r="A18" t="str">
            <v>MORGADO</v>
          </cell>
          <cell r="C18" t="str">
            <v>MADEJ  LECH - POLONAIS</v>
          </cell>
        </row>
        <row r="19">
          <cell r="A19" t="str">
            <v>PENNETIER</v>
          </cell>
          <cell r="C19" t="str">
            <v>MAHIOUT DJILLALI</v>
          </cell>
        </row>
        <row r="20">
          <cell r="A20" t="str">
            <v>SIMON</v>
          </cell>
          <cell r="C20" t="str">
            <v>MAKALOU ALIOU</v>
          </cell>
        </row>
        <row r="21">
          <cell r="A21" t="str">
            <v>SLIM</v>
          </cell>
          <cell r="C21" t="str">
            <v>MAVOKA CELO</v>
          </cell>
        </row>
        <row r="22">
          <cell r="A22" t="str">
            <v>THOIN</v>
          </cell>
          <cell r="C22" t="str">
            <v>MEIGNANT MICHEL</v>
          </cell>
        </row>
        <row r="23">
          <cell r="C23" t="str">
            <v>MENDY JEAN</v>
          </cell>
        </row>
        <row r="24">
          <cell r="C24" t="str">
            <v>MIMOUNE ABDERREZAK</v>
          </cell>
        </row>
        <row r="25">
          <cell r="C25" t="str">
            <v>MOHAMED MOKTAR ABDELKADER</v>
          </cell>
        </row>
        <row r="26">
          <cell r="C26" t="str">
            <v>MROZ GRZEGORZ PIOTR</v>
          </cell>
        </row>
        <row r="27">
          <cell r="C27" t="str">
            <v>OMBOTIMBE MAMADOU</v>
          </cell>
        </row>
        <row r="28">
          <cell r="C28" t="str">
            <v>PELC  DARIUSZ - POLONAIS</v>
          </cell>
        </row>
        <row r="29">
          <cell r="C29" t="str">
            <v>PERRET JEAN PAUL</v>
          </cell>
        </row>
        <row r="30">
          <cell r="C30" t="str">
            <v>WOLAK  GRZEGORZ- POLONAIS</v>
          </cell>
        </row>
        <row r="31">
          <cell r="C31" t="str">
            <v>YATTABARY BACARY</v>
          </cell>
        </row>
        <row r="32">
          <cell r="C32" t="str">
            <v>ZEMOURI</v>
          </cell>
        </row>
        <row r="33">
          <cell r="C33" t="str">
            <v>HAZAEL ALEX STEPHANE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B0A79-28E1-4021-A87C-73DA2AB0929A}">
  <dimension ref="A1:Q8"/>
  <sheetViews>
    <sheetView tabSelected="1" workbookViewId="0">
      <selection activeCell="D10" sqref="D10"/>
    </sheetView>
  </sheetViews>
  <sheetFormatPr baseColWidth="10" defaultRowHeight="15" x14ac:dyDescent="0.25"/>
  <cols>
    <col min="2" max="2" width="11.42578125" style="1"/>
    <col min="3" max="3" width="13.7109375" customWidth="1"/>
    <col min="4" max="4" width="17.140625" bestFit="1" customWidth="1"/>
    <col min="5" max="5" width="15.85546875" bestFit="1" customWidth="1"/>
  </cols>
  <sheetData>
    <row r="1" spans="1:17" x14ac:dyDescent="0.25">
      <c r="A1" s="9" t="s">
        <v>7</v>
      </c>
      <c r="B1" s="9"/>
      <c r="C1" s="8"/>
      <c r="D1" s="13">
        <v>44136</v>
      </c>
      <c r="E1" s="13"/>
      <c r="F1" s="13">
        <v>44137</v>
      </c>
      <c r="G1" s="13"/>
      <c r="H1" s="13">
        <v>44138</v>
      </c>
      <c r="I1" s="13"/>
      <c r="J1" s="13">
        <v>44139</v>
      </c>
      <c r="K1" s="13"/>
      <c r="L1" s="13">
        <v>44140</v>
      </c>
      <c r="M1" s="13"/>
      <c r="N1" s="13">
        <v>44141</v>
      </c>
      <c r="O1" s="13"/>
      <c r="P1" s="13">
        <v>44142</v>
      </c>
      <c r="Q1" s="13"/>
    </row>
    <row r="2" spans="1:17" x14ac:dyDescent="0.25">
      <c r="A2" s="12" t="s">
        <v>6</v>
      </c>
      <c r="B2" s="12"/>
      <c r="C2" s="12"/>
      <c r="D2" s="11">
        <v>0</v>
      </c>
      <c r="E2" s="11">
        <v>0</v>
      </c>
      <c r="F2" s="10">
        <v>8.3333333333333329E-2</v>
      </c>
      <c r="G2" s="10">
        <v>0.41666666666666669</v>
      </c>
      <c r="H2" s="10">
        <v>0.16666666666666666</v>
      </c>
      <c r="I2" s="10">
        <v>0.375</v>
      </c>
      <c r="J2" s="10">
        <v>0.25</v>
      </c>
      <c r="K2" s="10">
        <v>0.5</v>
      </c>
      <c r="L2" s="10">
        <v>0.10416666666666667</v>
      </c>
      <c r="M2" s="10">
        <v>0.5</v>
      </c>
      <c r="N2" s="10">
        <v>0.29166666666666669</v>
      </c>
      <c r="O2" s="10">
        <v>0.54166666666666663</v>
      </c>
      <c r="P2" s="10">
        <v>0.22916666666666666</v>
      </c>
      <c r="Q2" s="10">
        <v>0.45833333333333331</v>
      </c>
    </row>
    <row r="3" spans="1:17" x14ac:dyDescent="0.25">
      <c r="A3" s="9" t="s">
        <v>5</v>
      </c>
      <c r="B3" s="9"/>
      <c r="C3" s="8"/>
      <c r="D3" s="5">
        <f xml:space="preserve"> MAX(0,MIN(E2,6/24)-D2) + MAX(0,MIN(6/24+1,E2+(E2&lt;D2))- MAX(21/24,D2))</f>
        <v>0</v>
      </c>
      <c r="E3" s="5"/>
      <c r="F3" s="5">
        <f xml:space="preserve"> MAX(0,MIN(G2,6/24)-F2) + MAX(0,MIN(6/24+1,G2+(G2&lt;F2))- MAX(21/24,F2))</f>
        <v>0.16666666666666669</v>
      </c>
      <c r="G3" s="5"/>
      <c r="H3" s="5">
        <f xml:space="preserve"> MAX(0,MIN(I2,6/24)-H2) + MAX(0,MIN(6/24+1,I2+(I2&lt;H2))- MAX(21/24,H2))</f>
        <v>8.3333333333333343E-2</v>
      </c>
      <c r="I3" s="5"/>
      <c r="J3" s="5">
        <f xml:space="preserve"> MAX(0,MIN(K2,6/24)-J2) + MAX(0,MIN(6/24+1,K2+(K2&lt;J2))- MAX(21/24,J2))</f>
        <v>0</v>
      </c>
      <c r="K3" s="5"/>
      <c r="L3" s="5">
        <f xml:space="preserve"> MAX(0,MIN(M2,6/24)-L2) + MAX(0,MIN(6/24+1,M2+(M2&lt;L2))- MAX(21/24,L2))</f>
        <v>0.14583333333333331</v>
      </c>
      <c r="M3" s="5"/>
      <c r="N3" s="5">
        <f xml:space="preserve"> MAX(0,MIN(O2,6/24)-N2) + MAX(0,MIN(6/24+1,O2+(O2&lt;N2))- MAX(21/24,N2))</f>
        <v>0</v>
      </c>
      <c r="O3" s="5"/>
      <c r="P3" s="5">
        <f xml:space="preserve"> MAX(0,MIN(Q2,6/24)-P2) + MAX(0,MIN(6/24+1,Q2+(Q2&lt;P2))- MAX(21/24,P2))</f>
        <v>2.0833333333333343E-2</v>
      </c>
      <c r="Q3" s="5"/>
    </row>
    <row r="4" spans="1:17" x14ac:dyDescent="0.25">
      <c r="A4" s="7" t="s">
        <v>4</v>
      </c>
      <c r="B4" s="7"/>
      <c r="C4" s="6"/>
      <c r="D4" s="5">
        <f>+E2-D2</f>
        <v>0</v>
      </c>
      <c r="E4" s="5"/>
      <c r="F4" s="5">
        <f>+G2-F2</f>
        <v>0.33333333333333337</v>
      </c>
      <c r="G4" s="5"/>
      <c r="H4" s="4">
        <f>+I2-H2</f>
        <v>0.20833333333333334</v>
      </c>
      <c r="I4" s="3"/>
      <c r="J4" s="4">
        <f>+K2-J2</f>
        <v>0.25</v>
      </c>
      <c r="K4" s="3"/>
      <c r="L4" s="4">
        <f>+M2-L2</f>
        <v>0.39583333333333331</v>
      </c>
      <c r="M4" s="3"/>
      <c r="N4" s="4">
        <f>+O2-N2</f>
        <v>0.24999999999999994</v>
      </c>
      <c r="O4" s="3"/>
      <c r="P4" s="4">
        <f>+Q2-P2</f>
        <v>0.22916666666666666</v>
      </c>
      <c r="Q4" s="3"/>
    </row>
    <row r="7" spans="1:17" x14ac:dyDescent="0.25">
      <c r="C7" t="s">
        <v>3</v>
      </c>
      <c r="D7" t="s">
        <v>2</v>
      </c>
      <c r="E7" t="s">
        <v>1</v>
      </c>
      <c r="F7" t="s">
        <v>0</v>
      </c>
    </row>
    <row r="8" spans="1:17" x14ac:dyDescent="0.25">
      <c r="D8" s="2">
        <f>SUM(D4:Q4)</f>
        <v>1.6666666666666667</v>
      </c>
      <c r="E8" s="2">
        <f>+SUM(D3:Q3)</f>
        <v>0.41666666666666663</v>
      </c>
    </row>
  </sheetData>
  <mergeCells count="25">
    <mergeCell ref="A1:C1"/>
    <mergeCell ref="D1:E1"/>
    <mergeCell ref="F1:G1"/>
    <mergeCell ref="H1:I1"/>
    <mergeCell ref="J1:K1"/>
    <mergeCell ref="L1:M1"/>
    <mergeCell ref="N1:O1"/>
    <mergeCell ref="P1:Q1"/>
    <mergeCell ref="A2:C2"/>
    <mergeCell ref="D4:E4"/>
    <mergeCell ref="F4:G4"/>
    <mergeCell ref="H4:I4"/>
    <mergeCell ref="J4:K4"/>
    <mergeCell ref="L4:M4"/>
    <mergeCell ref="N4:O4"/>
    <mergeCell ref="P4:Q4"/>
    <mergeCell ref="P3:Q3"/>
    <mergeCell ref="A3:C3"/>
    <mergeCell ref="A4:C4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2021-09-03T13:25:26Z</dcterms:created>
  <dcterms:modified xsi:type="dcterms:W3CDTF">2021-09-03T13:25:59Z</dcterms:modified>
</cp:coreProperties>
</file>