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/>
  <mc:AlternateContent xmlns:mc="http://schemas.openxmlformats.org/markup-compatibility/2006">
    <mc:Choice Requires="x15">
      <x15ac:absPath xmlns:x15ac="http://schemas.microsoft.com/office/spreadsheetml/2010/11/ac" url="C:\Users\CTIS\Documents\"/>
    </mc:Choice>
  </mc:AlternateContent>
  <xr:revisionPtr revIDLastSave="0" documentId="8_{90F37FDA-1520-4723-997E-6FC0B1245C8E}" xr6:coauthVersionLast="46" xr6:coauthVersionMax="46" xr10:uidLastSave="{00000000-0000-0000-0000-000000000000}"/>
  <bookViews>
    <workbookView xWindow="28680" yWindow="-120" windowWidth="29040" windowHeight="15840" xr2:uid="{00000000-000D-0000-FFFF-FFFF00000000}"/>
  </bookViews>
  <sheets>
    <sheet name="Feuil de calcul" sheetId="2" r:id="rId1"/>
    <sheet name="Base de données" sheetId="1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2" l="1" a="1"/>
  <c r="B4" i="2" s="1"/>
  <c r="C4" i="2" s="1"/>
  <c r="C3" i="1"/>
  <c r="C4" i="1"/>
  <c r="C5" i="1"/>
  <c r="C6" i="1"/>
  <c r="B2" i="2" s="1" a="1"/>
  <c r="B2" i="2" s="1"/>
  <c r="C2" i="2" s="1"/>
  <c r="C7" i="1"/>
  <c r="C8" i="1"/>
  <c r="C9" i="1"/>
  <c r="C10" i="1"/>
  <c r="C2" i="1"/>
  <c r="B3" i="2" l="1" a="1"/>
  <c r="B3" i="2" s="1"/>
  <c r="C3" i="2" s="1"/>
</calcChain>
</file>

<file path=xl/sharedStrings.xml><?xml version="1.0" encoding="utf-8"?>
<sst xmlns="http://schemas.openxmlformats.org/spreadsheetml/2006/main" count="39" uniqueCount="15">
  <si>
    <t>Composant 3</t>
  </si>
  <si>
    <t>Composant 1</t>
  </si>
  <si>
    <t>Composant 2</t>
  </si>
  <si>
    <t>composant</t>
  </si>
  <si>
    <t>etape A</t>
  </si>
  <si>
    <t>etape B</t>
  </si>
  <si>
    <t>etape C</t>
  </si>
  <si>
    <t>avancement</t>
  </si>
  <si>
    <t xml:space="preserve">avancement </t>
  </si>
  <si>
    <t>pas prioritaire (résultat étape C seulement si toutes les lignes du même composant contienne etape C)</t>
  </si>
  <si>
    <t>priorité plus forte (si une seule ligne en étape A on arrête la recherche et on dit que le composant est à l'étape A)</t>
  </si>
  <si>
    <t>priorité 2 eme degré (niveau intermédiaire càd si les autres lignes contiennent etape C le résultat remonte étape B si une des autres lignes contient étape A on remonte étape A)</t>
  </si>
  <si>
    <t>etape</t>
  </si>
  <si>
    <t>valeur</t>
  </si>
  <si>
    <t>etape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</si>
</sst>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B0720"/>
        <bgColor indexed="64"/>
      </patternFill>
    </fill>
    <fill>
      <patternFill patternType="solid">
        <fgColor rgb="FF96C832"/>
        <bgColor indexed="64"/>
      </patternFill>
    </fill>
    <fill>
      <patternFill patternType="solid">
        <fgColor rgb="FFFF5A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6" xfId="0" applyFill="1" applyBorder="1"/>
    <xf numFmtId="0" fontId="0" fillId="3" borderId="6" xfId="0" applyFill="1" applyBorder="1"/>
    <xf numFmtId="0" fontId="0" fillId="4" borderId="3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EC7F4A-B724-4825-9394-56D72799DA49}">
  <dimension ref="A1:G4"/>
  <sheetViews>
    <sheetView tabSelected="1" workbookViewId="0">
      <selection activeCell="E27" sqref="E27"/>
    </sheetView>
  </sheetViews>
  <sheetFormatPr baseColWidth="10" defaultRowHeight="15" x14ac:dyDescent="0.25"/>
  <cols>
    <col min="1" max="1" width="18.7109375" customWidth="1"/>
    <col min="2" max="2" width="3" bestFit="1" customWidth="1"/>
  </cols>
  <sheetData>
    <row r="1" spans="1:7" x14ac:dyDescent="0.25">
      <c r="A1" s="1" t="s">
        <v>3</v>
      </c>
      <c r="B1" s="1"/>
      <c r="C1" s="1" t="s">
        <v>8</v>
      </c>
      <c r="F1" t="s">
        <v>13</v>
      </c>
      <c r="G1" t="s">
        <v>12</v>
      </c>
    </row>
    <row r="2" spans="1:7" x14ac:dyDescent="0.25">
      <c r="A2" s="1" t="s">
        <v>1</v>
      </c>
      <c r="B2" s="1">
        <f t="array" ref="B2">MAX(IF('Base de données'!$A$2:$A$10='Feuil de calcul'!A2,'Base de données'!$C$2:$C$10))</f>
        <v>10</v>
      </c>
      <c r="C2" s="1" t="str">
        <f>+VLOOKUP(B2,$F$2:$G$4,2,FALSE)</f>
        <v>etape A</v>
      </c>
      <c r="F2">
        <v>10</v>
      </c>
      <c r="G2" t="s">
        <v>4</v>
      </c>
    </row>
    <row r="3" spans="1:7" x14ac:dyDescent="0.25">
      <c r="A3" s="1" t="s">
        <v>2</v>
      </c>
      <c r="B3" s="1">
        <f t="array" ref="B3">MAX(IF('Base de données'!$A$2:$A$10='Feuil de calcul'!A3,'Base de données'!$C$2:$C$10))</f>
        <v>5</v>
      </c>
      <c r="C3" s="1" t="str">
        <f t="shared" ref="C3:C4" si="0">+VLOOKUP(B3,$F$2:$G$4,2,FALSE)</f>
        <v>etape B</v>
      </c>
      <c r="F3">
        <v>5</v>
      </c>
      <c r="G3" t="s">
        <v>5</v>
      </c>
    </row>
    <row r="4" spans="1:7" x14ac:dyDescent="0.25">
      <c r="A4" s="1" t="s">
        <v>0</v>
      </c>
      <c r="B4" s="1">
        <f t="array" ref="B4">MAX(IF('Base de données'!$A$2:$A$10='Feuil de calcul'!A4,'Base de données'!$C$2:$C$10))</f>
        <v>5</v>
      </c>
      <c r="C4" s="1" t="str">
        <f t="shared" si="0"/>
        <v>etape B</v>
      </c>
      <c r="F4">
        <v>1</v>
      </c>
      <c r="G4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workbookViewId="0">
      <selection activeCell="B7" sqref="B7"/>
    </sheetView>
  </sheetViews>
  <sheetFormatPr baseColWidth="10" defaultColWidth="8.85546875" defaultRowHeight="15" x14ac:dyDescent="0.25"/>
  <cols>
    <col min="1" max="1" width="13.5703125" customWidth="1"/>
    <col min="2" max="2" width="10.28515625" bestFit="1" customWidth="1"/>
    <col min="3" max="3" width="9.85546875" customWidth="1"/>
    <col min="4" max="4" width="137" bestFit="1" customWidth="1"/>
  </cols>
  <sheetData>
    <row r="1" spans="1:9" ht="15.75" thickBot="1" x14ac:dyDescent="0.3">
      <c r="A1" s="5" t="s">
        <v>3</v>
      </c>
      <c r="B1" s="5" t="s">
        <v>7</v>
      </c>
      <c r="C1" t="s">
        <v>13</v>
      </c>
      <c r="H1" t="s">
        <v>12</v>
      </c>
      <c r="I1" t="s">
        <v>13</v>
      </c>
    </row>
    <row r="2" spans="1:9" x14ac:dyDescent="0.25">
      <c r="A2" s="6" t="s">
        <v>1</v>
      </c>
      <c r="B2" s="9" t="s">
        <v>4</v>
      </c>
      <c r="C2" s="9">
        <f>+VLOOKUP(B2,$H$2:$I$4,2,FALSE)</f>
        <v>10</v>
      </c>
      <c r="D2" t="s">
        <v>10</v>
      </c>
      <c r="H2" t="s">
        <v>4</v>
      </c>
      <c r="I2">
        <v>10</v>
      </c>
    </row>
    <row r="3" spans="1:9" x14ac:dyDescent="0.25">
      <c r="A3" s="7" t="s">
        <v>1</v>
      </c>
      <c r="B3" s="7" t="s">
        <v>5</v>
      </c>
      <c r="C3" s="7">
        <f t="shared" ref="C3:C10" si="0">+VLOOKUP(B3,$H$2:$I$4,2,FALSE)</f>
        <v>5</v>
      </c>
      <c r="H3" t="s">
        <v>5</v>
      </c>
      <c r="I3">
        <v>5</v>
      </c>
    </row>
    <row r="4" spans="1:9" ht="15.75" thickBot="1" x14ac:dyDescent="0.3">
      <c r="A4" s="8" t="s">
        <v>1</v>
      </c>
      <c r="B4" s="8" t="s">
        <v>5</v>
      </c>
      <c r="C4" s="8">
        <f t="shared" si="0"/>
        <v>5</v>
      </c>
      <c r="H4" t="s">
        <v>6</v>
      </c>
      <c r="I4">
        <v>1</v>
      </c>
    </row>
    <row r="5" spans="1:9" x14ac:dyDescent="0.25">
      <c r="A5" s="6" t="s">
        <v>2</v>
      </c>
      <c r="B5" s="10" t="s">
        <v>6</v>
      </c>
      <c r="C5" s="10">
        <f t="shared" si="0"/>
        <v>1</v>
      </c>
      <c r="D5" t="s">
        <v>9</v>
      </c>
    </row>
    <row r="6" spans="1:9" ht="15.75" thickBot="1" x14ac:dyDescent="0.3">
      <c r="A6" s="8" t="s">
        <v>2</v>
      </c>
      <c r="B6" s="8" t="s">
        <v>14</v>
      </c>
      <c r="C6" s="8">
        <f t="shared" si="0"/>
        <v>5</v>
      </c>
    </row>
    <row r="7" spans="1:9" x14ac:dyDescent="0.25">
      <c r="A7" s="6" t="s">
        <v>0</v>
      </c>
      <c r="B7" s="2" t="s">
        <v>6</v>
      </c>
      <c r="C7" s="2">
        <f t="shared" si="0"/>
        <v>1</v>
      </c>
    </row>
    <row r="8" spans="1:9" x14ac:dyDescent="0.25">
      <c r="A8" s="7" t="s">
        <v>0</v>
      </c>
      <c r="B8" s="3" t="s">
        <v>6</v>
      </c>
      <c r="C8" s="3">
        <f t="shared" si="0"/>
        <v>1</v>
      </c>
    </row>
    <row r="9" spans="1:9" x14ac:dyDescent="0.25">
      <c r="A9" s="7" t="s">
        <v>0</v>
      </c>
      <c r="B9" s="11" t="s">
        <v>5</v>
      </c>
      <c r="C9" s="11">
        <f t="shared" si="0"/>
        <v>5</v>
      </c>
      <c r="D9" t="s">
        <v>11</v>
      </c>
    </row>
    <row r="10" spans="1:9" ht="15.75" thickBot="1" x14ac:dyDescent="0.3">
      <c r="A10" s="8" t="s">
        <v>0</v>
      </c>
      <c r="B10" s="4" t="s">
        <v>6</v>
      </c>
      <c r="C10" s="4">
        <f t="shared" si="0"/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 de calcul</vt:lpstr>
      <vt:lpstr>Base de 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Sbaghdi Oussama</dc:creator>
  <cp:lastModifiedBy>CTIS</cp:lastModifiedBy>
  <dcterms:created xsi:type="dcterms:W3CDTF">2015-06-05T18:17:20Z</dcterms:created>
  <dcterms:modified xsi:type="dcterms:W3CDTF">2021-05-05T14:29:17Z</dcterms:modified>
</cp:coreProperties>
</file>