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18795" windowHeight="79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G3" i="1" s="1"/>
  <c r="C4" i="1"/>
  <c r="G4" i="1" s="1"/>
  <c r="C5" i="1"/>
  <c r="G5" i="1" s="1"/>
  <c r="C6" i="1"/>
  <c r="G6" i="1" s="1"/>
  <c r="C7" i="1"/>
  <c r="G7" i="1" s="1"/>
  <c r="C8" i="1"/>
  <c r="G8" i="1" s="1"/>
  <c r="C2" i="1"/>
  <c r="G2" i="1" s="1"/>
  <c r="G10" i="1" l="1"/>
  <c r="E10" i="1"/>
  <c r="F10" i="1"/>
  <c r="H10" i="1"/>
  <c r="F3" i="1"/>
  <c r="F4" i="1"/>
  <c r="F5" i="1"/>
  <c r="F7" i="1"/>
  <c r="F8" i="1"/>
  <c r="F2" i="1"/>
  <c r="D10" i="1"/>
</calcChain>
</file>

<file path=xl/sharedStrings.xml><?xml version="1.0" encoding="utf-8"?>
<sst xmlns="http://schemas.openxmlformats.org/spreadsheetml/2006/main" count="16" uniqueCount="16">
  <si>
    <t>matieres</t>
  </si>
  <si>
    <t>date</t>
  </si>
  <si>
    <t>j-partiels</t>
  </si>
  <si>
    <t>nb pages</t>
  </si>
  <si>
    <t>avancement</t>
  </si>
  <si>
    <t>avancement %</t>
  </si>
  <si>
    <t>nb pages/j</t>
  </si>
  <si>
    <t>coef</t>
  </si>
  <si>
    <t>a</t>
  </si>
  <si>
    <t>b</t>
  </si>
  <si>
    <t>c</t>
  </si>
  <si>
    <t>d</t>
  </si>
  <si>
    <t>e</t>
  </si>
  <si>
    <t>f</t>
  </si>
  <si>
    <t>total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</si>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</sst>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&quot; pages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/>
    </xf>
    <xf numFmtId="10" fontId="0" fillId="2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10" fontId="0" fillId="3" borderId="1" xfId="0" applyNumberFormat="1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G14" sqref="G14"/>
    </sheetView>
  </sheetViews>
  <sheetFormatPr baseColWidth="10" defaultColWidth="11.5703125" defaultRowHeight="15" x14ac:dyDescent="0.25"/>
  <cols>
    <col min="6" max="6" width="13.8554687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 s="3" t="s">
        <v>8</v>
      </c>
      <c r="B2" s="4">
        <v>42514</v>
      </c>
      <c r="C2" s="9">
        <f ca="1">+B2-TODAY()</f>
        <v>7</v>
      </c>
      <c r="D2" s="3">
        <v>63</v>
      </c>
      <c r="E2" s="3">
        <v>38</v>
      </c>
      <c r="F2" s="8">
        <f>+E2/D2</f>
        <v>0.60317460317460314</v>
      </c>
      <c r="G2" s="7">
        <f ca="1">+(D2-E2)/C2</f>
        <v>3.5714285714285716</v>
      </c>
      <c r="H2" s="5">
        <v>20</v>
      </c>
    </row>
    <row r="3" spans="1:8" x14ac:dyDescent="0.25">
      <c r="A3" s="3" t="s">
        <v>9</v>
      </c>
      <c r="B3" s="4">
        <v>42508</v>
      </c>
      <c r="C3" s="9">
        <f t="shared" ref="C3:C8" ca="1" si="0">+B3-TODAY()</f>
        <v>1</v>
      </c>
      <c r="D3" s="3">
        <v>56</v>
      </c>
      <c r="E3" s="3">
        <v>25.5</v>
      </c>
      <c r="F3" s="8">
        <f t="shared" ref="F3:F8" si="1">+E3/D3</f>
        <v>0.45535714285714285</v>
      </c>
      <c r="G3" s="7">
        <f t="shared" ref="G3:G8" ca="1" si="2">+(D3-E3)/C3</f>
        <v>30.5</v>
      </c>
      <c r="H3" s="5">
        <v>20</v>
      </c>
    </row>
    <row r="4" spans="1:8" x14ac:dyDescent="0.25">
      <c r="A4" s="3" t="s">
        <v>10</v>
      </c>
      <c r="B4" s="4">
        <v>42509</v>
      </c>
      <c r="C4" s="9">
        <f t="shared" ca="1" si="0"/>
        <v>2</v>
      </c>
      <c r="D4" s="3">
        <v>10</v>
      </c>
      <c r="E4" s="3">
        <v>0</v>
      </c>
      <c r="F4" s="8">
        <f t="shared" si="1"/>
        <v>0</v>
      </c>
      <c r="G4" s="7">
        <f t="shared" ca="1" si="2"/>
        <v>5</v>
      </c>
      <c r="H4" s="5">
        <v>20</v>
      </c>
    </row>
    <row r="5" spans="1:8" x14ac:dyDescent="0.25">
      <c r="A5" s="3" t="s">
        <v>11</v>
      </c>
      <c r="B5" s="4">
        <v>42510</v>
      </c>
      <c r="C5" s="9">
        <f t="shared" ca="1" si="0"/>
        <v>3</v>
      </c>
      <c r="D5" s="3">
        <v>73</v>
      </c>
      <c r="E5" s="3">
        <v>10</v>
      </c>
      <c r="F5" s="8">
        <f t="shared" si="1"/>
        <v>0.13698630136986301</v>
      </c>
      <c r="G5" s="7">
        <f t="shared" ca="1" si="2"/>
        <v>21</v>
      </c>
      <c r="H5" s="5">
        <v>20</v>
      </c>
    </row>
    <row r="6" spans="1:8" x14ac:dyDescent="0.25">
      <c r="A6" s="3" t="s">
        <v>12</v>
      </c>
      <c r="B6" s="4">
        <v>42510</v>
      </c>
      <c r="C6" s="9">
        <f t="shared" ca="1" si="0"/>
        <v>3</v>
      </c>
      <c r="D6" s="3">
        <v>0</v>
      </c>
      <c r="E6" s="3">
        <v>0</v>
      </c>
      <c r="F6" s="8">
        <v>0.65</v>
      </c>
      <c r="G6" s="7">
        <f t="shared" ca="1" si="2"/>
        <v>0</v>
      </c>
      <c r="H6" s="5">
        <v>40</v>
      </c>
    </row>
    <row r="7" spans="1:8" x14ac:dyDescent="0.25">
      <c r="A7" s="3" t="s">
        <v>13</v>
      </c>
      <c r="B7" s="4">
        <v>42511</v>
      </c>
      <c r="C7" s="9">
        <f t="shared" ca="1" si="0"/>
        <v>4</v>
      </c>
      <c r="D7" s="3">
        <v>100</v>
      </c>
      <c r="E7" s="3">
        <v>0</v>
      </c>
      <c r="F7" s="8">
        <f t="shared" si="1"/>
        <v>0</v>
      </c>
      <c r="G7" s="7">
        <f t="shared" ca="1" si="2"/>
        <v>25</v>
      </c>
      <c r="H7" s="5">
        <v>20</v>
      </c>
    </row>
    <row r="8" spans="1:8" x14ac:dyDescent="0.25">
      <c r="A8" s="3" t="s">
        <v>15</v>
      </c>
      <c r="B8" s="4">
        <v>42512</v>
      </c>
      <c r="C8" s="9">
        <f t="shared" ca="1" si="0"/>
        <v>5</v>
      </c>
      <c r="D8" s="3">
        <v>60</v>
      </c>
      <c r="E8" s="3">
        <v>0</v>
      </c>
      <c r="F8" s="8">
        <f t="shared" si="1"/>
        <v>0</v>
      </c>
      <c r="G8" s="7">
        <f t="shared" ca="1" si="2"/>
        <v>12</v>
      </c>
      <c r="H8" s="5">
        <v>20</v>
      </c>
    </row>
    <row r="10" spans="1:8" x14ac:dyDescent="0.25">
      <c r="C10" s="1" t="s">
        <v>14</v>
      </c>
      <c r="D10" s="6">
        <f>SUM(D2:D9)</f>
        <v>362</v>
      </c>
      <c r="E10" s="1">
        <f>SUM(E2:E9)</f>
        <v>73.5</v>
      </c>
      <c r="F10" s="2">
        <f>+AVERAGE(F2:F8)</f>
        <v>0.26364543534308699</v>
      </c>
      <c r="G10" s="1">
        <f ca="1">SUM(G2:G9)</f>
        <v>97.071428571428569</v>
      </c>
      <c r="H10" s="1">
        <f>SUM(H2:H9)</f>
        <v>160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2016-05-17T13:15:35Z</dcterms:created>
  <dcterms:modified xsi:type="dcterms:W3CDTF">2016-05-17T13:28:50Z</dcterms:modified>
</cp:coreProperties>
</file>