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que.ESPACE-GRAPHIC\Downloads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52511" calcOnSave="0"/>
</workbook>
</file>

<file path=xl/calcChain.xml><?xml version="1.0" encoding="utf-8"?>
<calcChain xmlns="http://schemas.openxmlformats.org/spreadsheetml/2006/main">
  <c r="C9" i="1" l="1"/>
  <c r="D9" i="1"/>
  <c r="E9" i="1"/>
  <c r="E10" i="1" l="1"/>
  <c r="E11" i="1" s="1"/>
  <c r="E18" i="1" s="1"/>
  <c r="E19" i="1" s="1"/>
  <c r="C10" i="1"/>
  <c r="C11" i="1" s="1"/>
  <c r="C18" i="1" s="1"/>
  <c r="C19" i="1" s="1"/>
  <c r="D10" i="1"/>
  <c r="D11" i="1" s="1"/>
  <c r="D18" i="1" s="1"/>
  <c r="D19" i="1" s="1"/>
  <c r="B9" i="1"/>
  <c r="B10" i="1" s="1"/>
  <c r="B11" i="1" l="1"/>
  <c r="B18" i="1" s="1"/>
  <c r="B19" i="1" l="1"/>
  <c r="A20" i="1" s="1"/>
</calcChain>
</file>

<file path=xl/sharedStrings.xml><?xml version="1.0" encoding="utf-8"?>
<sst xmlns="http://schemas.openxmlformats.org/spreadsheetml/2006/main" count="14" uniqueCount="14">
  <si>
    <t>L</t>
  </si>
  <si>
    <t>S</t>
  </si>
  <si>
    <t>Tot</t>
  </si>
  <si>
    <t>Bonus</t>
  </si>
  <si>
    <t>Min</t>
  </si>
  <si>
    <t>Max</t>
  </si>
  <si>
    <t>Full</t>
  </si>
  <si>
    <t>Carré</t>
  </si>
  <si>
    <t>Suite</t>
  </si>
  <si>
    <t>Yam</t>
  </si>
  <si>
    <t>Total</t>
  </si>
  <si>
    <t>Coef.</t>
  </si>
  <si>
    <t>Tot.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</si>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</sst>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519C36"/>
      <name val="Calibri"/>
      <family val="2"/>
      <scheme val="minor"/>
    </font>
    <font>
      <b/>
      <sz val="12"/>
      <color rgb="FF519C3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1">
    <cellStyle name="Normal" xfId="0" builtinId="0"/>
  </cellStyles>
  <dxfs count="650"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19C36"/>
      <color rgb="FF6780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156506</xdr:colOff>
      <xdr:row>1</xdr:row>
      <xdr:rowOff>79320</xdr:rowOff>
    </xdr:from>
    <xdr:to>
      <xdr:col>2</xdr:col>
      <xdr:colOff>212513</xdr:colOff>
      <xdr:row>1</xdr:row>
      <xdr:rowOff>241245</xdr:rowOff>
    </xdr:to>
    <xdr:sp macro="" textlink="">
      <xdr:nvSpPr>
        <xdr:cNvPr id="5" name="Flèche vers le bas 4"/>
        <xdr:cNvSpPr/>
      </xdr:nvSpPr>
      <xdr:spPr>
        <a:xfrm>
          <a:off x="928359" y="395451"/>
          <a:ext cx="56007" cy="161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90421</xdr:colOff>
      <xdr:row>1</xdr:row>
      <xdr:rowOff>84413</xdr:rowOff>
    </xdr:from>
    <xdr:to>
      <xdr:col>3</xdr:col>
      <xdr:colOff>136140</xdr:colOff>
      <xdr:row>1</xdr:row>
      <xdr:rowOff>254549</xdr:rowOff>
    </xdr:to>
    <xdr:sp macro="" textlink="">
      <xdr:nvSpPr>
        <xdr:cNvPr id="6" name="Flèche vers le haut 5"/>
        <xdr:cNvSpPr/>
      </xdr:nvSpPr>
      <xdr:spPr>
        <a:xfrm flipH="1">
          <a:off x="1194828" y="400544"/>
          <a:ext cx="45719" cy="17013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91" zoomScaleNormal="91" workbookViewId="0">
      <selection activeCell="G4" sqref="G4"/>
    </sheetView>
  </sheetViews>
  <sheetFormatPr baseColWidth="10" defaultRowHeight="15" x14ac:dyDescent="0.25"/>
  <cols>
    <col min="1" max="1" width="5.7109375" style="1" customWidth="1"/>
    <col min="2" max="2" width="5.7109375" style="4" customWidth="1"/>
    <col min="3" max="5" width="5.7109375" customWidth="1"/>
  </cols>
  <sheetData>
    <row r="1" spans="1:6" ht="24.95" customHeight="1" x14ac:dyDescent="0.25">
      <c r="A1" s="19" t="s">
        <v>11</v>
      </c>
      <c r="B1" s="32">
        <v>0</v>
      </c>
      <c r="C1" s="32"/>
      <c r="D1" s="32">
        <v>8</v>
      </c>
      <c r="E1" s="33">
        <v>9</v>
      </c>
      <c r="F1" s="13"/>
    </row>
    <row r="2" spans="1:6" ht="24.95" customHeight="1" x14ac:dyDescent="0.25">
      <c r="A2" s="20"/>
      <c r="B2" s="5" t="s">
        <v>0</v>
      </c>
      <c r="C2" s="21"/>
      <c r="D2" s="21"/>
      <c r="E2" s="22" t="s">
        <v>1</v>
      </c>
      <c r="F2" s="13"/>
    </row>
    <row r="3" spans="1:6" ht="24.95" customHeight="1" x14ac:dyDescent="0.25">
      <c r="A3" s="23">
        <v>1</v>
      </c>
      <c r="B3" s="3"/>
      <c r="C3" s="3"/>
      <c r="D3" s="3"/>
      <c r="E3" s="24"/>
      <c r="F3" s="13"/>
    </row>
    <row r="4" spans="1:6" ht="24.95" customHeight="1" x14ac:dyDescent="0.25">
      <c r="A4" s="23">
        <v>2</v>
      </c>
      <c r="B4" s="3"/>
      <c r="C4" s="3"/>
      <c r="D4" s="3"/>
      <c r="E4" s="24"/>
      <c r="F4" s="13"/>
    </row>
    <row r="5" spans="1:6" ht="24.95" customHeight="1" x14ac:dyDescent="0.25">
      <c r="A5" s="23">
        <v>3</v>
      </c>
      <c r="B5" s="3"/>
      <c r="C5" s="3"/>
      <c r="D5" s="3"/>
      <c r="E5" s="24"/>
      <c r="F5" s="13"/>
    </row>
    <row r="6" spans="1:6" ht="24.95" customHeight="1" x14ac:dyDescent="0.25">
      <c r="A6" s="23">
        <v>4</v>
      </c>
      <c r="B6" s="3"/>
      <c r="C6" s="3"/>
      <c r="D6" s="3"/>
      <c r="E6" s="24"/>
      <c r="F6" s="13"/>
    </row>
    <row r="7" spans="1:6" ht="24.95" customHeight="1" x14ac:dyDescent="0.25">
      <c r="A7" s="25">
        <v>5</v>
      </c>
      <c r="B7" s="6"/>
      <c r="C7" s="6"/>
      <c r="D7" s="6"/>
      <c r="E7" s="26"/>
      <c r="F7" s="13"/>
    </row>
    <row r="8" spans="1:6" ht="24.95" customHeight="1" thickBot="1" x14ac:dyDescent="0.3">
      <c r="A8" s="25">
        <v>6</v>
      </c>
      <c r="B8" s="6"/>
      <c r="C8" s="6"/>
      <c r="D8" s="6"/>
      <c r="E8" s="26"/>
      <c r="F8" s="13"/>
    </row>
    <row r="9" spans="1:6" ht="24.95" customHeight="1" thickTop="1" x14ac:dyDescent="0.25">
      <c r="A9" s="27" t="s">
        <v>2</v>
      </c>
      <c r="B9" s="7">
        <f>B3+B4+B5+B6+B7+B8</f>
        <v>0</v>
      </c>
      <c r="C9" s="7">
        <f t="shared" ref="C9:E9" si="0">C3+C4+C5+C6+C7+C8</f>
        <v>0</v>
      </c>
      <c r="D9" s="7">
        <f t="shared" si="0"/>
        <v>0</v>
      </c>
      <c r="E9" s="15">
        <f t="shared" si="0"/>
        <v>0</v>
      </c>
      <c r="F9" s="13"/>
    </row>
    <row r="10" spans="1:6" ht="24.95" customHeight="1" thickBot="1" x14ac:dyDescent="0.3">
      <c r="A10" s="28" t="s">
        <v>3</v>
      </c>
      <c r="B10" s="8">
        <f>IF(B9&lt;60,0,IF(AND(B9&gt;59,B9&lt;70),20,IF(AND(B9&gt;69,B9&lt;80),30,IF(AND(B9&gt;79,B9&lt;90),40,IF(AND(B9&gt;89,B9&lt;100),50,IF(B9&gt;99,60))))))</f>
        <v>0</v>
      </c>
      <c r="C10" s="8">
        <f t="shared" ref="C10:E10" si="1">IF(C9&lt;60,0,IF(AND(C9&gt;59,C9&lt;70),20,IF(AND(C9&gt;69,C9&lt;80),30,IF(AND(C9&gt;79,C9&lt;90),40,IF(AND(C9&gt;89,C9&lt;100),50,IF(C9&gt;99,60))))))</f>
        <v>0</v>
      </c>
      <c r="D10" s="8">
        <f t="shared" si="1"/>
        <v>0</v>
      </c>
      <c r="E10" s="16">
        <f t="shared" si="1"/>
        <v>0</v>
      </c>
      <c r="F10" s="13"/>
    </row>
    <row r="11" spans="1:6" ht="24.95" customHeight="1" thickTop="1" x14ac:dyDescent="0.25">
      <c r="A11" s="29" t="s">
        <v>12</v>
      </c>
      <c r="B11" s="9">
        <f>B9+B10</f>
        <v>0</v>
      </c>
      <c r="C11" s="9">
        <f t="shared" ref="C11:E11" si="2">C9+C10</f>
        <v>0</v>
      </c>
      <c r="D11" s="9">
        <f t="shared" si="2"/>
        <v>0</v>
      </c>
      <c r="E11" s="9">
        <f t="shared" si="2"/>
        <v>0</v>
      </c>
      <c r="F11" s="13"/>
    </row>
    <row r="12" spans="1:6" ht="24.95" customHeight="1" x14ac:dyDescent="0.25">
      <c r="A12" s="23" t="s">
        <v>4</v>
      </c>
      <c r="B12" s="3"/>
      <c r="C12" s="3"/>
      <c r="D12" s="3"/>
      <c r="E12" s="24"/>
      <c r="F12" s="13"/>
    </row>
    <row r="13" spans="1:6" ht="24.95" customHeight="1" x14ac:dyDescent="0.25">
      <c r="A13" s="23" t="s">
        <v>5</v>
      </c>
      <c r="B13" s="3"/>
      <c r="C13" s="3"/>
      <c r="D13" s="3"/>
      <c r="E13" s="24"/>
      <c r="F13" s="13"/>
    </row>
    <row r="14" spans="1:6" ht="24.95" customHeight="1" x14ac:dyDescent="0.25">
      <c r="A14" s="23" t="s">
        <v>6</v>
      </c>
      <c r="B14" s="3"/>
      <c r="C14" s="3"/>
      <c r="D14" s="3"/>
      <c r="E14" s="24"/>
      <c r="F14" s="13"/>
    </row>
    <row r="15" spans="1:6" ht="24.95" customHeight="1" x14ac:dyDescent="0.25">
      <c r="A15" s="23" t="s">
        <v>7</v>
      </c>
      <c r="B15" s="3"/>
      <c r="C15" s="3"/>
      <c r="D15" s="3"/>
      <c r="E15" s="24"/>
      <c r="F15" s="13"/>
    </row>
    <row r="16" spans="1:6" ht="24.95" customHeight="1" x14ac:dyDescent="0.25">
      <c r="A16" s="23" t="s">
        <v>8</v>
      </c>
      <c r="B16" s="3"/>
      <c r="C16" s="3"/>
      <c r="D16" s="3"/>
      <c r="E16" s="24"/>
      <c r="F16" s="13"/>
    </row>
    <row r="17" spans="1:6" ht="24.95" customHeight="1" x14ac:dyDescent="0.25">
      <c r="A17" s="23" t="s">
        <v>9</v>
      </c>
      <c r="B17" s="3"/>
      <c r="C17" s="3"/>
      <c r="D17" s="3"/>
      <c r="E17" s="24"/>
      <c r="F17" s="13"/>
    </row>
    <row r="18" spans="1:6" ht="24.95" customHeight="1" x14ac:dyDescent="0.25">
      <c r="A18" s="30" t="s">
        <v>10</v>
      </c>
      <c r="B18" s="10">
        <f>B11+B12+B13+B14+B15+B16+B17</f>
        <v>0</v>
      </c>
      <c r="C18" s="10">
        <f t="shared" ref="C18:E18" si="3">C11+C12+C13+C14+C15+C16+C17</f>
        <v>0</v>
      </c>
      <c r="D18" s="10">
        <f t="shared" si="3"/>
        <v>0</v>
      </c>
      <c r="E18" s="17">
        <f t="shared" si="3"/>
        <v>0</v>
      </c>
      <c r="F18" s="13"/>
    </row>
    <row r="19" spans="1:6" ht="24.95" customHeight="1" thickBot="1" x14ac:dyDescent="0.3">
      <c r="A19" s="31" t="s">
        <v>13</v>
      </c>
      <c r="B19" s="11">
        <f>B18*B1</f>
        <v>0</v>
      </c>
      <c r="C19" s="11">
        <f t="shared" ref="C19:E19" si="4">C18*C1</f>
        <v>0</v>
      </c>
      <c r="D19" s="11">
        <f t="shared" si="4"/>
        <v>0</v>
      </c>
      <c r="E19" s="18">
        <f t="shared" si="4"/>
        <v>0</v>
      </c>
      <c r="F19" s="13"/>
    </row>
    <row r="20" spans="1:6" ht="24.95" customHeight="1" thickBot="1" x14ac:dyDescent="0.3">
      <c r="A20" s="34">
        <f>B19+C19+D19+E19</f>
        <v>0</v>
      </c>
      <c r="B20" s="35"/>
      <c r="C20" s="35"/>
      <c r="D20" s="35"/>
      <c r="E20" s="36"/>
      <c r="F20" s="13"/>
    </row>
    <row r="21" spans="1:6" ht="15.75" thickTop="1" x14ac:dyDescent="0.25">
      <c r="A21" s="12"/>
      <c r="B21" s="13"/>
      <c r="C21" s="2"/>
      <c r="D21" s="2"/>
      <c r="E21" s="2"/>
      <c r="F21" s="2"/>
    </row>
    <row r="22" spans="1:6" ht="15.75" customHeight="1" x14ac:dyDescent="0.25">
      <c r="F22" s="14"/>
    </row>
    <row r="23" spans="1:6" ht="15.75" customHeight="1" x14ac:dyDescent="0.25">
      <c r="F23" s="14"/>
    </row>
    <row r="24" spans="1:6" x14ac:dyDescent="0.25">
      <c r="F24" s="14"/>
    </row>
    <row r="25" spans="1:6" x14ac:dyDescent="0.25">
      <c r="F25" s="2"/>
    </row>
    <row r="26" spans="1:6" x14ac:dyDescent="0.25">
      <c r="F26" s="2"/>
    </row>
  </sheetData>
  <mergeCells count="1">
    <mergeCell ref="A20:E20"/>
  </mergeCells>
  <conditionalFormatting sqref="B8:E8">
    <cfRule type="cellIs" dxfId="81" priority="356" operator="greaterThan">
      <formula>30</formula>
    </cfRule>
    <cfRule type="expression" dxfId="80" priority="398">
      <formula>(MOD(B8,6)&lt;&gt;0)</formula>
    </cfRule>
    <cfRule type="expression" dxfId="79" priority="410">
      <formula>"mod(b86)&lt;&gt;0"</formula>
    </cfRule>
  </conditionalFormatting>
  <conditionalFormatting sqref="B8">
    <cfRule type="expression" dxfId="78" priority="408">
      <formula>"mod(b8;6)=0"</formula>
    </cfRule>
    <cfRule type="expression" priority="409">
      <formula>"mod(b8;6)=0"</formula>
    </cfRule>
  </conditionalFormatting>
  <conditionalFormatting sqref="B3:E3">
    <cfRule type="cellIs" dxfId="77" priority="361" operator="greaterThan">
      <formula>5</formula>
    </cfRule>
  </conditionalFormatting>
  <conditionalFormatting sqref="B4:E4">
    <cfRule type="cellIs" dxfId="76" priority="360" operator="greaterThan">
      <formula>10</formula>
    </cfRule>
    <cfRule type="expression" dxfId="75" priority="403">
      <formula>(MOD(B4,2)&lt;&gt;0)</formula>
    </cfRule>
  </conditionalFormatting>
  <conditionalFormatting sqref="B5:E5">
    <cfRule type="cellIs" dxfId="74" priority="359" operator="greaterThan">
      <formula>15</formula>
    </cfRule>
    <cfRule type="expression" dxfId="73" priority="402">
      <formula>(MOD(B5,3)&lt;&gt;0)</formula>
    </cfRule>
  </conditionalFormatting>
  <conditionalFormatting sqref="B6:E6">
    <cfRule type="cellIs" dxfId="72" priority="358" operator="greaterThan">
      <formula>20</formula>
    </cfRule>
    <cfRule type="expression" dxfId="71" priority="401">
      <formula>(MOD(B6,4)&lt;&gt;0)</formula>
    </cfRule>
  </conditionalFormatting>
  <conditionalFormatting sqref="B7:E7">
    <cfRule type="cellIs" dxfId="70" priority="357" operator="greaterThan">
      <formula>25</formula>
    </cfRule>
    <cfRule type="expression" dxfId="69" priority="399">
      <formula>(MOD(B7,5)&lt;&gt;0)</formula>
    </cfRule>
  </conditionalFormatting>
  <conditionalFormatting sqref="B12:E12">
    <cfRule type="cellIs" dxfId="68" priority="226" operator="between">
      <formula>1</formula>
      <formula>4</formula>
    </cfRule>
    <cfRule type="cellIs" dxfId="67" priority="234" operator="greaterThan">
      <formula>30</formula>
    </cfRule>
  </conditionalFormatting>
  <conditionalFormatting sqref="B13:E13">
    <cfRule type="expression" dxfId="66" priority="218">
      <formula>(AND(B12&lt;&gt;0,B13&lt;=B12))</formula>
    </cfRule>
    <cfRule type="cellIs" dxfId="65" priority="222" operator="greaterThan">
      <formula>30</formula>
    </cfRule>
    <cfRule type="cellIs" dxfId="64" priority="223" operator="between">
      <formula>1</formula>
      <formula>4</formula>
    </cfRule>
  </conditionalFormatting>
  <conditionalFormatting sqref="B15:E15">
    <cfRule type="cellIs" dxfId="63" priority="199" operator="between">
      <formula>1</formula>
      <formula>33</formula>
    </cfRule>
    <cfRule type="cellIs" dxfId="62" priority="200" operator="greaterThan">
      <formula>54</formula>
    </cfRule>
    <cfRule type="cellIs" dxfId="61" priority="201" operator="between">
      <formula>49</formula>
      <formula>53</formula>
    </cfRule>
    <cfRule type="cellIs" dxfId="60" priority="202" operator="between">
      <formula>43</formula>
      <formula>47</formula>
    </cfRule>
    <cfRule type="cellIs" dxfId="59" priority="203" operator="between">
      <formula>39</formula>
      <formula>41</formula>
    </cfRule>
    <cfRule type="cellIs" dxfId="58" priority="204" operator="between">
      <formula>35</formula>
      <formula>37</formula>
    </cfRule>
  </conditionalFormatting>
  <conditionalFormatting sqref="B16:E16">
    <cfRule type="cellIs" dxfId="57" priority="196" operator="greaterThan">
      <formula>60</formula>
    </cfRule>
    <cfRule type="cellIs" dxfId="56" priority="197" operator="between">
      <formula>56</formula>
      <formula>59</formula>
    </cfRule>
    <cfRule type="cellIs" dxfId="55" priority="198" operator="between">
      <formula>1</formula>
      <formula>54</formula>
    </cfRule>
  </conditionalFormatting>
  <conditionalFormatting sqref="B17:E17">
    <cfRule type="cellIs" dxfId="54" priority="189" operator="greaterThan">
      <formula>80</formula>
    </cfRule>
    <cfRule type="cellIs" dxfId="53" priority="190" operator="between">
      <formula>76</formula>
      <formula>79</formula>
    </cfRule>
    <cfRule type="cellIs" dxfId="52" priority="191" operator="between">
      <formula>71</formula>
      <formula>74</formula>
    </cfRule>
    <cfRule type="cellIs" dxfId="51" priority="192" operator="between">
      <formula>66</formula>
      <formula>69</formula>
    </cfRule>
    <cfRule type="cellIs" dxfId="50" priority="193" operator="between">
      <formula>61</formula>
      <formula>64</formula>
    </cfRule>
    <cfRule type="cellIs" dxfId="49" priority="194" operator="between">
      <formula>56</formula>
      <formula>59</formula>
    </cfRule>
    <cfRule type="cellIs" dxfId="48" priority="195" operator="between">
      <formula>1</formula>
      <formula>54</formula>
    </cfRule>
  </conditionalFormatting>
  <conditionalFormatting sqref="B14:E14">
    <cfRule type="cellIs" dxfId="47" priority="181" operator="greaterThan">
      <formula>50</formula>
    </cfRule>
    <cfRule type="cellIs" dxfId="46" priority="182" operator="equal">
      <formula>49</formula>
    </cfRule>
    <cfRule type="cellIs" dxfId="45" priority="183" operator="equal">
      <formula>26</formula>
    </cfRule>
    <cfRule type="cellIs" dxfId="44" priority="185" operator="between">
      <formula>1</formula>
      <formula>24</formula>
    </cfRule>
  </conditionalFormatting>
  <conditionalFormatting sqref="F14">
    <cfRule type="cellIs" dxfId="43" priority="184" operator="equal">
      <formula>26</formula>
    </cfRule>
  </conditionalFormatting>
  <conditionalFormatting sqref="B1:E1">
    <cfRule type="cellIs" dxfId="42" priority="3" operator="notBetween">
      <formula>1</formula>
      <formula>6</formula>
    </cfRule>
    <cfRule type="cellIs" dxfId="41" priority="1" operator="equal">
      <formula>""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Giraud</dc:creator>
  <cp:lastModifiedBy>christelle heuillon</cp:lastModifiedBy>
  <cp:lastPrinted>2018-05-13T08:42:50Z</cp:lastPrinted>
  <dcterms:created xsi:type="dcterms:W3CDTF">2017-08-31T15:11:54Z</dcterms:created>
  <dcterms:modified xsi:type="dcterms:W3CDTF">2018-05-15T09:21:37Z</dcterms:modified>
</cp:coreProperties>
</file>