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675" yWindow="0" windowWidth="19320" windowHeight="15480" tabRatio="649"/>
  </bookViews>
  <sheets>
    <sheet name="DECOMPTE" sheetId="14" r:id="rId1"/>
    <sheet name="JANVIER" sheetId="28" r:id="rId2"/>
    <sheet name="FEVRIER" sheetId="15" r:id="rId3"/>
    <sheet name="MARS" sheetId="17" r:id="rId4"/>
    <sheet name="AVRIL" sheetId="19" r:id="rId5"/>
    <sheet name="MAI" sheetId="18" r:id="rId6"/>
    <sheet name="JUIN" sheetId="20" r:id="rId7"/>
    <sheet name="JUILLET" sheetId="21" r:id="rId8"/>
    <sheet name="AOUT" sheetId="22" r:id="rId9"/>
    <sheet name="SEPT" sheetId="23" r:id="rId10"/>
    <sheet name="OCTOBRE" sheetId="24" r:id="rId11"/>
    <sheet name="NOVEMBRE" sheetId="25" r:id="rId12"/>
    <sheet name="DECEMBRE" sheetId="26" r:id="rId13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14"/>
  <c r="E3"/>
  <c r="F3"/>
  <c r="G3"/>
  <c r="C4" i="20"/>
  <c r="H3" i="14"/>
  <c r="I3"/>
  <c r="J3"/>
  <c r="K3"/>
  <c r="L3"/>
  <c r="M3"/>
  <c r="N3"/>
  <c r="D4"/>
  <c r="E4"/>
  <c r="F4"/>
  <c r="G4"/>
  <c r="C5" i="20"/>
  <c r="H4" i="14"/>
  <c r="I4"/>
  <c r="J4"/>
  <c r="K4"/>
  <c r="L4"/>
  <c r="M4"/>
  <c r="N4"/>
  <c r="D5"/>
  <c r="E5"/>
  <c r="F5"/>
  <c r="G5"/>
  <c r="C6" i="20"/>
  <c r="H5" i="14"/>
  <c r="I5"/>
  <c r="J5"/>
  <c r="K5"/>
  <c r="L5"/>
  <c r="M5"/>
  <c r="N5"/>
  <c r="D6"/>
  <c r="E6"/>
  <c r="F6"/>
  <c r="G6"/>
  <c r="C7" i="20"/>
  <c r="H6" i="14"/>
  <c r="I6"/>
  <c r="J6"/>
  <c r="K6"/>
  <c r="L6"/>
  <c r="M6"/>
  <c r="N6"/>
  <c r="D7"/>
  <c r="E7"/>
  <c r="F7"/>
  <c r="G7"/>
  <c r="H7"/>
  <c r="I7"/>
  <c r="J7"/>
  <c r="K7"/>
  <c r="L7"/>
  <c r="M7"/>
  <c r="N7"/>
  <c r="N2"/>
  <c r="M2"/>
  <c r="L2"/>
  <c r="K2"/>
  <c r="J2"/>
  <c r="I2"/>
  <c r="H2"/>
  <c r="G2"/>
  <c r="F2"/>
  <c r="E2"/>
  <c r="D2"/>
  <c r="C3"/>
  <c r="C4"/>
  <c r="C5"/>
  <c r="C6"/>
  <c r="C7"/>
  <c r="C2"/>
  <c r="S3"/>
  <c r="P6"/>
  <c r="C4" i="28"/>
  <c r="C5"/>
  <c r="C6"/>
  <c r="C3"/>
  <c r="C8"/>
  <c r="C7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D2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8" i="26"/>
  <c r="C7"/>
  <c r="C6"/>
  <c r="C5"/>
  <c r="C4"/>
  <c r="C3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D2" i="25"/>
  <c r="C8"/>
  <c r="C7"/>
  <c r="C6"/>
  <c r="C5"/>
  <c r="C4"/>
  <c r="C3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D2" i="24"/>
  <c r="C8"/>
  <c r="C7"/>
  <c r="C6"/>
  <c r="C5"/>
  <c r="C4"/>
  <c r="C3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8" i="23"/>
  <c r="C7"/>
  <c r="C6"/>
  <c r="C5"/>
  <c r="C4"/>
  <c r="C3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8" i="22"/>
  <c r="C7"/>
  <c r="C6"/>
  <c r="C5"/>
  <c r="C4"/>
  <c r="C3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8" i="21"/>
  <c r="C7"/>
  <c r="C6"/>
  <c r="C5"/>
  <c r="C4"/>
  <c r="C3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D2" i="20"/>
  <c r="C8"/>
  <c r="C3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8" i="19"/>
  <c r="C7"/>
  <c r="C6"/>
  <c r="C5"/>
  <c r="C4"/>
  <c r="C3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D2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D2" i="18"/>
  <c r="E2"/>
  <c r="D2" i="15"/>
  <c r="E2"/>
  <c r="C8" i="18"/>
  <c r="C7"/>
  <c r="C6"/>
  <c r="C5"/>
  <c r="C4"/>
  <c r="C3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E2" i="17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Z1"/>
  <c r="Y1"/>
  <c r="C8"/>
  <c r="C7"/>
  <c r="C6"/>
  <c r="C5"/>
  <c r="C4"/>
  <c r="C3"/>
  <c r="D2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D1" i="15"/>
  <c r="F2"/>
  <c r="F1"/>
  <c r="G2"/>
  <c r="G1"/>
  <c r="H2"/>
  <c r="H1"/>
  <c r="I2"/>
  <c r="I1"/>
  <c r="J2"/>
  <c r="J1"/>
  <c r="K2"/>
  <c r="K1"/>
  <c r="L2"/>
  <c r="L1"/>
  <c r="M2"/>
  <c r="M1"/>
  <c r="N2"/>
  <c r="N1"/>
  <c r="O2"/>
  <c r="O1"/>
  <c r="P2"/>
  <c r="P1"/>
  <c r="Q2"/>
  <c r="Q1"/>
  <c r="R2"/>
  <c r="R1"/>
  <c r="S2"/>
  <c r="S1"/>
  <c r="T2"/>
  <c r="T1"/>
  <c r="U2"/>
  <c r="U1"/>
  <c r="V2"/>
  <c r="V1"/>
  <c r="W2"/>
  <c r="W1"/>
  <c r="X2"/>
  <c r="X1"/>
  <c r="E1"/>
  <c r="C8"/>
  <c r="C7"/>
  <c r="C6"/>
  <c r="C5"/>
  <c r="C4"/>
  <c r="C3"/>
  <c r="P2" i="14"/>
  <c r="O2"/>
  <c r="Q2"/>
  <c r="S7"/>
  <c r="Q6"/>
  <c r="S5"/>
  <c r="P4"/>
  <c r="Q4"/>
</calcChain>
</file>

<file path=xl/sharedStrings.xml><?xml version="1.0" encoding="utf-8"?>
<sst xmlns="http://schemas.openxmlformats.org/spreadsheetml/2006/main" count="136" uniqueCount="23">
  <si>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</si>
  <si>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</si>
  <si>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</si>
  <si>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</si>
  <si>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</si>
  <si>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</si>
  <si>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</si>
  <si>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</si>
  <si>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</si>
  <si>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</si>
  <si>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</si>
  <si>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</si>
  <si>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Solde 2016</t>
  </si>
  <si>
    <t>Droit aux vacances</t>
  </si>
  <si>
    <t>Déjà pris</t>
  </si>
  <si>
    <t>Formation</t>
  </si>
  <si>
    <t>1 non payée</t>
  </si>
  <si>
    <t>Mme 1</t>
  </si>
  <si>
    <t>Mme 2</t>
  </si>
  <si>
    <t>Mme 3</t>
  </si>
  <si>
    <t>vacances</t>
  </si>
  <si>
    <t>formation</t>
  </si>
  <si>
    <t>CP</t>
  </si>
</sst>
</file>

<file path=xl/styles.xml><?xml version="1.0" encoding="utf-8"?>
<styleSheet xmlns="http://schemas.openxmlformats.org/spreadsheetml/2006/main">
  <numFmts count="3">
    <numFmt numFmtId="164" formatCode="ddd"/>
    <numFmt numFmtId="165" formatCode="dd\ mmm"/>
    <numFmt numFmtId="166" formatCode="mmmm\ yyyy"/>
  </numFmts>
  <fonts count="7">
    <font>
      <sz val="12"/>
      <color theme="1"/>
      <name val="Calibri"/>
      <family val="2"/>
      <charset val="134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7"/>
      <color theme="1"/>
      <name val="Calibri"/>
      <scheme val="minor"/>
    </font>
    <font>
      <b/>
      <sz val="16"/>
      <color theme="1"/>
      <name val="Calibri"/>
      <scheme val="minor"/>
    </font>
    <font>
      <b/>
      <sz val="10"/>
      <color theme="1"/>
      <name val="Calibri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</borders>
  <cellStyleXfs count="12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1">
    <xf numFmtId="0" fontId="0" fillId="0" borderId="0" xfId="0"/>
    <xf numFmtId="164" fontId="0" fillId="0" borderId="1" xfId="0" applyNumberFormat="1" applyBorder="1"/>
    <xf numFmtId="165" fontId="3" fillId="0" borderId="1" xfId="0" applyNumberFormat="1" applyFont="1" applyBorder="1" applyAlignment="1">
      <alignment vertical="center"/>
    </xf>
    <xf numFmtId="0" fontId="0" fillId="0" borderId="1" xfId="0" applyFill="1" applyBorder="1"/>
    <xf numFmtId="0" fontId="6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5" xfId="0" applyFont="1" applyFill="1" applyBorder="1" applyAlignment="1">
      <alignment horizontal="left" vertical="center"/>
    </xf>
    <xf numFmtId="0" fontId="0" fillId="0" borderId="1" xfId="0" applyBorder="1"/>
    <xf numFmtId="0" fontId="5" fillId="0" borderId="1" xfId="0" applyFont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2" fontId="6" fillId="3" borderId="1" xfId="0" applyNumberFormat="1" applyFont="1" applyFill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2" fontId="6" fillId="0" borderId="13" xfId="0" applyNumberFormat="1" applyFont="1" applyFill="1" applyBorder="1" applyAlignment="1">
      <alignment horizontal="center" vertical="center"/>
    </xf>
    <xf numFmtId="2" fontId="6" fillId="3" borderId="13" xfId="0" applyNumberFormat="1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166" fontId="4" fillId="0" borderId="7" xfId="0" applyNumberFormat="1" applyFont="1" applyBorder="1" applyAlignment="1">
      <alignment horizontal="center" vertical="center"/>
    </xf>
    <xf numFmtId="166" fontId="4" fillId="0" borderId="8" xfId="0" applyNumberFormat="1" applyFont="1" applyBorder="1" applyAlignment="1">
      <alignment horizontal="center" vertical="center"/>
    </xf>
    <xf numFmtId="166" fontId="4" fillId="0" borderId="9" xfId="0" applyNumberFormat="1" applyFont="1" applyBorder="1" applyAlignment="1">
      <alignment horizontal="center" vertical="center"/>
    </xf>
    <xf numFmtId="166" fontId="4" fillId="0" borderId="10" xfId="0" applyNumberFormat="1" applyFont="1" applyBorder="1" applyAlignment="1">
      <alignment horizontal="center" vertical="center"/>
    </xf>
    <xf numFmtId="166" fontId="4" fillId="0" borderId="11" xfId="0" applyNumberFormat="1" applyFont="1" applyBorder="1" applyAlignment="1">
      <alignment horizontal="center" vertical="center"/>
    </xf>
    <xf numFmtId="166" fontId="4" fillId="0" borderId="12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</cellXfs>
  <cellStyles count="12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2"/>
  <sheetViews>
    <sheetView tabSelected="1" zoomScale="125" zoomScaleNormal="125" zoomScalePageLayoutView="125" workbookViewId="0">
      <selection activeCell="E10" sqref="E10"/>
    </sheetView>
  </sheetViews>
  <sheetFormatPr baseColWidth="10" defaultRowHeight="15.75"/>
  <cols>
    <col min="1" max="1" width="6" bestFit="1" customWidth="1"/>
    <col min="2" max="2" width="8.25" style="6" bestFit="1" customWidth="1"/>
    <col min="3" max="3" width="6.75" bestFit="1" customWidth="1"/>
    <col min="4" max="4" width="6.5" bestFit="1" customWidth="1"/>
    <col min="5" max="5" width="5" bestFit="1" customWidth="1"/>
    <col min="6" max="6" width="4.625" bestFit="1" customWidth="1"/>
    <col min="7" max="8" width="4.375" bestFit="1" customWidth="1"/>
    <col min="9" max="9" width="5.75" bestFit="1" customWidth="1"/>
    <col min="10" max="10" width="4.875" bestFit="1" customWidth="1"/>
    <col min="11" max="11" width="10" bestFit="1" customWidth="1"/>
    <col min="12" max="12" width="7.625" bestFit="1" customWidth="1"/>
    <col min="13" max="13" width="9.625" bestFit="1" customWidth="1"/>
    <col min="14" max="14" width="9.375" bestFit="1" customWidth="1"/>
    <col min="15" max="15" width="8.875" bestFit="1" customWidth="1"/>
  </cols>
  <sheetData>
    <row r="1" spans="1:19" ht="33" customHeight="1">
      <c r="A1" s="6"/>
      <c r="C1" s="4" t="s">
        <v>0</v>
      </c>
      <c r="D1" s="4" t="s">
        <v>1</v>
      </c>
      <c r="E1" s="4" t="s">
        <v>2</v>
      </c>
      <c r="F1" s="4" t="s">
        <v>3</v>
      </c>
      <c r="G1" s="4" t="s">
        <v>4</v>
      </c>
      <c r="H1" s="4" t="s">
        <v>5</v>
      </c>
      <c r="I1" s="4" t="s">
        <v>6</v>
      </c>
      <c r="J1" s="4" t="s">
        <v>7</v>
      </c>
      <c r="K1" s="4" t="s">
        <v>8</v>
      </c>
      <c r="L1" s="4" t="s">
        <v>9</v>
      </c>
      <c r="M1" s="4" t="s">
        <v>10</v>
      </c>
      <c r="N1" s="20" t="s">
        <v>11</v>
      </c>
      <c r="O1" s="18" t="s">
        <v>13</v>
      </c>
      <c r="P1" s="5" t="s">
        <v>14</v>
      </c>
      <c r="Q1" s="5" t="s">
        <v>12</v>
      </c>
      <c r="R1" s="8"/>
      <c r="S1" s="5" t="s">
        <v>15</v>
      </c>
    </row>
    <row r="2" spans="1:19" ht="42.95" customHeight="1">
      <c r="A2" s="25" t="s">
        <v>17</v>
      </c>
      <c r="B2" s="38" t="s">
        <v>22</v>
      </c>
      <c r="C2" s="16">
        <f>IF(JANVIER!C3=0,"",JANVIER!C3)</f>
        <v>1</v>
      </c>
      <c r="D2" s="16" t="str">
        <f>IF(FEVRIER!C3=0,"",FEVRIER!C3)</f>
        <v/>
      </c>
      <c r="E2" s="16" t="str">
        <f>IF(MARS!C3=0,"",MARS!C3)</f>
        <v/>
      </c>
      <c r="F2" s="16" t="str">
        <f>IF(AVRIL!C3=0,"",AVRIL!C3)</f>
        <v/>
      </c>
      <c r="G2" s="16" t="str">
        <f>IF(MAI!C3=0,"",MAI!C3)</f>
        <v/>
      </c>
      <c r="H2" s="16" t="str">
        <f>IF(JUIN!C3=0,"",JUIN!C3)</f>
        <v/>
      </c>
      <c r="I2" s="16" t="str">
        <f>IF(JUILLET!C3=0,"",JUILLET!C3)</f>
        <v/>
      </c>
      <c r="J2" s="16" t="str">
        <f>IF(AOUT!C3=0,"",AOUT!C3)</f>
        <v/>
      </c>
      <c r="K2" s="16" t="str">
        <f>IF(SEPT!C3=0,"",SEPT!C3)</f>
        <v/>
      </c>
      <c r="L2" s="16" t="str">
        <f>IF(OCTOBRE!C3=0,"",OCTOBRE!C3)</f>
        <v/>
      </c>
      <c r="M2" s="16" t="str">
        <f>IF(NOVEMBRE!C3=0,"",NOVEMBRE!C3)</f>
        <v/>
      </c>
      <c r="N2" s="22" t="str">
        <f>IF(DECEMBRE!C3=0,"",DECEMBRE!C3)</f>
        <v/>
      </c>
      <c r="O2" s="23">
        <f>25*0.6</f>
        <v>15</v>
      </c>
      <c r="P2" s="14">
        <f>+SUM(C2:N2)</f>
        <v>1</v>
      </c>
      <c r="Q2" s="14">
        <f>SUM(O2-P2)</f>
        <v>14</v>
      </c>
      <c r="R2" s="15" t="s">
        <v>16</v>
      </c>
      <c r="S2" s="14"/>
    </row>
    <row r="3" spans="1:19" ht="42.95" customHeight="1">
      <c r="A3" s="26"/>
      <c r="B3" s="38" t="s">
        <v>15</v>
      </c>
      <c r="C3" s="16">
        <f>IF(JANVIER!C4=0,"",JANVIER!C4)</f>
        <v>0.5</v>
      </c>
      <c r="D3" s="16" t="str">
        <f>IF(FEVRIER!C4=0,"",FEVRIER!C4)</f>
        <v/>
      </c>
      <c r="E3" s="16" t="str">
        <f>IF(MARS!C4=0,"",MARS!C4)</f>
        <v/>
      </c>
      <c r="F3" s="16" t="str">
        <f>IF(AVRIL!C4=0,"",AVRIL!C4)</f>
        <v/>
      </c>
      <c r="G3" s="16" t="str">
        <f>IF(MAI!C4=0,"",MAI!C4)</f>
        <v/>
      </c>
      <c r="H3" s="16" t="str">
        <f>IF(JUIN!C4=0,"",JUIN!C4)</f>
        <v/>
      </c>
      <c r="I3" s="16" t="str">
        <f>IF(JUILLET!C4=0,"",JUILLET!C4)</f>
        <v/>
      </c>
      <c r="J3" s="16" t="str">
        <f>IF(AOUT!C4=0,"",AOUT!C4)</f>
        <v/>
      </c>
      <c r="K3" s="16" t="str">
        <f>IF(SEPT!C4=0,"",SEPT!C4)</f>
        <v/>
      </c>
      <c r="L3" s="16" t="str">
        <f>IF(OCTOBRE!C4=0,"",OCTOBRE!C4)</f>
        <v/>
      </c>
      <c r="M3" s="16" t="str">
        <f>IF(NOVEMBRE!C4=0,"",NOVEMBRE!C4)</f>
        <v/>
      </c>
      <c r="N3" s="22" t="str">
        <f>IF(DECEMBRE!C4=0,"",DECEMBRE!C4)</f>
        <v/>
      </c>
      <c r="O3" s="23"/>
      <c r="P3" s="14"/>
      <c r="Q3" s="14"/>
      <c r="R3" s="15"/>
      <c r="S3" s="24">
        <f>SUM(C3:N3)</f>
        <v>0.5</v>
      </c>
    </row>
    <row r="4" spans="1:19" ht="42.95" customHeight="1">
      <c r="A4" s="27" t="s">
        <v>18</v>
      </c>
      <c r="B4" s="39" t="s">
        <v>22</v>
      </c>
      <c r="C4" s="17">
        <f>IF(JANVIER!C5=0,"",JANVIER!C5)</f>
        <v>0.5</v>
      </c>
      <c r="D4" s="17" t="str">
        <f>IF(FEVRIER!C5=0,"",FEVRIER!C5)</f>
        <v/>
      </c>
      <c r="E4" s="17" t="str">
        <f>IF(MARS!C5=0,"",MARS!C5)</f>
        <v/>
      </c>
      <c r="F4" s="17" t="str">
        <f>IF(AVRIL!C5=0,"",AVRIL!C5)</f>
        <v/>
      </c>
      <c r="G4" s="17" t="str">
        <f>IF(MAI!C5=0,"",MAI!C5)</f>
        <v/>
      </c>
      <c r="H4" s="17" t="str">
        <f>IF(JUIN!C5=0,"",JUIN!C5)</f>
        <v/>
      </c>
      <c r="I4" s="17" t="str">
        <f>IF(JUILLET!C5=0,"",JUILLET!C5)</f>
        <v/>
      </c>
      <c r="J4" s="17" t="str">
        <f>IF(AOUT!C5=0,"",AOUT!C5)</f>
        <v/>
      </c>
      <c r="K4" s="17" t="str">
        <f>IF(SEPT!C5=0,"",SEPT!C5)</f>
        <v/>
      </c>
      <c r="L4" s="17" t="str">
        <f>IF(OCTOBRE!C5=0,"",OCTOBRE!C5)</f>
        <v/>
      </c>
      <c r="M4" s="17" t="str">
        <f>IF(NOVEMBRE!C5=0,"",NOVEMBRE!C5)</f>
        <v/>
      </c>
      <c r="N4" s="21" t="str">
        <f>IF(DECEMBRE!C5=0,"",DECEMBRE!C5)</f>
        <v/>
      </c>
      <c r="O4" s="19">
        <v>15</v>
      </c>
      <c r="P4" s="13">
        <f t="shared" ref="P4" si="0">SUM(C4:N4)</f>
        <v>0.5</v>
      </c>
      <c r="Q4" s="13">
        <f t="shared" ref="Q4:Q6" si="1">SUM(O4-P4)</f>
        <v>14.5</v>
      </c>
      <c r="R4" s="3" t="s">
        <v>16</v>
      </c>
      <c r="S4" s="13"/>
    </row>
    <row r="5" spans="1:19" ht="42.95" customHeight="1">
      <c r="A5" s="28"/>
      <c r="B5" s="39" t="s">
        <v>15</v>
      </c>
      <c r="C5" s="17">
        <f>IF(JANVIER!C6=0,"",JANVIER!C6)</f>
        <v>1</v>
      </c>
      <c r="D5" s="17" t="str">
        <f>IF(FEVRIER!C6=0,"",FEVRIER!C6)</f>
        <v/>
      </c>
      <c r="E5" s="17" t="str">
        <f>IF(MARS!C6=0,"",MARS!C6)</f>
        <v/>
      </c>
      <c r="F5" s="17" t="str">
        <f>IF(AVRIL!C6=0,"",AVRIL!C6)</f>
        <v/>
      </c>
      <c r="G5" s="17" t="str">
        <f>IF(MAI!C6=0,"",MAI!C6)</f>
        <v/>
      </c>
      <c r="H5" s="17" t="str">
        <f>IF(JUIN!C6=0,"",JUIN!C6)</f>
        <v/>
      </c>
      <c r="I5" s="17" t="str">
        <f>IF(JUILLET!C6=0,"",JUILLET!C6)</f>
        <v/>
      </c>
      <c r="J5" s="17" t="str">
        <f>IF(AOUT!C6=0,"",AOUT!C6)</f>
        <v/>
      </c>
      <c r="K5" s="17" t="str">
        <f>IF(SEPT!C6=0,"",SEPT!C6)</f>
        <v/>
      </c>
      <c r="L5" s="17" t="str">
        <f>IF(OCTOBRE!C6=0,"",OCTOBRE!C6)</f>
        <v/>
      </c>
      <c r="M5" s="17" t="str">
        <f>IF(NOVEMBRE!C6=0,"",NOVEMBRE!C6)</f>
        <v/>
      </c>
      <c r="N5" s="21" t="str">
        <f>IF(DECEMBRE!C6=0,"",DECEMBRE!C6)</f>
        <v/>
      </c>
      <c r="O5" s="19"/>
      <c r="P5" s="13"/>
      <c r="Q5" s="13"/>
      <c r="R5" s="3"/>
      <c r="S5" s="13">
        <f>SUM(C5:N5)</f>
        <v>1</v>
      </c>
    </row>
    <row r="6" spans="1:19" ht="42.95" customHeight="1">
      <c r="A6" s="25" t="s">
        <v>19</v>
      </c>
      <c r="B6" s="38" t="s">
        <v>22</v>
      </c>
      <c r="C6" s="16" t="str">
        <f>IF(JANVIER!C7=0,"",JANVIER!C7)</f>
        <v/>
      </c>
      <c r="D6" s="16" t="str">
        <f>IF(FEVRIER!C7=0,"",FEVRIER!C7)</f>
        <v/>
      </c>
      <c r="E6" s="16" t="str">
        <f>IF(MARS!C7=0,"",MARS!C7)</f>
        <v/>
      </c>
      <c r="F6" s="16" t="str">
        <f>IF(AVRIL!C7=0,"",AVRIL!C7)</f>
        <v/>
      </c>
      <c r="G6" s="16" t="str">
        <f>IF(MAI!C7=0,"",MAI!C7)</f>
        <v/>
      </c>
      <c r="H6" s="16" t="str">
        <f>IF(JUIN!C7=0,"",JUIN!C7)</f>
        <v/>
      </c>
      <c r="I6" s="16" t="str">
        <f>IF(JUILLET!C7=0,"",JUILLET!C7)</f>
        <v/>
      </c>
      <c r="J6" s="16" t="str">
        <f>IF(AOUT!C7=0,"",AOUT!C7)</f>
        <v/>
      </c>
      <c r="K6" s="16" t="str">
        <f>IF(SEPT!C7=0,"",SEPT!C7)</f>
        <v/>
      </c>
      <c r="L6" s="16" t="str">
        <f>IF(OCTOBRE!C7=0,"",OCTOBRE!C7)</f>
        <v/>
      </c>
      <c r="M6" s="16" t="str">
        <f>IF(NOVEMBRE!C7=0,"",NOVEMBRE!C7)</f>
        <v/>
      </c>
      <c r="N6" s="22" t="str">
        <f>IF(DECEMBRE!C7=0,"",DECEMBRE!C7)</f>
        <v/>
      </c>
      <c r="O6" s="23">
        <v>10</v>
      </c>
      <c r="P6" s="24">
        <f>SUM(C6:N6)</f>
        <v>0</v>
      </c>
      <c r="Q6" s="14">
        <f t="shared" si="1"/>
        <v>10</v>
      </c>
      <c r="R6" s="15" t="s">
        <v>16</v>
      </c>
      <c r="S6" s="14"/>
    </row>
    <row r="7" spans="1:19" ht="42.95" customHeight="1">
      <c r="A7" s="26"/>
      <c r="B7" s="38" t="s">
        <v>15</v>
      </c>
      <c r="C7" s="16" t="str">
        <f>IF(JANVIER!C8=0,"",JANVIER!C8)</f>
        <v/>
      </c>
      <c r="D7" s="16" t="str">
        <f>IF(FEVRIER!C8=0,"",FEVRIER!C8)</f>
        <v/>
      </c>
      <c r="E7" s="16" t="str">
        <f>IF(MARS!C8=0,"",MARS!C8)</f>
        <v/>
      </c>
      <c r="F7" s="16" t="str">
        <f>IF(AVRIL!C8=0,"",AVRIL!C8)</f>
        <v/>
      </c>
      <c r="G7" s="16" t="str">
        <f>IF(MAI!C8=0,"",MAI!C8)</f>
        <v/>
      </c>
      <c r="H7" s="16" t="str">
        <f>IF(JUIN!C8=0,"",JUIN!C8)</f>
        <v/>
      </c>
      <c r="I7" s="16" t="str">
        <f>IF(JUILLET!C8=0,"",JUILLET!C8)</f>
        <v/>
      </c>
      <c r="J7" s="16" t="str">
        <f>IF(AOUT!C8=0,"",AOUT!C8)</f>
        <v/>
      </c>
      <c r="K7" s="16" t="str">
        <f>IF(SEPT!C8=0,"",SEPT!C8)</f>
        <v/>
      </c>
      <c r="L7" s="16" t="str">
        <f>IF(OCTOBRE!C8=0,"",OCTOBRE!C8)</f>
        <v/>
      </c>
      <c r="M7" s="16" t="str">
        <f>IF(NOVEMBRE!C8=0,"",NOVEMBRE!C8)</f>
        <v/>
      </c>
      <c r="N7" s="22" t="str">
        <f>IF(DECEMBRE!C8=0,"",DECEMBRE!C8)</f>
        <v/>
      </c>
      <c r="O7" s="23"/>
      <c r="P7" s="14"/>
      <c r="Q7" s="14"/>
      <c r="R7" s="15"/>
      <c r="S7" s="14">
        <f>SUM(C7:N7)</f>
        <v>0</v>
      </c>
    </row>
    <row r="8" spans="1:19" ht="42.95" customHeight="1">
      <c r="A8" s="7"/>
      <c r="B8" s="40"/>
    </row>
    <row r="9" spans="1:19" ht="12" customHeight="1"/>
    <row r="10" spans="1:19" ht="42.95" customHeight="1"/>
    <row r="11" spans="1:19" ht="42.95" customHeight="1"/>
    <row r="12" spans="1:19" ht="12" customHeight="1"/>
    <row r="13" spans="1:19" ht="42.95" customHeight="1"/>
    <row r="14" spans="1:19" ht="42.95" customHeight="1"/>
    <row r="15" spans="1:19" ht="12" customHeight="1"/>
    <row r="16" spans="1:19" ht="42.95" customHeight="1"/>
    <row r="17" ht="42.95" customHeight="1"/>
    <row r="18" ht="12" customHeight="1"/>
    <row r="19" ht="42.95" customHeight="1"/>
    <row r="20" ht="42.95" customHeight="1"/>
    <row r="21" ht="42.95" customHeight="1"/>
    <row r="22" ht="42.95" customHeight="1"/>
  </sheetData>
  <mergeCells count="3">
    <mergeCell ref="A6:A7"/>
    <mergeCell ref="A4:A5"/>
    <mergeCell ref="A2:A3"/>
  </mergeCells>
  <printOptions verticalCentered="1"/>
  <pageMargins left="0.19685039370078741" right="7.874015748031496E-2" top="0.59055118110236227" bottom="0.39370078740157483" header="0.19685039370078741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X24"/>
  <sheetViews>
    <sheetView topLeftCell="B1" zoomScale="125" zoomScaleNormal="125" zoomScalePageLayoutView="125" workbookViewId="0">
      <selection activeCell="I7" sqref="I7"/>
    </sheetView>
  </sheetViews>
  <sheetFormatPr baseColWidth="10" defaultRowHeight="15.75"/>
  <cols>
    <col min="1" max="1" width="22.125" customWidth="1"/>
    <col min="2" max="2" width="8.25" customWidth="1"/>
    <col min="3" max="3" width="4.375" bestFit="1" customWidth="1"/>
    <col min="4" max="4" width="4.375" customWidth="1"/>
    <col min="5" max="5" width="4.25" bestFit="1" customWidth="1"/>
    <col min="6" max="6" width="4.375" bestFit="1" customWidth="1"/>
    <col min="7" max="7" width="5.125" customWidth="1"/>
    <col min="8" max="11" width="4.375" bestFit="1" customWidth="1"/>
    <col min="12" max="19" width="4.25" bestFit="1" customWidth="1"/>
    <col min="20" max="24" width="4.375" bestFit="1" customWidth="1"/>
  </cols>
  <sheetData>
    <row r="1" spans="1:24" ht="21" customHeight="1">
      <c r="A1" s="29">
        <v>42370</v>
      </c>
      <c r="B1" s="30"/>
      <c r="C1" s="31"/>
      <c r="D1" s="1">
        <f>+D2</f>
        <v>42370</v>
      </c>
      <c r="E1" s="1">
        <f>+E2</f>
        <v>42373</v>
      </c>
      <c r="F1" s="1">
        <f t="shared" ref="F1:X1" si="0">+F2</f>
        <v>42374</v>
      </c>
      <c r="G1" s="1">
        <f t="shared" si="0"/>
        <v>42375</v>
      </c>
      <c r="H1" s="1">
        <f t="shared" si="0"/>
        <v>42376</v>
      </c>
      <c r="I1" s="1">
        <f t="shared" si="0"/>
        <v>42377</v>
      </c>
      <c r="J1" s="1">
        <f t="shared" si="0"/>
        <v>42380</v>
      </c>
      <c r="K1" s="1">
        <f t="shared" si="0"/>
        <v>42381</v>
      </c>
      <c r="L1" s="1">
        <f t="shared" si="0"/>
        <v>42382</v>
      </c>
      <c r="M1" s="1">
        <f t="shared" si="0"/>
        <v>42383</v>
      </c>
      <c r="N1" s="1">
        <f t="shared" si="0"/>
        <v>42384</v>
      </c>
      <c r="O1" s="1">
        <f t="shared" si="0"/>
        <v>42387</v>
      </c>
      <c r="P1" s="1">
        <f t="shared" si="0"/>
        <v>42388</v>
      </c>
      <c r="Q1" s="1">
        <f t="shared" si="0"/>
        <v>42389</v>
      </c>
      <c r="R1" s="1">
        <f t="shared" si="0"/>
        <v>42390</v>
      </c>
      <c r="S1" s="1">
        <f t="shared" si="0"/>
        <v>42391</v>
      </c>
      <c r="T1" s="1">
        <f t="shared" si="0"/>
        <v>42394</v>
      </c>
      <c r="U1" s="1">
        <f t="shared" si="0"/>
        <v>42395</v>
      </c>
      <c r="V1" s="1">
        <f t="shared" si="0"/>
        <v>42396</v>
      </c>
      <c r="W1" s="1">
        <f t="shared" si="0"/>
        <v>42397</v>
      </c>
      <c r="X1" s="1">
        <f t="shared" si="0"/>
        <v>42398</v>
      </c>
    </row>
    <row r="2" spans="1:24" ht="29.1" customHeight="1">
      <c r="A2" s="32"/>
      <c r="B2" s="33"/>
      <c r="C2" s="34"/>
      <c r="D2" s="2">
        <f>+WORKDAY($A$1,0)</f>
        <v>42370</v>
      </c>
      <c r="E2" s="2">
        <f>+WORKDAY($A$1,1)</f>
        <v>42373</v>
      </c>
      <c r="F2" s="2">
        <f>+WORKDAY(E$2,1)</f>
        <v>42374</v>
      </c>
      <c r="G2" s="2">
        <f t="shared" ref="G2:X2" si="1">+WORKDAY(F$2,1)</f>
        <v>42375</v>
      </c>
      <c r="H2" s="2">
        <f t="shared" si="1"/>
        <v>42376</v>
      </c>
      <c r="I2" s="2">
        <f>+WORKDAY(H$2,1)</f>
        <v>42377</v>
      </c>
      <c r="J2" s="2">
        <f t="shared" si="1"/>
        <v>42380</v>
      </c>
      <c r="K2" s="2">
        <f t="shared" si="1"/>
        <v>42381</v>
      </c>
      <c r="L2" s="2">
        <f t="shared" si="1"/>
        <v>42382</v>
      </c>
      <c r="M2" s="2">
        <f t="shared" si="1"/>
        <v>42383</v>
      </c>
      <c r="N2" s="2">
        <f t="shared" si="1"/>
        <v>42384</v>
      </c>
      <c r="O2" s="2">
        <f t="shared" si="1"/>
        <v>42387</v>
      </c>
      <c r="P2" s="2">
        <f t="shared" si="1"/>
        <v>42388</v>
      </c>
      <c r="Q2" s="2">
        <f t="shared" si="1"/>
        <v>42389</v>
      </c>
      <c r="R2" s="2">
        <f t="shared" si="1"/>
        <v>42390</v>
      </c>
      <c r="S2" s="2">
        <f t="shared" si="1"/>
        <v>42391</v>
      </c>
      <c r="T2" s="2">
        <f t="shared" si="1"/>
        <v>42394</v>
      </c>
      <c r="U2" s="2">
        <f t="shared" si="1"/>
        <v>42395</v>
      </c>
      <c r="V2" s="2">
        <f t="shared" si="1"/>
        <v>42396</v>
      </c>
      <c r="W2" s="2">
        <f t="shared" si="1"/>
        <v>42397</v>
      </c>
      <c r="X2" s="2">
        <f t="shared" si="1"/>
        <v>42398</v>
      </c>
    </row>
    <row r="3" spans="1:24" ht="42.95" customHeight="1">
      <c r="A3" s="35" t="s">
        <v>17</v>
      </c>
      <c r="B3" s="9" t="s">
        <v>20</v>
      </c>
      <c r="C3" s="10">
        <f t="shared" ref="C3:C8" si="2">+SUM(E3:S3)</f>
        <v>1</v>
      </c>
      <c r="D3" s="12"/>
      <c r="E3" s="8"/>
      <c r="F3" s="8"/>
      <c r="G3" s="8">
        <v>1</v>
      </c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</row>
    <row r="4" spans="1:24" ht="42.95" customHeight="1">
      <c r="A4" s="36"/>
      <c r="B4" s="9" t="s">
        <v>21</v>
      </c>
      <c r="C4" s="10">
        <f t="shared" si="2"/>
        <v>0.5</v>
      </c>
      <c r="D4" s="12"/>
      <c r="E4" s="8"/>
      <c r="F4" s="8"/>
      <c r="G4" s="8">
        <v>0.5</v>
      </c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</row>
    <row r="5" spans="1:24" ht="42.95" customHeight="1">
      <c r="A5" s="35" t="s">
        <v>18</v>
      </c>
      <c r="B5" s="9" t="s">
        <v>20</v>
      </c>
      <c r="C5" s="10">
        <f t="shared" si="2"/>
        <v>0.5</v>
      </c>
      <c r="D5" s="12"/>
      <c r="E5" s="8"/>
      <c r="F5" s="8"/>
      <c r="G5" s="8"/>
      <c r="H5" s="8">
        <v>0.5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</row>
    <row r="6" spans="1:24" ht="42.95" customHeight="1">
      <c r="A6" s="36"/>
      <c r="B6" s="9" t="s">
        <v>21</v>
      </c>
      <c r="C6" s="10">
        <f t="shared" si="2"/>
        <v>1</v>
      </c>
      <c r="D6" s="12"/>
      <c r="E6" s="8"/>
      <c r="F6" s="8"/>
      <c r="G6" s="8"/>
      <c r="H6" s="8"/>
      <c r="I6" s="8">
        <v>1</v>
      </c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42.95" customHeight="1">
      <c r="A7" s="37" t="s">
        <v>19</v>
      </c>
      <c r="B7" s="9" t="s">
        <v>20</v>
      </c>
      <c r="C7" s="10">
        <f t="shared" si="2"/>
        <v>0</v>
      </c>
      <c r="D7" s="12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</row>
    <row r="8" spans="1:24" ht="42.95" customHeight="1">
      <c r="A8" s="37"/>
      <c r="B8" s="9" t="s">
        <v>21</v>
      </c>
      <c r="C8" s="10">
        <f t="shared" si="2"/>
        <v>0</v>
      </c>
      <c r="D8" s="12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</row>
    <row r="9" spans="1:24" ht="23.25" customHeight="1"/>
    <row r="10" spans="1:24" ht="31.5" customHeight="1"/>
    <row r="11" spans="1:24" ht="42.95" customHeight="1"/>
    <row r="12" spans="1:24" ht="42.95" customHeight="1"/>
    <row r="13" spans="1:24" ht="42.95" customHeight="1"/>
    <row r="14" spans="1:24" ht="42.95" customHeight="1"/>
    <row r="15" spans="1:24" ht="42.95" customHeight="1"/>
    <row r="16" spans="1:24" ht="42.95" customHeight="1"/>
    <row r="17" ht="42.95" customHeight="1"/>
    <row r="18" ht="42.95" customHeight="1"/>
    <row r="19" ht="42.95" customHeight="1"/>
    <row r="20" ht="42.95" customHeight="1"/>
    <row r="21" ht="42.95" customHeight="1"/>
    <row r="22" ht="42.95" customHeight="1"/>
    <row r="23" ht="42.95" customHeight="1"/>
    <row r="24" ht="42.95" customHeight="1"/>
  </sheetData>
  <mergeCells count="4">
    <mergeCell ref="A1:C2"/>
    <mergeCell ref="A3:A4"/>
    <mergeCell ref="A5:A6"/>
    <mergeCell ref="A7:A8"/>
  </mergeCells>
  <printOptions verticalCentered="1"/>
  <pageMargins left="0.2" right="0.08" top="0.59" bottom="0.39000000000000007" header="0.2" footer="0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X24"/>
  <sheetViews>
    <sheetView zoomScale="125" zoomScaleNormal="125" zoomScalePageLayoutView="125" workbookViewId="0">
      <selection activeCell="H8" sqref="H8"/>
    </sheetView>
  </sheetViews>
  <sheetFormatPr baseColWidth="10" defaultRowHeight="15.75"/>
  <cols>
    <col min="1" max="1" width="22.125" customWidth="1"/>
    <col min="2" max="2" width="8.25" customWidth="1"/>
    <col min="3" max="3" width="4.375" bestFit="1" customWidth="1"/>
    <col min="4" max="4" width="4.375" customWidth="1"/>
    <col min="5" max="5" width="4.25" bestFit="1" customWidth="1"/>
    <col min="6" max="6" width="4.375" bestFit="1" customWidth="1"/>
    <col min="7" max="7" width="5.125" customWidth="1"/>
    <col min="8" max="11" width="4.375" bestFit="1" customWidth="1"/>
    <col min="12" max="19" width="4.25" bestFit="1" customWidth="1"/>
    <col min="20" max="24" width="4.375" bestFit="1" customWidth="1"/>
  </cols>
  <sheetData>
    <row r="1" spans="1:24" ht="21" customHeight="1">
      <c r="A1" s="29">
        <v>42401</v>
      </c>
      <c r="B1" s="30"/>
      <c r="C1" s="31"/>
      <c r="D1" s="1">
        <f>+D2</f>
        <v>42401</v>
      </c>
      <c r="E1" s="1">
        <f>+E2</f>
        <v>42402</v>
      </c>
      <c r="F1" s="1">
        <f t="shared" ref="F1:X1" si="0">+F2</f>
        <v>42403</v>
      </c>
      <c r="G1" s="1">
        <f t="shared" si="0"/>
        <v>42404</v>
      </c>
      <c r="H1" s="1">
        <f t="shared" si="0"/>
        <v>42405</v>
      </c>
      <c r="I1" s="1">
        <f t="shared" si="0"/>
        <v>42408</v>
      </c>
      <c r="J1" s="1">
        <f t="shared" si="0"/>
        <v>42409</v>
      </c>
      <c r="K1" s="1">
        <f t="shared" si="0"/>
        <v>42410</v>
      </c>
      <c r="L1" s="1">
        <f t="shared" si="0"/>
        <v>42411</v>
      </c>
      <c r="M1" s="1">
        <f t="shared" si="0"/>
        <v>42412</v>
      </c>
      <c r="N1" s="1">
        <f t="shared" si="0"/>
        <v>42415</v>
      </c>
      <c r="O1" s="1">
        <f t="shared" si="0"/>
        <v>42416</v>
      </c>
      <c r="P1" s="1">
        <f t="shared" si="0"/>
        <v>42417</v>
      </c>
      <c r="Q1" s="1">
        <f t="shared" si="0"/>
        <v>42418</v>
      </c>
      <c r="R1" s="1">
        <f t="shared" si="0"/>
        <v>42419</v>
      </c>
      <c r="S1" s="1">
        <f t="shared" si="0"/>
        <v>42422</v>
      </c>
      <c r="T1" s="1">
        <f t="shared" si="0"/>
        <v>42423</v>
      </c>
      <c r="U1" s="1">
        <f t="shared" si="0"/>
        <v>42424</v>
      </c>
      <c r="V1" s="1">
        <f t="shared" si="0"/>
        <v>42425</v>
      </c>
      <c r="W1" s="1">
        <f t="shared" si="0"/>
        <v>42426</v>
      </c>
      <c r="X1" s="1">
        <f t="shared" si="0"/>
        <v>42429</v>
      </c>
    </row>
    <row r="2" spans="1:24" ht="29.1" customHeight="1">
      <c r="A2" s="32"/>
      <c r="B2" s="33"/>
      <c r="C2" s="34"/>
      <c r="D2" s="2">
        <f>+WORKDAY($A$1,0)</f>
        <v>42401</v>
      </c>
      <c r="E2" s="2">
        <f>+WORKDAY($A$1,1)</f>
        <v>42402</v>
      </c>
      <c r="F2" s="2">
        <f>+WORKDAY(E$2,1)</f>
        <v>42403</v>
      </c>
      <c r="G2" s="2">
        <f t="shared" ref="G2:X2" si="1">+WORKDAY(F$2,1)</f>
        <v>42404</v>
      </c>
      <c r="H2" s="2">
        <f t="shared" si="1"/>
        <v>42405</v>
      </c>
      <c r="I2" s="2">
        <f>+WORKDAY(H$2,1)</f>
        <v>42408</v>
      </c>
      <c r="J2" s="2">
        <f t="shared" si="1"/>
        <v>42409</v>
      </c>
      <c r="K2" s="2">
        <f t="shared" si="1"/>
        <v>42410</v>
      </c>
      <c r="L2" s="2">
        <f t="shared" si="1"/>
        <v>42411</v>
      </c>
      <c r="M2" s="2">
        <f t="shared" si="1"/>
        <v>42412</v>
      </c>
      <c r="N2" s="2">
        <f t="shared" si="1"/>
        <v>42415</v>
      </c>
      <c r="O2" s="2">
        <f t="shared" si="1"/>
        <v>42416</v>
      </c>
      <c r="P2" s="2">
        <f t="shared" si="1"/>
        <v>42417</v>
      </c>
      <c r="Q2" s="2">
        <f t="shared" si="1"/>
        <v>42418</v>
      </c>
      <c r="R2" s="2">
        <f t="shared" si="1"/>
        <v>42419</v>
      </c>
      <c r="S2" s="2">
        <f t="shared" si="1"/>
        <v>42422</v>
      </c>
      <c r="T2" s="2">
        <f t="shared" si="1"/>
        <v>42423</v>
      </c>
      <c r="U2" s="2">
        <f t="shared" si="1"/>
        <v>42424</v>
      </c>
      <c r="V2" s="2">
        <f t="shared" si="1"/>
        <v>42425</v>
      </c>
      <c r="W2" s="2">
        <f t="shared" si="1"/>
        <v>42426</v>
      </c>
      <c r="X2" s="2">
        <f t="shared" si="1"/>
        <v>42429</v>
      </c>
    </row>
    <row r="3" spans="1:24" ht="42.95" customHeight="1">
      <c r="A3" s="35" t="s">
        <v>17</v>
      </c>
      <c r="B3" s="9" t="s">
        <v>20</v>
      </c>
      <c r="C3" s="10">
        <f t="shared" ref="C3:C8" si="2">+SUM(E3:S3)</f>
        <v>0</v>
      </c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</row>
    <row r="4" spans="1:24" ht="42.95" customHeight="1">
      <c r="A4" s="36"/>
      <c r="B4" s="9" t="s">
        <v>21</v>
      </c>
      <c r="C4" s="10">
        <f t="shared" si="2"/>
        <v>0</v>
      </c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</row>
    <row r="5" spans="1:24" ht="42.95" customHeight="1">
      <c r="A5" s="35" t="s">
        <v>18</v>
      </c>
      <c r="B5" s="9" t="s">
        <v>20</v>
      </c>
      <c r="C5" s="10">
        <f t="shared" si="2"/>
        <v>0</v>
      </c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</row>
    <row r="6" spans="1:24" ht="42.95" customHeight="1">
      <c r="A6" s="36"/>
      <c r="B6" s="9" t="s">
        <v>21</v>
      </c>
      <c r="C6" s="10">
        <f t="shared" si="2"/>
        <v>0</v>
      </c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42.95" customHeight="1">
      <c r="A7" s="37" t="s">
        <v>19</v>
      </c>
      <c r="B7" s="9" t="s">
        <v>20</v>
      </c>
      <c r="C7" s="10">
        <f t="shared" si="2"/>
        <v>0</v>
      </c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</row>
    <row r="8" spans="1:24" ht="42.95" customHeight="1">
      <c r="A8" s="37"/>
      <c r="B8" s="9" t="s">
        <v>21</v>
      </c>
      <c r="C8" s="10">
        <f t="shared" si="2"/>
        <v>0</v>
      </c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</row>
    <row r="9" spans="1:24" ht="23.25" customHeight="1"/>
    <row r="10" spans="1:24" ht="31.5" customHeight="1"/>
    <row r="11" spans="1:24" ht="42.95" customHeight="1"/>
    <row r="12" spans="1:24" ht="42.95" customHeight="1"/>
    <row r="13" spans="1:24" ht="42.95" customHeight="1"/>
    <row r="14" spans="1:24" ht="42.95" customHeight="1"/>
    <row r="15" spans="1:24" ht="42.95" customHeight="1"/>
    <row r="16" spans="1:24" ht="42.95" customHeight="1"/>
    <row r="17" ht="42.95" customHeight="1"/>
    <row r="18" ht="42.95" customHeight="1"/>
    <row r="19" ht="42.95" customHeight="1"/>
    <row r="20" ht="42.95" customHeight="1"/>
    <row r="21" ht="42.95" customHeight="1"/>
    <row r="22" ht="42.95" customHeight="1"/>
    <row r="23" ht="42.95" customHeight="1"/>
    <row r="24" ht="42.95" customHeight="1"/>
  </sheetData>
  <mergeCells count="4">
    <mergeCell ref="A1:C2"/>
    <mergeCell ref="A3:A4"/>
    <mergeCell ref="A5:A6"/>
    <mergeCell ref="A7:A8"/>
  </mergeCells>
  <printOptions verticalCentered="1"/>
  <pageMargins left="0.2" right="0.08" top="0.59" bottom="0.39000000000000007" header="0.2" footer="0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Z24"/>
  <sheetViews>
    <sheetView zoomScale="125" zoomScaleNormal="125" zoomScalePageLayoutView="125" workbookViewId="0">
      <selection activeCell="T11" sqref="T11"/>
    </sheetView>
  </sheetViews>
  <sheetFormatPr baseColWidth="10" defaultRowHeight="15.75"/>
  <cols>
    <col min="1" max="1" width="22.125" customWidth="1"/>
    <col min="2" max="2" width="8.25" customWidth="1"/>
    <col min="3" max="3" width="4.375" bestFit="1" customWidth="1"/>
    <col min="4" max="4" width="4.875" bestFit="1" customWidth="1"/>
    <col min="5" max="10" width="5" bestFit="1" customWidth="1"/>
    <col min="11" max="18" width="4.875" bestFit="1" customWidth="1"/>
    <col min="19" max="25" width="5" bestFit="1" customWidth="1"/>
    <col min="26" max="26" width="4.875" bestFit="1" customWidth="1"/>
  </cols>
  <sheetData>
    <row r="1" spans="1:26" s="6" customFormat="1" ht="21" customHeight="1">
      <c r="A1" s="29">
        <v>42430</v>
      </c>
      <c r="B1" s="30"/>
      <c r="C1" s="31"/>
      <c r="D1" s="11">
        <f>+D2</f>
        <v>42430</v>
      </c>
      <c r="E1" s="11">
        <f>+E2</f>
        <v>42431</v>
      </c>
      <c r="F1" s="11">
        <f t="shared" ref="F1:Z1" si="0">+F2</f>
        <v>42432</v>
      </c>
      <c r="G1" s="11">
        <f t="shared" si="0"/>
        <v>42433</v>
      </c>
      <c r="H1" s="11">
        <f t="shared" si="0"/>
        <v>42436</v>
      </c>
      <c r="I1" s="11">
        <f t="shared" si="0"/>
        <v>42437</v>
      </c>
      <c r="J1" s="11">
        <f t="shared" si="0"/>
        <v>42438</v>
      </c>
      <c r="K1" s="11">
        <f t="shared" si="0"/>
        <v>42439</v>
      </c>
      <c r="L1" s="11">
        <f t="shared" si="0"/>
        <v>42440</v>
      </c>
      <c r="M1" s="11">
        <f t="shared" si="0"/>
        <v>42443</v>
      </c>
      <c r="N1" s="11">
        <f t="shared" si="0"/>
        <v>42444</v>
      </c>
      <c r="O1" s="11">
        <f t="shared" si="0"/>
        <v>42445</v>
      </c>
      <c r="P1" s="11">
        <f t="shared" si="0"/>
        <v>42446</v>
      </c>
      <c r="Q1" s="11">
        <f t="shared" si="0"/>
        <v>42447</v>
      </c>
      <c r="R1" s="11">
        <f t="shared" si="0"/>
        <v>42450</v>
      </c>
      <c r="S1" s="11">
        <f t="shared" si="0"/>
        <v>42451</v>
      </c>
      <c r="T1" s="11">
        <f t="shared" si="0"/>
        <v>42452</v>
      </c>
      <c r="U1" s="11">
        <f t="shared" si="0"/>
        <v>42453</v>
      </c>
      <c r="V1" s="11">
        <f t="shared" si="0"/>
        <v>42454</v>
      </c>
      <c r="W1" s="11">
        <f t="shared" si="0"/>
        <v>42457</v>
      </c>
      <c r="X1" s="11">
        <f t="shared" si="0"/>
        <v>42458</v>
      </c>
      <c r="Y1" s="11">
        <f t="shared" si="0"/>
        <v>42459</v>
      </c>
      <c r="Z1" s="11">
        <f t="shared" si="0"/>
        <v>42460</v>
      </c>
    </row>
    <row r="2" spans="1:26" ht="29.1" customHeight="1">
      <c r="A2" s="32"/>
      <c r="B2" s="33"/>
      <c r="C2" s="34"/>
      <c r="D2" s="2">
        <f>+WORKDAY($A$1,0)</f>
        <v>42430</v>
      </c>
      <c r="E2" s="2">
        <f>+WORKDAY($A$1,1)</f>
        <v>42431</v>
      </c>
      <c r="F2" s="2">
        <f>+WORKDAY(E$2,1)</f>
        <v>42432</v>
      </c>
      <c r="G2" s="2">
        <f t="shared" ref="G2:Y2" si="1">+WORKDAY(F$2,1)</f>
        <v>42433</v>
      </c>
      <c r="H2" s="2">
        <f t="shared" si="1"/>
        <v>42436</v>
      </c>
      <c r="I2" s="2">
        <f>+WORKDAY(H$2,1)</f>
        <v>42437</v>
      </c>
      <c r="J2" s="2">
        <f t="shared" si="1"/>
        <v>42438</v>
      </c>
      <c r="K2" s="2">
        <f t="shared" si="1"/>
        <v>42439</v>
      </c>
      <c r="L2" s="2">
        <f t="shared" si="1"/>
        <v>42440</v>
      </c>
      <c r="M2" s="2">
        <f t="shared" si="1"/>
        <v>42443</v>
      </c>
      <c r="N2" s="2">
        <f t="shared" si="1"/>
        <v>42444</v>
      </c>
      <c r="O2" s="2">
        <f t="shared" si="1"/>
        <v>42445</v>
      </c>
      <c r="P2" s="2">
        <f t="shared" si="1"/>
        <v>42446</v>
      </c>
      <c r="Q2" s="2">
        <f t="shared" si="1"/>
        <v>42447</v>
      </c>
      <c r="R2" s="2">
        <f t="shared" si="1"/>
        <v>42450</v>
      </c>
      <c r="S2" s="2">
        <f t="shared" si="1"/>
        <v>42451</v>
      </c>
      <c r="T2" s="2">
        <f t="shared" si="1"/>
        <v>42452</v>
      </c>
      <c r="U2" s="2">
        <f t="shared" si="1"/>
        <v>42453</v>
      </c>
      <c r="V2" s="2">
        <f t="shared" si="1"/>
        <v>42454</v>
      </c>
      <c r="W2" s="2">
        <f t="shared" si="1"/>
        <v>42457</v>
      </c>
      <c r="X2" s="2">
        <f t="shared" si="1"/>
        <v>42458</v>
      </c>
      <c r="Y2" s="2">
        <f t="shared" si="1"/>
        <v>42459</v>
      </c>
      <c r="Z2" s="2">
        <f t="shared" ref="Z2" si="2">+WORKDAY(Y$2,1)</f>
        <v>42460</v>
      </c>
    </row>
    <row r="3" spans="1:26" ht="42.95" customHeight="1">
      <c r="A3" s="35" t="s">
        <v>17</v>
      </c>
      <c r="B3" s="9" t="s">
        <v>20</v>
      </c>
      <c r="C3" s="10">
        <f t="shared" ref="C3:C8" si="3">+SUM(E3:S3)</f>
        <v>0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</row>
    <row r="4" spans="1:26" ht="42.95" customHeight="1">
      <c r="A4" s="36"/>
      <c r="B4" s="9" t="s">
        <v>21</v>
      </c>
      <c r="C4" s="10">
        <f t="shared" si="3"/>
        <v>0</v>
      </c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</row>
    <row r="5" spans="1:26" ht="42.95" customHeight="1">
      <c r="A5" s="35" t="s">
        <v>18</v>
      </c>
      <c r="B5" s="9" t="s">
        <v>20</v>
      </c>
      <c r="C5" s="10">
        <f t="shared" si="3"/>
        <v>0</v>
      </c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</row>
    <row r="6" spans="1:26" ht="42.95" customHeight="1">
      <c r="A6" s="36"/>
      <c r="B6" s="9" t="s">
        <v>21</v>
      </c>
      <c r="C6" s="10">
        <f t="shared" si="3"/>
        <v>0</v>
      </c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42.95" customHeight="1">
      <c r="A7" s="37" t="s">
        <v>19</v>
      </c>
      <c r="B7" s="9" t="s">
        <v>20</v>
      </c>
      <c r="C7" s="10">
        <f t="shared" si="3"/>
        <v>0</v>
      </c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</row>
    <row r="8" spans="1:26" ht="42.95" customHeight="1">
      <c r="A8" s="37"/>
      <c r="B8" s="9" t="s">
        <v>21</v>
      </c>
      <c r="C8" s="10">
        <f t="shared" si="3"/>
        <v>0</v>
      </c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</row>
    <row r="9" spans="1:26" ht="23.25" customHeight="1"/>
    <row r="10" spans="1:26" ht="31.5" customHeight="1"/>
    <row r="11" spans="1:26" ht="42.95" customHeight="1"/>
    <row r="12" spans="1:26" ht="42.95" customHeight="1"/>
    <row r="13" spans="1:26" ht="42.95" customHeight="1"/>
    <row r="14" spans="1:26" ht="42.95" customHeight="1"/>
    <row r="15" spans="1:26" ht="42.95" customHeight="1"/>
    <row r="16" spans="1:26" ht="42.95" customHeight="1"/>
    <row r="17" ht="42.95" customHeight="1"/>
    <row r="18" ht="42.95" customHeight="1"/>
    <row r="19" ht="42.95" customHeight="1"/>
    <row r="20" ht="42.95" customHeight="1"/>
    <row r="21" ht="42.95" customHeight="1"/>
    <row r="22" ht="42.95" customHeight="1"/>
    <row r="23" ht="42.95" customHeight="1"/>
    <row r="24" ht="42.95" customHeight="1"/>
  </sheetData>
  <mergeCells count="4">
    <mergeCell ref="A1:C2"/>
    <mergeCell ref="A3:A4"/>
    <mergeCell ref="A5:A6"/>
    <mergeCell ref="A7:A8"/>
  </mergeCells>
  <printOptions verticalCentered="1"/>
  <pageMargins left="0.2" right="0.08" top="0.59" bottom="0.39000000000000007" header="0.2" footer="0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X24"/>
  <sheetViews>
    <sheetView topLeftCell="C1" zoomScale="125" zoomScaleNormal="125" zoomScalePageLayoutView="125" workbookViewId="0">
      <selection activeCell="S5" sqref="S5"/>
    </sheetView>
  </sheetViews>
  <sheetFormatPr baseColWidth="10" defaultRowHeight="15.75"/>
  <cols>
    <col min="1" max="1" width="22.125" customWidth="1"/>
    <col min="2" max="2" width="8.25" customWidth="1"/>
    <col min="3" max="3" width="4.375" bestFit="1" customWidth="1"/>
    <col min="4" max="4" width="4.875" bestFit="1" customWidth="1"/>
    <col min="5" max="10" width="5" bestFit="1" customWidth="1"/>
    <col min="11" max="18" width="4.875" bestFit="1" customWidth="1"/>
    <col min="19" max="24" width="5" bestFit="1" customWidth="1"/>
  </cols>
  <sheetData>
    <row r="1" spans="1:24" s="6" customFormat="1" ht="21" customHeight="1">
      <c r="A1" s="29">
        <v>42461</v>
      </c>
      <c r="B1" s="30"/>
      <c r="C1" s="31"/>
      <c r="D1" s="11">
        <f>+D2</f>
        <v>42461</v>
      </c>
      <c r="E1" s="11">
        <f>+E2</f>
        <v>42464</v>
      </c>
      <c r="F1" s="11">
        <f t="shared" ref="F1:X1" si="0">+F2</f>
        <v>42465</v>
      </c>
      <c r="G1" s="11">
        <f t="shared" si="0"/>
        <v>42466</v>
      </c>
      <c r="H1" s="11">
        <f t="shared" si="0"/>
        <v>42467</v>
      </c>
      <c r="I1" s="11">
        <f t="shared" si="0"/>
        <v>42468</v>
      </c>
      <c r="J1" s="11">
        <f t="shared" si="0"/>
        <v>42471</v>
      </c>
      <c r="K1" s="11">
        <f t="shared" si="0"/>
        <v>42472</v>
      </c>
      <c r="L1" s="11">
        <f t="shared" si="0"/>
        <v>42473</v>
      </c>
      <c r="M1" s="11">
        <f t="shared" si="0"/>
        <v>42474</v>
      </c>
      <c r="N1" s="11">
        <f t="shared" si="0"/>
        <v>42475</v>
      </c>
      <c r="O1" s="11">
        <f t="shared" si="0"/>
        <v>42478</v>
      </c>
      <c r="P1" s="11">
        <f t="shared" si="0"/>
        <v>42479</v>
      </c>
      <c r="Q1" s="11">
        <f t="shared" si="0"/>
        <v>42480</v>
      </c>
      <c r="R1" s="11">
        <f t="shared" si="0"/>
        <v>42481</v>
      </c>
      <c r="S1" s="11">
        <f t="shared" si="0"/>
        <v>42482</v>
      </c>
      <c r="T1" s="11">
        <f t="shared" si="0"/>
        <v>42485</v>
      </c>
      <c r="U1" s="11">
        <f t="shared" si="0"/>
        <v>42486</v>
      </c>
      <c r="V1" s="11">
        <f t="shared" si="0"/>
        <v>42487</v>
      </c>
      <c r="W1" s="11">
        <f t="shared" si="0"/>
        <v>42488</v>
      </c>
      <c r="X1" s="11">
        <f t="shared" si="0"/>
        <v>42489</v>
      </c>
    </row>
    <row r="2" spans="1:24" ht="29.1" customHeight="1">
      <c r="A2" s="32"/>
      <c r="B2" s="33"/>
      <c r="C2" s="34"/>
      <c r="D2" s="2">
        <f>+WORKDAY($A$1,0)</f>
        <v>42461</v>
      </c>
      <c r="E2" s="2">
        <f>+WORKDAY($A$1,1)</f>
        <v>42464</v>
      </c>
      <c r="F2" s="2">
        <f>+WORKDAY(E$2,1)</f>
        <v>42465</v>
      </c>
      <c r="G2" s="2">
        <f t="shared" ref="G2:X2" si="1">+WORKDAY(F$2,1)</f>
        <v>42466</v>
      </c>
      <c r="H2" s="2">
        <f t="shared" si="1"/>
        <v>42467</v>
      </c>
      <c r="I2" s="2">
        <f>+WORKDAY(H$2,1)</f>
        <v>42468</v>
      </c>
      <c r="J2" s="2">
        <f t="shared" si="1"/>
        <v>42471</v>
      </c>
      <c r="K2" s="2">
        <f t="shared" si="1"/>
        <v>42472</v>
      </c>
      <c r="L2" s="2">
        <f t="shared" si="1"/>
        <v>42473</v>
      </c>
      <c r="M2" s="2">
        <f t="shared" si="1"/>
        <v>42474</v>
      </c>
      <c r="N2" s="2">
        <f t="shared" si="1"/>
        <v>42475</v>
      </c>
      <c r="O2" s="2">
        <f t="shared" si="1"/>
        <v>42478</v>
      </c>
      <c r="P2" s="2">
        <f t="shared" si="1"/>
        <v>42479</v>
      </c>
      <c r="Q2" s="2">
        <f t="shared" si="1"/>
        <v>42480</v>
      </c>
      <c r="R2" s="2">
        <f t="shared" si="1"/>
        <v>42481</v>
      </c>
      <c r="S2" s="2">
        <f t="shared" si="1"/>
        <v>42482</v>
      </c>
      <c r="T2" s="2">
        <f t="shared" si="1"/>
        <v>42485</v>
      </c>
      <c r="U2" s="2">
        <f t="shared" si="1"/>
        <v>42486</v>
      </c>
      <c r="V2" s="2">
        <f t="shared" si="1"/>
        <v>42487</v>
      </c>
      <c r="W2" s="2">
        <f t="shared" si="1"/>
        <v>42488</v>
      </c>
      <c r="X2" s="2">
        <f t="shared" si="1"/>
        <v>42489</v>
      </c>
    </row>
    <row r="3" spans="1:24" ht="42.95" customHeight="1">
      <c r="A3" s="35" t="s">
        <v>17</v>
      </c>
      <c r="B3" s="9" t="s">
        <v>20</v>
      </c>
      <c r="C3" s="10">
        <f t="shared" ref="C3:C8" si="2">+SUM(E3:S3)</f>
        <v>0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</row>
    <row r="4" spans="1:24" ht="42.95" customHeight="1">
      <c r="A4" s="36"/>
      <c r="B4" s="9" t="s">
        <v>21</v>
      </c>
      <c r="C4" s="10">
        <f t="shared" si="2"/>
        <v>0</v>
      </c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</row>
    <row r="5" spans="1:24" ht="42.95" customHeight="1">
      <c r="A5" s="35" t="s">
        <v>18</v>
      </c>
      <c r="B5" s="9" t="s">
        <v>20</v>
      </c>
      <c r="C5" s="10">
        <f t="shared" si="2"/>
        <v>0</v>
      </c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</row>
    <row r="6" spans="1:24" ht="42.95" customHeight="1">
      <c r="A6" s="36"/>
      <c r="B6" s="9" t="s">
        <v>21</v>
      </c>
      <c r="C6" s="10">
        <f t="shared" si="2"/>
        <v>0</v>
      </c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42.95" customHeight="1">
      <c r="A7" s="37" t="s">
        <v>19</v>
      </c>
      <c r="B7" s="9" t="s">
        <v>20</v>
      </c>
      <c r="C7" s="10">
        <f t="shared" si="2"/>
        <v>0</v>
      </c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</row>
    <row r="8" spans="1:24" ht="42.95" customHeight="1">
      <c r="A8" s="37"/>
      <c r="B8" s="9" t="s">
        <v>21</v>
      </c>
      <c r="C8" s="10">
        <f t="shared" si="2"/>
        <v>0</v>
      </c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</row>
    <row r="9" spans="1:24" ht="23.25" customHeight="1"/>
    <row r="10" spans="1:24" ht="31.5" customHeight="1"/>
    <row r="11" spans="1:24" ht="42.95" customHeight="1"/>
    <row r="12" spans="1:24" ht="42.95" customHeight="1"/>
    <row r="13" spans="1:24" ht="42.95" customHeight="1"/>
    <row r="14" spans="1:24" ht="42.95" customHeight="1"/>
    <row r="15" spans="1:24" ht="42.95" customHeight="1"/>
    <row r="16" spans="1:24" ht="42.95" customHeight="1"/>
    <row r="17" ht="42.95" customHeight="1"/>
    <row r="18" ht="42.95" customHeight="1"/>
    <row r="19" ht="42.95" customHeight="1"/>
    <row r="20" ht="42.95" customHeight="1"/>
    <row r="21" ht="42.95" customHeight="1"/>
    <row r="22" ht="42.95" customHeight="1"/>
    <row r="23" ht="42.95" customHeight="1"/>
    <row r="24" ht="42.95" customHeight="1"/>
  </sheetData>
  <mergeCells count="4">
    <mergeCell ref="A1:C2"/>
    <mergeCell ref="A3:A4"/>
    <mergeCell ref="A5:A6"/>
    <mergeCell ref="A7:A8"/>
  </mergeCells>
  <printOptions verticalCentered="1"/>
  <pageMargins left="0.2" right="0.08" top="0.59" bottom="0.39000000000000007" header="0.2" footer="0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Y24"/>
  <sheetViews>
    <sheetView zoomScale="125" zoomScaleNormal="125" zoomScalePageLayoutView="125" workbookViewId="0">
      <selection activeCell="S10" sqref="S10"/>
    </sheetView>
  </sheetViews>
  <sheetFormatPr baseColWidth="10" defaultRowHeight="15.75"/>
  <cols>
    <col min="1" max="1" width="22.125" customWidth="1"/>
    <col min="2" max="2" width="8.25" customWidth="1"/>
    <col min="3" max="3" width="4.375" bestFit="1" customWidth="1"/>
    <col min="4" max="4" width="4.875" bestFit="1" customWidth="1"/>
    <col min="5" max="10" width="5" bestFit="1" customWidth="1"/>
    <col min="11" max="18" width="4.875" bestFit="1" customWidth="1"/>
    <col min="19" max="25" width="5" bestFit="1" customWidth="1"/>
  </cols>
  <sheetData>
    <row r="1" spans="1:25" s="6" customFormat="1" ht="21" customHeight="1">
      <c r="A1" s="29">
        <v>42491</v>
      </c>
      <c r="B1" s="30"/>
      <c r="C1" s="31"/>
      <c r="D1" s="11">
        <f>+D2</f>
        <v>42492</v>
      </c>
      <c r="E1" s="11">
        <f>+E2</f>
        <v>42493</v>
      </c>
      <c r="F1" s="11">
        <f t="shared" ref="F1:Y1" si="0">+F2</f>
        <v>42494</v>
      </c>
      <c r="G1" s="11">
        <f t="shared" si="0"/>
        <v>42495</v>
      </c>
      <c r="H1" s="11">
        <f t="shared" si="0"/>
        <v>42496</v>
      </c>
      <c r="I1" s="11">
        <f t="shared" si="0"/>
        <v>42499</v>
      </c>
      <c r="J1" s="11">
        <f t="shared" si="0"/>
        <v>42500</v>
      </c>
      <c r="K1" s="11">
        <f t="shared" si="0"/>
        <v>42501</v>
      </c>
      <c r="L1" s="11">
        <f t="shared" si="0"/>
        <v>42502</v>
      </c>
      <c r="M1" s="11">
        <f t="shared" si="0"/>
        <v>42503</v>
      </c>
      <c r="N1" s="11">
        <f t="shared" si="0"/>
        <v>42506</v>
      </c>
      <c r="O1" s="11">
        <f t="shared" si="0"/>
        <v>42507</v>
      </c>
      <c r="P1" s="11">
        <f t="shared" si="0"/>
        <v>42508</v>
      </c>
      <c r="Q1" s="11">
        <f t="shared" si="0"/>
        <v>42509</v>
      </c>
      <c r="R1" s="11">
        <f t="shared" si="0"/>
        <v>42510</v>
      </c>
      <c r="S1" s="11">
        <f t="shared" si="0"/>
        <v>42513</v>
      </c>
      <c r="T1" s="11">
        <f t="shared" si="0"/>
        <v>42514</v>
      </c>
      <c r="U1" s="11">
        <f t="shared" si="0"/>
        <v>42515</v>
      </c>
      <c r="V1" s="11">
        <f t="shared" si="0"/>
        <v>42516</v>
      </c>
      <c r="W1" s="11">
        <f t="shared" si="0"/>
        <v>42517</v>
      </c>
      <c r="X1" s="11">
        <f t="shared" si="0"/>
        <v>42520</v>
      </c>
      <c r="Y1" s="11">
        <f t="shared" si="0"/>
        <v>42521</v>
      </c>
    </row>
    <row r="2" spans="1:25" ht="29.1" customHeight="1">
      <c r="A2" s="32"/>
      <c r="B2" s="33"/>
      <c r="C2" s="34"/>
      <c r="D2" s="2">
        <f>+WORKDAY($A$1,1)</f>
        <v>42492</v>
      </c>
      <c r="E2" s="2">
        <f>+WORKDAY(D$2,1)</f>
        <v>42493</v>
      </c>
      <c r="F2" s="2">
        <f>+WORKDAY(E$2,1)</f>
        <v>42494</v>
      </c>
      <c r="G2" s="2">
        <f t="shared" ref="G2:Y2" si="1">+WORKDAY(F$2,1)</f>
        <v>42495</v>
      </c>
      <c r="H2" s="2">
        <f t="shared" si="1"/>
        <v>42496</v>
      </c>
      <c r="I2" s="2">
        <f>+WORKDAY(H$2,1)</f>
        <v>42499</v>
      </c>
      <c r="J2" s="2">
        <f t="shared" si="1"/>
        <v>42500</v>
      </c>
      <c r="K2" s="2">
        <f t="shared" si="1"/>
        <v>42501</v>
      </c>
      <c r="L2" s="2">
        <f t="shared" si="1"/>
        <v>42502</v>
      </c>
      <c r="M2" s="2">
        <f t="shared" si="1"/>
        <v>42503</v>
      </c>
      <c r="N2" s="2">
        <f t="shared" si="1"/>
        <v>42506</v>
      </c>
      <c r="O2" s="2">
        <f t="shared" si="1"/>
        <v>42507</v>
      </c>
      <c r="P2" s="2">
        <f t="shared" si="1"/>
        <v>42508</v>
      </c>
      <c r="Q2" s="2">
        <f t="shared" si="1"/>
        <v>42509</v>
      </c>
      <c r="R2" s="2">
        <f t="shared" si="1"/>
        <v>42510</v>
      </c>
      <c r="S2" s="2">
        <f t="shared" si="1"/>
        <v>42513</v>
      </c>
      <c r="T2" s="2">
        <f t="shared" si="1"/>
        <v>42514</v>
      </c>
      <c r="U2" s="2">
        <f t="shared" si="1"/>
        <v>42515</v>
      </c>
      <c r="V2" s="2">
        <f t="shared" si="1"/>
        <v>42516</v>
      </c>
      <c r="W2" s="2">
        <f t="shared" si="1"/>
        <v>42517</v>
      </c>
      <c r="X2" s="2">
        <f t="shared" si="1"/>
        <v>42520</v>
      </c>
      <c r="Y2" s="2">
        <f t="shared" si="1"/>
        <v>42521</v>
      </c>
    </row>
    <row r="3" spans="1:25" ht="42.95" customHeight="1">
      <c r="A3" s="35" t="s">
        <v>17</v>
      </c>
      <c r="B3" s="9" t="s">
        <v>20</v>
      </c>
      <c r="C3" s="10">
        <f t="shared" ref="C3:C8" si="2">+SUM(E3:S3)</f>
        <v>0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</row>
    <row r="4" spans="1:25" ht="42.95" customHeight="1">
      <c r="A4" s="36"/>
      <c r="B4" s="9" t="s">
        <v>21</v>
      </c>
      <c r="C4" s="10">
        <f t="shared" si="2"/>
        <v>0</v>
      </c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</row>
    <row r="5" spans="1:25" ht="42.95" customHeight="1">
      <c r="A5" s="35" t="s">
        <v>18</v>
      </c>
      <c r="B5" s="9" t="s">
        <v>20</v>
      </c>
      <c r="C5" s="10">
        <f t="shared" si="2"/>
        <v>0</v>
      </c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</row>
    <row r="6" spans="1:25" ht="42.95" customHeight="1">
      <c r="A6" s="36"/>
      <c r="B6" s="9" t="s">
        <v>21</v>
      </c>
      <c r="C6" s="10">
        <f t="shared" si="2"/>
        <v>0</v>
      </c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42.95" customHeight="1">
      <c r="A7" s="37" t="s">
        <v>19</v>
      </c>
      <c r="B7" s="9" t="s">
        <v>20</v>
      </c>
      <c r="C7" s="10">
        <f t="shared" si="2"/>
        <v>0</v>
      </c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</row>
    <row r="8" spans="1:25" ht="42.95" customHeight="1">
      <c r="A8" s="37"/>
      <c r="B8" s="9" t="s">
        <v>21</v>
      </c>
      <c r="C8" s="10">
        <f t="shared" si="2"/>
        <v>0</v>
      </c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</row>
    <row r="9" spans="1:25" ht="23.25" customHeight="1"/>
    <row r="10" spans="1:25" ht="31.5" customHeight="1"/>
    <row r="11" spans="1:25" ht="42.95" customHeight="1"/>
    <row r="12" spans="1:25" ht="42.95" customHeight="1"/>
    <row r="13" spans="1:25" ht="42.95" customHeight="1"/>
    <row r="14" spans="1:25" ht="42.95" customHeight="1"/>
    <row r="15" spans="1:25" ht="42.95" customHeight="1"/>
    <row r="16" spans="1:25" ht="42.95" customHeight="1"/>
    <row r="17" ht="42.95" customHeight="1"/>
    <row r="18" ht="42.95" customHeight="1"/>
    <row r="19" ht="42.95" customHeight="1"/>
    <row r="20" ht="42.95" customHeight="1"/>
    <row r="21" ht="42.95" customHeight="1"/>
    <row r="22" ht="42.95" customHeight="1"/>
    <row r="23" ht="42.95" customHeight="1"/>
    <row r="24" ht="42.95" customHeight="1"/>
  </sheetData>
  <mergeCells count="4">
    <mergeCell ref="A1:C2"/>
    <mergeCell ref="A3:A4"/>
    <mergeCell ref="A5:A6"/>
    <mergeCell ref="A7:A8"/>
  </mergeCells>
  <printOptions verticalCentered="1"/>
  <pageMargins left="0.2" right="0.08" top="0.59" bottom="0.39000000000000007" header="0.2" footer="0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Y24"/>
  <sheetViews>
    <sheetView zoomScale="125" zoomScaleNormal="125" zoomScalePageLayoutView="125" workbookViewId="0">
      <selection activeCell="F9" sqref="F9"/>
    </sheetView>
  </sheetViews>
  <sheetFormatPr baseColWidth="10" defaultRowHeight="15.75"/>
  <cols>
    <col min="1" max="1" width="22.125" customWidth="1"/>
    <col min="2" max="2" width="8.25" customWidth="1"/>
    <col min="3" max="3" width="4.375" bestFit="1" customWidth="1"/>
    <col min="4" max="4" width="4.875" bestFit="1" customWidth="1"/>
    <col min="5" max="10" width="5" bestFit="1" customWidth="1"/>
    <col min="11" max="18" width="4.875" bestFit="1" customWidth="1"/>
    <col min="19" max="25" width="5" bestFit="1" customWidth="1"/>
  </cols>
  <sheetData>
    <row r="1" spans="1:25" s="6" customFormat="1" ht="21" customHeight="1">
      <c r="A1" s="29">
        <v>42522</v>
      </c>
      <c r="B1" s="30"/>
      <c r="C1" s="31"/>
      <c r="D1" s="11">
        <f>+D2</f>
        <v>42522</v>
      </c>
      <c r="E1" s="11">
        <f>+E2</f>
        <v>42523</v>
      </c>
      <c r="F1" s="11">
        <f t="shared" ref="F1:Y1" si="0">+F2</f>
        <v>42524</v>
      </c>
      <c r="G1" s="11">
        <f t="shared" si="0"/>
        <v>42527</v>
      </c>
      <c r="H1" s="11">
        <f t="shared" si="0"/>
        <v>42528</v>
      </c>
      <c r="I1" s="11">
        <f t="shared" si="0"/>
        <v>42529</v>
      </c>
      <c r="J1" s="11">
        <f t="shared" si="0"/>
        <v>42530</v>
      </c>
      <c r="K1" s="11">
        <f t="shared" si="0"/>
        <v>42531</v>
      </c>
      <c r="L1" s="11">
        <f t="shared" si="0"/>
        <v>42534</v>
      </c>
      <c r="M1" s="11">
        <f t="shared" si="0"/>
        <v>42535</v>
      </c>
      <c r="N1" s="11">
        <f t="shared" si="0"/>
        <v>42536</v>
      </c>
      <c r="O1" s="11">
        <f t="shared" si="0"/>
        <v>42537</v>
      </c>
      <c r="P1" s="11">
        <f t="shared" si="0"/>
        <v>42538</v>
      </c>
      <c r="Q1" s="11">
        <f t="shared" si="0"/>
        <v>42541</v>
      </c>
      <c r="R1" s="11">
        <f t="shared" si="0"/>
        <v>42542</v>
      </c>
      <c r="S1" s="11">
        <f t="shared" si="0"/>
        <v>42543</v>
      </c>
      <c r="T1" s="11">
        <f t="shared" si="0"/>
        <v>42544</v>
      </c>
      <c r="U1" s="11">
        <f t="shared" si="0"/>
        <v>42545</v>
      </c>
      <c r="V1" s="11">
        <f t="shared" si="0"/>
        <v>42548</v>
      </c>
      <c r="W1" s="11">
        <f t="shared" si="0"/>
        <v>42549</v>
      </c>
      <c r="X1" s="11">
        <f t="shared" si="0"/>
        <v>42550</v>
      </c>
      <c r="Y1" s="11">
        <f t="shared" si="0"/>
        <v>42551</v>
      </c>
    </row>
    <row r="2" spans="1:25" ht="29.1" customHeight="1">
      <c r="A2" s="32"/>
      <c r="B2" s="33"/>
      <c r="C2" s="34"/>
      <c r="D2" s="2">
        <f>+WORKDAY($A$1,0)</f>
        <v>42522</v>
      </c>
      <c r="E2" s="2">
        <f>+WORKDAY(D$2,1)</f>
        <v>42523</v>
      </c>
      <c r="F2" s="2">
        <f>+WORKDAY(E$2,1)</f>
        <v>42524</v>
      </c>
      <c r="G2" s="2">
        <f t="shared" ref="G2:Y2" si="1">+WORKDAY(F$2,1)</f>
        <v>42527</v>
      </c>
      <c r="H2" s="2">
        <f t="shared" si="1"/>
        <v>42528</v>
      </c>
      <c r="I2" s="2">
        <f>+WORKDAY(H$2,1)</f>
        <v>42529</v>
      </c>
      <c r="J2" s="2">
        <f t="shared" si="1"/>
        <v>42530</v>
      </c>
      <c r="K2" s="2">
        <f t="shared" si="1"/>
        <v>42531</v>
      </c>
      <c r="L2" s="2">
        <f t="shared" si="1"/>
        <v>42534</v>
      </c>
      <c r="M2" s="2">
        <f t="shared" si="1"/>
        <v>42535</v>
      </c>
      <c r="N2" s="2">
        <f t="shared" si="1"/>
        <v>42536</v>
      </c>
      <c r="O2" s="2">
        <f t="shared" si="1"/>
        <v>42537</v>
      </c>
      <c r="P2" s="2">
        <f t="shared" si="1"/>
        <v>42538</v>
      </c>
      <c r="Q2" s="2">
        <f t="shared" si="1"/>
        <v>42541</v>
      </c>
      <c r="R2" s="2">
        <f t="shared" si="1"/>
        <v>42542</v>
      </c>
      <c r="S2" s="2">
        <f t="shared" si="1"/>
        <v>42543</v>
      </c>
      <c r="T2" s="2">
        <f t="shared" si="1"/>
        <v>42544</v>
      </c>
      <c r="U2" s="2">
        <f t="shared" si="1"/>
        <v>42545</v>
      </c>
      <c r="V2" s="2">
        <f t="shared" si="1"/>
        <v>42548</v>
      </c>
      <c r="W2" s="2">
        <f t="shared" si="1"/>
        <v>42549</v>
      </c>
      <c r="X2" s="2">
        <f t="shared" si="1"/>
        <v>42550</v>
      </c>
      <c r="Y2" s="2">
        <f t="shared" si="1"/>
        <v>42551</v>
      </c>
    </row>
    <row r="3" spans="1:25" ht="42.95" customHeight="1">
      <c r="A3" s="35" t="s">
        <v>17</v>
      </c>
      <c r="B3" s="9" t="s">
        <v>20</v>
      </c>
      <c r="C3" s="10">
        <f t="shared" ref="C3:C8" si="2">+SUM(E3:S3)</f>
        <v>0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</row>
    <row r="4" spans="1:25" ht="42.95" customHeight="1">
      <c r="A4" s="36"/>
      <c r="B4" s="9" t="s">
        <v>21</v>
      </c>
      <c r="C4" s="10">
        <f t="shared" si="2"/>
        <v>0</v>
      </c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</row>
    <row r="5" spans="1:25" ht="42.95" customHeight="1">
      <c r="A5" s="35" t="s">
        <v>18</v>
      </c>
      <c r="B5" s="9" t="s">
        <v>20</v>
      </c>
      <c r="C5" s="10">
        <f t="shared" si="2"/>
        <v>0</v>
      </c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</row>
    <row r="6" spans="1:25" ht="42.95" customHeight="1">
      <c r="A6" s="36"/>
      <c r="B6" s="9" t="s">
        <v>21</v>
      </c>
      <c r="C6" s="10">
        <f t="shared" si="2"/>
        <v>0</v>
      </c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42.95" customHeight="1">
      <c r="A7" s="37" t="s">
        <v>19</v>
      </c>
      <c r="B7" s="9" t="s">
        <v>20</v>
      </c>
      <c r="C7" s="10">
        <f t="shared" si="2"/>
        <v>0</v>
      </c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</row>
    <row r="8" spans="1:25" ht="42.95" customHeight="1">
      <c r="A8" s="37"/>
      <c r="B8" s="9" t="s">
        <v>21</v>
      </c>
      <c r="C8" s="10">
        <f t="shared" si="2"/>
        <v>0</v>
      </c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</row>
    <row r="9" spans="1:25" ht="23.25" customHeight="1"/>
    <row r="10" spans="1:25" ht="31.5" customHeight="1"/>
    <row r="11" spans="1:25" ht="42.95" customHeight="1"/>
    <row r="12" spans="1:25" ht="42.95" customHeight="1"/>
    <row r="13" spans="1:25" ht="42.95" customHeight="1"/>
    <row r="14" spans="1:25" ht="42.95" customHeight="1"/>
    <row r="15" spans="1:25" ht="42.95" customHeight="1"/>
    <row r="16" spans="1:25" ht="42.95" customHeight="1"/>
    <row r="17" ht="42.95" customHeight="1"/>
    <row r="18" ht="42.95" customHeight="1"/>
    <row r="19" ht="42.95" customHeight="1"/>
    <row r="20" ht="42.95" customHeight="1"/>
    <row r="21" ht="42.95" customHeight="1"/>
    <row r="22" ht="42.95" customHeight="1"/>
    <row r="23" ht="42.95" customHeight="1"/>
    <row r="24" ht="42.95" customHeight="1"/>
  </sheetData>
  <mergeCells count="4">
    <mergeCell ref="A1:C2"/>
    <mergeCell ref="A3:A4"/>
    <mergeCell ref="A5:A6"/>
    <mergeCell ref="A7:A8"/>
  </mergeCells>
  <printOptions verticalCentered="1"/>
  <pageMargins left="0.2" right="0.08" top="0.59" bottom="0.39000000000000007" header="0.2" footer="0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X24"/>
  <sheetViews>
    <sheetView zoomScale="125" zoomScaleNormal="125" zoomScalePageLayoutView="125" workbookViewId="0">
      <selection activeCell="Q9" sqref="Q9"/>
    </sheetView>
  </sheetViews>
  <sheetFormatPr baseColWidth="10" defaultRowHeight="15.75"/>
  <cols>
    <col min="1" max="1" width="22.125" customWidth="1"/>
    <col min="2" max="2" width="8.25" customWidth="1"/>
    <col min="3" max="3" width="4.375" bestFit="1" customWidth="1"/>
    <col min="4" max="4" width="4.875" bestFit="1" customWidth="1"/>
    <col min="5" max="10" width="5" bestFit="1" customWidth="1"/>
    <col min="11" max="18" width="4.875" bestFit="1" customWidth="1"/>
    <col min="19" max="24" width="5" bestFit="1" customWidth="1"/>
  </cols>
  <sheetData>
    <row r="1" spans="1:24" s="6" customFormat="1" ht="21" customHeight="1">
      <c r="A1" s="29">
        <v>42552</v>
      </c>
      <c r="B1" s="30"/>
      <c r="C1" s="31"/>
      <c r="D1" s="11">
        <f>+D2</f>
        <v>42552</v>
      </c>
      <c r="E1" s="11">
        <f>+E2</f>
        <v>42555</v>
      </c>
      <c r="F1" s="11">
        <f t="shared" ref="F1:X1" si="0">+F2</f>
        <v>42556</v>
      </c>
      <c r="G1" s="11">
        <f t="shared" si="0"/>
        <v>42557</v>
      </c>
      <c r="H1" s="11">
        <f t="shared" si="0"/>
        <v>42558</v>
      </c>
      <c r="I1" s="11">
        <f t="shared" si="0"/>
        <v>42559</v>
      </c>
      <c r="J1" s="11">
        <f t="shared" si="0"/>
        <v>42562</v>
      </c>
      <c r="K1" s="11">
        <f t="shared" si="0"/>
        <v>42563</v>
      </c>
      <c r="L1" s="11">
        <f t="shared" si="0"/>
        <v>42564</v>
      </c>
      <c r="M1" s="11">
        <f t="shared" si="0"/>
        <v>42565</v>
      </c>
      <c r="N1" s="11">
        <f t="shared" si="0"/>
        <v>42566</v>
      </c>
      <c r="O1" s="11">
        <f t="shared" si="0"/>
        <v>42569</v>
      </c>
      <c r="P1" s="11">
        <f t="shared" si="0"/>
        <v>42570</v>
      </c>
      <c r="Q1" s="11">
        <f t="shared" si="0"/>
        <v>42571</v>
      </c>
      <c r="R1" s="11">
        <f t="shared" si="0"/>
        <v>42572</v>
      </c>
      <c r="S1" s="11">
        <f t="shared" si="0"/>
        <v>42573</v>
      </c>
      <c r="T1" s="11">
        <f t="shared" si="0"/>
        <v>42576</v>
      </c>
      <c r="U1" s="11">
        <f t="shared" si="0"/>
        <v>42577</v>
      </c>
      <c r="V1" s="11">
        <f t="shared" si="0"/>
        <v>42578</v>
      </c>
      <c r="W1" s="11">
        <f t="shared" si="0"/>
        <v>42579</v>
      </c>
      <c r="X1" s="11">
        <f t="shared" si="0"/>
        <v>42580</v>
      </c>
    </row>
    <row r="2" spans="1:24" ht="29.1" customHeight="1">
      <c r="A2" s="32"/>
      <c r="B2" s="33"/>
      <c r="C2" s="34"/>
      <c r="D2" s="2">
        <f>+WORKDAY($A$1,0)</f>
        <v>42552</v>
      </c>
      <c r="E2" s="2">
        <f>+WORKDAY(D$2,1)</f>
        <v>42555</v>
      </c>
      <c r="F2" s="2">
        <f>+WORKDAY(E$2,1)</f>
        <v>42556</v>
      </c>
      <c r="G2" s="2">
        <f t="shared" ref="G2:X2" si="1">+WORKDAY(F$2,1)</f>
        <v>42557</v>
      </c>
      <c r="H2" s="2">
        <f t="shared" si="1"/>
        <v>42558</v>
      </c>
      <c r="I2" s="2">
        <f>+WORKDAY(H$2,1)</f>
        <v>42559</v>
      </c>
      <c r="J2" s="2">
        <f t="shared" si="1"/>
        <v>42562</v>
      </c>
      <c r="K2" s="2">
        <f t="shared" si="1"/>
        <v>42563</v>
      </c>
      <c r="L2" s="2">
        <f t="shared" si="1"/>
        <v>42564</v>
      </c>
      <c r="M2" s="2">
        <f t="shared" si="1"/>
        <v>42565</v>
      </c>
      <c r="N2" s="2">
        <f t="shared" si="1"/>
        <v>42566</v>
      </c>
      <c r="O2" s="2">
        <f t="shared" si="1"/>
        <v>42569</v>
      </c>
      <c r="P2" s="2">
        <f t="shared" si="1"/>
        <v>42570</v>
      </c>
      <c r="Q2" s="2">
        <f t="shared" si="1"/>
        <v>42571</v>
      </c>
      <c r="R2" s="2">
        <f t="shared" si="1"/>
        <v>42572</v>
      </c>
      <c r="S2" s="2">
        <f t="shared" si="1"/>
        <v>42573</v>
      </c>
      <c r="T2" s="2">
        <f t="shared" si="1"/>
        <v>42576</v>
      </c>
      <c r="U2" s="2">
        <f t="shared" si="1"/>
        <v>42577</v>
      </c>
      <c r="V2" s="2">
        <f t="shared" si="1"/>
        <v>42578</v>
      </c>
      <c r="W2" s="2">
        <f t="shared" si="1"/>
        <v>42579</v>
      </c>
      <c r="X2" s="2">
        <f t="shared" si="1"/>
        <v>42580</v>
      </c>
    </row>
    <row r="3" spans="1:24" ht="42.95" customHeight="1">
      <c r="A3" s="35" t="s">
        <v>17</v>
      </c>
      <c r="B3" s="9" t="s">
        <v>20</v>
      </c>
      <c r="C3" s="10">
        <f t="shared" ref="C3:C8" si="2">+SUM(E3:S3)</f>
        <v>0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</row>
    <row r="4" spans="1:24" ht="42.95" customHeight="1">
      <c r="A4" s="36"/>
      <c r="B4" s="9" t="s">
        <v>21</v>
      </c>
      <c r="C4" s="10">
        <f t="shared" si="2"/>
        <v>0</v>
      </c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</row>
    <row r="5" spans="1:24" ht="42.95" customHeight="1">
      <c r="A5" s="35" t="s">
        <v>18</v>
      </c>
      <c r="B5" s="9" t="s">
        <v>20</v>
      </c>
      <c r="C5" s="10">
        <f t="shared" si="2"/>
        <v>0</v>
      </c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</row>
    <row r="6" spans="1:24" ht="42.95" customHeight="1">
      <c r="A6" s="36"/>
      <c r="B6" s="9" t="s">
        <v>21</v>
      </c>
      <c r="C6" s="10">
        <f t="shared" si="2"/>
        <v>0</v>
      </c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42.95" customHeight="1">
      <c r="A7" s="37" t="s">
        <v>19</v>
      </c>
      <c r="B7" s="9" t="s">
        <v>20</v>
      </c>
      <c r="C7" s="10">
        <f t="shared" si="2"/>
        <v>0</v>
      </c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</row>
    <row r="8" spans="1:24" ht="42.95" customHeight="1">
      <c r="A8" s="37"/>
      <c r="B8" s="9" t="s">
        <v>21</v>
      </c>
      <c r="C8" s="10">
        <f t="shared" si="2"/>
        <v>0</v>
      </c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</row>
    <row r="9" spans="1:24" ht="23.25" customHeight="1"/>
    <row r="10" spans="1:24" ht="31.5" customHeight="1"/>
    <row r="11" spans="1:24" ht="42.95" customHeight="1"/>
    <row r="12" spans="1:24" ht="42.95" customHeight="1"/>
    <row r="13" spans="1:24" ht="42.95" customHeight="1"/>
    <row r="14" spans="1:24" ht="42.95" customHeight="1"/>
    <row r="15" spans="1:24" ht="42.95" customHeight="1"/>
    <row r="16" spans="1:24" ht="42.95" customHeight="1"/>
    <row r="17" ht="42.95" customHeight="1"/>
    <row r="18" ht="42.95" customHeight="1"/>
    <row r="19" ht="42.95" customHeight="1"/>
    <row r="20" ht="42.95" customHeight="1"/>
    <row r="21" ht="42.95" customHeight="1"/>
    <row r="22" ht="42.95" customHeight="1"/>
    <row r="23" ht="42.95" customHeight="1"/>
    <row r="24" ht="42.95" customHeight="1"/>
  </sheetData>
  <mergeCells count="4">
    <mergeCell ref="A1:C2"/>
    <mergeCell ref="A3:A4"/>
    <mergeCell ref="A5:A6"/>
    <mergeCell ref="A7:A8"/>
  </mergeCells>
  <printOptions verticalCentered="1"/>
  <pageMargins left="0.2" right="0.08" top="0.59" bottom="0.39000000000000007" header="0.2" footer="0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Y24"/>
  <sheetViews>
    <sheetView zoomScale="125" zoomScaleNormal="125" zoomScalePageLayoutView="125" workbookViewId="0">
      <selection activeCell="D3" sqref="D3:Y8"/>
    </sheetView>
  </sheetViews>
  <sheetFormatPr baseColWidth="10" defaultRowHeight="15.75"/>
  <cols>
    <col min="1" max="1" width="22.125" customWidth="1"/>
    <col min="2" max="2" width="8.25" customWidth="1"/>
    <col min="3" max="3" width="4.375" bestFit="1" customWidth="1"/>
    <col min="4" max="4" width="4.875" bestFit="1" customWidth="1"/>
    <col min="5" max="10" width="5" bestFit="1" customWidth="1"/>
    <col min="11" max="18" width="4.875" bestFit="1" customWidth="1"/>
    <col min="19" max="25" width="5" bestFit="1" customWidth="1"/>
  </cols>
  <sheetData>
    <row r="1" spans="1:25" s="6" customFormat="1" ht="21" customHeight="1">
      <c r="A1" s="29">
        <v>42583</v>
      </c>
      <c r="B1" s="30"/>
      <c r="C1" s="31"/>
      <c r="D1" s="11">
        <f>+D2</f>
        <v>42583</v>
      </c>
      <c r="E1" s="11">
        <f>+E2</f>
        <v>42584</v>
      </c>
      <c r="F1" s="11">
        <f t="shared" ref="F1:Y1" si="0">+F2</f>
        <v>42585</v>
      </c>
      <c r="G1" s="11">
        <f t="shared" si="0"/>
        <v>42586</v>
      </c>
      <c r="H1" s="11">
        <f t="shared" si="0"/>
        <v>42587</v>
      </c>
      <c r="I1" s="11">
        <f t="shared" si="0"/>
        <v>42590</v>
      </c>
      <c r="J1" s="11">
        <f t="shared" si="0"/>
        <v>42591</v>
      </c>
      <c r="K1" s="11">
        <f t="shared" si="0"/>
        <v>42592</v>
      </c>
      <c r="L1" s="11">
        <f t="shared" si="0"/>
        <v>42593</v>
      </c>
      <c r="M1" s="11">
        <f t="shared" si="0"/>
        <v>42594</v>
      </c>
      <c r="N1" s="11">
        <f t="shared" si="0"/>
        <v>42597</v>
      </c>
      <c r="O1" s="11">
        <f t="shared" si="0"/>
        <v>42598</v>
      </c>
      <c r="P1" s="11">
        <f t="shared" si="0"/>
        <v>42599</v>
      </c>
      <c r="Q1" s="11">
        <f t="shared" si="0"/>
        <v>42600</v>
      </c>
      <c r="R1" s="11">
        <f t="shared" si="0"/>
        <v>42601</v>
      </c>
      <c r="S1" s="11">
        <f t="shared" si="0"/>
        <v>42604</v>
      </c>
      <c r="T1" s="11">
        <f t="shared" si="0"/>
        <v>42605</v>
      </c>
      <c r="U1" s="11">
        <f t="shared" si="0"/>
        <v>42606</v>
      </c>
      <c r="V1" s="11">
        <f t="shared" si="0"/>
        <v>42607</v>
      </c>
      <c r="W1" s="11">
        <f t="shared" si="0"/>
        <v>42608</v>
      </c>
      <c r="X1" s="11">
        <f t="shared" si="0"/>
        <v>42611</v>
      </c>
      <c r="Y1" s="11">
        <f t="shared" si="0"/>
        <v>42612</v>
      </c>
    </row>
    <row r="2" spans="1:25" ht="29.1" customHeight="1">
      <c r="A2" s="32"/>
      <c r="B2" s="33"/>
      <c r="C2" s="34"/>
      <c r="D2" s="2">
        <f>+WORKDAY($A$1,0)</f>
        <v>42583</v>
      </c>
      <c r="E2" s="2">
        <f>+WORKDAY(D$2,1)</f>
        <v>42584</v>
      </c>
      <c r="F2" s="2">
        <f>+WORKDAY(E$2,1)</f>
        <v>42585</v>
      </c>
      <c r="G2" s="2">
        <f t="shared" ref="G2:Y2" si="1">+WORKDAY(F$2,1)</f>
        <v>42586</v>
      </c>
      <c r="H2" s="2">
        <f t="shared" si="1"/>
        <v>42587</v>
      </c>
      <c r="I2" s="2">
        <f>+WORKDAY(H$2,1)</f>
        <v>42590</v>
      </c>
      <c r="J2" s="2">
        <f t="shared" si="1"/>
        <v>42591</v>
      </c>
      <c r="K2" s="2">
        <f t="shared" si="1"/>
        <v>42592</v>
      </c>
      <c r="L2" s="2">
        <f t="shared" si="1"/>
        <v>42593</v>
      </c>
      <c r="M2" s="2">
        <f t="shared" si="1"/>
        <v>42594</v>
      </c>
      <c r="N2" s="2">
        <f t="shared" si="1"/>
        <v>42597</v>
      </c>
      <c r="O2" s="2">
        <f t="shared" si="1"/>
        <v>42598</v>
      </c>
      <c r="P2" s="2">
        <f t="shared" si="1"/>
        <v>42599</v>
      </c>
      <c r="Q2" s="2">
        <f t="shared" si="1"/>
        <v>42600</v>
      </c>
      <c r="R2" s="2">
        <f t="shared" si="1"/>
        <v>42601</v>
      </c>
      <c r="S2" s="2">
        <f t="shared" si="1"/>
        <v>42604</v>
      </c>
      <c r="T2" s="2">
        <f t="shared" si="1"/>
        <v>42605</v>
      </c>
      <c r="U2" s="2">
        <f t="shared" si="1"/>
        <v>42606</v>
      </c>
      <c r="V2" s="2">
        <f t="shared" si="1"/>
        <v>42607</v>
      </c>
      <c r="W2" s="2">
        <f t="shared" si="1"/>
        <v>42608</v>
      </c>
      <c r="X2" s="2">
        <f t="shared" si="1"/>
        <v>42611</v>
      </c>
      <c r="Y2" s="2">
        <f t="shared" si="1"/>
        <v>42612</v>
      </c>
    </row>
    <row r="3" spans="1:25" ht="42.95" customHeight="1">
      <c r="A3" s="35" t="s">
        <v>17</v>
      </c>
      <c r="B3" s="9" t="s">
        <v>20</v>
      </c>
      <c r="C3" s="10">
        <f t="shared" ref="C3:C8" si="2">+SUM(E3:S3)</f>
        <v>0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</row>
    <row r="4" spans="1:25" ht="42.95" customHeight="1">
      <c r="A4" s="36"/>
      <c r="B4" s="9" t="s">
        <v>21</v>
      </c>
      <c r="C4" s="10">
        <f t="shared" si="2"/>
        <v>0</v>
      </c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</row>
    <row r="5" spans="1:25" ht="42.95" customHeight="1">
      <c r="A5" s="35" t="s">
        <v>18</v>
      </c>
      <c r="B5" s="9" t="s">
        <v>20</v>
      </c>
      <c r="C5" s="10">
        <f t="shared" si="2"/>
        <v>0</v>
      </c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</row>
    <row r="6" spans="1:25" ht="42.95" customHeight="1">
      <c r="A6" s="36"/>
      <c r="B6" s="9" t="s">
        <v>21</v>
      </c>
      <c r="C6" s="10">
        <f t="shared" si="2"/>
        <v>0</v>
      </c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42.95" customHeight="1">
      <c r="A7" s="37" t="s">
        <v>19</v>
      </c>
      <c r="B7" s="9" t="s">
        <v>20</v>
      </c>
      <c r="C7" s="10">
        <f t="shared" si="2"/>
        <v>0</v>
      </c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</row>
    <row r="8" spans="1:25" ht="42.95" customHeight="1">
      <c r="A8" s="37"/>
      <c r="B8" s="9" t="s">
        <v>21</v>
      </c>
      <c r="C8" s="10">
        <f t="shared" si="2"/>
        <v>0</v>
      </c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</row>
    <row r="9" spans="1:25" ht="23.25" customHeight="1"/>
    <row r="10" spans="1:25" ht="31.5" customHeight="1"/>
    <row r="11" spans="1:25" ht="42.95" customHeight="1"/>
    <row r="12" spans="1:25" ht="42.95" customHeight="1"/>
    <row r="13" spans="1:25" ht="42.95" customHeight="1"/>
    <row r="14" spans="1:25" ht="42.95" customHeight="1"/>
    <row r="15" spans="1:25" ht="42.95" customHeight="1"/>
    <row r="16" spans="1:25" ht="42.95" customHeight="1"/>
    <row r="17" ht="42.95" customHeight="1"/>
    <row r="18" ht="42.95" customHeight="1"/>
    <row r="19" ht="42.95" customHeight="1"/>
    <row r="20" ht="42.95" customHeight="1"/>
    <row r="21" ht="42.95" customHeight="1"/>
    <row r="22" ht="42.95" customHeight="1"/>
    <row r="23" ht="42.95" customHeight="1"/>
    <row r="24" ht="42.95" customHeight="1"/>
  </sheetData>
  <mergeCells count="4">
    <mergeCell ref="A1:C2"/>
    <mergeCell ref="A3:A4"/>
    <mergeCell ref="A5:A6"/>
    <mergeCell ref="A7:A8"/>
  </mergeCells>
  <printOptions verticalCentered="1"/>
  <pageMargins left="0.2" right="0.08" top="0.59" bottom="0.39000000000000007" header="0.2" footer="0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Y24"/>
  <sheetViews>
    <sheetView zoomScale="125" zoomScaleNormal="125" zoomScalePageLayoutView="125" workbookViewId="0">
      <selection activeCell="D3" sqref="D3:Y8"/>
    </sheetView>
  </sheetViews>
  <sheetFormatPr baseColWidth="10" defaultRowHeight="15.75"/>
  <cols>
    <col min="1" max="1" width="22.125" customWidth="1"/>
    <col min="2" max="2" width="8.25" customWidth="1"/>
    <col min="3" max="3" width="4.375" bestFit="1" customWidth="1"/>
    <col min="4" max="4" width="4.875" bestFit="1" customWidth="1"/>
    <col min="5" max="10" width="5" bestFit="1" customWidth="1"/>
    <col min="11" max="18" width="4.875" bestFit="1" customWidth="1"/>
    <col min="19" max="25" width="5" bestFit="1" customWidth="1"/>
  </cols>
  <sheetData>
    <row r="1" spans="1:25" s="6" customFormat="1" ht="21" customHeight="1">
      <c r="A1" s="29">
        <v>42614</v>
      </c>
      <c r="B1" s="30"/>
      <c r="C1" s="31"/>
      <c r="D1" s="11">
        <f>+D2</f>
        <v>42614</v>
      </c>
      <c r="E1" s="11">
        <f>+E2</f>
        <v>42615</v>
      </c>
      <c r="F1" s="11">
        <f t="shared" ref="F1:Y1" si="0">+F2</f>
        <v>42618</v>
      </c>
      <c r="G1" s="11">
        <f t="shared" si="0"/>
        <v>42619</v>
      </c>
      <c r="H1" s="11">
        <f t="shared" si="0"/>
        <v>42620</v>
      </c>
      <c r="I1" s="11">
        <f t="shared" si="0"/>
        <v>42621</v>
      </c>
      <c r="J1" s="11">
        <f t="shared" si="0"/>
        <v>42622</v>
      </c>
      <c r="K1" s="11">
        <f t="shared" si="0"/>
        <v>42625</v>
      </c>
      <c r="L1" s="11">
        <f t="shared" si="0"/>
        <v>42626</v>
      </c>
      <c r="M1" s="11">
        <f t="shared" si="0"/>
        <v>42627</v>
      </c>
      <c r="N1" s="11">
        <f t="shared" si="0"/>
        <v>42628</v>
      </c>
      <c r="O1" s="11">
        <f t="shared" si="0"/>
        <v>42629</v>
      </c>
      <c r="P1" s="11">
        <f t="shared" si="0"/>
        <v>42632</v>
      </c>
      <c r="Q1" s="11">
        <f t="shared" si="0"/>
        <v>42633</v>
      </c>
      <c r="R1" s="11">
        <f t="shared" si="0"/>
        <v>42634</v>
      </c>
      <c r="S1" s="11">
        <f t="shared" si="0"/>
        <v>42635</v>
      </c>
      <c r="T1" s="11">
        <f t="shared" si="0"/>
        <v>42636</v>
      </c>
      <c r="U1" s="11">
        <f t="shared" si="0"/>
        <v>42639</v>
      </c>
      <c r="V1" s="11">
        <f t="shared" si="0"/>
        <v>42640</v>
      </c>
      <c r="W1" s="11">
        <f t="shared" si="0"/>
        <v>42641</v>
      </c>
      <c r="X1" s="11">
        <f t="shared" si="0"/>
        <v>42642</v>
      </c>
      <c r="Y1" s="11">
        <f t="shared" si="0"/>
        <v>42643</v>
      </c>
    </row>
    <row r="2" spans="1:25" ht="29.1" customHeight="1">
      <c r="A2" s="32"/>
      <c r="B2" s="33"/>
      <c r="C2" s="34"/>
      <c r="D2" s="2">
        <f>+WORKDAY($A$1,0)</f>
        <v>42614</v>
      </c>
      <c r="E2" s="2">
        <f>+WORKDAY(D$2,1)</f>
        <v>42615</v>
      </c>
      <c r="F2" s="2">
        <f>+WORKDAY(E$2,1)</f>
        <v>42618</v>
      </c>
      <c r="G2" s="2">
        <f t="shared" ref="G2:Y2" si="1">+WORKDAY(F$2,1)</f>
        <v>42619</v>
      </c>
      <c r="H2" s="2">
        <f t="shared" si="1"/>
        <v>42620</v>
      </c>
      <c r="I2" s="2">
        <f>+WORKDAY(H$2,1)</f>
        <v>42621</v>
      </c>
      <c r="J2" s="2">
        <f t="shared" si="1"/>
        <v>42622</v>
      </c>
      <c r="K2" s="2">
        <f t="shared" si="1"/>
        <v>42625</v>
      </c>
      <c r="L2" s="2">
        <f t="shared" si="1"/>
        <v>42626</v>
      </c>
      <c r="M2" s="2">
        <f t="shared" si="1"/>
        <v>42627</v>
      </c>
      <c r="N2" s="2">
        <f t="shared" si="1"/>
        <v>42628</v>
      </c>
      <c r="O2" s="2">
        <f t="shared" si="1"/>
        <v>42629</v>
      </c>
      <c r="P2" s="2">
        <f t="shared" si="1"/>
        <v>42632</v>
      </c>
      <c r="Q2" s="2">
        <f t="shared" si="1"/>
        <v>42633</v>
      </c>
      <c r="R2" s="2">
        <f t="shared" si="1"/>
        <v>42634</v>
      </c>
      <c r="S2" s="2">
        <f t="shared" si="1"/>
        <v>42635</v>
      </c>
      <c r="T2" s="2">
        <f t="shared" si="1"/>
        <v>42636</v>
      </c>
      <c r="U2" s="2">
        <f t="shared" si="1"/>
        <v>42639</v>
      </c>
      <c r="V2" s="2">
        <f t="shared" si="1"/>
        <v>42640</v>
      </c>
      <c r="W2" s="2">
        <f t="shared" si="1"/>
        <v>42641</v>
      </c>
      <c r="X2" s="2">
        <f t="shared" si="1"/>
        <v>42642</v>
      </c>
      <c r="Y2" s="2">
        <f t="shared" si="1"/>
        <v>42643</v>
      </c>
    </row>
    <row r="3" spans="1:25" ht="42.95" customHeight="1">
      <c r="A3" s="35" t="s">
        <v>17</v>
      </c>
      <c r="B3" s="9" t="s">
        <v>20</v>
      </c>
      <c r="C3" s="10">
        <f t="shared" ref="C3:C8" si="2">+SUM(E3:S3)</f>
        <v>0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</row>
    <row r="4" spans="1:25" ht="42.95" customHeight="1">
      <c r="A4" s="36"/>
      <c r="B4" s="9" t="s">
        <v>21</v>
      </c>
      <c r="C4" s="10">
        <f t="shared" si="2"/>
        <v>0</v>
      </c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</row>
    <row r="5" spans="1:25" ht="42.95" customHeight="1">
      <c r="A5" s="35" t="s">
        <v>18</v>
      </c>
      <c r="B5" s="9" t="s">
        <v>20</v>
      </c>
      <c r="C5" s="10">
        <f t="shared" si="2"/>
        <v>0</v>
      </c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</row>
    <row r="6" spans="1:25" ht="42.95" customHeight="1">
      <c r="A6" s="36"/>
      <c r="B6" s="9" t="s">
        <v>21</v>
      </c>
      <c r="C6" s="10">
        <f t="shared" si="2"/>
        <v>0</v>
      </c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42.95" customHeight="1">
      <c r="A7" s="37" t="s">
        <v>19</v>
      </c>
      <c r="B7" s="9" t="s">
        <v>20</v>
      </c>
      <c r="C7" s="10">
        <f t="shared" si="2"/>
        <v>0</v>
      </c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</row>
    <row r="8" spans="1:25" ht="42.95" customHeight="1">
      <c r="A8" s="37"/>
      <c r="B8" s="9" t="s">
        <v>21</v>
      </c>
      <c r="C8" s="10">
        <f t="shared" si="2"/>
        <v>0</v>
      </c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</row>
    <row r="9" spans="1:25" ht="23.25" customHeight="1"/>
    <row r="10" spans="1:25" ht="31.5" customHeight="1"/>
    <row r="11" spans="1:25" ht="42.95" customHeight="1"/>
    <row r="12" spans="1:25" ht="42.95" customHeight="1"/>
    <row r="13" spans="1:25" ht="42.95" customHeight="1"/>
    <row r="14" spans="1:25" ht="42.95" customHeight="1"/>
    <row r="15" spans="1:25" ht="42.95" customHeight="1"/>
    <row r="16" spans="1:25" ht="42.95" customHeight="1"/>
    <row r="17" ht="42.95" customHeight="1"/>
    <row r="18" ht="42.95" customHeight="1"/>
    <row r="19" ht="42.95" customHeight="1"/>
    <row r="20" ht="42.95" customHeight="1"/>
    <row r="21" ht="42.95" customHeight="1"/>
    <row r="22" ht="42.95" customHeight="1"/>
    <row r="23" ht="42.95" customHeight="1"/>
    <row r="24" ht="42.95" customHeight="1"/>
  </sheetData>
  <mergeCells count="4">
    <mergeCell ref="A1:C2"/>
    <mergeCell ref="A3:A4"/>
    <mergeCell ref="A5:A6"/>
    <mergeCell ref="A7:A8"/>
  </mergeCells>
  <printOptions verticalCentered="1"/>
  <pageMargins left="0.2" right="0.08" top="0.59" bottom="0.39000000000000007" header="0.2" footer="0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X24"/>
  <sheetViews>
    <sheetView zoomScale="125" zoomScaleNormal="125" zoomScalePageLayoutView="125" workbookViewId="0">
      <selection activeCell="U8" sqref="U8"/>
    </sheetView>
  </sheetViews>
  <sheetFormatPr baseColWidth="10" defaultRowHeight="15.75"/>
  <cols>
    <col min="1" max="1" width="22.125" customWidth="1"/>
    <col min="2" max="2" width="8.25" customWidth="1"/>
    <col min="3" max="3" width="4.375" bestFit="1" customWidth="1"/>
    <col min="4" max="4" width="4.875" bestFit="1" customWidth="1"/>
    <col min="5" max="10" width="5" bestFit="1" customWidth="1"/>
    <col min="11" max="18" width="4.875" bestFit="1" customWidth="1"/>
    <col min="19" max="24" width="5" bestFit="1" customWidth="1"/>
  </cols>
  <sheetData>
    <row r="1" spans="1:24" s="6" customFormat="1" ht="21" customHeight="1">
      <c r="A1" s="29">
        <v>42644</v>
      </c>
      <c r="B1" s="30"/>
      <c r="C1" s="31"/>
      <c r="D1" s="11">
        <f>+D2</f>
        <v>42646</v>
      </c>
      <c r="E1" s="11">
        <f>+E2</f>
        <v>42647</v>
      </c>
      <c r="F1" s="11">
        <f t="shared" ref="F1:X1" si="0">+F2</f>
        <v>42648</v>
      </c>
      <c r="G1" s="11">
        <f t="shared" si="0"/>
        <v>42649</v>
      </c>
      <c r="H1" s="11">
        <f t="shared" si="0"/>
        <v>42650</v>
      </c>
      <c r="I1" s="11">
        <f t="shared" si="0"/>
        <v>42653</v>
      </c>
      <c r="J1" s="11">
        <f t="shared" si="0"/>
        <v>42654</v>
      </c>
      <c r="K1" s="11">
        <f t="shared" si="0"/>
        <v>42655</v>
      </c>
      <c r="L1" s="11">
        <f t="shared" si="0"/>
        <v>42656</v>
      </c>
      <c r="M1" s="11">
        <f t="shared" si="0"/>
        <v>42657</v>
      </c>
      <c r="N1" s="11">
        <f t="shared" si="0"/>
        <v>42660</v>
      </c>
      <c r="O1" s="11">
        <f t="shared" si="0"/>
        <v>42661</v>
      </c>
      <c r="P1" s="11">
        <f t="shared" si="0"/>
        <v>42662</v>
      </c>
      <c r="Q1" s="11">
        <f t="shared" si="0"/>
        <v>42663</v>
      </c>
      <c r="R1" s="11">
        <f t="shared" si="0"/>
        <v>42664</v>
      </c>
      <c r="S1" s="11">
        <f t="shared" si="0"/>
        <v>42667</v>
      </c>
      <c r="T1" s="11">
        <f t="shared" si="0"/>
        <v>42668</v>
      </c>
      <c r="U1" s="11">
        <f t="shared" si="0"/>
        <v>42669</v>
      </c>
      <c r="V1" s="11">
        <f t="shared" si="0"/>
        <v>42670</v>
      </c>
      <c r="W1" s="11">
        <f t="shared" si="0"/>
        <v>42671</v>
      </c>
      <c r="X1" s="11">
        <f t="shared" si="0"/>
        <v>42674</v>
      </c>
    </row>
    <row r="2" spans="1:24" ht="29.1" customHeight="1">
      <c r="A2" s="32"/>
      <c r="B2" s="33"/>
      <c r="C2" s="34"/>
      <c r="D2" s="2">
        <f>+WORKDAY($A$1,1)</f>
        <v>42646</v>
      </c>
      <c r="E2" s="2">
        <f>+WORKDAY(D$2,1)</f>
        <v>42647</v>
      </c>
      <c r="F2" s="2">
        <f>+WORKDAY(E$2,1)</f>
        <v>42648</v>
      </c>
      <c r="G2" s="2">
        <f t="shared" ref="G2:X2" si="1">+WORKDAY(F$2,1)</f>
        <v>42649</v>
      </c>
      <c r="H2" s="2">
        <f t="shared" si="1"/>
        <v>42650</v>
      </c>
      <c r="I2" s="2">
        <f>+WORKDAY(H$2,1)</f>
        <v>42653</v>
      </c>
      <c r="J2" s="2">
        <f t="shared" si="1"/>
        <v>42654</v>
      </c>
      <c r="K2" s="2">
        <f t="shared" si="1"/>
        <v>42655</v>
      </c>
      <c r="L2" s="2">
        <f t="shared" si="1"/>
        <v>42656</v>
      </c>
      <c r="M2" s="2">
        <f t="shared" si="1"/>
        <v>42657</v>
      </c>
      <c r="N2" s="2">
        <f t="shared" si="1"/>
        <v>42660</v>
      </c>
      <c r="O2" s="2">
        <f t="shared" si="1"/>
        <v>42661</v>
      </c>
      <c r="P2" s="2">
        <f t="shared" si="1"/>
        <v>42662</v>
      </c>
      <c r="Q2" s="2">
        <f t="shared" si="1"/>
        <v>42663</v>
      </c>
      <c r="R2" s="2">
        <f t="shared" si="1"/>
        <v>42664</v>
      </c>
      <c r="S2" s="2">
        <f t="shared" si="1"/>
        <v>42667</v>
      </c>
      <c r="T2" s="2">
        <f t="shared" si="1"/>
        <v>42668</v>
      </c>
      <c r="U2" s="2">
        <f t="shared" si="1"/>
        <v>42669</v>
      </c>
      <c r="V2" s="2">
        <f t="shared" si="1"/>
        <v>42670</v>
      </c>
      <c r="W2" s="2">
        <f t="shared" si="1"/>
        <v>42671</v>
      </c>
      <c r="X2" s="2">
        <f t="shared" si="1"/>
        <v>42674</v>
      </c>
    </row>
    <row r="3" spans="1:24" ht="42.95" customHeight="1">
      <c r="A3" s="35" t="s">
        <v>17</v>
      </c>
      <c r="B3" s="9" t="s">
        <v>20</v>
      </c>
      <c r="C3" s="10">
        <f t="shared" ref="C3:C8" si="2">+SUM(E3:S3)</f>
        <v>0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</row>
    <row r="4" spans="1:24" ht="42.95" customHeight="1">
      <c r="A4" s="36"/>
      <c r="B4" s="9" t="s">
        <v>21</v>
      </c>
      <c r="C4" s="10">
        <f t="shared" si="2"/>
        <v>0</v>
      </c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</row>
    <row r="5" spans="1:24" ht="42.95" customHeight="1">
      <c r="A5" s="35" t="s">
        <v>18</v>
      </c>
      <c r="B5" s="9" t="s">
        <v>20</v>
      </c>
      <c r="C5" s="10">
        <f t="shared" si="2"/>
        <v>0</v>
      </c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</row>
    <row r="6" spans="1:24" ht="42.95" customHeight="1">
      <c r="A6" s="36"/>
      <c r="B6" s="9" t="s">
        <v>21</v>
      </c>
      <c r="C6" s="10">
        <f t="shared" si="2"/>
        <v>0</v>
      </c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42.95" customHeight="1">
      <c r="A7" s="37" t="s">
        <v>19</v>
      </c>
      <c r="B7" s="9" t="s">
        <v>20</v>
      </c>
      <c r="C7" s="10">
        <f t="shared" si="2"/>
        <v>0</v>
      </c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</row>
    <row r="8" spans="1:24" ht="42.95" customHeight="1">
      <c r="A8" s="37"/>
      <c r="B8" s="9" t="s">
        <v>21</v>
      </c>
      <c r="C8" s="10">
        <f t="shared" si="2"/>
        <v>0</v>
      </c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</row>
    <row r="9" spans="1:24" ht="23.25" customHeight="1"/>
    <row r="10" spans="1:24" ht="31.5" customHeight="1"/>
    <row r="11" spans="1:24" ht="42.95" customHeight="1"/>
    <row r="12" spans="1:24" ht="42.95" customHeight="1"/>
    <row r="13" spans="1:24" ht="42.95" customHeight="1"/>
    <row r="14" spans="1:24" ht="42.95" customHeight="1"/>
    <row r="15" spans="1:24" ht="42.95" customHeight="1"/>
    <row r="16" spans="1:24" ht="42.95" customHeight="1"/>
    <row r="17" ht="42.95" customHeight="1"/>
    <row r="18" ht="42.95" customHeight="1"/>
    <row r="19" ht="42.95" customHeight="1"/>
    <row r="20" ht="42.95" customHeight="1"/>
    <row r="21" ht="42.95" customHeight="1"/>
    <row r="22" ht="42.95" customHeight="1"/>
    <row r="23" ht="42.95" customHeight="1"/>
    <row r="24" ht="42.95" customHeight="1"/>
  </sheetData>
  <mergeCells count="4">
    <mergeCell ref="A1:C2"/>
    <mergeCell ref="A3:A4"/>
    <mergeCell ref="A5:A6"/>
    <mergeCell ref="A7:A8"/>
  </mergeCells>
  <printOptions verticalCentered="1"/>
  <pageMargins left="0.2" right="0.08" top="0.59" bottom="0.39000000000000007" header="0.2" footer="0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Y24"/>
  <sheetViews>
    <sheetView zoomScale="125" zoomScaleNormal="125" zoomScalePageLayoutView="125" workbookViewId="0">
      <selection activeCell="D3" sqref="D3:Y8"/>
    </sheetView>
  </sheetViews>
  <sheetFormatPr baseColWidth="10" defaultRowHeight="15.75"/>
  <cols>
    <col min="1" max="1" width="22.125" customWidth="1"/>
    <col min="2" max="2" width="8.25" customWidth="1"/>
    <col min="3" max="3" width="4.375" bestFit="1" customWidth="1"/>
    <col min="4" max="4" width="4.875" bestFit="1" customWidth="1"/>
    <col min="5" max="10" width="5" bestFit="1" customWidth="1"/>
    <col min="11" max="18" width="4.875" bestFit="1" customWidth="1"/>
    <col min="19" max="25" width="5" bestFit="1" customWidth="1"/>
  </cols>
  <sheetData>
    <row r="1" spans="1:25" s="6" customFormat="1" ht="21" customHeight="1">
      <c r="A1" s="29">
        <v>42675</v>
      </c>
      <c r="B1" s="30"/>
      <c r="C1" s="31"/>
      <c r="D1" s="11">
        <f>+D2</f>
        <v>42675</v>
      </c>
      <c r="E1" s="11">
        <f>+E2</f>
        <v>42676</v>
      </c>
      <c r="F1" s="11">
        <f t="shared" ref="F1:Y1" si="0">+F2</f>
        <v>42677</v>
      </c>
      <c r="G1" s="11">
        <f t="shared" si="0"/>
        <v>42678</v>
      </c>
      <c r="H1" s="11">
        <f t="shared" si="0"/>
        <v>42681</v>
      </c>
      <c r="I1" s="11">
        <f t="shared" si="0"/>
        <v>42682</v>
      </c>
      <c r="J1" s="11">
        <f t="shared" si="0"/>
        <v>42683</v>
      </c>
      <c r="K1" s="11">
        <f t="shared" si="0"/>
        <v>42684</v>
      </c>
      <c r="L1" s="11">
        <f t="shared" si="0"/>
        <v>42685</v>
      </c>
      <c r="M1" s="11">
        <f t="shared" si="0"/>
        <v>42688</v>
      </c>
      <c r="N1" s="11">
        <f t="shared" si="0"/>
        <v>42689</v>
      </c>
      <c r="O1" s="11">
        <f t="shared" si="0"/>
        <v>42690</v>
      </c>
      <c r="P1" s="11">
        <f t="shared" si="0"/>
        <v>42691</v>
      </c>
      <c r="Q1" s="11">
        <f t="shared" si="0"/>
        <v>42692</v>
      </c>
      <c r="R1" s="11">
        <f t="shared" si="0"/>
        <v>42695</v>
      </c>
      <c r="S1" s="11">
        <f t="shared" si="0"/>
        <v>42696</v>
      </c>
      <c r="T1" s="11">
        <f t="shared" si="0"/>
        <v>42697</v>
      </c>
      <c r="U1" s="11">
        <f t="shared" si="0"/>
        <v>42698</v>
      </c>
      <c r="V1" s="11">
        <f t="shared" si="0"/>
        <v>42699</v>
      </c>
      <c r="W1" s="11">
        <f t="shared" si="0"/>
        <v>42702</v>
      </c>
      <c r="X1" s="11">
        <f t="shared" si="0"/>
        <v>42703</v>
      </c>
      <c r="Y1" s="11">
        <f t="shared" si="0"/>
        <v>42704</v>
      </c>
    </row>
    <row r="2" spans="1:25" ht="29.1" customHeight="1">
      <c r="A2" s="32"/>
      <c r="B2" s="33"/>
      <c r="C2" s="34"/>
      <c r="D2" s="2">
        <f>+WORKDAY($A$1,0)</f>
        <v>42675</v>
      </c>
      <c r="E2" s="2">
        <f>+WORKDAY(D$2,1)</f>
        <v>42676</v>
      </c>
      <c r="F2" s="2">
        <f>+WORKDAY(E$2,1)</f>
        <v>42677</v>
      </c>
      <c r="G2" s="2">
        <f t="shared" ref="G2:Y2" si="1">+WORKDAY(F$2,1)</f>
        <v>42678</v>
      </c>
      <c r="H2" s="2">
        <f t="shared" si="1"/>
        <v>42681</v>
      </c>
      <c r="I2" s="2">
        <f>+WORKDAY(H$2,1)</f>
        <v>42682</v>
      </c>
      <c r="J2" s="2">
        <f t="shared" si="1"/>
        <v>42683</v>
      </c>
      <c r="K2" s="2">
        <f t="shared" si="1"/>
        <v>42684</v>
      </c>
      <c r="L2" s="2">
        <f t="shared" si="1"/>
        <v>42685</v>
      </c>
      <c r="M2" s="2">
        <f t="shared" si="1"/>
        <v>42688</v>
      </c>
      <c r="N2" s="2">
        <f t="shared" si="1"/>
        <v>42689</v>
      </c>
      <c r="O2" s="2">
        <f t="shared" si="1"/>
        <v>42690</v>
      </c>
      <c r="P2" s="2">
        <f t="shared" si="1"/>
        <v>42691</v>
      </c>
      <c r="Q2" s="2">
        <f t="shared" si="1"/>
        <v>42692</v>
      </c>
      <c r="R2" s="2">
        <f t="shared" si="1"/>
        <v>42695</v>
      </c>
      <c r="S2" s="2">
        <f t="shared" si="1"/>
        <v>42696</v>
      </c>
      <c r="T2" s="2">
        <f t="shared" si="1"/>
        <v>42697</v>
      </c>
      <c r="U2" s="2">
        <f t="shared" si="1"/>
        <v>42698</v>
      </c>
      <c r="V2" s="2">
        <f t="shared" si="1"/>
        <v>42699</v>
      </c>
      <c r="W2" s="2">
        <f t="shared" si="1"/>
        <v>42702</v>
      </c>
      <c r="X2" s="2">
        <f t="shared" si="1"/>
        <v>42703</v>
      </c>
      <c r="Y2" s="2">
        <f t="shared" si="1"/>
        <v>42704</v>
      </c>
    </row>
    <row r="3" spans="1:25" ht="42.95" customHeight="1">
      <c r="A3" s="35" t="s">
        <v>17</v>
      </c>
      <c r="B3" s="9" t="s">
        <v>20</v>
      </c>
      <c r="C3" s="10">
        <f t="shared" ref="C3:C8" si="2">+SUM(E3:S3)</f>
        <v>0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</row>
    <row r="4" spans="1:25" ht="42.95" customHeight="1">
      <c r="A4" s="36"/>
      <c r="B4" s="9" t="s">
        <v>21</v>
      </c>
      <c r="C4" s="10">
        <f t="shared" si="2"/>
        <v>0</v>
      </c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</row>
    <row r="5" spans="1:25" ht="42.95" customHeight="1">
      <c r="A5" s="35" t="s">
        <v>18</v>
      </c>
      <c r="B5" s="9" t="s">
        <v>20</v>
      </c>
      <c r="C5" s="10">
        <f t="shared" si="2"/>
        <v>0</v>
      </c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</row>
    <row r="6" spans="1:25" ht="42.95" customHeight="1">
      <c r="A6" s="36"/>
      <c r="B6" s="9" t="s">
        <v>21</v>
      </c>
      <c r="C6" s="10">
        <f t="shared" si="2"/>
        <v>0</v>
      </c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42.95" customHeight="1">
      <c r="A7" s="37" t="s">
        <v>19</v>
      </c>
      <c r="B7" s="9" t="s">
        <v>20</v>
      </c>
      <c r="C7" s="10">
        <f t="shared" si="2"/>
        <v>0</v>
      </c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</row>
    <row r="8" spans="1:25" ht="42.95" customHeight="1">
      <c r="A8" s="37"/>
      <c r="B8" s="9" t="s">
        <v>21</v>
      </c>
      <c r="C8" s="10">
        <f t="shared" si="2"/>
        <v>0</v>
      </c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</row>
    <row r="9" spans="1:25" ht="23.25" customHeight="1"/>
    <row r="10" spans="1:25" ht="31.5" customHeight="1"/>
    <row r="11" spans="1:25" ht="42.95" customHeight="1"/>
    <row r="12" spans="1:25" ht="42.95" customHeight="1"/>
    <row r="13" spans="1:25" ht="42.95" customHeight="1"/>
    <row r="14" spans="1:25" ht="42.95" customHeight="1"/>
    <row r="15" spans="1:25" ht="42.95" customHeight="1"/>
    <row r="16" spans="1:25" ht="42.95" customHeight="1"/>
    <row r="17" ht="42.95" customHeight="1"/>
    <row r="18" ht="42.95" customHeight="1"/>
    <row r="19" ht="42.95" customHeight="1"/>
    <row r="20" ht="42.95" customHeight="1"/>
    <row r="21" ht="42.95" customHeight="1"/>
    <row r="22" ht="42.95" customHeight="1"/>
    <row r="23" ht="42.95" customHeight="1"/>
    <row r="24" ht="42.95" customHeight="1"/>
  </sheetData>
  <mergeCells count="4">
    <mergeCell ref="A1:C2"/>
    <mergeCell ref="A3:A4"/>
    <mergeCell ref="A5:A6"/>
    <mergeCell ref="A7:A8"/>
  </mergeCells>
  <printOptions verticalCentered="1"/>
  <pageMargins left="0.2" right="0.08" top="0.59" bottom="0.39000000000000007" header="0.2" footer="0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Y24"/>
  <sheetViews>
    <sheetView zoomScale="125" zoomScaleNormal="125" zoomScalePageLayoutView="125" workbookViewId="0">
      <selection activeCell="O6" sqref="O6"/>
    </sheetView>
  </sheetViews>
  <sheetFormatPr baseColWidth="10" defaultRowHeight="15.75"/>
  <cols>
    <col min="1" max="1" width="22.125" customWidth="1"/>
    <col min="2" max="2" width="8.25" customWidth="1"/>
    <col min="3" max="3" width="4.375" bestFit="1" customWidth="1"/>
    <col min="4" max="4" width="4.875" bestFit="1" customWidth="1"/>
    <col min="5" max="10" width="5" bestFit="1" customWidth="1"/>
    <col min="11" max="18" width="4.875" bestFit="1" customWidth="1"/>
    <col min="19" max="25" width="5" bestFit="1" customWidth="1"/>
  </cols>
  <sheetData>
    <row r="1" spans="1:25" s="6" customFormat="1" ht="21" customHeight="1">
      <c r="A1" s="29">
        <v>42705</v>
      </c>
      <c r="B1" s="30"/>
      <c r="C1" s="31"/>
      <c r="D1" s="11">
        <f>+D2</f>
        <v>42705</v>
      </c>
      <c r="E1" s="11">
        <f>+E2</f>
        <v>42706</v>
      </c>
      <c r="F1" s="11">
        <f t="shared" ref="F1:Y1" si="0">+F2</f>
        <v>42709</v>
      </c>
      <c r="G1" s="11">
        <f t="shared" si="0"/>
        <v>42710</v>
      </c>
      <c r="H1" s="11">
        <f t="shared" si="0"/>
        <v>42711</v>
      </c>
      <c r="I1" s="11">
        <f t="shared" si="0"/>
        <v>42712</v>
      </c>
      <c r="J1" s="11">
        <f t="shared" si="0"/>
        <v>42713</v>
      </c>
      <c r="K1" s="11">
        <f t="shared" si="0"/>
        <v>42716</v>
      </c>
      <c r="L1" s="11">
        <f t="shared" si="0"/>
        <v>42717</v>
      </c>
      <c r="M1" s="11">
        <f t="shared" si="0"/>
        <v>42718</v>
      </c>
      <c r="N1" s="11">
        <f t="shared" si="0"/>
        <v>42719</v>
      </c>
      <c r="O1" s="11">
        <f t="shared" si="0"/>
        <v>42720</v>
      </c>
      <c r="P1" s="11">
        <f t="shared" si="0"/>
        <v>42723</v>
      </c>
      <c r="Q1" s="11">
        <f t="shared" si="0"/>
        <v>42724</v>
      </c>
      <c r="R1" s="11">
        <f t="shared" si="0"/>
        <v>42725</v>
      </c>
      <c r="S1" s="11">
        <f t="shared" si="0"/>
        <v>42726</v>
      </c>
      <c r="T1" s="11">
        <f t="shared" si="0"/>
        <v>42727</v>
      </c>
      <c r="U1" s="11">
        <f t="shared" si="0"/>
        <v>42730</v>
      </c>
      <c r="V1" s="11">
        <f t="shared" si="0"/>
        <v>42731</v>
      </c>
      <c r="W1" s="11">
        <f t="shared" si="0"/>
        <v>42732</v>
      </c>
      <c r="X1" s="11">
        <f t="shared" si="0"/>
        <v>42733</v>
      </c>
      <c r="Y1" s="11">
        <f t="shared" si="0"/>
        <v>42734</v>
      </c>
    </row>
    <row r="2" spans="1:25" ht="29.1" customHeight="1">
      <c r="A2" s="32"/>
      <c r="B2" s="33"/>
      <c r="C2" s="34"/>
      <c r="D2" s="2">
        <f>+WORKDAY($A$1,0)</f>
        <v>42705</v>
      </c>
      <c r="E2" s="2">
        <f>+WORKDAY(D$2,1)</f>
        <v>42706</v>
      </c>
      <c r="F2" s="2">
        <f>+WORKDAY(E$2,1)</f>
        <v>42709</v>
      </c>
      <c r="G2" s="2">
        <f t="shared" ref="G2:Y2" si="1">+WORKDAY(F$2,1)</f>
        <v>42710</v>
      </c>
      <c r="H2" s="2">
        <f t="shared" si="1"/>
        <v>42711</v>
      </c>
      <c r="I2" s="2">
        <f>+WORKDAY(H$2,1)</f>
        <v>42712</v>
      </c>
      <c r="J2" s="2">
        <f t="shared" si="1"/>
        <v>42713</v>
      </c>
      <c r="K2" s="2">
        <f t="shared" si="1"/>
        <v>42716</v>
      </c>
      <c r="L2" s="2">
        <f t="shared" si="1"/>
        <v>42717</v>
      </c>
      <c r="M2" s="2">
        <f t="shared" si="1"/>
        <v>42718</v>
      </c>
      <c r="N2" s="2">
        <f t="shared" si="1"/>
        <v>42719</v>
      </c>
      <c r="O2" s="2">
        <f t="shared" si="1"/>
        <v>42720</v>
      </c>
      <c r="P2" s="2">
        <f t="shared" si="1"/>
        <v>42723</v>
      </c>
      <c r="Q2" s="2">
        <f t="shared" si="1"/>
        <v>42724</v>
      </c>
      <c r="R2" s="2">
        <f t="shared" si="1"/>
        <v>42725</v>
      </c>
      <c r="S2" s="2">
        <f t="shared" si="1"/>
        <v>42726</v>
      </c>
      <c r="T2" s="2">
        <f t="shared" si="1"/>
        <v>42727</v>
      </c>
      <c r="U2" s="2">
        <f t="shared" si="1"/>
        <v>42730</v>
      </c>
      <c r="V2" s="2">
        <f t="shared" si="1"/>
        <v>42731</v>
      </c>
      <c r="W2" s="2">
        <f t="shared" si="1"/>
        <v>42732</v>
      </c>
      <c r="X2" s="2">
        <f t="shared" si="1"/>
        <v>42733</v>
      </c>
      <c r="Y2" s="2">
        <f t="shared" si="1"/>
        <v>42734</v>
      </c>
    </row>
    <row r="3" spans="1:25" ht="42.95" customHeight="1">
      <c r="A3" s="35" t="s">
        <v>17</v>
      </c>
      <c r="B3" s="9" t="s">
        <v>20</v>
      </c>
      <c r="C3" s="10">
        <f t="shared" ref="C3:C8" si="2">+SUM(E3:S3)</f>
        <v>0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</row>
    <row r="4" spans="1:25" ht="42.95" customHeight="1">
      <c r="A4" s="36"/>
      <c r="B4" s="9" t="s">
        <v>21</v>
      </c>
      <c r="C4" s="10">
        <f t="shared" si="2"/>
        <v>0</v>
      </c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</row>
    <row r="5" spans="1:25" ht="42.95" customHeight="1">
      <c r="A5" s="35" t="s">
        <v>18</v>
      </c>
      <c r="B5" s="9" t="s">
        <v>20</v>
      </c>
      <c r="C5" s="10">
        <f t="shared" si="2"/>
        <v>0</v>
      </c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</row>
    <row r="6" spans="1:25" ht="42.95" customHeight="1">
      <c r="A6" s="36"/>
      <c r="B6" s="9" t="s">
        <v>21</v>
      </c>
      <c r="C6" s="10">
        <f t="shared" si="2"/>
        <v>0</v>
      </c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42.95" customHeight="1">
      <c r="A7" s="37" t="s">
        <v>19</v>
      </c>
      <c r="B7" s="9" t="s">
        <v>20</v>
      </c>
      <c r="C7" s="10">
        <f t="shared" si="2"/>
        <v>0</v>
      </c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</row>
    <row r="8" spans="1:25" ht="42.95" customHeight="1">
      <c r="A8" s="37"/>
      <c r="B8" s="9" t="s">
        <v>21</v>
      </c>
      <c r="C8" s="10">
        <f t="shared" si="2"/>
        <v>0</v>
      </c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</row>
    <row r="9" spans="1:25" ht="23.25" customHeight="1"/>
    <row r="10" spans="1:25" ht="31.5" customHeight="1"/>
    <row r="11" spans="1:25" ht="42.95" customHeight="1"/>
    <row r="12" spans="1:25" ht="42.95" customHeight="1"/>
    <row r="13" spans="1:25" ht="42.95" customHeight="1"/>
    <row r="14" spans="1:25" ht="42.95" customHeight="1"/>
    <row r="15" spans="1:25" ht="42.95" customHeight="1"/>
    <row r="16" spans="1:25" ht="42.95" customHeight="1"/>
    <row r="17" ht="42.95" customHeight="1"/>
    <row r="18" ht="42.95" customHeight="1"/>
    <row r="19" ht="42.95" customHeight="1"/>
    <row r="20" ht="42.95" customHeight="1"/>
    <row r="21" ht="42.95" customHeight="1"/>
    <row r="22" ht="42.95" customHeight="1"/>
    <row r="23" ht="42.95" customHeight="1"/>
    <row r="24" ht="42.95" customHeight="1"/>
  </sheetData>
  <mergeCells count="4">
    <mergeCell ref="A1:C2"/>
    <mergeCell ref="A3:A4"/>
    <mergeCell ref="A5:A6"/>
    <mergeCell ref="A7:A8"/>
  </mergeCells>
  <printOptions verticalCentered="1"/>
  <pageMargins left="0.2" right="0.08" top="0.59" bottom="0.39000000000000007" header="0.2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DECOMPTE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</vt:lpstr>
      <vt:lpstr>OCTOBRE</vt:lpstr>
      <vt:lpstr>NOVEMBRE</vt:lpstr>
      <vt:lpstr>DECEMBRE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Commun</dc:creator>
  <cp:lastModifiedBy>menara</cp:lastModifiedBy>
  <cp:lastPrinted>2016-10-19T13:55:37Z</cp:lastPrinted>
  <dcterms:created xsi:type="dcterms:W3CDTF">2016-03-18T16:03:24Z</dcterms:created>
  <dcterms:modified xsi:type="dcterms:W3CDTF">2016-10-20T07:32:50Z</dcterms:modified>
</cp:coreProperties>
</file>