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19320" windowHeight="12120" tabRatio="500"/>
  </bookViews>
  <sheets>
    <sheet name="Noms" sheetId="1" r:id="rId1"/>
  </sheets>
  <definedNames>
    <definedName name="Nom">Noms!$A$1:$A$5</definedName>
    <definedName name="tel">Noms!$C$1:$C$5</definedName>
    <definedName name="Ville">Noms!$D$1:$D$5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4" i="1" l="1" a="1"/>
  <c r="G14" i="1" s="1"/>
  <c r="G7" i="1" a="1"/>
  <c r="G6" i="1" a="1"/>
  <c r="G7" i="1" l="1"/>
  <c r="G6" i="1"/>
  <c r="I7" i="1" l="1"/>
  <c r="J7" i="1"/>
  <c r="H7" i="1"/>
  <c r="I6" i="1"/>
  <c r="J6" i="1"/>
  <c r="H6" i="1"/>
</calcChain>
</file>

<file path=xl/sharedStrings.xml><?xml version="1.0" encoding="utf-8"?>
<sst xmlns="http://schemas.openxmlformats.org/spreadsheetml/2006/main" count="22" uniqueCount="16">
  <si>
    <t>Nom</t>
  </si>
  <si>
    <t>Prénom</t>
  </si>
  <si>
    <t>Téléphone</t>
  </si>
  <si>
    <t>Recherche</t>
  </si>
  <si>
    <t>Ville</t>
  </si>
  <si>
    <t>Paris</t>
  </si>
  <si>
    <t>Bordeaux</t>
  </si>
  <si>
    <t>Durand</t>
  </si>
  <si>
    <t>Pierre</t>
  </si>
  <si>
    <t>Dupond</t>
  </si>
  <si>
    <t>Paul</t>
  </si>
  <si>
    <t>Martin</t>
  </si>
  <si>
    <t>Jacques</t>
  </si>
  <si>
    <t>Lyon</t>
  </si>
  <si>
    <t>Untel</t>
  </si>
  <si>
    <t>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</si>
</sst>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16"/>
  <sheetViews>
    <sheetView tabSelected="1" zoomScale="84" zoomScaleNormal="84" zoomScalePageLayoutView="200" workbookViewId="0">
      <selection activeCell="I10" sqref="I10"/>
    </sheetView>
  </sheetViews>
  <sheetFormatPr baseColWidth="10" defaultRowHeight="15.75" x14ac:dyDescent="0.25"/>
  <cols>
    <col min="1" max="2" width="11.5" customWidth="1"/>
    <col min="3" max="3" width="14.5" style="2" customWidth="1"/>
    <col min="4" max="4" width="14.875" customWidth="1"/>
    <col min="7" max="7" width="12.125" customWidth="1"/>
    <col min="8" max="8" width="13.125" bestFit="1" customWidth="1"/>
    <col min="10" max="10" width="13.125" style="2" bestFit="1" customWidth="1"/>
  </cols>
  <sheetData>
    <row r="1" spans="1:10" s="1" customFormat="1" x14ac:dyDescent="0.25">
      <c r="A1" s="3" t="s">
        <v>0</v>
      </c>
      <c r="B1" s="3" t="s">
        <v>1</v>
      </c>
      <c r="C1" s="7" t="s">
        <v>2</v>
      </c>
      <c r="D1" s="3" t="s">
        <v>4</v>
      </c>
      <c r="J1" s="6"/>
    </row>
    <row r="2" spans="1:10" x14ac:dyDescent="0.25">
      <c r="A2" t="s">
        <v>7</v>
      </c>
      <c r="B2" t="s">
        <v>8</v>
      </c>
      <c r="C2" s="2">
        <v>102030405</v>
      </c>
      <c r="D2" t="s">
        <v>5</v>
      </c>
    </row>
    <row r="3" spans="1:10" x14ac:dyDescent="0.25">
      <c r="A3" t="s">
        <v>9</v>
      </c>
      <c r="B3" t="s">
        <v>10</v>
      </c>
      <c r="C3" s="2">
        <v>203040506</v>
      </c>
      <c r="D3" t="s">
        <v>6</v>
      </c>
    </row>
    <row r="4" spans="1:10" x14ac:dyDescent="0.25">
      <c r="A4" t="s">
        <v>11</v>
      </c>
      <c r="B4" t="s">
        <v>12</v>
      </c>
      <c r="C4" s="2">
        <v>304050607</v>
      </c>
      <c r="D4" t="s">
        <v>13</v>
      </c>
      <c r="H4" s="4" t="s">
        <v>3</v>
      </c>
      <c r="I4" s="5" t="s">
        <v>5</v>
      </c>
    </row>
    <row r="5" spans="1:10" x14ac:dyDescent="0.25">
      <c r="A5" t="s">
        <v>14</v>
      </c>
      <c r="B5" t="s">
        <v>15</v>
      </c>
      <c r="C5" s="2">
        <v>405060708</v>
      </c>
      <c r="D5" t="s">
        <v>5</v>
      </c>
      <c r="G5" s="3" t="s">
        <v>0</v>
      </c>
      <c r="H5" s="3" t="s">
        <v>1</v>
      </c>
      <c r="I5" s="3" t="s">
        <v>4</v>
      </c>
      <c r="J5" s="7" t="s">
        <v>2</v>
      </c>
    </row>
    <row r="6" spans="1:10" x14ac:dyDescent="0.25">
      <c r="G6" t="str">
        <f t="array" aca="1" ref="G6" ca="1">+IF(ROWS($1:1)&lt;=COUNTIF(Ville,$I$4),INDEX(Nom,SMALL(IF(Ville=$I$4,ROW(INDIRECT("1:"&amp;ROWS(Ville)))),ROWS($1:1))),"")</f>
        <v>Durand</v>
      </c>
      <c r="H6" t="str">
        <f ca="1">+VLOOKUP(G6,$A$2:$C$5,2,FALSE)</f>
        <v>Pierre</v>
      </c>
      <c r="I6" t="str">
        <f ca="1">+VLOOKUP(G6,$A$2:$D$5,4,FALSE)</f>
        <v>Paris</v>
      </c>
      <c r="J6" s="2">
        <f ca="1">+VLOOKUP(G6,$A$2:$D$5,3,FALSE)</f>
        <v>102030405</v>
      </c>
    </row>
    <row r="7" spans="1:10" x14ac:dyDescent="0.25">
      <c r="G7" t="str">
        <f t="array" aca="1" ref="G7" ca="1">+IF(ROWS($1:2)&lt;=COUNTIF(Ville,$I$4),INDEX(Nom,SMALL(IF(Ville=$I$4,ROW(INDIRECT("1:"&amp;ROWS(Ville)))),ROWS($1:2))),"")</f>
        <v>Untel</v>
      </c>
      <c r="H7" t="str">
        <f ca="1">IF(ISNA(VLOOKUP(G7,$A$2:$C$5,2,FALSE)),"",VLOOKUP(G7,$A$2:$C$5,2,FALSE))</f>
        <v>Henri</v>
      </c>
      <c r="I7" t="str">
        <f ca="1">IF(ISNA(VLOOKUP(G7,$A$2:$D$5,4,FALSE)),"",VLOOKUP(G7,$A$2:$D$5,4,FALSE))</f>
        <v>Paris</v>
      </c>
      <c r="J7" s="2">
        <f ca="1">IF(ISNA(VLOOKUP(G7,$A$2:$D$5,3,FALSE)),"",VLOOKUP(G7,$A$2:$D$5,3,FALSE))</f>
        <v>405060708</v>
      </c>
    </row>
    <row r="12" spans="1:10" x14ac:dyDescent="0.25">
      <c r="J12"/>
    </row>
    <row r="13" spans="1:10" x14ac:dyDescent="0.25">
      <c r="J13"/>
    </row>
    <row r="14" spans="1:10" x14ac:dyDescent="0.25">
      <c r="G14" t="str">
        <f t="array" aca="1" ref="G14" ca="1">+IF(ROWS($1:3)&lt;=COUNTIF(Ville,$I$4),INDEX(Nom,SMALL(IF(Ville=$I$4,ROW(INDIRECT("1:"&amp;ROWS(Ville)))),ROWS($1:3))),"")</f>
        <v/>
      </c>
      <c r="J14"/>
    </row>
    <row r="15" spans="1:10" x14ac:dyDescent="0.25">
      <c r="J15"/>
    </row>
    <row r="16" spans="1:10" x14ac:dyDescent="0.25">
      <c r="J16"/>
    </row>
  </sheetData>
  <dataValidations count="1">
    <dataValidation type="list" allowBlank="1" showInputMessage="1" showErrorMessage="1" sqref="I4">
      <formula1>$D$2:$D$5</formula1>
    </dataValidation>
  </dataValidation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Noms</vt:lpstr>
      <vt:lpstr>Nom</vt:lpstr>
      <vt:lpstr>tel</vt:lpstr>
      <vt:lpstr>Ville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 </cp:lastModifiedBy>
  <dcterms:created xsi:type="dcterms:W3CDTF">2016-05-31T14:42:08Z</dcterms:created>
  <dcterms:modified xsi:type="dcterms:W3CDTF">2016-06-01T10:21:56Z</dcterms:modified>
</cp:coreProperties>
</file>