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5" i="2" l="1"/>
  <c r="D3" i="2"/>
  <c r="H4" i="2"/>
  <c r="D17" i="1"/>
  <c r="E17" i="1"/>
  <c r="F17" i="1"/>
  <c r="G17" i="1"/>
  <c r="H17" i="1"/>
  <c r="I17" i="1"/>
  <c r="J17" i="1"/>
  <c r="K17" i="1"/>
  <c r="L17" i="1"/>
  <c r="M17" i="1"/>
  <c r="N17" i="1"/>
  <c r="C17" i="1"/>
  <c r="H5" i="2" l="1"/>
  <c r="G5" i="2"/>
  <c r="F5" i="2"/>
  <c r="E5" i="2"/>
  <c r="G3" i="2"/>
  <c r="F3" i="2"/>
  <c r="E3" i="2"/>
  <c r="H6" i="2" l="1"/>
  <c r="H7" i="2"/>
  <c r="H8" i="2"/>
  <c r="H9" i="2"/>
  <c r="H10" i="2"/>
  <c r="H11" i="2"/>
  <c r="H12" i="2"/>
  <c r="H3" i="2" l="1"/>
  <c r="H13" i="2" l="1"/>
</calcChain>
</file>

<file path=xl/sharedStrings.xml><?xml version="1.0" encoding="utf-8"?>
<sst xmlns="http://schemas.openxmlformats.org/spreadsheetml/2006/main" count="41" uniqueCount="34">
  <si>
    <t>Suivi objectifs HSE 2016</t>
  </si>
  <si>
    <t>Nom</t>
  </si>
  <si>
    <t>Prénom</t>
  </si>
  <si>
    <t>L Emploi</t>
  </si>
  <si>
    <t>Dates des présences en causeries mensuelles</t>
  </si>
  <si>
    <t>1er semestre</t>
  </si>
  <si>
    <t>2ème semestre</t>
  </si>
  <si>
    <t>18 ou 25 Janvier</t>
  </si>
  <si>
    <t>8 ou 15 Février</t>
  </si>
  <si>
    <t>14 ou 21 Mars</t>
  </si>
  <si>
    <t>11 ou 18 Avril</t>
  </si>
  <si>
    <t>9 ou 23 Mai</t>
  </si>
  <si>
    <t>13 ou 20 Juin</t>
  </si>
  <si>
    <t>4 ou 18 Juillet</t>
  </si>
  <si>
    <t>22 ou 29 Août</t>
  </si>
  <si>
    <t>19 ou 26 Septembre</t>
  </si>
  <si>
    <t>10 ou 17 Octobre</t>
  </si>
  <si>
    <t>14 ou 21 Novembre</t>
  </si>
  <si>
    <t>6 ou 12 Décembre</t>
  </si>
  <si>
    <t>Nombre de participations aux causeries mensuelles</t>
  </si>
  <si>
    <t>1er trimestre</t>
  </si>
  <si>
    <t>2ème trimestre</t>
  </si>
  <si>
    <t>3ème trimestre</t>
  </si>
  <si>
    <t>4ème trimestre</t>
  </si>
  <si>
    <t>Total</t>
  </si>
  <si>
    <t xml:space="preserve">Bureau de  : </t>
  </si>
  <si>
    <t>Non tech</t>
  </si>
  <si>
    <t>Tech</t>
  </si>
  <si>
    <t>Nombre total de participations aux causeries mensuelles</t>
  </si>
  <si>
    <t>Présence en causerie mensuelle</t>
  </si>
  <si>
    <t>Action 1</t>
  </si>
  <si>
    <t>Action 3</t>
  </si>
  <si>
    <t>Action 2</t>
  </si>
  <si>
    <t>Action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</si>
</sst>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/>
    <xf numFmtId="0" fontId="0" fillId="0" borderId="10" xfId="0" applyBorder="1" applyAlignment="1">
      <alignment horizontal="center" vertical="center"/>
    </xf>
    <xf numFmtId="16" fontId="0" fillId="0" borderId="6" xfId="0" applyNumberFormat="1" applyBorder="1"/>
    <xf numFmtId="0" fontId="0" fillId="0" borderId="6" xfId="0" applyBorder="1"/>
    <xf numFmtId="0" fontId="0" fillId="0" borderId="12" xfId="0" applyBorder="1"/>
    <xf numFmtId="0" fontId="0" fillId="0" borderId="13" xfId="0" applyBorder="1"/>
    <xf numFmtId="16" fontId="0" fillId="0" borderId="12" xfId="0" applyNumberFormat="1" applyBorder="1"/>
    <xf numFmtId="16" fontId="0" fillId="0" borderId="12" xfId="0" applyNumberFormat="1" applyBorder="1" applyAlignment="1">
      <alignment horizontal="left"/>
    </xf>
    <xf numFmtId="0" fontId="0" fillId="0" borderId="14" xfId="0" applyBorder="1"/>
    <xf numFmtId="14" fontId="0" fillId="0" borderId="11" xfId="0" applyNumberFormat="1" applyBorder="1"/>
    <xf numFmtId="0" fontId="0" fillId="0" borderId="11" xfId="0" applyBorder="1"/>
    <xf numFmtId="0" fontId="4" fillId="0" borderId="0" xfId="0" applyFont="1"/>
    <xf numFmtId="0" fontId="0" fillId="0" borderId="0" xfId="0" applyBorder="1"/>
    <xf numFmtId="0" fontId="0" fillId="0" borderId="0" xfId="0" applyBorder="1" applyAlignment="1"/>
    <xf numFmtId="0" fontId="0" fillId="0" borderId="15" xfId="0" applyBorder="1"/>
    <xf numFmtId="0" fontId="0" fillId="0" borderId="16" xfId="0" applyBorder="1"/>
    <xf numFmtId="0" fontId="0" fillId="0" borderId="10" xfId="0" applyBorder="1"/>
    <xf numFmtId="0" fontId="0" fillId="0" borderId="0" xfId="0" applyFill="1" applyBorder="1"/>
    <xf numFmtId="16" fontId="0" fillId="0" borderId="0" xfId="0" applyNumberFormat="1" applyBorder="1" applyAlignment="1">
      <alignment horizontal="left"/>
    </xf>
    <xf numFmtId="16" fontId="0" fillId="0" borderId="11" xfId="0" applyNumberFormat="1" applyBorder="1" applyAlignment="1">
      <alignment horizontal="left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0" xfId="0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0"/>
  <sheetViews>
    <sheetView tabSelected="1" zoomScaleNormal="100" workbookViewId="0">
      <selection activeCell="I1" sqref="I1:N1048576"/>
    </sheetView>
  </sheetViews>
  <sheetFormatPr baseColWidth="10" defaultRowHeight="15" x14ac:dyDescent="0.25"/>
  <cols>
    <col min="1" max="1" width="13" customWidth="1"/>
    <col min="2" max="2" width="17" customWidth="1"/>
    <col min="3" max="3" width="14.85546875" hidden="1" customWidth="1"/>
    <col min="4" max="5" width="14.7109375" hidden="1" customWidth="1"/>
    <col min="6" max="8" width="14.7109375" customWidth="1"/>
    <col min="9" max="10" width="14.7109375" hidden="1" customWidth="1"/>
    <col min="11" max="11" width="18.5703125" hidden="1" customWidth="1"/>
    <col min="12" max="12" width="15.7109375" hidden="1" customWidth="1"/>
    <col min="13" max="13" width="18.140625" hidden="1" customWidth="1"/>
    <col min="14" max="14" width="16.85546875" hidden="1" customWidth="1"/>
    <col min="15" max="15" width="12.28515625" customWidth="1"/>
    <col min="16" max="16" width="12.7109375" customWidth="1"/>
    <col min="17" max="17" width="13.42578125" customWidth="1"/>
    <col min="18" max="18" width="13.140625" customWidth="1"/>
    <col min="19" max="19" width="15.7109375" customWidth="1"/>
    <col min="20" max="20" width="28.5703125" bestFit="1" customWidth="1"/>
  </cols>
  <sheetData>
    <row r="1" spans="1:20" ht="18.75" x14ac:dyDescent="0.3">
      <c r="A1" s="1" t="s">
        <v>0</v>
      </c>
    </row>
    <row r="2" spans="1:20" x14ac:dyDescent="0.25">
      <c r="A2" s="24" t="s">
        <v>25</v>
      </c>
      <c r="B2" s="24"/>
    </row>
    <row r="4" spans="1:20" ht="15.75" thickBot="1" x14ac:dyDescent="0.3"/>
    <row r="5" spans="1:20" ht="31.5" customHeight="1" thickBot="1" x14ac:dyDescent="0.3">
      <c r="A5" s="25" t="s">
        <v>1</v>
      </c>
      <c r="B5" s="27" t="s">
        <v>2</v>
      </c>
      <c r="C5" s="29" t="s">
        <v>29</v>
      </c>
      <c r="D5" s="30"/>
      <c r="E5" s="31"/>
      <c r="F5" s="29" t="s">
        <v>29</v>
      </c>
      <c r="G5" s="30"/>
      <c r="H5" s="31"/>
      <c r="I5" s="29" t="s">
        <v>29</v>
      </c>
      <c r="J5" s="30"/>
      <c r="K5" s="31"/>
      <c r="L5" s="29" t="s">
        <v>29</v>
      </c>
      <c r="M5" s="30"/>
      <c r="N5" s="31"/>
      <c r="O5" s="35" t="s">
        <v>30</v>
      </c>
      <c r="P5" s="35" t="s">
        <v>32</v>
      </c>
      <c r="Q5" s="35" t="s">
        <v>31</v>
      </c>
      <c r="R5" s="34" t="s">
        <v>33</v>
      </c>
      <c r="S5" s="35"/>
      <c r="T5" s="32" t="s">
        <v>28</v>
      </c>
    </row>
    <row r="6" spans="1:20" ht="31.5" customHeight="1" thickBot="1" x14ac:dyDescent="0.3">
      <c r="A6" s="26"/>
      <c r="B6" s="28"/>
      <c r="C6" s="2" t="s">
        <v>7</v>
      </c>
      <c r="D6" s="2" t="s">
        <v>8</v>
      </c>
      <c r="E6" s="2" t="s">
        <v>9</v>
      </c>
      <c r="F6" s="2" t="s">
        <v>10</v>
      </c>
      <c r="G6" s="2" t="s">
        <v>11</v>
      </c>
      <c r="H6" s="2" t="s">
        <v>12</v>
      </c>
      <c r="I6" s="2" t="s">
        <v>13</v>
      </c>
      <c r="J6" s="2" t="s">
        <v>14</v>
      </c>
      <c r="K6" s="2" t="s">
        <v>15</v>
      </c>
      <c r="L6" s="2" t="s">
        <v>16</v>
      </c>
      <c r="M6" s="2" t="s">
        <v>17</v>
      </c>
      <c r="N6" s="2" t="s">
        <v>18</v>
      </c>
      <c r="O6" s="33"/>
      <c r="P6" s="33"/>
      <c r="Q6" s="33"/>
      <c r="R6" s="2" t="s">
        <v>5</v>
      </c>
      <c r="S6" s="2" t="s">
        <v>6</v>
      </c>
      <c r="T6" s="33"/>
    </row>
    <row r="7" spans="1:20" x14ac:dyDescent="0.25">
      <c r="A7" s="21" t="s">
        <v>1</v>
      </c>
      <c r="B7" s="6" t="s">
        <v>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  <c r="R7" s="4"/>
      <c r="S7" s="4"/>
      <c r="T7" s="5"/>
    </row>
    <row r="8" spans="1:20" x14ac:dyDescent="0.25">
      <c r="A8" s="21"/>
      <c r="B8" s="6"/>
      <c r="C8" s="7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</row>
    <row r="9" spans="1:20" x14ac:dyDescent="0.25">
      <c r="A9" s="21"/>
      <c r="B9" s="6"/>
      <c r="C9" s="7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</row>
    <row r="10" spans="1:20" x14ac:dyDescent="0.25">
      <c r="A10" s="21"/>
      <c r="B10" s="6"/>
      <c r="C10" s="7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</row>
    <row r="11" spans="1:20" x14ac:dyDescent="0.25">
      <c r="A11" s="21"/>
      <c r="B11" s="6"/>
      <c r="C11" s="7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</row>
    <row r="12" spans="1:20" x14ac:dyDescent="0.25">
      <c r="A12" s="21"/>
      <c r="B12" s="6"/>
      <c r="C12" s="7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</row>
    <row r="13" spans="1:20" x14ac:dyDescent="0.25">
      <c r="A13" s="21"/>
      <c r="B13" s="6"/>
      <c r="C13" s="7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</row>
    <row r="14" spans="1:20" x14ac:dyDescent="0.25">
      <c r="A14" s="21"/>
      <c r="B14" s="6"/>
      <c r="C14" s="7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</row>
    <row r="15" spans="1:20" x14ac:dyDescent="0.25">
      <c r="A15" s="21"/>
      <c r="B15" s="6"/>
      <c r="C15" s="7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</row>
    <row r="16" spans="1:20" ht="15.75" thickBot="1" x14ac:dyDescent="0.3">
      <c r="A16" s="23"/>
      <c r="B16" s="9"/>
      <c r="C16" s="10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</row>
    <row r="17" spans="1:19" ht="15.75" thickBot="1" x14ac:dyDescent="0.3">
      <c r="C17" s="17">
        <f>COUNTIF(C7:C16,"Oui")</f>
        <v>0</v>
      </c>
      <c r="D17" s="17">
        <f t="shared" ref="D17:N17" si="0">COUNTIF(D7:D16,"Oui")</f>
        <v>0</v>
      </c>
      <c r="E17" s="17">
        <f t="shared" si="0"/>
        <v>0</v>
      </c>
      <c r="F17" s="17">
        <f t="shared" si="0"/>
        <v>0</v>
      </c>
      <c r="G17" s="17">
        <f t="shared" si="0"/>
        <v>0</v>
      </c>
      <c r="H17" s="17">
        <f t="shared" si="0"/>
        <v>0</v>
      </c>
      <c r="I17" s="17">
        <f t="shared" si="0"/>
        <v>0</v>
      </c>
      <c r="J17" s="17">
        <f t="shared" si="0"/>
        <v>0</v>
      </c>
      <c r="K17" s="17">
        <f t="shared" si="0"/>
        <v>0</v>
      </c>
      <c r="L17" s="17">
        <f t="shared" si="0"/>
        <v>0</v>
      </c>
      <c r="M17" s="17">
        <f t="shared" si="0"/>
        <v>0</v>
      </c>
      <c r="N17" s="17">
        <f t="shared" si="0"/>
        <v>0</v>
      </c>
      <c r="O17" s="14"/>
      <c r="P17" s="14"/>
      <c r="Q17" s="14"/>
      <c r="R17" s="14"/>
      <c r="S17" s="14"/>
    </row>
    <row r="19" spans="1:19" x14ac:dyDescent="0.25">
      <c r="A19" s="12"/>
    </row>
    <row r="20" spans="1:19" x14ac:dyDescent="0.25">
      <c r="D20" s="13"/>
    </row>
  </sheetData>
  <mergeCells count="12">
    <mergeCell ref="T5:T6"/>
    <mergeCell ref="R5:S5"/>
    <mergeCell ref="O5:O6"/>
    <mergeCell ref="P5:P6"/>
    <mergeCell ref="Q5:Q6"/>
    <mergeCell ref="A2:B2"/>
    <mergeCell ref="A5:A6"/>
    <mergeCell ref="B5:B6"/>
    <mergeCell ref="C5:E5"/>
    <mergeCell ref="L5:N5"/>
    <mergeCell ref="I5:K5"/>
    <mergeCell ref="F5:H5"/>
  </mergeCells>
  <dataValidations count="3">
    <dataValidation type="list" allowBlank="1" showInputMessage="1" showErrorMessage="1" errorTitle="Attention" error="Veuillez utiliser la liste de choix._x000a_" promptTitle="Participation" prompt="Avez-vous participé à une causerie ce mois?" sqref="C7">
      <formula1>"Oui,Non"</formula1>
    </dataValidation>
    <dataValidation type="list" allowBlank="1" showInputMessage="1" showErrorMessage="1" errorTitle="Attention" error="Veuillez utiliser la liste de choix._x000a_" promptTitle="Participation" prompt="Avez-vous participé à une causerie du mois correspondant?" sqref="C8:C16">
      <formula1>"Oui,Non"</formula1>
    </dataValidation>
    <dataValidation type="list" allowBlank="1" showInputMessage="1" showErrorMessage="1" errorTitle="Attention" error="Veuillez utiliser la liste de choix._x000a_" promptTitle="Participation" prompt="Avez-vous participé à une causerie ce mois?_x000a_" sqref="D7:N16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"/>
  <sheetViews>
    <sheetView workbookViewId="0">
      <selection activeCell="D6" sqref="D6"/>
    </sheetView>
  </sheetViews>
  <sheetFormatPr baseColWidth="10" defaultRowHeight="15" x14ac:dyDescent="0.25"/>
  <cols>
    <col min="1" max="1" width="13" customWidth="1"/>
    <col min="2" max="2" width="17" customWidth="1"/>
    <col min="3" max="3" width="35.5703125" customWidth="1"/>
    <col min="4" max="4" width="12.5703125" customWidth="1"/>
    <col min="5" max="5" width="14.7109375" bestFit="1" customWidth="1"/>
    <col min="6" max="8" width="14.7109375" customWidth="1"/>
  </cols>
  <sheetData>
    <row r="1" spans="1:13" ht="15.75" thickBot="1" x14ac:dyDescent="0.3">
      <c r="A1" s="25" t="s">
        <v>1</v>
      </c>
      <c r="B1" s="36" t="s">
        <v>2</v>
      </c>
      <c r="C1" s="36" t="s">
        <v>3</v>
      </c>
      <c r="D1" s="34" t="s">
        <v>4</v>
      </c>
      <c r="E1" s="38"/>
      <c r="F1" s="38"/>
      <c r="G1" s="35"/>
      <c r="H1" s="32" t="s">
        <v>19</v>
      </c>
    </row>
    <row r="2" spans="1:13" ht="40.5" customHeight="1" thickBot="1" x14ac:dyDescent="0.3">
      <c r="A2" s="26"/>
      <c r="B2" s="28"/>
      <c r="C2" s="37"/>
      <c r="D2" s="2" t="s">
        <v>20</v>
      </c>
      <c r="E2" s="2" t="s">
        <v>21</v>
      </c>
      <c r="F2" s="2" t="s">
        <v>22</v>
      </c>
      <c r="G2" s="2" t="s">
        <v>23</v>
      </c>
      <c r="H2" s="33"/>
    </row>
    <row r="3" spans="1:13" x14ac:dyDescent="0.25">
      <c r="A3" s="21"/>
      <c r="B3" s="6"/>
      <c r="C3" s="22" t="s">
        <v>26</v>
      </c>
      <c r="D3" s="8" t="str">
        <f>IF(OR(Feuil1!C7="Oui",Feuil1!D7="Oui",Feuil1!E7="Oui"),"Oui","Non")</f>
        <v>Non</v>
      </c>
      <c r="E3" s="8" t="str">
        <f>IF(OR(Feuil1!D7="Oui",Feuil1!E7="Oui",Feuil1!F7="Oui"),"Oui","Non")</f>
        <v>Non</v>
      </c>
      <c r="F3" s="8" t="str">
        <f>IF(OR(Feuil1!E7="Oui",Feuil1!F7="Oui",Feuil1!G7="Oui"),"Oui","Non")</f>
        <v>Non</v>
      </c>
      <c r="G3" s="8" t="str">
        <f>IF(OR(Feuil1!F7="Oui",Feuil1!G7="Oui",Feuil1!H7="Oui"),"Oui","Non")</f>
        <v>Non</v>
      </c>
      <c r="H3" s="15">
        <f>COUNTIF(Feuil1!C7:N7,"Oui")</f>
        <v>0</v>
      </c>
    </row>
    <row r="4" spans="1:13" x14ac:dyDescent="0.25">
      <c r="A4" s="21"/>
      <c r="B4" s="6"/>
      <c r="C4" s="22"/>
      <c r="D4" s="8"/>
      <c r="E4" s="8"/>
      <c r="F4" s="8"/>
      <c r="G4" s="8"/>
      <c r="H4" s="15">
        <f>COUNTIF(Feuil1!C8:N8,"Oui")</f>
        <v>0</v>
      </c>
    </row>
    <row r="5" spans="1:13" x14ac:dyDescent="0.25">
      <c r="A5" s="21"/>
      <c r="B5" s="6"/>
      <c r="C5" s="22" t="s">
        <v>27</v>
      </c>
      <c r="D5" s="8" t="str">
        <f>IF(OR(AND(Feuil1!C8="Oui",Feuil1!D8="Oui"),AND(Feuil1!D8="Oui",Feuil1!E8="Oui"),AND(Feuil1!E8="Oui",Feuil1!C8="Oui")),"Oui","Non")</f>
        <v>Non</v>
      </c>
      <c r="E5" s="8" t="str">
        <f>IF(OR(AND(Feuil1!F8="Oui",Feuil1!G8="Oui"),AND(Feuil1!G8="Oui",Feuil1!H8="Oui"),AND(Feuil1!H8="Oui",Feuil1!F8="Oui")),"Oui","Non")</f>
        <v>Non</v>
      </c>
      <c r="F5" s="8" t="str">
        <f>IF(OR(AND(Feuil1!I8="Oui",Feuil1!J8="Oui"),AND(Feuil1!J8="Oui",Feuil1!K8="Oui"),AND(Feuil1!K8="Oui",Feuil1!I8="Oui")),"Oui","Non")</f>
        <v>Non</v>
      </c>
      <c r="G5" s="8" t="str">
        <f>IF(OR(AND(Feuil1!L8="Oui",Feuil1!M8="Oui"),AND(Feuil1!M8="Oui",Feuil1!N8="Oui"),AND(Feuil1!N8="Oui",Feuil1!L8="Oui")),"Oui","Non")</f>
        <v>Non</v>
      </c>
      <c r="H5" s="15">
        <f>COUNTIF(Feuil1!C9:N9,"Oui")</f>
        <v>0</v>
      </c>
    </row>
    <row r="6" spans="1:13" x14ac:dyDescent="0.25">
      <c r="A6" s="21"/>
      <c r="B6" s="6"/>
      <c r="C6" s="22"/>
      <c r="D6" s="8"/>
      <c r="E6" s="8"/>
      <c r="F6" s="8"/>
      <c r="G6" s="8"/>
      <c r="H6" s="15">
        <f>COUNTIF(Feuil1!C9:N9,"Oui")</f>
        <v>0</v>
      </c>
    </row>
    <row r="7" spans="1:13" x14ac:dyDescent="0.25">
      <c r="A7" s="21"/>
      <c r="B7" s="6"/>
      <c r="C7" s="22"/>
      <c r="D7" s="8"/>
      <c r="E7" s="8"/>
      <c r="F7" s="8"/>
      <c r="G7" s="8"/>
      <c r="H7" s="15">
        <f>COUNTIF(Feuil1!C10:N10,"Oui")</f>
        <v>0</v>
      </c>
    </row>
    <row r="8" spans="1:13" ht="13.5" customHeight="1" x14ac:dyDescent="0.25">
      <c r="A8" s="21"/>
      <c r="B8" s="6"/>
      <c r="C8" s="22"/>
      <c r="D8" s="8"/>
      <c r="E8" s="8"/>
      <c r="F8" s="8"/>
      <c r="G8" s="8"/>
      <c r="H8" s="15">
        <f>COUNTIF(Feuil1!C11:N11,"Oui")</f>
        <v>0</v>
      </c>
    </row>
    <row r="9" spans="1:13" x14ac:dyDescent="0.25">
      <c r="A9" s="21"/>
      <c r="B9" s="6"/>
      <c r="C9" s="22"/>
      <c r="D9" s="8"/>
      <c r="E9" s="8"/>
      <c r="F9" s="8"/>
      <c r="G9" s="8"/>
      <c r="H9" s="15">
        <f>COUNTIF(Feuil1!C12:N12,"Oui")</f>
        <v>0</v>
      </c>
    </row>
    <row r="10" spans="1:13" x14ac:dyDescent="0.25">
      <c r="A10" s="21"/>
      <c r="B10" s="6"/>
      <c r="C10" s="22"/>
      <c r="D10" s="8"/>
      <c r="E10" s="8"/>
      <c r="F10" s="8"/>
      <c r="G10" s="8"/>
      <c r="H10" s="15">
        <f>COUNTIF(Feuil1!C13:N13,"Oui")</f>
        <v>0</v>
      </c>
    </row>
    <row r="11" spans="1:13" x14ac:dyDescent="0.25">
      <c r="A11" s="21"/>
      <c r="B11" s="6"/>
      <c r="C11" s="22"/>
      <c r="D11" s="8"/>
      <c r="E11" s="5"/>
      <c r="F11" s="5"/>
      <c r="G11" s="5"/>
      <c r="H11" s="15">
        <f>COUNTIF(Feuil1!C15:N15,"Oui")</f>
        <v>0</v>
      </c>
    </row>
    <row r="12" spans="1:13" ht="15.75" thickBot="1" x14ac:dyDescent="0.3">
      <c r="A12" s="23"/>
      <c r="B12" s="9"/>
      <c r="C12" s="16"/>
      <c r="D12" s="20"/>
      <c r="E12" s="11"/>
      <c r="F12" s="11"/>
      <c r="G12" s="5"/>
      <c r="H12" s="11">
        <f>COUNTIF(Feuil1!C16:N16,"Oui")</f>
        <v>0</v>
      </c>
    </row>
    <row r="13" spans="1:13" ht="15.75" thickBot="1" x14ac:dyDescent="0.3">
      <c r="G13" s="17" t="s">
        <v>24</v>
      </c>
      <c r="H13" s="16">
        <f>SUM(H3:H12)</f>
        <v>0</v>
      </c>
      <c r="J13" s="19"/>
      <c r="K13" s="13"/>
      <c r="L13" s="13"/>
      <c r="M13" s="13"/>
    </row>
    <row r="14" spans="1:13" x14ac:dyDescent="0.25">
      <c r="J14" s="13"/>
      <c r="K14" s="13"/>
      <c r="L14" s="13"/>
      <c r="M14" s="13"/>
    </row>
    <row r="15" spans="1:13" x14ac:dyDescent="0.25">
      <c r="A15" s="12"/>
    </row>
    <row r="16" spans="1:13" x14ac:dyDescent="0.25">
      <c r="E16" s="13"/>
    </row>
    <row r="17" spans="4:8" x14ac:dyDescent="0.25">
      <c r="D17" s="13"/>
      <c r="E17" s="13"/>
      <c r="F17" s="13"/>
      <c r="H17" s="13"/>
    </row>
    <row r="18" spans="4:8" x14ac:dyDescent="0.25">
      <c r="D18" s="13"/>
      <c r="E18" s="13"/>
      <c r="F18" s="13"/>
      <c r="G18" s="18"/>
    </row>
    <row r="19" spans="4:8" x14ac:dyDescent="0.25">
      <c r="D19" s="13"/>
      <c r="E19" s="13"/>
      <c r="F19" s="13"/>
    </row>
    <row r="20" spans="4:8" x14ac:dyDescent="0.25">
      <c r="D20" s="13"/>
      <c r="E20" s="13"/>
      <c r="F20" s="13"/>
    </row>
  </sheetData>
  <mergeCells count="5">
    <mergeCell ref="A1:A2"/>
    <mergeCell ref="B1:B2"/>
    <mergeCell ref="C1:C2"/>
    <mergeCell ref="D1:G1"/>
    <mergeCell ref="H1: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Ingersoll Rand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Romaggi, Vincent</dc:creator>
  <cp:lastModifiedBy>Romaggi, Vincent</cp:lastModifiedBy>
  <dcterms:created xsi:type="dcterms:W3CDTF">2016-03-24T14:52:03Z</dcterms:created>
  <dcterms:modified xsi:type="dcterms:W3CDTF">2016-04-12T07:34:11Z</dcterms:modified>
</cp:coreProperties>
</file>