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19200" windowHeight="10860"/>
  </bookViews>
  <sheets>
    <sheet name="Feuil3" sheetId="3" r:id="rId1"/>
  </sheets>
  <definedNames>
    <definedName name="LH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3" l="1"/>
  <c r="I3" i="3"/>
  <c r="R3" i="3"/>
  <c r="N3" i="3"/>
  <c r="J3" i="3" l="1"/>
  <c r="R2" i="3" l="1"/>
  <c r="N2" i="3"/>
  <c r="U3" i="3"/>
  <c r="J2" i="3" l="1"/>
  <c r="C2" i="3" s="1"/>
  <c r="K2" i="3"/>
  <c r="C3" i="3"/>
  <c r="K3" i="3"/>
  <c r="U2" i="3"/>
  <c r="Q3" i="3"/>
  <c r="L3" i="3" s="1"/>
  <c r="Q2" i="3"/>
  <c r="L2" i="3" l="1"/>
  <c r="E2" i="3" s="1"/>
  <c r="E3" i="3"/>
</calcChain>
</file>

<file path=xl/sharedStrings.xml><?xml version="1.0" encoding="utf-8"?>
<sst xmlns="http://schemas.openxmlformats.org/spreadsheetml/2006/main" count="9" uniqueCount="8">
  <si>
    <t>Riz</t>
  </si>
  <si>
    <t>Produit</t>
  </si>
  <si>
    <t>Q initial</t>
  </si>
  <si>
    <t>Q Total</t>
  </si>
  <si>
    <t>Courses</t>
  </si>
  <si>
    <t>€/kg moyen</t>
  </si>
  <si>
    <t>steak haché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</si>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</sst>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.00&quot; €/kg&quot;"/>
    <numFmt numFmtId="166" formatCode="0&quot; g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Unicode MS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0" fontId="1" fillId="8" borderId="0" xfId="0" applyFont="1" applyFill="1" applyAlignment="1">
      <alignment horizontal="center"/>
    </xf>
    <xf numFmtId="44" fontId="0" fillId="0" borderId="0" xfId="1" applyFont="1"/>
    <xf numFmtId="164" fontId="0" fillId="9" borderId="0" xfId="0" applyNumberFormat="1" applyFill="1"/>
    <xf numFmtId="165" fontId="0" fillId="9" borderId="0" xfId="0" applyNumberFormat="1" applyFill="1"/>
    <xf numFmtId="164" fontId="0" fillId="3" borderId="0" xfId="0" applyNumberFormat="1" applyFill="1"/>
    <xf numFmtId="165" fontId="0" fillId="4" borderId="0" xfId="0" applyNumberFormat="1" applyFill="1"/>
    <xf numFmtId="165" fontId="0" fillId="8" borderId="0" xfId="1" applyNumberFormat="1" applyFont="1" applyFill="1"/>
    <xf numFmtId="166" fontId="0" fillId="2" borderId="0" xfId="0" applyNumberFormat="1" applyFill="1"/>
    <xf numFmtId="166" fontId="0" fillId="9" borderId="0" xfId="0" applyNumberFormat="1" applyFill="1"/>
    <xf numFmtId="166" fontId="0" fillId="7" borderId="0" xfId="0" applyNumberFormat="1" applyFill="1"/>
    <xf numFmtId="166" fontId="0" fillId="6" borderId="0" xfId="0" applyNumberFormat="1" applyFill="1"/>
    <xf numFmtId="0" fontId="1" fillId="5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49" fontId="0" fillId="9" borderId="0" xfId="0" applyNumberFormat="1" applyFill="1"/>
  </cellXfs>
  <cellStyles count="2">
    <cellStyle name="Monétaire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"/>
  <sheetViews>
    <sheetView tabSelected="1" workbookViewId="0">
      <selection activeCell="K6" sqref="K6"/>
    </sheetView>
  </sheetViews>
  <sheetFormatPr baseColWidth="10" defaultRowHeight="15"/>
  <cols>
    <col min="1" max="1" width="11.42578125" bestFit="1" customWidth="1"/>
    <col min="2" max="2" width="2.85546875" customWidth="1"/>
    <col min="3" max="3" width="8.7109375" customWidth="1"/>
    <col min="4" max="4" width="2.85546875" customWidth="1"/>
    <col min="5" max="5" width="11.28515625" style="9" bestFit="1" customWidth="1"/>
    <col min="6" max="6" width="2.85546875" customWidth="1"/>
    <col min="7" max="7" width="7.28515625" bestFit="1" customWidth="1"/>
    <col min="8" max="8" width="2.85546875" customWidth="1"/>
    <col min="9" max="9" width="2" bestFit="1" customWidth="1"/>
    <col min="10" max="10" width="6.28515625" bestFit="1" customWidth="1"/>
    <col min="11" max="11" width="6.85546875" bestFit="1" customWidth="1"/>
    <col min="12" max="12" width="9.85546875" bestFit="1" customWidth="1"/>
    <col min="13" max="14" width="2.85546875" customWidth="1"/>
    <col min="15" max="15" width="6.28515625" bestFit="1" customWidth="1"/>
    <col min="16" max="16" width="6.28515625" customWidth="1"/>
    <col min="17" max="17" width="8.85546875" bestFit="1" customWidth="1"/>
    <col min="18" max="18" width="2.85546875" customWidth="1"/>
    <col min="19" max="19" width="6.28515625" bestFit="1" customWidth="1"/>
    <col min="20" max="20" width="6.85546875" customWidth="1"/>
    <col min="21" max="21" width="8.85546875" bestFit="1" customWidth="1"/>
  </cols>
  <sheetData>
    <row r="1" spans="1:21">
      <c r="A1" s="1" t="s">
        <v>1</v>
      </c>
      <c r="B1" s="1"/>
      <c r="C1" s="5" t="s">
        <v>3</v>
      </c>
      <c r="D1" s="1"/>
      <c r="E1" s="8" t="s">
        <v>5</v>
      </c>
      <c r="F1" s="1"/>
      <c r="G1" s="6" t="s">
        <v>2</v>
      </c>
      <c r="H1" s="4"/>
      <c r="I1" s="20" t="s">
        <v>7</v>
      </c>
      <c r="J1" s="20"/>
      <c r="K1" s="20"/>
      <c r="L1" s="20"/>
      <c r="M1" s="4"/>
      <c r="N1" s="2"/>
      <c r="O1" s="19" t="s">
        <v>4</v>
      </c>
      <c r="P1" s="19"/>
      <c r="Q1" s="19"/>
      <c r="R1" s="2"/>
      <c r="S1" s="19" t="s">
        <v>4</v>
      </c>
      <c r="T1" s="19"/>
      <c r="U1" s="19"/>
    </row>
    <row r="2" spans="1:21">
      <c r="A2" t="s">
        <v>6</v>
      </c>
      <c r="C2" s="18">
        <f>G2+J2</f>
        <v>3000</v>
      </c>
      <c r="E2" s="14">
        <f>L2/I2</f>
        <v>5.43</v>
      </c>
      <c r="G2" s="17">
        <v>1000</v>
      </c>
      <c r="H2" s="3"/>
      <c r="I2" s="21">
        <f t="shared" ref="I2:L3" si="0">N2+R2</f>
        <v>2</v>
      </c>
      <c r="J2" s="16">
        <f t="shared" si="0"/>
        <v>2000</v>
      </c>
      <c r="K2" s="10">
        <f t="shared" si="0"/>
        <v>10.86</v>
      </c>
      <c r="L2" s="11">
        <f t="shared" si="0"/>
        <v>10.86</v>
      </c>
      <c r="M2" s="3"/>
      <c r="N2" s="7">
        <f>IF(O2&lt;&gt;"",1,"")</f>
        <v>1</v>
      </c>
      <c r="O2" s="15">
        <v>1000</v>
      </c>
      <c r="P2" s="12">
        <v>5.43</v>
      </c>
      <c r="Q2" s="13">
        <f t="shared" ref="Q2:Q3" si="1">1000/O2*P2</f>
        <v>5.43</v>
      </c>
      <c r="R2">
        <f>IF(S2&lt;&gt;"",1,"")</f>
        <v>1</v>
      </c>
      <c r="S2" s="15">
        <v>1000</v>
      </c>
      <c r="T2" s="12">
        <v>5.43</v>
      </c>
      <c r="U2" s="13">
        <f>1000/S2*T2</f>
        <v>5.43</v>
      </c>
    </row>
    <row r="3" spans="1:21">
      <c r="A3" t="s">
        <v>0</v>
      </c>
      <c r="C3" s="18">
        <f>G3+J3</f>
        <v>3000</v>
      </c>
      <c r="E3" s="14">
        <f>L3/I3</f>
        <v>1.67</v>
      </c>
      <c r="G3" s="17"/>
      <c r="H3" s="3"/>
      <c r="I3" s="21">
        <f>N3+R3</f>
        <v>1</v>
      </c>
      <c r="J3" s="16">
        <f>O3+S3</f>
        <v>3000</v>
      </c>
      <c r="K3" s="10">
        <f t="shared" si="0"/>
        <v>5.01</v>
      </c>
      <c r="L3" s="11">
        <f t="shared" si="0"/>
        <v>1.67</v>
      </c>
      <c r="M3" s="3"/>
      <c r="N3" s="7">
        <f>IF(O3&lt;&gt;"",1,0)</f>
        <v>1</v>
      </c>
      <c r="O3" s="15">
        <v>3000</v>
      </c>
      <c r="P3" s="12">
        <v>5.01</v>
      </c>
      <c r="Q3" s="13">
        <f t="shared" si="1"/>
        <v>1.67</v>
      </c>
      <c r="R3">
        <f>IF(S3&lt;&gt;"",1,0)</f>
        <v>0</v>
      </c>
      <c r="S3" s="15"/>
      <c r="T3" s="12"/>
      <c r="U3" s="13">
        <f>IF(AND(S3&lt;&gt;"",T3&lt;&gt;""),1000/S3*T3,0)</f>
        <v>0</v>
      </c>
    </row>
  </sheetData>
  <mergeCells count="3">
    <mergeCell ref="O1:Q1"/>
    <mergeCell ref="S1:U1"/>
    <mergeCell ref="I1:L1"/>
  </mergeCells>
  <conditionalFormatting sqref="A1">
    <cfRule type="duplicateValues" dxfId="2" priority="3"/>
  </conditionalFormatting>
  <conditionalFormatting sqref="A2">
    <cfRule type="duplicateValues" dxfId="1" priority="2"/>
  </conditionalFormatting>
  <conditionalFormatting sqref="A3">
    <cfRule type="duplicateValues" dxfId="0" priority="1"/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DELACROIX</dc:creator>
  <cp:lastModifiedBy>Monstre</cp:lastModifiedBy>
  <dcterms:created xsi:type="dcterms:W3CDTF">2016-06-27T15:47:55Z</dcterms:created>
  <dcterms:modified xsi:type="dcterms:W3CDTF">2017-09-11T18:54:18Z</dcterms:modified>
</cp:coreProperties>
</file>