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delisle-gagnon/Documents/BEA/1245 - PRMHH/Priorisation/"/>
    </mc:Choice>
  </mc:AlternateContent>
  <xr:revisionPtr revIDLastSave="0" documentId="8_{AB46C070-CFFE-8D40-808D-85F2CDA3F013}" xr6:coauthVersionLast="45" xr6:coauthVersionMax="45" xr10:uidLastSave="{00000000-0000-0000-0000-000000000000}"/>
  <bookViews>
    <workbookView xWindow="3440" yWindow="1040" windowWidth="27640" windowHeight="16940" activeTab="2" xr2:uid="{A5AC5D0D-8045-454E-97C9-7BA042BEED28}"/>
  </bookViews>
  <sheets>
    <sheet name="Paramètres" sheetId="1" r:id="rId1"/>
    <sheet name="Grille" sheetId="2" r:id="rId2"/>
    <sheet name="Indicateurs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A22" i="3"/>
  <c r="A23" i="3"/>
  <c r="A24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</calcChain>
</file>

<file path=xl/sharedStrings.xml><?xml version="1.0" encoding="utf-8"?>
<sst xmlns="http://schemas.openxmlformats.org/spreadsheetml/2006/main" count="52" uniqueCount="34">
  <si>
    <t>IDMH</t>
  </si>
  <si>
    <t>Area</t>
  </si>
  <si>
    <t>DISP_1</t>
  </si>
  <si>
    <t>FORME</t>
  </si>
  <si>
    <t>PER_EXT</t>
  </si>
  <si>
    <t>PER_INT</t>
  </si>
  <si>
    <t>FRAG</t>
  </si>
  <si>
    <t>DCH_EXT</t>
  </si>
  <si>
    <t>DCH_INT</t>
  </si>
  <si>
    <t>DiversiteV</t>
  </si>
  <si>
    <t>CON_HYD</t>
  </si>
  <si>
    <t>F_INT</t>
  </si>
  <si>
    <t>N_ESDMV</t>
  </si>
  <si>
    <t>V_FOR</t>
  </si>
  <si>
    <t>CON_NAT</t>
  </si>
  <si>
    <t>Paramètre</t>
  </si>
  <si>
    <t>Code</t>
  </si>
  <si>
    <t>Fonction écologique</t>
  </si>
  <si>
    <t>Superficie</t>
  </si>
  <si>
    <t>Forme</t>
  </si>
  <si>
    <t xml:space="preserve">Indice de dispersion </t>
  </si>
  <si>
    <t>Forêt d'intérieur</t>
  </si>
  <si>
    <t>Vieilles forêts</t>
  </si>
  <si>
    <t>Diversité relative</t>
  </si>
  <si>
    <t>Esp susceptibles, vulnérables ou menacées</t>
  </si>
  <si>
    <t>Perturbation ant</t>
  </si>
  <si>
    <t>Perturbation ant (rayon 100m)</t>
  </si>
  <si>
    <t>Densité de chemins</t>
  </si>
  <si>
    <t>Densité de chemins (rayon de 100 m )</t>
  </si>
  <si>
    <t xml:space="preserve">Fragmentation </t>
  </si>
  <si>
    <t>Biodiversité</t>
  </si>
  <si>
    <t>Menaces</t>
  </si>
  <si>
    <t>Intégrité</t>
  </si>
  <si>
    <t xml:space="preserve">Connectivité du milieu naturel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</si>
</sst>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1">
      <alignment horizontal="left"/>
    </xf>
  </cellStyleXfs>
  <cellXfs count="17">
    <xf numFmtId="0" fontId="0" fillId="0" borderId="0" xfId="0"/>
    <xf numFmtId="0" fontId="2" fillId="2" borderId="1" xfId="1">
      <alignment horizontal="left"/>
    </xf>
    <xf numFmtId="0" fontId="2" fillId="0" borderId="1" xfId="1" applyFill="1">
      <alignment horizontal="left"/>
    </xf>
    <xf numFmtId="0" fontId="0" fillId="0" borderId="0" xfId="0" applyFill="1"/>
    <xf numFmtId="0" fontId="0" fillId="0" borderId="0" xfId="0" applyAlignment="1">
      <alignment wrapText="1"/>
    </xf>
    <xf numFmtId="0" fontId="0" fillId="0" borderId="2" xfId="0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7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Border="1"/>
    <xf numFmtId="0" fontId="0" fillId="0" borderId="9" xfId="0" applyBorder="1" applyAlignment="1">
      <alignment wrapText="1"/>
    </xf>
    <xf numFmtId="0" fontId="0" fillId="0" borderId="4" xfId="0" applyBorder="1"/>
    <xf numFmtId="0" fontId="0" fillId="0" borderId="3" xfId="0" applyBorder="1"/>
    <xf numFmtId="0" fontId="2" fillId="2" borderId="1" xfId="1" applyAlignment="1">
      <alignment horizontal="left" wrapText="1"/>
    </xf>
  </cellXfs>
  <cellStyles count="2">
    <cellStyle name="Normal" xfId="0" builtinId="0"/>
    <cellStyle name="Style0" xfId="1" xr:uid="{E7320DA2-1E8F-9C4B-A0C1-A58FE56B95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3CD8F-73B8-484F-8B3F-B9140B4A6890}">
  <dimension ref="A1:O24"/>
  <sheetViews>
    <sheetView workbookViewId="0">
      <selection sqref="A1:XFD1"/>
    </sheetView>
  </sheetViews>
  <sheetFormatPr baseColWidth="10" defaultRowHeight="16" x14ac:dyDescent="0.2"/>
  <cols>
    <col min="2" max="10" width="10.83203125" style="3"/>
  </cols>
  <sheetData>
    <row r="1" spans="1:15" ht="17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">
      <c r="A2">
        <v>413</v>
      </c>
      <c r="B2" s="3">
        <v>1.2874425624939594E-3</v>
      </c>
      <c r="C2" s="3">
        <v>2.6315789473684209E-2</v>
      </c>
      <c r="D2" s="3">
        <v>4.5402765364805066E-2</v>
      </c>
      <c r="E2" s="3">
        <v>9.4148451654167326E-2</v>
      </c>
      <c r="F2" s="3">
        <v>0</v>
      </c>
      <c r="G2" s="3">
        <v>1</v>
      </c>
      <c r="H2" s="3">
        <v>0</v>
      </c>
      <c r="I2" s="3">
        <v>0</v>
      </c>
      <c r="J2" s="3">
        <v>0</v>
      </c>
      <c r="K2">
        <v>0</v>
      </c>
      <c r="L2">
        <v>2.6326035990207535E-2</v>
      </c>
      <c r="M2">
        <v>0</v>
      </c>
      <c r="N2">
        <v>0</v>
      </c>
      <c r="O2">
        <v>1</v>
      </c>
    </row>
    <row r="3" spans="1:15" x14ac:dyDescent="0.2">
      <c r="A3">
        <v>417</v>
      </c>
      <c r="B3" s="3">
        <v>3.0663958337825379E-4</v>
      </c>
      <c r="C3" s="3">
        <v>0</v>
      </c>
      <c r="D3" s="3">
        <v>2.061527398891631E-2</v>
      </c>
      <c r="E3" s="3">
        <v>0.19316500353352936</v>
      </c>
      <c r="F3" s="3">
        <v>5.2315989659649535E-5</v>
      </c>
      <c r="G3" s="3">
        <v>1</v>
      </c>
      <c r="H3" s="3">
        <v>0</v>
      </c>
      <c r="I3" s="3">
        <v>0</v>
      </c>
      <c r="J3" s="3">
        <v>0</v>
      </c>
      <c r="K3">
        <v>0</v>
      </c>
      <c r="L3">
        <v>0</v>
      </c>
      <c r="M3">
        <v>0</v>
      </c>
      <c r="N3">
        <v>0</v>
      </c>
      <c r="O3">
        <v>1</v>
      </c>
    </row>
    <row r="4" spans="1:15" x14ac:dyDescent="0.2">
      <c r="A4">
        <v>419</v>
      </c>
      <c r="B4" s="3">
        <v>3.0743509334828396E-3</v>
      </c>
      <c r="C4" s="3">
        <v>2.6315789473684209E-2</v>
      </c>
      <c r="D4" s="3">
        <v>7.2940886181154629E-2</v>
      </c>
      <c r="E4" s="3">
        <v>3.5001429322295842E-3</v>
      </c>
      <c r="F4" s="3">
        <v>0</v>
      </c>
      <c r="G4" s="3">
        <v>1</v>
      </c>
      <c r="H4" s="3">
        <v>0</v>
      </c>
      <c r="I4" s="3">
        <v>0</v>
      </c>
      <c r="J4" s="3">
        <v>0.55264392324066092</v>
      </c>
      <c r="K4">
        <v>0.15821931040453019</v>
      </c>
      <c r="L4">
        <v>0.42291588411846059</v>
      </c>
      <c r="M4">
        <v>0</v>
      </c>
      <c r="N4">
        <v>6.9149710164644759E-2</v>
      </c>
      <c r="O4">
        <v>1</v>
      </c>
    </row>
    <row r="5" spans="1:15" x14ac:dyDescent="0.2">
      <c r="A5">
        <v>429</v>
      </c>
      <c r="B5" s="3">
        <v>1.3435370521184204E-3</v>
      </c>
      <c r="C5" s="3">
        <v>5.2631578947368418E-2</v>
      </c>
      <c r="D5" s="3">
        <v>3.8204521862243046E-2</v>
      </c>
      <c r="E5" s="3">
        <v>4.116667034308398E-2</v>
      </c>
      <c r="F5" s="3">
        <v>1.2168436632437577E-6</v>
      </c>
      <c r="G5" s="3">
        <v>1</v>
      </c>
      <c r="H5" s="3">
        <v>4.580128600591192E-2</v>
      </c>
      <c r="I5" s="3">
        <v>0</v>
      </c>
      <c r="J5" s="3">
        <v>0</v>
      </c>
      <c r="K5">
        <v>0</v>
      </c>
      <c r="L5">
        <v>0.68075454022104198</v>
      </c>
      <c r="M5">
        <v>0</v>
      </c>
      <c r="N5">
        <v>0</v>
      </c>
      <c r="O5">
        <v>0.97457867028129253</v>
      </c>
    </row>
    <row r="6" spans="1:15" x14ac:dyDescent="0.2">
      <c r="A6">
        <v>431</v>
      </c>
      <c r="B6" s="3">
        <v>6.3465411680017154E-4</v>
      </c>
      <c r="C6" s="3">
        <v>0</v>
      </c>
      <c r="D6" s="3">
        <v>1.0636789097433657E-2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>
        <v>0</v>
      </c>
      <c r="L6">
        <v>0.8043015605636975</v>
      </c>
      <c r="M6">
        <v>0</v>
      </c>
      <c r="N6">
        <v>0</v>
      </c>
      <c r="O6">
        <v>1</v>
      </c>
    </row>
    <row r="7" spans="1:15" x14ac:dyDescent="0.2">
      <c r="A7">
        <v>435</v>
      </c>
      <c r="B7" s="3">
        <v>5.4034593780850862E-5</v>
      </c>
      <c r="C7" s="3">
        <v>5.2631578947368418E-2</v>
      </c>
      <c r="D7" s="3">
        <v>2.2691973801065156E-2</v>
      </c>
      <c r="E7" s="3">
        <v>4.3904685893408353E-2</v>
      </c>
      <c r="F7" s="3">
        <v>0</v>
      </c>
      <c r="G7" s="3">
        <v>1</v>
      </c>
      <c r="H7" s="3">
        <v>8.0274687960111321E-2</v>
      </c>
      <c r="I7" s="3">
        <v>0</v>
      </c>
      <c r="J7" s="3">
        <v>0</v>
      </c>
      <c r="K7">
        <v>0.14534615991454405</v>
      </c>
      <c r="L7">
        <v>0.35374628127728563</v>
      </c>
      <c r="M7">
        <v>0</v>
      </c>
      <c r="N7">
        <v>0</v>
      </c>
      <c r="O7">
        <v>0.97919328627832991</v>
      </c>
    </row>
    <row r="8" spans="1:15" x14ac:dyDescent="0.2">
      <c r="A8">
        <v>444</v>
      </c>
      <c r="B8" s="3">
        <v>7.4093213560476735E-4</v>
      </c>
      <c r="C8" s="3">
        <v>2.6315789473684209E-2</v>
      </c>
      <c r="D8" s="3">
        <v>5.3578535860229842E-2</v>
      </c>
      <c r="E8" s="3">
        <v>0.24027823312117408</v>
      </c>
      <c r="F8" s="3">
        <v>0.2248415825748438</v>
      </c>
      <c r="G8" s="3">
        <v>1</v>
      </c>
      <c r="H8" s="3">
        <v>0</v>
      </c>
      <c r="I8" s="3">
        <v>0</v>
      </c>
      <c r="J8" s="3">
        <v>0</v>
      </c>
      <c r="K8">
        <v>0</v>
      </c>
      <c r="L8">
        <v>3.7042137524559489E-2</v>
      </c>
      <c r="M8">
        <v>0</v>
      </c>
      <c r="N8">
        <v>0</v>
      </c>
      <c r="O8">
        <v>1</v>
      </c>
    </row>
    <row r="9" spans="1:15" x14ac:dyDescent="0.2">
      <c r="A9">
        <v>465</v>
      </c>
      <c r="B9" s="3">
        <v>6.7449046566916688E-5</v>
      </c>
      <c r="C9" s="3">
        <v>5.2631578947368418E-2</v>
      </c>
      <c r="D9" s="3">
        <v>1.3255393819339595E-2</v>
      </c>
      <c r="E9" s="3">
        <v>8.7328090698504376E-2</v>
      </c>
      <c r="F9" s="3">
        <v>5.9639108966944313E-2</v>
      </c>
      <c r="G9" s="3">
        <v>0.58286511494000004</v>
      </c>
      <c r="H9" s="3">
        <v>0.18855230415012011</v>
      </c>
      <c r="I9" s="3">
        <v>0</v>
      </c>
      <c r="J9" s="3">
        <v>0</v>
      </c>
      <c r="K9">
        <v>0</v>
      </c>
      <c r="L9">
        <v>0</v>
      </c>
      <c r="M9">
        <v>0</v>
      </c>
      <c r="N9">
        <v>0</v>
      </c>
      <c r="O9">
        <v>0.94142240202767979</v>
      </c>
    </row>
    <row r="10" spans="1:15" x14ac:dyDescent="0.2">
      <c r="A10">
        <v>474</v>
      </c>
      <c r="B10" s="3">
        <v>8.5211638669849287E-4</v>
      </c>
      <c r="C10" s="3">
        <v>7.8947368421052627E-2</v>
      </c>
      <c r="D10" s="3">
        <v>1.4438162320093499E-2</v>
      </c>
      <c r="E10" s="3">
        <v>0.26583353145708277</v>
      </c>
      <c r="F10" s="3">
        <v>0.28051787855028143</v>
      </c>
      <c r="G10" s="3">
        <v>0.55478412641700003</v>
      </c>
      <c r="H10" s="3">
        <v>0.13685778483933056</v>
      </c>
      <c r="I10" s="3">
        <v>0</v>
      </c>
      <c r="J10" s="3">
        <v>0</v>
      </c>
      <c r="K10">
        <v>2.8158312750840922E-2</v>
      </c>
      <c r="L10">
        <v>0</v>
      </c>
      <c r="M10">
        <v>0</v>
      </c>
      <c r="N10">
        <v>0</v>
      </c>
      <c r="O10">
        <v>0.97908896351886654</v>
      </c>
    </row>
    <row r="11" spans="1:15" x14ac:dyDescent="0.2">
      <c r="A11">
        <v>475</v>
      </c>
      <c r="B11" s="3">
        <v>2.3194185703659742E-3</v>
      </c>
      <c r="C11" s="3">
        <v>2.6315789473684209E-2</v>
      </c>
      <c r="D11" s="3">
        <v>4.9148095026796505E-2</v>
      </c>
      <c r="E11" s="3">
        <v>2.5547066836971152E-2</v>
      </c>
      <c r="F11" s="3">
        <v>1.0167823907909461E-2</v>
      </c>
      <c r="G11" s="3">
        <v>0.97055302464100002</v>
      </c>
      <c r="H11" s="3">
        <v>3.4070764550484876E-2</v>
      </c>
      <c r="I11" s="3">
        <v>0</v>
      </c>
      <c r="J11" s="3">
        <v>0</v>
      </c>
      <c r="K11">
        <v>0.21527111467022836</v>
      </c>
      <c r="L11">
        <v>0.1739867443253979</v>
      </c>
      <c r="M11">
        <v>0</v>
      </c>
      <c r="N11">
        <v>0</v>
      </c>
      <c r="O11">
        <v>0.9874795079878731</v>
      </c>
    </row>
    <row r="12" spans="1:15" x14ac:dyDescent="0.2">
      <c r="A12">
        <v>484</v>
      </c>
      <c r="B12" s="3">
        <v>8.4520569470407771E-4</v>
      </c>
      <c r="C12" s="3">
        <v>5.2631578947368418E-2</v>
      </c>
      <c r="D12" s="3">
        <v>2.3535282519785997E-2</v>
      </c>
      <c r="E12" s="3">
        <v>0.2702372096450244</v>
      </c>
      <c r="F12" s="3">
        <v>2.1305301546108889E-2</v>
      </c>
      <c r="G12" s="3">
        <v>0.89669327099600005</v>
      </c>
      <c r="H12" s="3">
        <v>0.11497423630935009</v>
      </c>
      <c r="I12" s="3">
        <v>0</v>
      </c>
      <c r="J12" s="3">
        <v>0</v>
      </c>
      <c r="K12">
        <v>6.9408844482582388E-2</v>
      </c>
      <c r="L12">
        <v>0</v>
      </c>
      <c r="M12">
        <v>0</v>
      </c>
      <c r="N12">
        <v>0</v>
      </c>
      <c r="O12">
        <v>0.9723170471073429</v>
      </c>
    </row>
    <row r="13" spans="1:15" x14ac:dyDescent="0.2">
      <c r="A13">
        <v>494</v>
      </c>
      <c r="B13" s="3">
        <v>4.6659921858914808E-4</v>
      </c>
      <c r="C13" s="3">
        <v>2.6315789473684209E-2</v>
      </c>
      <c r="D13" s="3">
        <v>3.7827833624570102E-2</v>
      </c>
      <c r="E13" s="3">
        <v>5.1250454306343155E-3</v>
      </c>
      <c r="F13" s="3">
        <v>0</v>
      </c>
      <c r="G13" s="3">
        <v>1</v>
      </c>
      <c r="H13" s="3">
        <v>2.2462319295228943E-2</v>
      </c>
      <c r="I13" s="3">
        <v>0</v>
      </c>
      <c r="J13" s="3">
        <v>0.37612566552728488</v>
      </c>
      <c r="K13">
        <v>0.43500558385093124</v>
      </c>
      <c r="L13">
        <v>0.73653479820351042</v>
      </c>
      <c r="M13">
        <v>0</v>
      </c>
      <c r="N13">
        <v>0</v>
      </c>
      <c r="O13">
        <v>0.99636508650673605</v>
      </c>
    </row>
    <row r="14" spans="1:15" x14ac:dyDescent="0.2">
      <c r="A14">
        <v>504</v>
      </c>
      <c r="B14" s="3">
        <v>2.2730205613023528E-3</v>
      </c>
      <c r="C14" s="3">
        <v>2.6315789473684209E-2</v>
      </c>
      <c r="D14" s="3">
        <v>0.12743751129927566</v>
      </c>
      <c r="E14" s="3">
        <v>0.12717235767722093</v>
      </c>
      <c r="F14" s="3">
        <v>9.5906810018551503E-2</v>
      </c>
      <c r="G14" s="3">
        <v>1</v>
      </c>
      <c r="H14" s="3">
        <v>3.503020035417883E-2</v>
      </c>
      <c r="I14" s="3">
        <v>0</v>
      </c>
      <c r="J14" s="3">
        <v>0</v>
      </c>
      <c r="K14">
        <v>0</v>
      </c>
      <c r="L14">
        <v>0.44397727206322501</v>
      </c>
      <c r="M14">
        <v>0</v>
      </c>
      <c r="N14">
        <v>0</v>
      </c>
      <c r="O14">
        <v>0.99107439234064953</v>
      </c>
    </row>
    <row r="15" spans="1:15" x14ac:dyDescent="0.2">
      <c r="A15">
        <v>516</v>
      </c>
      <c r="B15" s="3">
        <v>9.128967300765995E-4</v>
      </c>
      <c r="C15" s="3">
        <v>2.6315789473684209E-2</v>
      </c>
      <c r="D15" s="3">
        <v>5.3003197799330687E-2</v>
      </c>
      <c r="E15" s="3">
        <v>0.23428747361573446</v>
      </c>
      <c r="F15" s="3">
        <v>1.3541680264128022E-2</v>
      </c>
      <c r="G15" s="3">
        <v>0.74983441189300004</v>
      </c>
      <c r="H15" s="3">
        <v>2.2878134768837897E-2</v>
      </c>
      <c r="I15" s="3">
        <v>0</v>
      </c>
      <c r="J15" s="3">
        <v>0.27398524836262639</v>
      </c>
      <c r="K15">
        <v>0.22268986052067505</v>
      </c>
      <c r="L15">
        <v>9.3245142319718893E-2</v>
      </c>
      <c r="M15">
        <v>0</v>
      </c>
      <c r="N15">
        <v>0.17979202887134904</v>
      </c>
      <c r="O15">
        <v>0.96929363018135051</v>
      </c>
    </row>
    <row r="16" spans="1:15" x14ac:dyDescent="0.2">
      <c r="A16">
        <v>517</v>
      </c>
      <c r="B16" s="3">
        <v>2.1442186307360199E-4</v>
      </c>
      <c r="C16" s="3">
        <v>2.6315789473684209E-2</v>
      </c>
      <c r="D16" s="3">
        <v>6.5136088506631065E-2</v>
      </c>
      <c r="E16" s="3">
        <v>0.14180428737167677</v>
      </c>
      <c r="F16" s="3">
        <v>5.0694503261980808E-8</v>
      </c>
      <c r="G16" s="3">
        <v>1</v>
      </c>
      <c r="H16" s="3">
        <v>0</v>
      </c>
      <c r="I16" s="3">
        <v>0</v>
      </c>
      <c r="J16" s="3">
        <v>0</v>
      </c>
      <c r="K16">
        <v>0</v>
      </c>
      <c r="L16">
        <v>0.20921564631664324</v>
      </c>
      <c r="M16">
        <v>0</v>
      </c>
      <c r="N16">
        <v>2.1977721942478816E-2</v>
      </c>
      <c r="O16">
        <v>1</v>
      </c>
    </row>
    <row r="17" spans="1:15" x14ac:dyDescent="0.2">
      <c r="A17">
        <v>520</v>
      </c>
      <c r="B17" s="3">
        <v>2.0984746830595856E-4</v>
      </c>
      <c r="C17" s="3">
        <v>2.6315789473684209E-2</v>
      </c>
      <c r="D17" s="3">
        <v>2.339188577809918E-2</v>
      </c>
      <c r="E17" s="3">
        <v>0.10033609067865594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>
        <v>0.68974128813577007</v>
      </c>
      <c r="L17">
        <v>0.16028729057357835</v>
      </c>
      <c r="M17">
        <v>0</v>
      </c>
      <c r="N17">
        <v>0</v>
      </c>
      <c r="O17">
        <v>1</v>
      </c>
    </row>
    <row r="18" spans="1:15" x14ac:dyDescent="0.2">
      <c r="A18">
        <v>523</v>
      </c>
      <c r="B18" s="3">
        <v>9.9330296650538687E-5</v>
      </c>
      <c r="C18" s="3">
        <v>0</v>
      </c>
      <c r="D18" s="3">
        <v>1.5737004248436295E-2</v>
      </c>
      <c r="E18" s="3">
        <v>8.7876026609624958E-2</v>
      </c>
      <c r="F18" s="3">
        <v>1.9909602400132132E-3</v>
      </c>
      <c r="G18" s="3">
        <v>1</v>
      </c>
      <c r="H18" s="3">
        <v>2.083676252761197E-2</v>
      </c>
      <c r="I18" s="3">
        <v>0</v>
      </c>
      <c r="J18" s="3">
        <v>0</v>
      </c>
      <c r="K18">
        <v>0.11129988663086245</v>
      </c>
      <c r="L18">
        <v>0.23708579992793463</v>
      </c>
      <c r="M18">
        <v>0</v>
      </c>
      <c r="N18">
        <v>0</v>
      </c>
      <c r="O18">
        <v>1</v>
      </c>
    </row>
    <row r="19" spans="1:15" x14ac:dyDescent="0.2">
      <c r="A19">
        <v>525</v>
      </c>
      <c r="B19" s="3">
        <v>1.6704020043786416E-3</v>
      </c>
      <c r="C19" s="3">
        <v>2.6315789473684209E-2</v>
      </c>
      <c r="D19" s="3">
        <v>7.1337701814740723E-2</v>
      </c>
      <c r="E19" s="3">
        <v>0.13938475649408014</v>
      </c>
      <c r="F19" s="3">
        <v>8.4431506026040687E-2</v>
      </c>
      <c r="G19" s="3">
        <v>0.79449586590700005</v>
      </c>
      <c r="H19" s="3">
        <v>0.13826479400360714</v>
      </c>
      <c r="I19" s="3">
        <v>0</v>
      </c>
      <c r="J19" s="3">
        <v>0</v>
      </c>
      <c r="K19">
        <v>4.8946526512886154E-2</v>
      </c>
      <c r="L19">
        <v>0</v>
      </c>
      <c r="M19">
        <v>0</v>
      </c>
      <c r="N19">
        <v>0</v>
      </c>
      <c r="O19">
        <v>0.92838241690677448</v>
      </c>
    </row>
    <row r="20" spans="1:15" x14ac:dyDescent="0.2">
      <c r="A20">
        <v>527</v>
      </c>
      <c r="B20" s="3">
        <v>1.0734391592849255E-4</v>
      </c>
      <c r="C20" s="3">
        <v>2.6315789473684209E-2</v>
      </c>
      <c r="D20" s="3">
        <v>6.7349038220577195E-2</v>
      </c>
      <c r="E20" s="3">
        <v>0.27920306500972158</v>
      </c>
      <c r="F20" s="3">
        <v>7.0380049850379142E-2</v>
      </c>
      <c r="G20" s="3">
        <v>1</v>
      </c>
      <c r="H20" s="3">
        <v>4.6230195740787461E-2</v>
      </c>
      <c r="I20" s="3">
        <v>0</v>
      </c>
      <c r="J20" s="3">
        <v>0</v>
      </c>
      <c r="K20">
        <v>0.16138601877926079</v>
      </c>
      <c r="L20">
        <v>1.8105749792517552E-2</v>
      </c>
      <c r="M20">
        <v>0</v>
      </c>
      <c r="N20">
        <v>8.6107684829075711E-3</v>
      </c>
      <c r="O20">
        <v>0.89962158896473265</v>
      </c>
    </row>
    <row r="21" spans="1:15" x14ac:dyDescent="0.2">
      <c r="A21">
        <v>543</v>
      </c>
      <c r="B21" s="3">
        <v>3.6718876521981813E-4</v>
      </c>
      <c r="C21" s="3">
        <v>0</v>
      </c>
      <c r="D21" s="3">
        <v>1.0709871280795282E-2</v>
      </c>
      <c r="E21" s="3">
        <v>7.4530490323922838E-2</v>
      </c>
      <c r="F21" s="3">
        <v>0</v>
      </c>
      <c r="G21" s="3">
        <v>1</v>
      </c>
      <c r="H21" s="3">
        <v>2.4447876912967424E-2</v>
      </c>
      <c r="I21" s="3">
        <v>0</v>
      </c>
      <c r="J21" s="3">
        <v>0</v>
      </c>
      <c r="K21">
        <v>0</v>
      </c>
      <c r="L21">
        <v>0</v>
      </c>
      <c r="M21">
        <v>0</v>
      </c>
      <c r="N21">
        <v>0</v>
      </c>
      <c r="O21">
        <v>1</v>
      </c>
    </row>
    <row r="22" spans="1:15" x14ac:dyDescent="0.2">
      <c r="A22">
        <v>547</v>
      </c>
      <c r="B22" s="3">
        <v>3.5439808893190716E-4</v>
      </c>
      <c r="C22" s="3">
        <v>0</v>
      </c>
      <c r="D22" s="3">
        <v>2.429455447848242E-2</v>
      </c>
      <c r="E22" s="3">
        <v>0.26969532876488089</v>
      </c>
      <c r="F22" s="3">
        <v>2.1851532589457542E-2</v>
      </c>
      <c r="G22" s="3">
        <v>1</v>
      </c>
      <c r="H22" s="3">
        <v>6.5517992117896981E-2</v>
      </c>
      <c r="I22" s="3">
        <v>0</v>
      </c>
      <c r="J22" s="3">
        <v>0</v>
      </c>
      <c r="K22">
        <v>0</v>
      </c>
      <c r="L22">
        <v>0</v>
      </c>
      <c r="M22">
        <v>0</v>
      </c>
      <c r="N22">
        <v>0</v>
      </c>
      <c r="O22">
        <v>0.86857054451657834</v>
      </c>
    </row>
    <row r="23" spans="1:15" x14ac:dyDescent="0.2">
      <c r="A23">
        <v>549</v>
      </c>
      <c r="B23" s="3">
        <v>1.4682653781465244E-3</v>
      </c>
      <c r="C23" s="3">
        <v>2.6315789473684209E-2</v>
      </c>
      <c r="D23" s="3">
        <v>4.4067772147781327E-2</v>
      </c>
      <c r="E23" s="3">
        <v>0.22397435481935721</v>
      </c>
      <c r="F23" s="3">
        <v>2.9392593867452389E-5</v>
      </c>
      <c r="G23" s="3">
        <v>1</v>
      </c>
      <c r="H23" s="3">
        <v>2.8991142094556777E-2</v>
      </c>
      <c r="I23" s="3">
        <v>0</v>
      </c>
      <c r="J23" s="3">
        <v>0</v>
      </c>
      <c r="K23">
        <v>0</v>
      </c>
      <c r="L23">
        <v>0.12413491199997415</v>
      </c>
      <c r="M23">
        <v>0</v>
      </c>
      <c r="N23">
        <v>1.2255612394245182E-2</v>
      </c>
      <c r="O23">
        <v>0.94355230824537528</v>
      </c>
    </row>
    <row r="24" spans="1:15" x14ac:dyDescent="0.2">
      <c r="A24">
        <v>550</v>
      </c>
      <c r="B24" s="3">
        <v>3.5243390109189894E-4</v>
      </c>
      <c r="C24" s="3">
        <v>0</v>
      </c>
      <c r="D24" s="3">
        <v>2.8662754873703629E-2</v>
      </c>
      <c r="E24" s="3">
        <v>0.12949031006596862</v>
      </c>
      <c r="F24" s="3">
        <v>4.4813353868056096E-8</v>
      </c>
      <c r="G24" s="3">
        <v>1</v>
      </c>
      <c r="H24" s="3">
        <v>1.3518404700319495E-2</v>
      </c>
      <c r="I24" s="3">
        <v>0</v>
      </c>
      <c r="J24" s="3">
        <v>0</v>
      </c>
      <c r="K24">
        <v>0.1226747207465152</v>
      </c>
      <c r="L24">
        <v>1.8887371696482115E-2</v>
      </c>
      <c r="M24">
        <v>0</v>
      </c>
      <c r="N24">
        <v>0</v>
      </c>
      <c r="O24">
        <v>0.98878349862886983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2205E-3DEF-F047-BD41-DB4A564B2B28}">
  <dimension ref="A1:F14"/>
  <sheetViews>
    <sheetView workbookViewId="0">
      <selection activeCell="C1" sqref="C1:F1"/>
    </sheetView>
  </sheetViews>
  <sheetFormatPr baseColWidth="10" defaultRowHeight="16" x14ac:dyDescent="0.2"/>
  <cols>
    <col min="1" max="1" width="19.33203125" customWidth="1"/>
    <col min="2" max="2" width="20.6640625" customWidth="1"/>
  </cols>
  <sheetData>
    <row r="1" spans="1:6" ht="34" x14ac:dyDescent="0.2">
      <c r="A1" s="6" t="s">
        <v>15</v>
      </c>
      <c r="B1" s="7" t="s">
        <v>16</v>
      </c>
      <c r="C1" s="8" t="s">
        <v>17</v>
      </c>
      <c r="D1" s="8" t="s">
        <v>30</v>
      </c>
      <c r="E1" s="9" t="s">
        <v>31</v>
      </c>
      <c r="F1" s="10" t="s">
        <v>32</v>
      </c>
    </row>
    <row r="2" spans="1:6" ht="17" x14ac:dyDescent="0.2">
      <c r="A2" s="11" t="s">
        <v>18</v>
      </c>
      <c r="B2" s="5" t="s">
        <v>1</v>
      </c>
      <c r="C2" s="12">
        <v>1</v>
      </c>
      <c r="D2" s="12"/>
      <c r="E2" s="12">
        <v>-1</v>
      </c>
      <c r="F2" s="5"/>
    </row>
    <row r="3" spans="1:6" ht="34" x14ac:dyDescent="0.2">
      <c r="A3" s="11" t="s">
        <v>33</v>
      </c>
      <c r="B3" s="5" t="s">
        <v>14</v>
      </c>
      <c r="C3" s="12">
        <v>1</v>
      </c>
      <c r="D3" s="12"/>
      <c r="E3" s="12"/>
      <c r="F3" s="5">
        <v>1</v>
      </c>
    </row>
    <row r="4" spans="1:6" ht="17" x14ac:dyDescent="0.2">
      <c r="A4" s="11" t="s">
        <v>19</v>
      </c>
      <c r="B4" s="5" t="s">
        <v>3</v>
      </c>
      <c r="C4" s="12">
        <v>1</v>
      </c>
      <c r="D4" s="12"/>
      <c r="E4" s="12"/>
      <c r="F4" s="5">
        <v>-1</v>
      </c>
    </row>
    <row r="5" spans="1:6" ht="34" x14ac:dyDescent="0.2">
      <c r="A5" s="11" t="s">
        <v>20</v>
      </c>
      <c r="B5" s="5" t="s">
        <v>2</v>
      </c>
      <c r="C5" s="12">
        <v>1</v>
      </c>
      <c r="D5" s="12"/>
      <c r="E5" s="12"/>
      <c r="F5" s="5"/>
    </row>
    <row r="6" spans="1:6" ht="34" x14ac:dyDescent="0.2">
      <c r="A6" s="11" t="s">
        <v>21</v>
      </c>
      <c r="B6" s="5" t="s">
        <v>11</v>
      </c>
      <c r="C6" s="12">
        <v>0.5</v>
      </c>
      <c r="D6" s="12"/>
      <c r="E6" s="12"/>
      <c r="F6" s="5"/>
    </row>
    <row r="7" spans="1:6" ht="34" x14ac:dyDescent="0.2">
      <c r="A7" s="11" t="s">
        <v>22</v>
      </c>
      <c r="B7" s="5" t="s">
        <v>13</v>
      </c>
      <c r="C7" s="12">
        <v>0.5</v>
      </c>
      <c r="D7" s="12"/>
      <c r="E7" s="12"/>
      <c r="F7" s="5"/>
    </row>
    <row r="8" spans="1:6" ht="34" x14ac:dyDescent="0.2">
      <c r="A8" s="11" t="s">
        <v>23</v>
      </c>
      <c r="B8" s="5" t="s">
        <v>9</v>
      </c>
      <c r="C8" s="12"/>
      <c r="D8" s="12">
        <v>1</v>
      </c>
      <c r="E8" s="12"/>
      <c r="F8" s="5"/>
    </row>
    <row r="9" spans="1:6" ht="57" customHeight="1" x14ac:dyDescent="0.2">
      <c r="A9" s="11" t="s">
        <v>24</v>
      </c>
      <c r="B9" s="5" t="s">
        <v>12</v>
      </c>
      <c r="C9" s="12"/>
      <c r="D9" s="12">
        <v>2</v>
      </c>
      <c r="E9" s="12"/>
      <c r="F9" s="5"/>
    </row>
    <row r="10" spans="1:6" ht="34" x14ac:dyDescent="0.2">
      <c r="A10" s="11" t="s">
        <v>25</v>
      </c>
      <c r="B10" s="5" t="s">
        <v>5</v>
      </c>
      <c r="C10" s="12"/>
      <c r="D10" s="12"/>
      <c r="E10" s="12"/>
      <c r="F10" s="5">
        <v>-1</v>
      </c>
    </row>
    <row r="11" spans="1:6" ht="68" x14ac:dyDescent="0.2">
      <c r="A11" s="11" t="s">
        <v>26</v>
      </c>
      <c r="B11" s="5" t="s">
        <v>4</v>
      </c>
      <c r="C11" s="12"/>
      <c r="D11" s="12"/>
      <c r="E11" s="12">
        <v>2</v>
      </c>
      <c r="F11" s="5">
        <v>-1</v>
      </c>
    </row>
    <row r="12" spans="1:6" ht="34" x14ac:dyDescent="0.2">
      <c r="A12" s="11" t="s">
        <v>27</v>
      </c>
      <c r="B12" s="5" t="s">
        <v>8</v>
      </c>
      <c r="C12" s="12"/>
      <c r="D12" s="12"/>
      <c r="E12" s="12">
        <v>0.5</v>
      </c>
      <c r="F12" s="5">
        <v>-1</v>
      </c>
    </row>
    <row r="13" spans="1:6" ht="68" x14ac:dyDescent="0.2">
      <c r="A13" s="11" t="s">
        <v>28</v>
      </c>
      <c r="B13" s="5" t="s">
        <v>7</v>
      </c>
      <c r="C13" s="12"/>
      <c r="D13" s="12"/>
      <c r="E13" s="12">
        <v>0.5</v>
      </c>
      <c r="F13" s="5">
        <v>-1</v>
      </c>
    </row>
    <row r="14" spans="1:6" ht="34" x14ac:dyDescent="0.2">
      <c r="A14" s="13" t="s">
        <v>29</v>
      </c>
      <c r="B14" s="14" t="s">
        <v>6</v>
      </c>
      <c r="C14" s="15"/>
      <c r="D14" s="15"/>
      <c r="E14" s="15"/>
      <c r="F14" s="1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AE96C-79DA-F84B-8903-60D2800FAB27}">
  <dimension ref="A1:E24"/>
  <sheetViews>
    <sheetView tabSelected="1" workbookViewId="0">
      <selection activeCell="B4" sqref="B4"/>
    </sheetView>
  </sheetViews>
  <sheetFormatPr baseColWidth="10" defaultRowHeight="16" x14ac:dyDescent="0.2"/>
  <sheetData>
    <row r="1" spans="1:5" s="4" customFormat="1" ht="35" thickBot="1" x14ac:dyDescent="0.25">
      <c r="A1" s="16" t="s">
        <v>0</v>
      </c>
      <c r="B1" s="16" t="s">
        <v>17</v>
      </c>
      <c r="C1" s="16" t="s">
        <v>30</v>
      </c>
      <c r="D1" s="16" t="s">
        <v>31</v>
      </c>
      <c r="E1" s="16" t="s">
        <v>32</v>
      </c>
    </row>
    <row r="2" spans="1:5" x14ac:dyDescent="0.2">
      <c r="A2">
        <f>Paramètres!A2</f>
        <v>413</v>
      </c>
      <c r="B2">
        <f>(Grille!C2*Paramètres!B2)+(Grille!C3*Paramètres!O2)+(Grille!C4*Paramètres!D2)+(Grille!C5*Paramètres!C2)+(Grille!C6*Paramètres!L2)+(Grille!C7*Paramètres!N2)</f>
        <v>1.086169015396087</v>
      </c>
    </row>
    <row r="3" spans="1:5" x14ac:dyDescent="0.2">
      <c r="A3">
        <f>Paramètres!A3</f>
        <v>417</v>
      </c>
    </row>
    <row r="4" spans="1:5" x14ac:dyDescent="0.2">
      <c r="A4">
        <f>Paramètres!A4</f>
        <v>419</v>
      </c>
    </row>
    <row r="5" spans="1:5" x14ac:dyDescent="0.2">
      <c r="A5">
        <f>Paramètres!A5</f>
        <v>429</v>
      </c>
    </row>
    <row r="6" spans="1:5" x14ac:dyDescent="0.2">
      <c r="A6">
        <f>Paramètres!A6</f>
        <v>431</v>
      </c>
    </row>
    <row r="7" spans="1:5" x14ac:dyDescent="0.2">
      <c r="A7">
        <f>Paramètres!A7</f>
        <v>435</v>
      </c>
    </row>
    <row r="8" spans="1:5" x14ac:dyDescent="0.2">
      <c r="A8">
        <f>Paramètres!A8</f>
        <v>444</v>
      </c>
    </row>
    <row r="9" spans="1:5" x14ac:dyDescent="0.2">
      <c r="A9">
        <f>Paramètres!A9</f>
        <v>465</v>
      </c>
    </row>
    <row r="10" spans="1:5" x14ac:dyDescent="0.2">
      <c r="A10">
        <f>Paramètres!A10</f>
        <v>474</v>
      </c>
    </row>
    <row r="11" spans="1:5" x14ac:dyDescent="0.2">
      <c r="A11">
        <f>Paramètres!A11</f>
        <v>475</v>
      </c>
    </row>
    <row r="12" spans="1:5" x14ac:dyDescent="0.2">
      <c r="A12">
        <f>Paramètres!A12</f>
        <v>484</v>
      </c>
    </row>
    <row r="13" spans="1:5" x14ac:dyDescent="0.2">
      <c r="A13">
        <f>Paramètres!A13</f>
        <v>494</v>
      </c>
    </row>
    <row r="14" spans="1:5" x14ac:dyDescent="0.2">
      <c r="A14">
        <f>Paramètres!A14</f>
        <v>504</v>
      </c>
    </row>
    <row r="15" spans="1:5" x14ac:dyDescent="0.2">
      <c r="A15">
        <f>Paramètres!A15</f>
        <v>516</v>
      </c>
    </row>
    <row r="16" spans="1:5" x14ac:dyDescent="0.2">
      <c r="A16">
        <f>Paramètres!A16</f>
        <v>517</v>
      </c>
    </row>
    <row r="17" spans="1:1" x14ac:dyDescent="0.2">
      <c r="A17">
        <f>Paramètres!A17</f>
        <v>520</v>
      </c>
    </row>
    <row r="18" spans="1:1" x14ac:dyDescent="0.2">
      <c r="A18">
        <f>Paramètres!A18</f>
        <v>523</v>
      </c>
    </row>
    <row r="19" spans="1:1" x14ac:dyDescent="0.2">
      <c r="A19">
        <f>Paramètres!A19</f>
        <v>525</v>
      </c>
    </row>
    <row r="20" spans="1:1" x14ac:dyDescent="0.2">
      <c r="A20">
        <f>Paramètres!A20</f>
        <v>527</v>
      </c>
    </row>
    <row r="21" spans="1:1" x14ac:dyDescent="0.2">
      <c r="A21">
        <f>Paramètres!A21</f>
        <v>543</v>
      </c>
    </row>
    <row r="22" spans="1:1" x14ac:dyDescent="0.2">
      <c r="A22">
        <f>Paramètres!A22</f>
        <v>547</v>
      </c>
    </row>
    <row r="23" spans="1:1" x14ac:dyDescent="0.2">
      <c r="A23">
        <f>Paramètres!A23</f>
        <v>549</v>
      </c>
    </row>
    <row r="24" spans="1:1" x14ac:dyDescent="0.2">
      <c r="A24">
        <f>Paramètres!A24</f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Grille</vt:lpstr>
      <vt:lpstr>Indicateurs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2021-11-09T21:16:36Z</dcterms:created>
  <dcterms:modified xsi:type="dcterms:W3CDTF">2021-11-09T21:25:38Z</dcterms:modified>
</cp:coreProperties>
</file>