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9405"/>
  </bookViews>
  <sheets>
    <sheet name="Eau-Elec" sheetId="1" r:id="rId1"/>
  </sheets>
  <calcPr calcId="125725"/>
</workbook>
</file>

<file path=xl/calcChain.xml><?xml version="1.0" encoding="utf-8"?>
<calcChain xmlns="http://schemas.openxmlformats.org/spreadsheetml/2006/main">
  <c r="D20" i="1"/>
  <c r="E18"/>
  <c r="E9"/>
  <c r="E20"/>
  <c r="E22" s="1"/>
  <c r="E17"/>
  <c r="E11"/>
  <c r="E13" s="1"/>
  <c r="E8"/>
  <c r="D11"/>
  <c r="D17"/>
  <c r="D13" l="1"/>
  <c r="D22" l="1"/>
  <c r="D8"/>
</calcChain>
</file>

<file path=xl/sharedStrings.xml><?xml version="1.0" encoding="utf-8"?>
<sst xmlns="http://schemas.openxmlformats.org/spreadsheetml/2006/main" count="15" uniqueCount="10">
  <si>
    <t>EAU POTABLE</t>
  </si>
  <si>
    <t>COMPTEUR EAU</t>
  </si>
  <si>
    <r>
      <t xml:space="preserve">INDEX </t>
    </r>
    <r>
      <rPr>
        <b/>
        <sz val="10"/>
        <rFont val="Book Antiqua"/>
        <family val="1"/>
      </rPr>
      <t>DEBUT</t>
    </r>
  </si>
  <si>
    <r>
      <t xml:space="preserve">INDEX </t>
    </r>
    <r>
      <rPr>
        <b/>
        <sz val="10"/>
        <rFont val="Book Antiqua"/>
        <family val="1"/>
      </rPr>
      <t>FIN</t>
    </r>
  </si>
  <si>
    <t>QUANTITE</t>
  </si>
  <si>
    <t>MONTANT HT</t>
  </si>
  <si>
    <t>PRIX UNITAIRE</t>
  </si>
  <si>
    <t>ELECTRICITE</t>
  </si>
  <si>
    <t>COMPTEUR ELECTRECITE</t>
  </si>
  <si>
    <t>CONSOMMATION EAU / ELEC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</si>
</sst>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70C0"/>
      <name val="Book Antiqua"/>
      <family val="1"/>
    </font>
    <font>
      <b/>
      <sz val="10"/>
      <name val="Book Antiqua"/>
      <family val="1"/>
    </font>
    <font>
      <b/>
      <sz val="10"/>
      <color theme="1"/>
      <name val="Book Antiqua"/>
      <family val="1"/>
    </font>
    <font>
      <sz val="10"/>
      <name val="Book Antiqua"/>
      <family val="1"/>
    </font>
    <font>
      <b/>
      <sz val="10"/>
      <color rgb="FFFF0000"/>
      <name val="Book Antiqua"/>
      <family val="1"/>
    </font>
    <font>
      <sz val="10"/>
      <name val="Arial"/>
      <family val="2"/>
    </font>
    <font>
      <b/>
      <sz val="24"/>
      <color indexed="48"/>
      <name val="Book Antiqua"/>
      <family val="1"/>
    </font>
    <font>
      <b/>
      <sz val="10"/>
      <color theme="0"/>
      <name val="BankGothic Lt BT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gray125">
        <bgColor theme="7" tint="0.59996337778862885"/>
      </patternFill>
    </fill>
    <fill>
      <gradientFill degree="90">
        <stop position="0">
          <color theme="3" tint="0.40000610370189521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/>
      </patternFill>
    </fill>
    <fill>
      <patternFill patternType="solid">
        <fgColor rgb="FFF5F58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2" borderId="1">
      <alignment horizontal="center" vertical="center"/>
    </xf>
    <xf numFmtId="0" fontId="1" fillId="3" borderId="1">
      <alignment horizontal="center" vertical="center"/>
    </xf>
    <xf numFmtId="0" fontId="7" fillId="0" borderId="0"/>
    <xf numFmtId="0" fontId="10" fillId="6" borderId="0" applyNumberFormat="0" applyBorder="0" applyAlignment="0" applyProtection="0"/>
  </cellStyleXfs>
  <cellXfs count="24">
    <xf numFmtId="0" fontId="0" fillId="0" borderId="0" xfId="0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vertical="center"/>
    </xf>
    <xf numFmtId="14" fontId="4" fillId="0" borderId="1" xfId="0" applyNumberFormat="1" applyFont="1" applyFill="1" applyBorder="1" applyAlignment="1">
      <alignment horizontal="center" vertical="center"/>
    </xf>
    <xf numFmtId="17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" fillId="0" borderId="1" xfId="0" applyNumberFormat="1" applyFont="1" applyBorder="1" applyAlignment="1">
      <alignment horizontal="center" vertical="center"/>
    </xf>
    <xf numFmtId="3" fontId="6" fillId="0" borderId="1" xfId="0" applyNumberFormat="1" applyFont="1" applyFill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2" fontId="3" fillId="7" borderId="2" xfId="4" applyNumberFormat="1" applyFont="1" applyFill="1" applyBorder="1" applyAlignment="1">
      <alignment horizontal="center" vertical="center"/>
    </xf>
    <xf numFmtId="2" fontId="3" fillId="7" borderId="3" xfId="4" applyNumberFormat="1" applyFont="1" applyFill="1" applyBorder="1" applyAlignment="1">
      <alignment horizontal="center" vertical="center"/>
    </xf>
    <xf numFmtId="2" fontId="3" fillId="7" borderId="4" xfId="4" applyNumberFormat="1" applyFont="1" applyFill="1" applyBorder="1" applyAlignment="1">
      <alignment horizontal="center" vertical="center"/>
    </xf>
    <xf numFmtId="2" fontId="3" fillId="7" borderId="5" xfId="4" applyNumberFormat="1" applyFont="1" applyFill="1" applyBorder="1" applyAlignment="1">
      <alignment horizontal="center" vertical="center"/>
    </xf>
    <xf numFmtId="2" fontId="3" fillId="7" borderId="6" xfId="4" applyNumberFormat="1" applyFont="1" applyFill="1" applyBorder="1" applyAlignment="1">
      <alignment horizontal="center" vertical="center"/>
    </xf>
    <xf numFmtId="2" fontId="3" fillId="7" borderId="7" xfId="4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3" applyFont="1" applyAlignment="1">
      <alignment horizontal="center" vertical="center"/>
    </xf>
  </cellXfs>
  <cellStyles count="5">
    <cellStyle name="Accent5" xfId="4" builtinId="45"/>
    <cellStyle name="Normal" xfId="0" builtinId="0"/>
    <cellStyle name="Normal 3" xfId="3"/>
    <cellStyle name="Style 1" xfId="1"/>
    <cellStyle name="Style 2" xfId="2"/>
  </cellStyles>
  <dxfs count="0"/>
  <tableStyles count="0" defaultTableStyle="TableStyleMedium2" defaultPivotStyle="PivotStyleLight16"/>
  <colors>
    <mruColors>
      <color rgb="FF0066FF"/>
      <color rgb="FF00FFCC"/>
      <color rgb="FFF5F58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4</xdr:row>
      <xdr:rowOff>85725</xdr:rowOff>
    </xdr:from>
    <xdr:to>
      <xdr:col>2</xdr:col>
      <xdr:colOff>1495425</xdr:colOff>
      <xdr:row>5</xdr:row>
      <xdr:rowOff>171450</xdr:rowOff>
    </xdr:to>
    <xdr:sp macro="[0]!CopierMois" textlink="">
      <xdr:nvSpPr>
        <xdr:cNvPr id="2" name="Ajouter Un Mois"/>
        <xdr:cNvSpPr/>
      </xdr:nvSpPr>
      <xdr:spPr>
        <a:xfrm>
          <a:off x="1866900" y="1038225"/>
          <a:ext cx="14573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L22"/>
  <sheetViews>
    <sheetView showGridLines="0" tabSelected="1" workbookViewId="0">
      <pane xSplit="3" ySplit="8" topLeftCell="D10" activePane="bottomRight" state="frozen"/>
      <selection pane="topRight" activeCell="D1" sqref="D1"/>
      <selection pane="bottomLeft" activeCell="A7" sqref="A7"/>
      <selection pane="bottomRight" activeCell="H15" sqref="H15"/>
    </sheetView>
  </sheetViews>
  <sheetFormatPr baseColWidth="10" defaultColWidth="15.7109375" defaultRowHeight="15"/>
  <cols>
    <col min="1" max="2" width="13.7109375" customWidth="1"/>
    <col min="3" max="3" width="22.7109375" customWidth="1"/>
    <col min="4" max="4" width="15.7109375" customWidth="1"/>
  </cols>
  <sheetData>
    <row r="1" spans="1:12" s="3" customFormat="1">
      <c r="A1" s="1"/>
      <c r="B1" s="1"/>
      <c r="C1" s="1"/>
      <c r="D1" s="2"/>
    </row>
    <row r="2" spans="1:12" s="3" customFormat="1" ht="15" customHeight="1">
      <c r="A2" s="1"/>
      <c r="B2" s="1"/>
      <c r="C2" s="1"/>
      <c r="D2" s="23" t="s">
        <v>9</v>
      </c>
      <c r="E2" s="23"/>
      <c r="F2" s="23"/>
      <c r="G2" s="23"/>
      <c r="H2" s="23"/>
      <c r="I2" s="23"/>
      <c r="J2" s="23"/>
      <c r="K2" s="23"/>
      <c r="L2" s="23"/>
    </row>
    <row r="3" spans="1:12" s="3" customFormat="1" ht="15" customHeight="1">
      <c r="A3" s="1"/>
      <c r="B3" s="1"/>
      <c r="C3" s="1"/>
      <c r="D3" s="23"/>
      <c r="E3" s="23"/>
      <c r="F3" s="23"/>
      <c r="G3" s="23"/>
      <c r="H3" s="23"/>
      <c r="I3" s="23"/>
      <c r="J3" s="23"/>
      <c r="K3" s="23"/>
      <c r="L3" s="23"/>
    </row>
    <row r="4" spans="1:12" s="3" customFormat="1" ht="15" customHeight="1">
      <c r="A4" s="1"/>
      <c r="B4" s="1"/>
      <c r="C4" s="1"/>
      <c r="D4" s="23"/>
      <c r="E4" s="23"/>
      <c r="F4" s="23"/>
      <c r="G4" s="23"/>
      <c r="H4" s="23"/>
      <c r="I4" s="23"/>
      <c r="J4" s="23"/>
      <c r="K4" s="23"/>
      <c r="L4" s="23"/>
    </row>
    <row r="5" spans="1:12" s="3" customFormat="1" ht="15" customHeight="1">
      <c r="A5" s="1"/>
      <c r="B5" s="1"/>
      <c r="C5" s="1"/>
      <c r="D5" s="6"/>
    </row>
    <row r="6" spans="1:12" s="3" customFormat="1" ht="15" customHeight="1">
      <c r="A6" s="1"/>
      <c r="B6" s="1"/>
      <c r="C6" s="1"/>
      <c r="D6" s="6"/>
    </row>
    <row r="7" spans="1:12">
      <c r="A7" s="1"/>
      <c r="B7" s="1"/>
      <c r="C7" s="1"/>
      <c r="D7" s="3"/>
    </row>
    <row r="8" spans="1:12" ht="18" customHeight="1">
      <c r="A8" s="21" t="s">
        <v>0</v>
      </c>
      <c r="B8" s="21"/>
      <c r="C8" s="7">
        <v>42078</v>
      </c>
      <c r="D8" s="8" t="str">
        <f t="shared" ref="D8:E8" si="0">PROPER(TEXT(DATE(YEAR($C$8),MONTH($C$8)+COLUMN()-4,1),"mmmm-aa"))</f>
        <v>Mars-15</v>
      </c>
      <c r="E8" s="8" t="str">
        <f t="shared" si="0"/>
        <v>Avril-15</v>
      </c>
    </row>
    <row r="9" spans="1:12" s="5" customFormat="1" ht="18" customHeight="1">
      <c r="A9" s="15" t="s">
        <v>1</v>
      </c>
      <c r="B9" s="16"/>
      <c r="C9" s="9" t="s">
        <v>2</v>
      </c>
      <c r="D9" s="10">
        <v>0</v>
      </c>
      <c r="E9" s="10">
        <f>D10</f>
        <v>85297</v>
      </c>
    </row>
    <row r="10" spans="1:12" s="5" customFormat="1" ht="18" customHeight="1">
      <c r="A10" s="17"/>
      <c r="B10" s="18"/>
      <c r="C10" s="9" t="s">
        <v>3</v>
      </c>
      <c r="D10" s="10">
        <v>85297</v>
      </c>
      <c r="E10" s="10"/>
    </row>
    <row r="11" spans="1:12" s="5" customFormat="1" ht="18" customHeight="1">
      <c r="A11" s="17"/>
      <c r="B11" s="18"/>
      <c r="C11" s="9" t="s">
        <v>4</v>
      </c>
      <c r="D11" s="10">
        <f>IF(D10-D9&lt;0,"",D10-D9)</f>
        <v>85297</v>
      </c>
      <c r="E11" s="10" t="str">
        <f>IF(E10-E9&lt;0,"",E10-E9)</f>
        <v/>
      </c>
    </row>
    <row r="12" spans="1:12" s="5" customFormat="1" ht="18" customHeight="1">
      <c r="A12" s="17"/>
      <c r="B12" s="18"/>
      <c r="C12" s="9" t="s">
        <v>5</v>
      </c>
      <c r="D12" s="13">
        <v>675876</v>
      </c>
      <c r="E12" s="13"/>
    </row>
    <row r="13" spans="1:12" s="5" customFormat="1" ht="18" customHeight="1">
      <c r="A13" s="19"/>
      <c r="B13" s="20"/>
      <c r="C13" s="12" t="s">
        <v>6</v>
      </c>
      <c r="D13" s="14">
        <f>IFERROR(D12/D11,"")</f>
        <v>7.9237956786287915</v>
      </c>
      <c r="E13" s="14" t="str">
        <f>IFERROR(E12/E11,"")</f>
        <v/>
      </c>
    </row>
    <row r="14" spans="1:12">
      <c r="A14" s="22"/>
      <c r="B14" s="22"/>
      <c r="C14" s="22"/>
      <c r="D14" s="22"/>
      <c r="E14" s="11"/>
    </row>
    <row r="15" spans="1:12">
      <c r="A15" s="4"/>
      <c r="B15" s="4"/>
      <c r="C15" s="4"/>
      <c r="D15" s="4"/>
      <c r="E15" s="4"/>
    </row>
    <row r="16" spans="1:12">
      <c r="A16" s="4"/>
      <c r="B16" s="4"/>
      <c r="C16" s="4"/>
      <c r="D16" s="4"/>
      <c r="E16" s="4"/>
    </row>
    <row r="17" spans="1:5" ht="21" customHeight="1">
      <c r="A17" s="21" t="s">
        <v>7</v>
      </c>
      <c r="B17" s="21"/>
      <c r="C17" s="7">
        <v>42089</v>
      </c>
      <c r="D17" s="8" t="str">
        <f>PROPER(TEXT(DATE(YEAR($C$17),MONTH($C$17)+COLUMN()-4,1),"mmmm-aa"))</f>
        <v>Mars-15</v>
      </c>
      <c r="E17" s="8" t="str">
        <f>PROPER(TEXT(DATE(YEAR($C$17),MONTH($C$17)+COLUMN()-4,1),"mmmm-aa"))</f>
        <v>Avril-15</v>
      </c>
    </row>
    <row r="18" spans="1:5" s="5" customFormat="1" ht="21" customHeight="1">
      <c r="A18" s="15" t="s">
        <v>8</v>
      </c>
      <c r="B18" s="16"/>
      <c r="C18" s="9" t="s">
        <v>2</v>
      </c>
      <c r="D18" s="10">
        <v>0</v>
      </c>
      <c r="E18" s="10">
        <f>D19</f>
        <v>76595</v>
      </c>
    </row>
    <row r="19" spans="1:5" s="5" customFormat="1" ht="18" customHeight="1">
      <c r="A19" s="17"/>
      <c r="B19" s="18"/>
      <c r="C19" s="9" t="s">
        <v>3</v>
      </c>
      <c r="D19" s="10">
        <v>76595</v>
      </c>
      <c r="E19" s="10">
        <v>76595</v>
      </c>
    </row>
    <row r="20" spans="1:5" s="5" customFormat="1" ht="18" customHeight="1">
      <c r="A20" s="17"/>
      <c r="B20" s="18"/>
      <c r="C20" s="9" t="s">
        <v>4</v>
      </c>
      <c r="D20" s="10">
        <f>IF(D19-D18&lt;0,"",D19-D18)</f>
        <v>76595</v>
      </c>
      <c r="E20" s="10">
        <f>E19-E18</f>
        <v>0</v>
      </c>
    </row>
    <row r="21" spans="1:5" s="5" customFormat="1" ht="18" customHeight="1">
      <c r="A21" s="17"/>
      <c r="B21" s="18"/>
      <c r="C21" s="9" t="s">
        <v>5</v>
      </c>
      <c r="D21" s="13">
        <v>675876</v>
      </c>
      <c r="E21" s="13">
        <v>675876</v>
      </c>
    </row>
    <row r="22" spans="1:5" s="5" customFormat="1" ht="18" customHeight="1">
      <c r="A22" s="19"/>
      <c r="B22" s="20"/>
      <c r="C22" s="12" t="s">
        <v>6</v>
      </c>
      <c r="D22" s="14">
        <f>IFERROR(D21/D20,"")</f>
        <v>8.8240224557738749</v>
      </c>
      <c r="E22" s="14" t="str">
        <f>IFERROR(E21/E20,"")</f>
        <v/>
      </c>
    </row>
  </sheetData>
  <mergeCells count="6">
    <mergeCell ref="D2:L4"/>
    <mergeCell ref="A18:B22"/>
    <mergeCell ref="A8:B8"/>
    <mergeCell ref="A9:B13"/>
    <mergeCell ref="A14:D14"/>
    <mergeCell ref="A17:B17"/>
  </mergeCells>
  <pageMargins left="0.7" right="0.7" top="0.75" bottom="0.75" header="0.3" footer="0.3"/>
  <pageSetup orientation="portrait" horizontalDpi="3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Eau-Elec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 Believer</dc:creator>
  <cp:lastModifiedBy>STRUCTIS</cp:lastModifiedBy>
  <dcterms:created xsi:type="dcterms:W3CDTF">2013-05-08T10:21:20Z</dcterms:created>
  <dcterms:modified xsi:type="dcterms:W3CDTF">2016-06-28T04:41:51Z</dcterms:modified>
</cp:coreProperties>
</file>