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45" windowWidth="20730" windowHeight="10995" tabRatio="727"/>
  </bookViews>
  <sheets>
    <sheet name="RECAP" sheetId="26" r:id="rId1"/>
    <sheet name="Total - Mois" sheetId="50" r:id="rId2"/>
    <sheet name="DATA" sheetId="27" r:id="rId3"/>
    <sheet name="Feuil 1" sheetId="32" r:id="rId4"/>
    <sheet name="Feuil 2" sheetId="52" r:id="rId5"/>
    <sheet name="Feuil 3" sheetId="53" r:id="rId6"/>
  </sheets>
  <calcPr calcId="125725"/>
</workbook>
</file>

<file path=xl/calcChain.xml><?xml version="1.0" encoding="utf-8"?>
<calcChain xmlns="http://schemas.openxmlformats.org/spreadsheetml/2006/main">
  <c r="G40" i="53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F5"/>
  <c r="E5"/>
  <c r="D5"/>
  <c r="C5"/>
  <c r="B5"/>
  <c r="A5"/>
  <c r="G40" i="52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F5"/>
  <c r="E5"/>
  <c r="D5"/>
  <c r="C5"/>
  <c r="B5"/>
  <c r="A5"/>
  <c r="A41" i="53"/>
  <c r="G41"/>
  <c r="A41" i="52"/>
  <c r="G41"/>
  <c r="B41" i="53"/>
  <c r="F41"/>
  <c r="B41" i="52"/>
  <c r="F41"/>
  <c r="C41" i="53"/>
  <c r="E41"/>
  <c r="C41" i="52"/>
  <c r="E41"/>
  <c r="D41" i="53"/>
  <c r="D41" i="52"/>
  <c r="F5" i="32" l="1"/>
  <c r="E5"/>
  <c r="D5"/>
  <c r="C5"/>
  <c r="B5"/>
  <c r="A5"/>
  <c r="E9" i="26"/>
  <c r="G37" i="32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D12" i="26"/>
  <c r="C41" i="32"/>
  <c r="D41"/>
  <c r="B41"/>
  <c r="A41"/>
  <c r="G38" l="1"/>
  <c r="E41"/>
  <c r="F41"/>
  <c r="G39" l="1"/>
  <c r="H12" i="26"/>
  <c r="I12"/>
  <c r="E12"/>
  <c r="J12"/>
  <c r="G12"/>
  <c r="F12"/>
  <c r="K12" l="1"/>
  <c r="G40" i="32"/>
  <c r="J13" i="26"/>
  <c r="K13"/>
  <c r="F13"/>
  <c r="H13"/>
  <c r="G41" i="32"/>
  <c r="E13" i="26"/>
  <c r="I13"/>
  <c r="G13"/>
  <c r="F12" i="50" l="1"/>
  <c r="F9"/>
  <c r="F10"/>
  <c r="F13"/>
  <c r="F11"/>
  <c r="F8"/>
</calcChain>
</file>

<file path=xl/sharedStrings.xml><?xml version="1.0" encoding="utf-8"?>
<sst xmlns="http://schemas.openxmlformats.org/spreadsheetml/2006/main" count="20" uniqueCount="18">
  <si>
    <t>TOTAL</t>
  </si>
  <si>
    <t>DATE</t>
  </si>
  <si>
    <t>Prix Unitaire</t>
  </si>
  <si>
    <t>Total (HT)</t>
  </si>
  <si>
    <t>Montant (HT)</t>
  </si>
  <si>
    <t>TOTAL / Type</t>
  </si>
  <si>
    <t xml:space="preserve"> LIVRAISON
TOTAL </t>
  </si>
  <si>
    <t>FOURNISSEUR</t>
  </si>
  <si>
    <t>TYPE BETON</t>
  </si>
  <si>
    <t>PRIX UNITAIRE</t>
  </si>
  <si>
    <t xml:space="preserve">Type </t>
  </si>
  <si>
    <t xml:space="preserve">Quantité </t>
  </si>
  <si>
    <t>Type1</t>
  </si>
  <si>
    <t>Type2</t>
  </si>
  <si>
    <t>Type3</t>
  </si>
  <si>
    <t>Type4</t>
  </si>
  <si>
    <t>Type5</t>
  </si>
  <si>
    <t>Type6</t>
  </si>
</sst>
</file>

<file path=xl/styles.xml><?xml version="1.0" encoding="utf-8"?>
<styleSheet xmlns="http://schemas.openxmlformats.org/spreadsheetml/2006/main">
  <numFmts count="2">
    <numFmt numFmtId="164" formatCode="#,##0.00&quot; MAD&quot;"/>
    <numFmt numFmtId="165" formatCode="#,##0.00&quot; m³&quot;"/>
  </numFmts>
  <fonts count="2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2"/>
      <color indexed="48"/>
      <name val="Comic Sans MS"/>
      <family val="4"/>
    </font>
    <font>
      <b/>
      <sz val="20"/>
      <color theme="1"/>
      <name val="Cambria"/>
      <family val="1"/>
      <scheme val="major"/>
    </font>
    <font>
      <b/>
      <sz val="20"/>
      <color rgb="FFFF0000"/>
      <name val="Cambria"/>
      <family val="1"/>
      <scheme val="major"/>
    </font>
    <font>
      <b/>
      <sz val="11"/>
      <color theme="1"/>
      <name val="Book Antiqua"/>
      <family val="1"/>
    </font>
    <font>
      <b/>
      <sz val="11"/>
      <color rgb="FFFF0000"/>
      <name val="Book Antiqua"/>
      <family val="1"/>
    </font>
    <font>
      <b/>
      <sz val="11"/>
      <color theme="3"/>
      <name val="Calibri"/>
      <family val="2"/>
      <scheme val="minor"/>
    </font>
    <font>
      <b/>
      <sz val="10"/>
      <color theme="3"/>
      <name val="Arial"/>
      <family val="2"/>
    </font>
    <font>
      <b/>
      <sz val="14"/>
      <color rgb="FFFF0000"/>
      <name val="Calibri"/>
      <family val="2"/>
      <scheme val="minor"/>
    </font>
    <font>
      <b/>
      <sz val="10"/>
      <color theme="1"/>
      <name val="Arial"/>
      <family val="2"/>
    </font>
    <font>
      <sz val="11"/>
      <name val="Book Antiqua"/>
      <family val="1"/>
    </font>
    <font>
      <sz val="11"/>
      <color rgb="FF000000"/>
      <name val="Calibri"/>
      <family val="2"/>
      <scheme val="minor"/>
    </font>
    <font>
      <b/>
      <sz val="22"/>
      <color indexed="48"/>
      <name val="Book Antiqua"/>
      <family val="1"/>
    </font>
    <font>
      <b/>
      <sz val="10"/>
      <color theme="1"/>
      <name val="Book Antiqua"/>
      <family val="1"/>
    </font>
    <font>
      <sz val="10"/>
      <color theme="1"/>
      <name val="Book Antiqua"/>
      <family val="1"/>
    </font>
    <font>
      <b/>
      <sz val="10"/>
      <color rgb="FFFF0000"/>
      <name val="Book Antiqua"/>
      <family val="1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C9"/>
        <bgColor indexed="64"/>
      </patternFill>
    </fill>
    <fill>
      <patternFill patternType="solid">
        <fgColor rgb="FFFFFFAB"/>
        <bgColor indexed="64"/>
      </patternFill>
    </fill>
    <fill>
      <patternFill patternType="solid">
        <fgColor theme="9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3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76">
    <xf numFmtId="0" fontId="0" fillId="0" borderId="0" xfId="0"/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Protection="1">
      <protection locked="0"/>
    </xf>
    <xf numFmtId="17" fontId="7" fillId="0" borderId="0" xfId="2" applyNumberFormat="1" applyFont="1" applyAlignment="1">
      <alignment vertical="center"/>
    </xf>
    <xf numFmtId="0" fontId="8" fillId="2" borderId="3" xfId="0" applyFont="1" applyFill="1" applyBorder="1" applyAlignment="1">
      <alignment horizontal="center" vertical="center"/>
    </xf>
    <xf numFmtId="0" fontId="8" fillId="4" borderId="3" xfId="0" applyNumberFormat="1" applyFont="1" applyFill="1" applyBorder="1" applyAlignment="1">
      <alignment horizontal="center" vertical="center"/>
    </xf>
    <xf numFmtId="2" fontId="14" fillId="0" borderId="3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ill="1" applyBorder="1"/>
    <xf numFmtId="16" fontId="11" fillId="0" borderId="0" xfId="22" applyNumberFormat="1" applyFont="1" applyFill="1" applyBorder="1" applyAlignment="1">
      <alignment horizontal="center" vertical="center"/>
    </xf>
    <xf numFmtId="0" fontId="11" fillId="0" borderId="0" xfId="22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/>
    </xf>
    <xf numFmtId="2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7" fontId="7" fillId="0" borderId="0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vertical="center"/>
    </xf>
    <xf numFmtId="0" fontId="3" fillId="2" borderId="5" xfId="1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/>
    </xf>
    <xf numFmtId="0" fontId="16" fillId="0" borderId="0" xfId="2" applyFont="1" applyAlignment="1">
      <alignment vertical="center"/>
    </xf>
    <xf numFmtId="0" fontId="16" fillId="0" borderId="0" xfId="2" applyFont="1" applyAlignment="1">
      <alignment horizontal="center" vertical="center"/>
    </xf>
    <xf numFmtId="0" fontId="11" fillId="0" borderId="0" xfId="22" applyFont="1" applyFill="1" applyBorder="1" applyAlignment="1">
      <alignment horizontal="center" vertical="center"/>
    </xf>
    <xf numFmtId="0" fontId="0" fillId="0" borderId="0" xfId="0"/>
    <xf numFmtId="164" fontId="9" fillId="4" borderId="3" xfId="0" applyNumberFormat="1" applyFont="1" applyFill="1" applyBorder="1" applyAlignment="1">
      <alignment horizontal="center" vertical="center"/>
    </xf>
    <xf numFmtId="165" fontId="9" fillId="4" borderId="3" xfId="0" applyNumberFormat="1" applyFont="1" applyFill="1" applyBorder="1" applyAlignment="1">
      <alignment horizontal="center" vertical="center"/>
    </xf>
    <xf numFmtId="17" fontId="17" fillId="0" borderId="4" xfId="0" applyNumberFormat="1" applyFont="1" applyBorder="1" applyAlignment="1">
      <alignment horizontal="center" vertical="center"/>
    </xf>
    <xf numFmtId="2" fontId="18" fillId="0" borderId="3" xfId="0" applyNumberFormat="1" applyFont="1" applyBorder="1" applyAlignment="1">
      <alignment horizontal="center" vertical="center"/>
    </xf>
    <xf numFmtId="4" fontId="18" fillId="0" borderId="3" xfId="0" applyNumberFormat="1" applyFont="1" applyBorder="1" applyAlignment="1">
      <alignment horizontal="center" vertical="center"/>
    </xf>
    <xf numFmtId="4" fontId="13" fillId="3" borderId="16" xfId="0" applyNumberFormat="1" applyFont="1" applyFill="1" applyBorder="1" applyAlignment="1">
      <alignment horizontal="center" vertical="center"/>
    </xf>
    <xf numFmtId="4" fontId="13" fillId="3" borderId="9" xfId="0" applyNumberFormat="1" applyFont="1" applyFill="1" applyBorder="1" applyAlignment="1">
      <alignment horizontal="center" vertical="center"/>
    </xf>
    <xf numFmtId="4" fontId="13" fillId="3" borderId="22" xfId="0" applyNumberFormat="1" applyFont="1" applyFill="1" applyBorder="1" applyAlignment="1">
      <alignment horizontal="center" vertical="center"/>
    </xf>
    <xf numFmtId="165" fontId="20" fillId="3" borderId="26" xfId="0" applyNumberFormat="1" applyFont="1" applyFill="1" applyBorder="1" applyAlignment="1">
      <alignment horizontal="center" vertical="center"/>
    </xf>
    <xf numFmtId="2" fontId="3" fillId="0" borderId="15" xfId="1" applyNumberFormat="1" applyFont="1" applyBorder="1" applyAlignment="1">
      <alignment horizontal="center" vertical="center"/>
    </xf>
    <xf numFmtId="2" fontId="3" fillId="0" borderId="7" xfId="1" applyNumberFormat="1" applyFont="1" applyBorder="1" applyAlignment="1">
      <alignment horizontal="center" vertical="center"/>
    </xf>
    <xf numFmtId="2" fontId="3" fillId="0" borderId="20" xfId="1" applyNumberFormat="1" applyFont="1" applyBorder="1" applyAlignment="1">
      <alignment horizontal="center" vertical="center"/>
    </xf>
    <xf numFmtId="2" fontId="13" fillId="0" borderId="8" xfId="0" applyNumberFormat="1" applyFont="1" applyBorder="1" applyAlignment="1">
      <alignment horizontal="center" vertical="center"/>
    </xf>
    <xf numFmtId="2" fontId="3" fillId="0" borderId="19" xfId="1" applyNumberFormat="1" applyFont="1" applyBorder="1" applyAlignment="1">
      <alignment horizontal="center" vertical="center"/>
    </xf>
    <xf numFmtId="2" fontId="3" fillId="0" borderId="18" xfId="1" applyNumberFormat="1" applyFont="1" applyBorder="1" applyAlignment="1">
      <alignment horizontal="center" vertical="center"/>
    </xf>
    <xf numFmtId="2" fontId="3" fillId="0" borderId="21" xfId="1" applyNumberFormat="1" applyFont="1" applyBorder="1" applyAlignment="1">
      <alignment horizontal="center" vertical="center"/>
    </xf>
    <xf numFmtId="0" fontId="0" fillId="0" borderId="0" xfId="0" applyNumberFormat="1"/>
    <xf numFmtId="0" fontId="3" fillId="2" borderId="6" xfId="1" applyFont="1" applyFill="1" applyBorder="1" applyAlignment="1">
      <alignment horizontal="center" vertical="center"/>
    </xf>
    <xf numFmtId="0" fontId="17" fillId="4" borderId="27" xfId="0" applyNumberFormat="1" applyFont="1" applyFill="1" applyBorder="1" applyAlignment="1">
      <alignment horizontal="center" vertical="center"/>
    </xf>
    <xf numFmtId="4" fontId="17" fillId="4" borderId="28" xfId="0" applyNumberFormat="1" applyFont="1" applyFill="1" applyBorder="1" applyAlignment="1">
      <alignment horizontal="center" vertical="center"/>
    </xf>
    <xf numFmtId="0" fontId="16" fillId="0" borderId="0" xfId="2" applyFont="1" applyAlignment="1">
      <alignment horizontal="center" vertical="center"/>
    </xf>
    <xf numFmtId="0" fontId="17" fillId="5" borderId="3" xfId="0" applyFont="1" applyFill="1" applyBorder="1" applyAlignment="1">
      <alignment horizontal="center" vertical="center"/>
    </xf>
    <xf numFmtId="0" fontId="17" fillId="5" borderId="10" xfId="0" applyFont="1" applyFill="1" applyBorder="1" applyAlignment="1">
      <alignment horizontal="center" vertical="center"/>
    </xf>
    <xf numFmtId="4" fontId="18" fillId="0" borderId="10" xfId="0" applyNumberFormat="1" applyFont="1" applyBorder="1" applyAlignment="1">
      <alignment horizontal="center" vertical="center"/>
    </xf>
    <xf numFmtId="4" fontId="17" fillId="4" borderId="29" xfId="0" applyNumberFormat="1" applyFont="1" applyFill="1" applyBorder="1" applyAlignment="1">
      <alignment horizontal="center" vertical="center"/>
    </xf>
    <xf numFmtId="165" fontId="19" fillId="0" borderId="32" xfId="0" applyNumberFormat="1" applyFont="1" applyBorder="1" applyAlignment="1">
      <alignment horizontal="center" vertical="center"/>
    </xf>
    <xf numFmtId="165" fontId="17" fillId="4" borderId="33" xfId="0" applyNumberFormat="1" applyFont="1" applyFill="1" applyBorder="1" applyAlignment="1">
      <alignment horizontal="center" vertical="center"/>
    </xf>
    <xf numFmtId="0" fontId="17" fillId="5" borderId="24" xfId="0" applyFont="1" applyFill="1" applyBorder="1" applyAlignment="1">
      <alignment horizontal="center" vertical="center"/>
    </xf>
    <xf numFmtId="0" fontId="17" fillId="5" borderId="25" xfId="0" applyFont="1" applyFill="1" applyBorder="1" applyAlignment="1">
      <alignment horizontal="center" vertical="center"/>
    </xf>
    <xf numFmtId="0" fontId="17" fillId="5" borderId="13" xfId="0" applyFont="1" applyFill="1" applyBorder="1" applyAlignment="1">
      <alignment horizontal="center" vertical="center"/>
    </xf>
    <xf numFmtId="0" fontId="17" fillId="5" borderId="14" xfId="0" applyFont="1" applyFill="1" applyBorder="1" applyAlignment="1">
      <alignment horizontal="center" vertical="center"/>
    </xf>
    <xf numFmtId="0" fontId="16" fillId="0" borderId="0" xfId="2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7" fillId="5" borderId="17" xfId="0" applyFont="1" applyFill="1" applyBorder="1" applyAlignment="1">
      <alignment horizontal="center" vertical="center"/>
    </xf>
    <xf numFmtId="0" fontId="17" fillId="5" borderId="23" xfId="0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center" vertical="center"/>
    </xf>
    <xf numFmtId="0" fontId="17" fillId="5" borderId="30" xfId="0" applyFont="1" applyFill="1" applyBorder="1" applyAlignment="1">
      <alignment horizontal="center" vertical="center" wrapText="1"/>
    </xf>
    <xf numFmtId="0" fontId="17" fillId="5" borderId="31" xfId="0" applyFont="1" applyFill="1" applyBorder="1" applyAlignment="1">
      <alignment horizontal="center" vertical="center" wrapText="1"/>
    </xf>
    <xf numFmtId="0" fontId="17" fillId="5" borderId="32" xfId="0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0" fontId="8" fillId="2" borderId="12" xfId="0" applyFont="1" applyFill="1" applyBorder="1" applyAlignment="1" applyProtection="1">
      <alignment horizontal="center" vertical="center"/>
      <protection locked="0"/>
    </xf>
    <xf numFmtId="0" fontId="8" fillId="2" borderId="13" xfId="0" applyFont="1" applyFill="1" applyBorder="1" applyAlignment="1" applyProtection="1">
      <alignment horizontal="center" vertical="center"/>
      <protection locked="0"/>
    </xf>
    <xf numFmtId="0" fontId="8" fillId="0" borderId="11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2" borderId="11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0" borderId="11" xfId="0" applyNumberFormat="1" applyFont="1" applyBorder="1" applyAlignment="1" applyProtection="1">
      <alignment horizontal="center" vertical="center"/>
      <protection locked="0"/>
    </xf>
    <xf numFmtId="0" fontId="8" fillId="0" borderId="2" xfId="0" applyNumberFormat="1" applyFont="1" applyBorder="1" applyAlignment="1" applyProtection="1">
      <alignment horizontal="center" vertical="center"/>
      <protection locked="0"/>
    </xf>
  </cellXfs>
  <cellStyles count="23">
    <cellStyle name="Normal" xfId="0" builtinId="0"/>
    <cellStyle name="Normal 10" xfId="9"/>
    <cellStyle name="Normal 11" xfId="10"/>
    <cellStyle name="Normal 12" xfId="11"/>
    <cellStyle name="Normal 14" xfId="12"/>
    <cellStyle name="Normal 15" xfId="13"/>
    <cellStyle name="Normal 16" xfId="14"/>
    <cellStyle name="Normal 18" xfId="15"/>
    <cellStyle name="Normal 19" xfId="16"/>
    <cellStyle name="Normal 2" xfId="1"/>
    <cellStyle name="Normal 21" xfId="17"/>
    <cellStyle name="Normal 22" xfId="18"/>
    <cellStyle name="Normal 24" xfId="19"/>
    <cellStyle name="Normal 25" xfId="20"/>
    <cellStyle name="Normal 26" xfId="21"/>
    <cellStyle name="Normal 27" xfId="22"/>
    <cellStyle name="Normal 3" xfId="2"/>
    <cellStyle name="Normal 4" xfId="4"/>
    <cellStyle name="Normal 5" xfId="3"/>
    <cellStyle name="Normal 6" xfId="5"/>
    <cellStyle name="Normal 7" xfId="6"/>
    <cellStyle name="Normal 8" xfId="7"/>
    <cellStyle name="Normal 9" xfId="8"/>
  </cellStyles>
  <dxfs count="0"/>
  <tableStyles count="0" defaultTableStyle="TableStyleMedium9" defaultPivotStyle="PivotStyleLight16"/>
  <colors>
    <mruColors>
      <color rgb="FF0000FF"/>
      <color rgb="FFFE9F98"/>
      <color rgb="FF7FE86E"/>
      <color rgb="FFF6CECF"/>
      <color rgb="FFFFFFAB"/>
      <color rgb="FFFF8B8B"/>
      <color rgb="FFFFFFC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F0"/>
  </sheetPr>
  <dimension ref="A3:K13"/>
  <sheetViews>
    <sheetView showGridLines="0" tabSelected="1" workbookViewId="0">
      <pane xSplit="4" ySplit="11" topLeftCell="E12" activePane="bottomRight" state="frozen"/>
      <selection pane="topRight" activeCell="D1" sqref="D1"/>
      <selection pane="bottomLeft" activeCell="A9" sqref="A9"/>
      <selection pane="bottomRight" activeCell="H29" sqref="H29"/>
    </sheetView>
  </sheetViews>
  <sheetFormatPr baseColWidth="10" defaultRowHeight="15"/>
  <cols>
    <col min="3" max="3" width="4.140625" customWidth="1"/>
    <col min="4" max="4" width="23" customWidth="1"/>
    <col min="5" max="10" width="11.7109375" customWidth="1"/>
    <col min="11" max="11" width="17.7109375" customWidth="1"/>
  </cols>
  <sheetData>
    <row r="3" spans="1:11" ht="31.5" customHeight="1">
      <c r="E3" s="59"/>
      <c r="F3" s="59"/>
      <c r="G3" s="59"/>
      <c r="H3" s="59"/>
      <c r="I3" s="59"/>
      <c r="J3" s="59"/>
      <c r="K3" s="59"/>
    </row>
    <row r="7" spans="1:11" s="27" customFormat="1"/>
    <row r="8" spans="1:11" s="27" customFormat="1" ht="15.75" thickBot="1"/>
    <row r="9" spans="1:11" ht="27" customHeight="1">
      <c r="D9" s="61" t="s">
        <v>1</v>
      </c>
      <c r="E9" s="55">
        <f>DATA!$D$2</f>
        <v>0</v>
      </c>
      <c r="F9" s="56"/>
      <c r="G9" s="56"/>
      <c r="H9" s="56"/>
      <c r="I9" s="56"/>
      <c r="J9" s="56"/>
      <c r="K9" s="64" t="s">
        <v>6</v>
      </c>
    </row>
    <row r="10" spans="1:11" ht="27" customHeight="1">
      <c r="D10" s="62"/>
      <c r="E10" s="57"/>
      <c r="F10" s="58"/>
      <c r="G10" s="58"/>
      <c r="H10" s="58"/>
      <c r="I10" s="58"/>
      <c r="J10" s="58"/>
      <c r="K10" s="65"/>
    </row>
    <row r="11" spans="1:11" ht="27" customHeight="1">
      <c r="D11" s="63"/>
      <c r="E11" s="49" t="s">
        <v>12</v>
      </c>
      <c r="F11" s="49" t="s">
        <v>13</v>
      </c>
      <c r="G11" s="49" t="s">
        <v>14</v>
      </c>
      <c r="H11" s="49" t="s">
        <v>15</v>
      </c>
      <c r="I11" s="49" t="s">
        <v>16</v>
      </c>
      <c r="J11" s="50" t="s">
        <v>17</v>
      </c>
      <c r="K11" s="66"/>
    </row>
    <row r="12" spans="1:11" ht="27" customHeight="1">
      <c r="D12" s="30" t="str">
        <f>IFERROR(MID(INDEX(nomfeuilles,ROW()-8),SEARCH("]",INDEX(nomfeuilles,ROW()-8))+1,30),"")</f>
        <v/>
      </c>
      <c r="E12" s="31" t="str">
        <f t="shared" ref="E12" ca="1" si="0">IFERROR(VLOOKUP($D12,INDIRECT("'"&amp;$D12&amp;"'!"&amp;"$A$9:$K$1000"),3,0),"")</f>
        <v/>
      </c>
      <c r="F12" s="32" t="str">
        <f t="shared" ref="F12" ca="1" si="1">IFERROR(VLOOKUP($D12,INDIRECT("'"&amp;$D12&amp;"'!"&amp;"$A$9:$K$1000"),4,0),"")</f>
        <v/>
      </c>
      <c r="G12" s="32" t="str">
        <f t="shared" ref="G12" ca="1" si="2">IFERROR(VLOOKUP($D12,INDIRECT("'"&amp;$D12&amp;"'!"&amp;"$A$9:$K$1000"),5,0),"")</f>
        <v/>
      </c>
      <c r="H12" s="32" t="str">
        <f t="shared" ref="H12" ca="1" si="3">IFERROR(VLOOKUP($D12,INDIRECT("'"&amp;$D12&amp;"'!"&amp;"$A$9:$K$1000"),6,0),"")</f>
        <v/>
      </c>
      <c r="I12" s="32" t="str">
        <f t="shared" ref="I12" ca="1" si="4">IFERROR(VLOOKUP($D12,INDIRECT("'"&amp;$D12&amp;"'!"&amp;"$A$9:$K$1000"),7,0),"")</f>
        <v/>
      </c>
      <c r="J12" s="51" t="str">
        <f ca="1">IFERROR(VLOOKUP($D12,INDIRECT("'"&amp;$D12&amp;"'!"&amp;"$A$9:$K$1000"),8,0),"")</f>
        <v/>
      </c>
      <c r="K12" s="53">
        <f ca="1">SUM($E12:$J12)</f>
        <v>0</v>
      </c>
    </row>
    <row r="13" spans="1:11" ht="27" customHeight="1" thickBot="1">
      <c r="A13" s="60"/>
      <c r="B13" s="60"/>
      <c r="C13" s="10"/>
      <c r="D13" s="46" t="s">
        <v>5</v>
      </c>
      <c r="E13" s="47">
        <f ca="1">SUM(INDIRECT(ADDRESS(12,COLUMN())&amp;":"&amp;ADDRESS(ROW()-1,COLUMN(),4)))</f>
        <v>0</v>
      </c>
      <c r="F13" s="47">
        <f ca="1">SUM(INDIRECT(ADDRESS(12,COLUMN())&amp;":"&amp;ADDRESS(ROW()-1,COLUMN(),4)))</f>
        <v>0</v>
      </c>
      <c r="G13" s="47">
        <f t="shared" ref="G13:K13" ca="1" si="5">SUM(INDIRECT(ADDRESS(12,COLUMN())&amp;":"&amp;ADDRESS(ROW()-1,COLUMN(),4)))</f>
        <v>0</v>
      </c>
      <c r="H13" s="47">
        <f t="shared" ca="1" si="5"/>
        <v>0</v>
      </c>
      <c r="I13" s="47">
        <f t="shared" ca="1" si="5"/>
        <v>0</v>
      </c>
      <c r="J13" s="52">
        <f t="shared" ca="1" si="5"/>
        <v>0</v>
      </c>
      <c r="K13" s="54">
        <f t="shared" ca="1" si="5"/>
        <v>0</v>
      </c>
    </row>
  </sheetData>
  <mergeCells count="5">
    <mergeCell ref="E9:J10"/>
    <mergeCell ref="E3:K3"/>
    <mergeCell ref="A13:B13"/>
    <mergeCell ref="D9:D11"/>
    <mergeCell ref="K9:K1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rgb="FFFFFF00"/>
  </sheetPr>
  <dimension ref="A2:T34"/>
  <sheetViews>
    <sheetView showGridLines="0" zoomScaleSheetLayoutView="90" workbookViewId="0">
      <pane ySplit="6" topLeftCell="A7" activePane="bottomLeft" state="frozen"/>
      <selection activeCell="A43" sqref="A43"/>
      <selection pane="bottomLeft" activeCell="D18" sqref="D18"/>
    </sheetView>
  </sheetViews>
  <sheetFormatPr baseColWidth="10" defaultRowHeight="15"/>
  <cols>
    <col min="1" max="2" width="19.140625" customWidth="1"/>
    <col min="3" max="3" width="25.5703125" customWidth="1"/>
    <col min="4" max="6" width="30.7109375" customWidth="1"/>
    <col min="7" max="15" width="19.140625" customWidth="1"/>
  </cols>
  <sheetData>
    <row r="2" spans="1:20" ht="30" customHeight="1">
      <c r="D2" s="59"/>
      <c r="E2" s="59"/>
      <c r="F2" s="59"/>
      <c r="G2" s="24"/>
      <c r="Q2" s="1"/>
      <c r="R2" s="1"/>
      <c r="S2" s="1"/>
      <c r="T2" s="1"/>
    </row>
    <row r="3" spans="1:20" ht="15" customHeight="1">
      <c r="C3" s="24"/>
      <c r="D3" s="59"/>
      <c r="E3" s="59"/>
      <c r="F3" s="59"/>
      <c r="G3" s="11"/>
      <c r="H3" s="11"/>
      <c r="I3" s="11"/>
      <c r="J3" s="11"/>
      <c r="K3" s="11"/>
      <c r="L3" s="11"/>
    </row>
    <row r="4" spans="1:20" ht="29.25" customHeight="1">
      <c r="C4" s="24"/>
      <c r="D4" s="24"/>
      <c r="E4" s="24"/>
      <c r="F4" s="24"/>
      <c r="G4" s="11"/>
      <c r="H4" s="67"/>
      <c r="I4" s="67"/>
      <c r="J4" s="67"/>
      <c r="K4" s="18"/>
      <c r="L4" s="19"/>
    </row>
    <row r="5" spans="1:20" ht="15" customHeight="1">
      <c r="G5" s="11"/>
      <c r="H5" s="11"/>
      <c r="I5" s="11"/>
      <c r="J5" s="11"/>
      <c r="K5" s="20"/>
      <c r="L5" s="20"/>
      <c r="M5" s="2"/>
      <c r="N5" s="6"/>
    </row>
    <row r="7" spans="1:20" ht="27" customHeight="1">
      <c r="A7" s="12"/>
      <c r="B7" s="13"/>
      <c r="C7" s="22" t="s">
        <v>10</v>
      </c>
      <c r="D7" s="23" t="s">
        <v>11</v>
      </c>
      <c r="E7" s="23" t="s">
        <v>2</v>
      </c>
      <c r="F7" s="7" t="s">
        <v>4</v>
      </c>
      <c r="G7" s="13"/>
      <c r="H7" s="13"/>
      <c r="I7" s="13"/>
      <c r="J7" s="13"/>
      <c r="K7" s="13"/>
      <c r="L7" s="13"/>
      <c r="M7" s="13"/>
      <c r="N7" s="13"/>
      <c r="O7" s="14"/>
      <c r="P7" s="11"/>
    </row>
    <row r="8" spans="1:20" ht="21" customHeight="1">
      <c r="A8" s="12"/>
      <c r="B8" s="13"/>
      <c r="C8" s="3"/>
      <c r="D8" s="9"/>
      <c r="E8" s="9">
        <v>100</v>
      </c>
      <c r="F8" s="9" t="str">
        <f t="shared" ref="F8:F13" si="0">IF((D8*E8)=0,"",(D8*E8))</f>
        <v/>
      </c>
      <c r="G8" s="13"/>
      <c r="H8" s="13"/>
      <c r="I8" s="13"/>
      <c r="J8" s="13"/>
      <c r="K8" s="13"/>
      <c r="L8" s="13"/>
      <c r="M8" s="13"/>
      <c r="N8" s="13"/>
      <c r="O8" s="14"/>
      <c r="P8" s="11"/>
    </row>
    <row r="9" spans="1:20" ht="21" customHeight="1">
      <c r="A9" s="12"/>
      <c r="B9" s="13"/>
      <c r="C9" s="3"/>
      <c r="D9" s="9"/>
      <c r="E9" s="9">
        <v>200</v>
      </c>
      <c r="F9" s="9" t="str">
        <f t="shared" si="0"/>
        <v/>
      </c>
      <c r="G9" s="13"/>
      <c r="H9" s="13"/>
      <c r="I9" s="13"/>
      <c r="J9" s="13"/>
      <c r="K9" s="13"/>
      <c r="L9" s="13"/>
      <c r="M9" s="13"/>
      <c r="N9" s="13"/>
      <c r="O9" s="14"/>
      <c r="P9" s="11"/>
    </row>
    <row r="10" spans="1:20" ht="21" customHeight="1">
      <c r="A10" s="12"/>
      <c r="B10" s="13"/>
      <c r="C10" s="3"/>
      <c r="D10" s="9"/>
      <c r="E10" s="9">
        <v>588</v>
      </c>
      <c r="F10" s="9" t="str">
        <f t="shared" si="0"/>
        <v/>
      </c>
      <c r="G10" s="13"/>
      <c r="H10" s="13"/>
      <c r="I10" s="13"/>
      <c r="J10" s="13"/>
      <c r="K10" s="13"/>
      <c r="L10" s="13"/>
      <c r="M10" s="13"/>
      <c r="N10" s="13"/>
      <c r="O10" s="14"/>
      <c r="P10" s="11"/>
    </row>
    <row r="11" spans="1:20" ht="21" customHeight="1">
      <c r="A11" s="12"/>
      <c r="B11" s="13"/>
      <c r="C11" s="3"/>
      <c r="D11" s="9"/>
      <c r="E11" s="9">
        <v>658</v>
      </c>
      <c r="F11" s="9" t="str">
        <f t="shared" si="0"/>
        <v/>
      </c>
      <c r="G11" s="13"/>
      <c r="H11" s="13"/>
      <c r="I11" s="13"/>
      <c r="J11" s="13"/>
      <c r="K11" s="13"/>
      <c r="L11" s="13"/>
      <c r="M11" s="13"/>
      <c r="N11" s="13"/>
      <c r="O11" s="14"/>
      <c r="P11" s="11"/>
    </row>
    <row r="12" spans="1:20" ht="21" customHeight="1">
      <c r="A12" s="12"/>
      <c r="B12" s="13"/>
      <c r="C12" s="3"/>
      <c r="D12" s="9"/>
      <c r="E12" s="9">
        <v>365</v>
      </c>
      <c r="F12" s="9" t="str">
        <f t="shared" si="0"/>
        <v/>
      </c>
      <c r="G12" s="26"/>
      <c r="H12" s="13"/>
      <c r="I12" s="13"/>
      <c r="J12" s="13"/>
      <c r="K12" s="13"/>
      <c r="L12" s="13"/>
      <c r="M12" s="13"/>
      <c r="N12" s="13"/>
      <c r="O12" s="14"/>
      <c r="P12" s="11"/>
    </row>
    <row r="13" spans="1:20" ht="21" customHeight="1">
      <c r="A13" s="12"/>
      <c r="B13" s="13"/>
      <c r="C13" s="3"/>
      <c r="D13" s="9"/>
      <c r="E13" s="9">
        <v>169</v>
      </c>
      <c r="F13" s="9" t="str">
        <f t="shared" si="0"/>
        <v/>
      </c>
      <c r="G13" s="13"/>
      <c r="H13" s="13"/>
      <c r="I13" s="13"/>
      <c r="J13" s="13"/>
      <c r="K13" s="13"/>
      <c r="L13" s="13"/>
      <c r="M13" s="13"/>
      <c r="N13" s="13"/>
      <c r="O13" s="14"/>
      <c r="P13" s="11"/>
    </row>
    <row r="14" spans="1:20" ht="21" customHeight="1">
      <c r="A14" s="12"/>
      <c r="B14" s="13"/>
      <c r="C14" s="8" t="s">
        <v>3</v>
      </c>
      <c r="D14" s="29"/>
      <c r="E14" s="4"/>
      <c r="F14" s="28"/>
      <c r="G14" s="13"/>
      <c r="H14" s="13"/>
      <c r="I14" s="13"/>
      <c r="J14" s="13"/>
      <c r="K14" s="13"/>
      <c r="L14" s="13"/>
      <c r="M14" s="13"/>
      <c r="N14" s="13"/>
      <c r="O14" s="14"/>
      <c r="P14" s="11"/>
    </row>
    <row r="15" spans="1:20" ht="15" customHeight="1">
      <c r="A15" s="12"/>
      <c r="B15" s="13"/>
      <c r="G15" s="13"/>
      <c r="H15" s="13"/>
      <c r="I15" s="13"/>
      <c r="J15" s="13"/>
      <c r="K15" s="13"/>
      <c r="L15" s="13"/>
      <c r="M15" s="13"/>
      <c r="N15" s="13"/>
      <c r="O15" s="14"/>
      <c r="P15" s="11"/>
    </row>
    <row r="16" spans="1:20" ht="15" customHeight="1">
      <c r="A16" s="12"/>
      <c r="B16" s="13"/>
      <c r="G16" s="13"/>
      <c r="H16" s="13"/>
      <c r="I16" s="13"/>
      <c r="J16" s="13"/>
      <c r="K16" s="13"/>
      <c r="L16" s="13"/>
      <c r="M16" s="13"/>
      <c r="N16" s="13"/>
      <c r="O16" s="14"/>
      <c r="P16" s="11"/>
    </row>
    <row r="17" spans="1:16" ht="15" customHeight="1">
      <c r="A17" s="12"/>
      <c r="B17" s="13"/>
      <c r="G17" s="13"/>
      <c r="H17" s="13"/>
      <c r="I17" s="13"/>
      <c r="J17" s="13"/>
      <c r="K17" s="13"/>
      <c r="L17" s="13"/>
      <c r="M17" s="13"/>
      <c r="N17" s="13"/>
      <c r="O17" s="14"/>
      <c r="P17" s="11"/>
    </row>
    <row r="18" spans="1:16" ht="15" customHeight="1">
      <c r="A18" s="12"/>
      <c r="B18" s="13"/>
      <c r="G18" s="13"/>
      <c r="H18" s="13"/>
      <c r="I18" s="13"/>
      <c r="J18" s="13"/>
      <c r="K18" s="13"/>
      <c r="L18" s="13"/>
      <c r="M18" s="13"/>
      <c r="N18" s="13"/>
      <c r="O18" s="14"/>
      <c r="P18" s="11"/>
    </row>
    <row r="19" spans="1:16" ht="15" customHeight="1">
      <c r="A19" s="12"/>
      <c r="B19" s="13"/>
      <c r="G19" s="13"/>
      <c r="H19" s="13"/>
      <c r="I19" s="13"/>
      <c r="J19" s="13"/>
      <c r="K19" s="13"/>
      <c r="L19" s="13"/>
      <c r="M19" s="13"/>
      <c r="N19" s="13"/>
      <c r="O19" s="14"/>
      <c r="P19" s="11"/>
    </row>
    <row r="20" spans="1:16" ht="15" customHeight="1">
      <c r="A20" s="12"/>
      <c r="B20" s="13"/>
      <c r="G20" s="13"/>
      <c r="H20" s="13"/>
      <c r="I20" s="13"/>
      <c r="J20" s="13"/>
      <c r="K20" s="13"/>
      <c r="L20" s="13"/>
      <c r="M20" s="13"/>
      <c r="N20" s="13"/>
      <c r="O20" s="14"/>
      <c r="P20" s="11"/>
    </row>
    <row r="21" spans="1:16" ht="15" customHeight="1">
      <c r="A21" s="12"/>
      <c r="B21" s="13"/>
      <c r="G21" s="13"/>
      <c r="H21" s="13"/>
      <c r="I21" s="13"/>
      <c r="J21" s="13"/>
      <c r="K21" s="13"/>
      <c r="L21" s="13"/>
      <c r="M21" s="13"/>
      <c r="N21" s="13"/>
      <c r="O21" s="14"/>
      <c r="P21" s="11"/>
    </row>
    <row r="22" spans="1:16" ht="15" customHeight="1">
      <c r="A22" s="12"/>
      <c r="B22" s="13"/>
      <c r="G22" s="13"/>
      <c r="H22" s="13"/>
      <c r="I22" s="13"/>
      <c r="J22" s="13"/>
      <c r="K22" s="13"/>
      <c r="L22" s="13"/>
      <c r="M22" s="13"/>
      <c r="N22" s="13"/>
      <c r="O22" s="14"/>
      <c r="P22" s="11"/>
    </row>
    <row r="23" spans="1:16" ht="15" customHeight="1">
      <c r="A23" s="12"/>
      <c r="B23" s="13"/>
      <c r="F23" s="27"/>
      <c r="G23" s="13"/>
      <c r="H23" s="13"/>
      <c r="I23" s="13"/>
      <c r="J23" s="13"/>
      <c r="K23" s="13"/>
      <c r="L23" s="13"/>
      <c r="M23" s="13"/>
      <c r="N23" s="13"/>
      <c r="O23" s="14"/>
      <c r="P23" s="11"/>
    </row>
    <row r="24" spans="1:16" ht="15" customHeight="1">
      <c r="A24" s="12"/>
      <c r="B24" s="13"/>
      <c r="G24" s="13"/>
      <c r="H24" s="13"/>
      <c r="I24" s="13"/>
      <c r="J24" s="13"/>
      <c r="K24" s="13"/>
      <c r="L24" s="13"/>
      <c r="M24" s="13"/>
      <c r="N24" s="13"/>
      <c r="O24" s="14"/>
      <c r="P24" s="11"/>
    </row>
    <row r="25" spans="1:16" ht="15" customHeight="1">
      <c r="A25" s="12"/>
      <c r="B25" s="13"/>
      <c r="H25" s="13"/>
      <c r="I25" s="13"/>
      <c r="J25" s="13"/>
      <c r="K25" s="13"/>
      <c r="L25" s="13"/>
      <c r="M25" s="13"/>
      <c r="N25" s="13"/>
      <c r="O25" s="14"/>
      <c r="P25" s="11"/>
    </row>
    <row r="26" spans="1:16" ht="15" customHeight="1">
      <c r="A26" s="12"/>
      <c r="B26" s="13"/>
      <c r="D26" s="44"/>
      <c r="G26" s="13"/>
      <c r="H26" s="13"/>
      <c r="I26" s="13"/>
      <c r="J26" s="13"/>
      <c r="K26" s="13"/>
      <c r="L26" s="13"/>
      <c r="M26" s="13"/>
      <c r="N26" s="13"/>
      <c r="O26" s="14"/>
      <c r="P26" s="11"/>
    </row>
    <row r="27" spans="1:16" ht="15" customHeight="1">
      <c r="A27" s="12"/>
      <c r="B27" s="13"/>
      <c r="G27" s="13"/>
      <c r="H27" s="13"/>
      <c r="I27" s="13"/>
      <c r="J27" s="13"/>
      <c r="K27" s="13"/>
      <c r="L27" s="13"/>
      <c r="M27" s="13"/>
      <c r="N27" s="13"/>
      <c r="O27" s="14"/>
      <c r="P27" s="11"/>
    </row>
    <row r="28" spans="1:16" ht="15" customHeight="1">
      <c r="A28" s="12"/>
      <c r="B28" s="13"/>
      <c r="G28" s="13"/>
      <c r="H28" s="13"/>
      <c r="I28" s="13"/>
      <c r="J28" s="13"/>
      <c r="K28" s="13"/>
      <c r="L28" s="13"/>
      <c r="M28" s="13"/>
      <c r="N28" s="13"/>
      <c r="O28" s="14"/>
      <c r="P28" s="11"/>
    </row>
    <row r="29" spans="1:16" ht="15" customHeight="1">
      <c r="A29" s="12"/>
      <c r="B29" s="13"/>
      <c r="G29" s="13"/>
      <c r="H29" s="13"/>
      <c r="I29" s="13"/>
      <c r="J29" s="13"/>
      <c r="K29" s="13"/>
      <c r="L29" s="13"/>
      <c r="M29" s="13"/>
      <c r="N29" s="13"/>
      <c r="O29" s="14"/>
      <c r="P29" s="11"/>
    </row>
    <row r="30" spans="1:16" ht="15" customHeight="1">
      <c r="A30" s="12"/>
      <c r="B30" s="13"/>
      <c r="G30" s="13"/>
      <c r="H30" s="13"/>
      <c r="I30" s="13"/>
      <c r="J30" s="13"/>
      <c r="K30" s="13"/>
      <c r="L30" s="13"/>
      <c r="M30" s="13"/>
      <c r="N30" s="13"/>
      <c r="O30" s="14"/>
      <c r="P30" s="11"/>
    </row>
    <row r="31" spans="1:16" ht="15" customHeight="1">
      <c r="A31" s="12"/>
      <c r="B31" s="13"/>
      <c r="G31" s="13"/>
      <c r="H31" s="13"/>
      <c r="I31" s="13"/>
      <c r="J31" s="13"/>
      <c r="K31" s="13"/>
      <c r="L31" s="13"/>
      <c r="M31" s="13"/>
      <c r="N31" s="13"/>
      <c r="O31" s="14"/>
      <c r="P31" s="11"/>
    </row>
    <row r="32" spans="1:16" ht="15" customHeight="1">
      <c r="A32" s="12"/>
      <c r="B32" s="13"/>
      <c r="G32" s="13"/>
      <c r="H32" s="13"/>
      <c r="I32" s="13"/>
      <c r="J32" s="13"/>
      <c r="K32" s="13"/>
      <c r="L32" s="13"/>
      <c r="M32" s="13"/>
      <c r="N32" s="13"/>
      <c r="O32" s="14"/>
      <c r="P32" s="11"/>
    </row>
    <row r="33" spans="1:16" ht="15" customHeight="1">
      <c r="A33" s="12"/>
      <c r="B33" s="13"/>
      <c r="G33" s="13"/>
      <c r="H33" s="13"/>
      <c r="I33" s="13"/>
      <c r="J33" s="13"/>
      <c r="K33" s="13"/>
      <c r="L33" s="13"/>
      <c r="M33" s="13"/>
      <c r="N33" s="13"/>
      <c r="O33" s="14"/>
      <c r="P33" s="11"/>
    </row>
    <row r="34" spans="1:16" ht="22.5" customHeight="1">
      <c r="A34" s="15"/>
      <c r="B34" s="16"/>
      <c r="G34" s="14"/>
      <c r="H34" s="14"/>
      <c r="I34" s="14"/>
      <c r="J34" s="14"/>
      <c r="K34" s="14"/>
      <c r="L34" s="14"/>
      <c r="M34" s="14"/>
      <c r="N34" s="14"/>
      <c r="O34" s="17"/>
      <c r="P34" s="11"/>
    </row>
  </sheetData>
  <mergeCells count="2">
    <mergeCell ref="H4:J4"/>
    <mergeCell ref="D2:F3"/>
  </mergeCells>
  <pageMargins left="0.7" right="0.7" top="0.75" bottom="0.75" header="0.3" footer="0.3"/>
  <pageSetup paperSize="9" scale="5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8">
    <tabColor theme="9" tint="-0.249977111117893"/>
  </sheetPr>
  <dimension ref="C2:D18"/>
  <sheetViews>
    <sheetView showGridLines="0" workbookViewId="0">
      <selection activeCell="C24" sqref="C24"/>
    </sheetView>
  </sheetViews>
  <sheetFormatPr baseColWidth="10" defaultRowHeight="15"/>
  <cols>
    <col min="1" max="2" width="6.7109375" style="5" customWidth="1"/>
    <col min="3" max="3" width="40.7109375" style="5" customWidth="1"/>
    <col min="4" max="4" width="35.7109375" style="5" customWidth="1"/>
    <col min="5" max="16384" width="11.42578125" style="5"/>
  </cols>
  <sheetData>
    <row r="2" spans="3:4" ht="15" customHeight="1">
      <c r="C2" s="68" t="s">
        <v>7</v>
      </c>
      <c r="D2" s="70"/>
    </row>
    <row r="3" spans="3:4" ht="15" customHeight="1">
      <c r="C3" s="69"/>
      <c r="D3" s="71"/>
    </row>
    <row r="5" spans="3:4">
      <c r="C5" s="72" t="s">
        <v>8</v>
      </c>
      <c r="D5" s="72" t="s">
        <v>9</v>
      </c>
    </row>
    <row r="6" spans="3:4">
      <c r="C6" s="73"/>
      <c r="D6" s="73"/>
    </row>
    <row r="7" spans="3:4">
      <c r="C7" s="70"/>
      <c r="D7" s="74"/>
    </row>
    <row r="8" spans="3:4">
      <c r="C8" s="71"/>
      <c r="D8" s="75"/>
    </row>
    <row r="9" spans="3:4">
      <c r="C9" s="70"/>
      <c r="D9" s="74"/>
    </row>
    <row r="10" spans="3:4">
      <c r="C10" s="71"/>
      <c r="D10" s="75"/>
    </row>
    <row r="11" spans="3:4">
      <c r="C11" s="70"/>
      <c r="D11" s="74"/>
    </row>
    <row r="12" spans="3:4">
      <c r="C12" s="71"/>
      <c r="D12" s="75"/>
    </row>
    <row r="13" spans="3:4">
      <c r="C13" s="70"/>
      <c r="D13" s="74"/>
    </row>
    <row r="14" spans="3:4">
      <c r="C14" s="71"/>
      <c r="D14" s="75"/>
    </row>
    <row r="15" spans="3:4">
      <c r="C15" s="70"/>
      <c r="D15" s="74"/>
    </row>
    <row r="16" spans="3:4">
      <c r="C16" s="71"/>
      <c r="D16" s="75"/>
    </row>
    <row r="17" spans="3:4">
      <c r="C17" s="70"/>
      <c r="D17" s="74"/>
    </row>
    <row r="18" spans="3:4">
      <c r="C18" s="71"/>
      <c r="D18" s="75"/>
    </row>
  </sheetData>
  <sheetProtection selectLockedCells="1"/>
  <mergeCells count="16">
    <mergeCell ref="C13:C14"/>
    <mergeCell ref="C15:C16"/>
    <mergeCell ref="C17:C18"/>
    <mergeCell ref="D17:D18"/>
    <mergeCell ref="D13:D14"/>
    <mergeCell ref="D15:D16"/>
    <mergeCell ref="D9:D10"/>
    <mergeCell ref="D11:D12"/>
    <mergeCell ref="C7:C8"/>
    <mergeCell ref="C9:C10"/>
    <mergeCell ref="C11:C12"/>
    <mergeCell ref="C2:C3"/>
    <mergeCell ref="D2:D3"/>
    <mergeCell ref="C5:C6"/>
    <mergeCell ref="D5:D6"/>
    <mergeCell ref="D7:D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L41"/>
  <sheetViews>
    <sheetView showGridLines="0" zoomScaleSheetLayoutView="90" workbookViewId="0">
      <pane ySplit="5" topLeftCell="A6" activePane="bottomLeft" state="frozen"/>
      <selection activeCell="G9" sqref="G9"/>
      <selection pane="bottomLeft" activeCell="K31" sqref="K31"/>
    </sheetView>
  </sheetViews>
  <sheetFormatPr baseColWidth="10" defaultRowHeight="15"/>
  <cols>
    <col min="1" max="6" width="24.5703125" customWidth="1"/>
    <col min="7" max="7" width="27.85546875" customWidth="1"/>
  </cols>
  <sheetData>
    <row r="2" spans="1:12" s="27" customFormat="1"/>
    <row r="3" spans="1:12" ht="30" customHeight="1">
      <c r="A3" s="59"/>
      <c r="B3" s="59"/>
      <c r="C3" s="59"/>
      <c r="D3" s="59"/>
      <c r="E3" s="59"/>
      <c r="F3" s="25"/>
      <c r="G3" s="1"/>
      <c r="H3" s="1"/>
      <c r="I3" s="1"/>
      <c r="J3" s="1"/>
      <c r="K3" s="1"/>
      <c r="L3" s="1"/>
    </row>
    <row r="4" spans="1:12" ht="15.75" thickBot="1"/>
    <row r="5" spans="1:12" ht="22.5" customHeight="1">
      <c r="A5" s="21">
        <f>DATA!$C$7</f>
        <v>0</v>
      </c>
      <c r="B5" s="21">
        <f>DATA!$C$9</f>
        <v>0</v>
      </c>
      <c r="C5" s="21">
        <f>DATA!$C$11</f>
        <v>0</v>
      </c>
      <c r="D5" s="21">
        <f>DATA!$C$13</f>
        <v>0</v>
      </c>
      <c r="E5" s="21">
        <f>DATA!$C$15</f>
        <v>0</v>
      </c>
      <c r="F5" s="21">
        <f>DATA!$C$17</f>
        <v>0</v>
      </c>
      <c r="G5" s="45" t="s">
        <v>0</v>
      </c>
    </row>
    <row r="6" spans="1:12">
      <c r="A6" s="37"/>
      <c r="B6" s="38"/>
      <c r="C6" s="38"/>
      <c r="D6" s="38"/>
      <c r="E6" s="38"/>
      <c r="F6" s="39"/>
      <c r="G6" s="40" t="str">
        <f>IF(SUM(A6:F6)=0,"",SUM(A6:F6))</f>
        <v/>
      </c>
    </row>
    <row r="7" spans="1:12">
      <c r="A7" s="37"/>
      <c r="B7" s="38"/>
      <c r="C7" s="38"/>
      <c r="D7" s="38"/>
      <c r="E7" s="38"/>
      <c r="F7" s="39"/>
      <c r="G7" s="40" t="str">
        <f t="shared" ref="G7:G37" si="0">IF(SUM(A7:F7)=0,"",SUM(A7:F7))</f>
        <v/>
      </c>
    </row>
    <row r="8" spans="1:12">
      <c r="A8" s="37"/>
      <c r="B8" s="38"/>
      <c r="C8" s="38"/>
      <c r="D8" s="38"/>
      <c r="E8" s="38"/>
      <c r="F8" s="39"/>
      <c r="G8" s="40" t="str">
        <f t="shared" si="0"/>
        <v/>
      </c>
    </row>
    <row r="9" spans="1:12">
      <c r="A9" s="37"/>
      <c r="B9" s="38"/>
      <c r="C9" s="38"/>
      <c r="D9" s="38"/>
      <c r="E9" s="38"/>
      <c r="F9" s="39"/>
      <c r="G9" s="40" t="str">
        <f t="shared" si="0"/>
        <v/>
      </c>
    </row>
    <row r="10" spans="1:12">
      <c r="A10" s="37"/>
      <c r="B10" s="38"/>
      <c r="C10" s="38"/>
      <c r="D10" s="38"/>
      <c r="E10" s="38"/>
      <c r="F10" s="39"/>
      <c r="G10" s="40" t="str">
        <f t="shared" si="0"/>
        <v/>
      </c>
    </row>
    <row r="11" spans="1:12">
      <c r="A11" s="37"/>
      <c r="B11" s="38"/>
      <c r="C11" s="38"/>
      <c r="D11" s="38"/>
      <c r="E11" s="38"/>
      <c r="F11" s="39"/>
      <c r="G11" s="40" t="str">
        <f t="shared" si="0"/>
        <v/>
      </c>
    </row>
    <row r="12" spans="1:12">
      <c r="A12" s="37"/>
      <c r="B12" s="38"/>
      <c r="C12" s="38"/>
      <c r="D12" s="38"/>
      <c r="E12" s="38"/>
      <c r="F12" s="39"/>
      <c r="G12" s="40" t="str">
        <f t="shared" si="0"/>
        <v/>
      </c>
    </row>
    <row r="13" spans="1:12">
      <c r="A13" s="37"/>
      <c r="B13" s="38"/>
      <c r="C13" s="38"/>
      <c r="D13" s="38"/>
      <c r="E13" s="38"/>
      <c r="F13" s="39"/>
      <c r="G13" s="40" t="str">
        <f t="shared" si="0"/>
        <v/>
      </c>
    </row>
    <row r="14" spans="1:12">
      <c r="A14" s="37"/>
      <c r="B14" s="38"/>
      <c r="C14" s="38"/>
      <c r="D14" s="38"/>
      <c r="E14" s="38"/>
      <c r="F14" s="39"/>
      <c r="G14" s="40" t="str">
        <f t="shared" si="0"/>
        <v/>
      </c>
    </row>
    <row r="15" spans="1:12">
      <c r="A15" s="37"/>
      <c r="B15" s="38"/>
      <c r="C15" s="38"/>
      <c r="D15" s="38"/>
      <c r="E15" s="38"/>
      <c r="F15" s="39"/>
      <c r="G15" s="40" t="str">
        <f t="shared" si="0"/>
        <v/>
      </c>
    </row>
    <row r="16" spans="1:12">
      <c r="A16" s="37"/>
      <c r="B16" s="38"/>
      <c r="C16" s="38"/>
      <c r="D16" s="38"/>
      <c r="E16" s="38"/>
      <c r="F16" s="39"/>
      <c r="G16" s="40" t="str">
        <f t="shared" si="0"/>
        <v/>
      </c>
    </row>
    <row r="17" spans="1:7">
      <c r="A17" s="37"/>
      <c r="B17" s="38"/>
      <c r="C17" s="38"/>
      <c r="D17" s="38"/>
      <c r="E17" s="38"/>
      <c r="F17" s="39"/>
      <c r="G17" s="40" t="str">
        <f t="shared" si="0"/>
        <v/>
      </c>
    </row>
    <row r="18" spans="1:7">
      <c r="A18" s="37"/>
      <c r="B18" s="38"/>
      <c r="C18" s="38"/>
      <c r="D18" s="38"/>
      <c r="E18" s="38"/>
      <c r="F18" s="39"/>
      <c r="G18" s="40" t="str">
        <f t="shared" si="0"/>
        <v/>
      </c>
    </row>
    <row r="19" spans="1:7">
      <c r="A19" s="37"/>
      <c r="B19" s="38"/>
      <c r="C19" s="38"/>
      <c r="D19" s="38"/>
      <c r="E19" s="38"/>
      <c r="F19" s="39"/>
      <c r="G19" s="40" t="str">
        <f t="shared" si="0"/>
        <v/>
      </c>
    </row>
    <row r="20" spans="1:7">
      <c r="A20" s="37"/>
      <c r="B20" s="38"/>
      <c r="C20" s="38"/>
      <c r="D20" s="38"/>
      <c r="E20" s="38"/>
      <c r="F20" s="39"/>
      <c r="G20" s="40" t="str">
        <f t="shared" si="0"/>
        <v/>
      </c>
    </row>
    <row r="21" spans="1:7">
      <c r="A21" s="37"/>
      <c r="B21" s="38"/>
      <c r="C21" s="38"/>
      <c r="D21" s="38"/>
      <c r="E21" s="38"/>
      <c r="F21" s="39"/>
      <c r="G21" s="40" t="str">
        <f t="shared" si="0"/>
        <v/>
      </c>
    </row>
    <row r="22" spans="1:7">
      <c r="A22" s="37"/>
      <c r="B22" s="38"/>
      <c r="C22" s="38"/>
      <c r="D22" s="38"/>
      <c r="E22" s="38"/>
      <c r="F22" s="39"/>
      <c r="G22" s="40" t="str">
        <f t="shared" si="0"/>
        <v/>
      </c>
    </row>
    <row r="23" spans="1:7">
      <c r="A23" s="37"/>
      <c r="B23" s="38"/>
      <c r="C23" s="38"/>
      <c r="D23" s="38"/>
      <c r="E23" s="38"/>
      <c r="F23" s="39"/>
      <c r="G23" s="40" t="str">
        <f t="shared" si="0"/>
        <v/>
      </c>
    </row>
    <row r="24" spans="1:7">
      <c r="A24" s="37"/>
      <c r="B24" s="38"/>
      <c r="C24" s="38"/>
      <c r="D24" s="38"/>
      <c r="E24" s="38"/>
      <c r="F24" s="38">
        <v>5</v>
      </c>
      <c r="G24" s="40">
        <f t="shared" si="0"/>
        <v>5</v>
      </c>
    </row>
    <row r="25" spans="1:7">
      <c r="A25" s="37"/>
      <c r="B25" s="38"/>
      <c r="C25" s="38"/>
      <c r="D25" s="38"/>
      <c r="E25" s="38"/>
      <c r="F25" s="38">
        <v>5</v>
      </c>
      <c r="G25" s="40">
        <f t="shared" si="0"/>
        <v>5</v>
      </c>
    </row>
    <row r="26" spans="1:7">
      <c r="A26" s="37"/>
      <c r="B26" s="38"/>
      <c r="C26" s="38"/>
      <c r="D26" s="38"/>
      <c r="E26" s="38"/>
      <c r="F26" s="38">
        <v>8</v>
      </c>
      <c r="G26" s="40">
        <f t="shared" si="0"/>
        <v>8</v>
      </c>
    </row>
    <row r="27" spans="1:7">
      <c r="A27" s="37"/>
      <c r="B27" s="38"/>
      <c r="C27" s="38"/>
      <c r="D27" s="38"/>
      <c r="E27" s="38"/>
      <c r="F27" s="38">
        <v>8</v>
      </c>
      <c r="G27" s="40">
        <f t="shared" si="0"/>
        <v>8</v>
      </c>
    </row>
    <row r="28" spans="1:7">
      <c r="A28" s="37"/>
      <c r="B28" s="38"/>
      <c r="C28" s="38"/>
      <c r="D28" s="38"/>
      <c r="E28" s="38"/>
      <c r="F28" s="39"/>
      <c r="G28" s="40" t="str">
        <f t="shared" si="0"/>
        <v/>
      </c>
    </row>
    <row r="29" spans="1:7">
      <c r="A29" s="37"/>
      <c r="B29" s="38"/>
      <c r="C29" s="38"/>
      <c r="D29" s="38"/>
      <c r="E29" s="38"/>
      <c r="F29" s="39"/>
      <c r="G29" s="40" t="str">
        <f t="shared" si="0"/>
        <v/>
      </c>
    </row>
    <row r="30" spans="1:7">
      <c r="A30" s="37"/>
      <c r="B30" s="38"/>
      <c r="C30" s="38"/>
      <c r="D30" s="38"/>
      <c r="E30" s="38"/>
      <c r="F30" s="39"/>
      <c r="G30" s="40" t="str">
        <f t="shared" si="0"/>
        <v/>
      </c>
    </row>
    <row r="31" spans="1:7">
      <c r="A31" s="37"/>
      <c r="B31" s="38"/>
      <c r="C31" s="38"/>
      <c r="D31" s="38"/>
      <c r="E31" s="38"/>
      <c r="F31" s="39"/>
      <c r="G31" s="40" t="str">
        <f t="shared" si="0"/>
        <v/>
      </c>
    </row>
    <row r="32" spans="1:7">
      <c r="A32" s="37"/>
      <c r="B32" s="38"/>
      <c r="C32" s="38"/>
      <c r="D32" s="38"/>
      <c r="E32" s="38"/>
      <c r="F32" s="39"/>
      <c r="G32" s="40" t="str">
        <f t="shared" si="0"/>
        <v/>
      </c>
    </row>
    <row r="33" spans="1:7">
      <c r="A33" s="37"/>
      <c r="B33" s="38"/>
      <c r="C33" s="38"/>
      <c r="D33" s="38"/>
      <c r="E33" s="38"/>
      <c r="F33" s="39"/>
      <c r="G33" s="40" t="str">
        <f t="shared" si="0"/>
        <v/>
      </c>
    </row>
    <row r="34" spans="1:7">
      <c r="A34" s="37"/>
      <c r="B34" s="38">
        <v>7.5</v>
      </c>
      <c r="C34" s="38"/>
      <c r="D34" s="38"/>
      <c r="E34" s="38"/>
      <c r="F34" s="39"/>
      <c r="G34" s="40">
        <f t="shared" si="0"/>
        <v>7.5</v>
      </c>
    </row>
    <row r="35" spans="1:7">
      <c r="A35" s="37"/>
      <c r="B35" s="38">
        <v>7</v>
      </c>
      <c r="C35" s="38"/>
      <c r="D35" s="38"/>
      <c r="E35" s="38"/>
      <c r="F35" s="39"/>
      <c r="G35" s="40">
        <f t="shared" si="0"/>
        <v>7</v>
      </c>
    </row>
    <row r="36" spans="1:7">
      <c r="A36" s="37"/>
      <c r="B36" s="38"/>
      <c r="C36" s="38"/>
      <c r="D36" s="38"/>
      <c r="E36" s="38"/>
      <c r="F36" s="39"/>
      <c r="G36" s="40" t="str">
        <f t="shared" si="0"/>
        <v/>
      </c>
    </row>
    <row r="37" spans="1:7">
      <c r="A37" s="37"/>
      <c r="B37" s="38">
        <v>5</v>
      </c>
      <c r="C37" s="38">
        <v>67</v>
      </c>
      <c r="D37" s="38"/>
      <c r="E37" s="38"/>
      <c r="F37" s="39"/>
      <c r="G37" s="40">
        <f t="shared" si="0"/>
        <v>72</v>
      </c>
    </row>
    <row r="38" spans="1:7">
      <c r="A38" s="37"/>
      <c r="B38" s="38"/>
      <c r="C38" s="38"/>
      <c r="D38" s="38"/>
      <c r="E38" s="38"/>
      <c r="F38" s="39"/>
      <c r="G38" s="40" t="e">
        <f>IF(#REF!="","",IF(SUM(A38:F38)=0,"",SUM(A38:F38)))</f>
        <v>#REF!</v>
      </c>
    </row>
    <row r="39" spans="1:7">
      <c r="A39" s="37"/>
      <c r="B39" s="38"/>
      <c r="C39" s="38"/>
      <c r="D39" s="38"/>
      <c r="E39" s="38"/>
      <c r="F39" s="39"/>
      <c r="G39" s="40" t="e">
        <f>IF(#REF!="","",IF(SUM(A39:F39)=0,"",SUM(A39:F39)))</f>
        <v>#REF!</v>
      </c>
    </row>
    <row r="40" spans="1:7">
      <c r="A40" s="41"/>
      <c r="B40" s="42"/>
      <c r="C40" s="42"/>
      <c r="D40" s="42"/>
      <c r="E40" s="42"/>
      <c r="F40" s="43"/>
      <c r="G40" s="40" t="e">
        <f>IF(#REF!="","",IF(SUM(A40:F40)=0,"",SUM(A40:F40)))</f>
        <v>#REF!</v>
      </c>
    </row>
    <row r="41" spans="1:7" ht="22.5" customHeight="1" thickBot="1">
      <c r="A41" s="33">
        <f ca="1">SUM(INDIRECT("C9:"&amp;ADDRESS(ROW()-1,COLUMN(),4)))</f>
        <v>86.5</v>
      </c>
      <c r="B41" s="34">
        <f ca="1">SUM(INDIRECT("D9:"&amp;ADDRESS(ROW()-1,COLUMN(),4)))</f>
        <v>86.5</v>
      </c>
      <c r="C41" s="34">
        <f ca="1">SUM(INDIRECT("E9:"&amp;ADDRESS(ROW()-1,COLUMN(),4)))</f>
        <v>67</v>
      </c>
      <c r="D41" s="34">
        <f ca="1">SUM(INDIRECT("F9:"&amp;ADDRESS(ROW()-1,COLUMN(),4)))</f>
        <v>26</v>
      </c>
      <c r="E41" s="34" t="e">
        <f ca="1">SUM(INDIRECT("G9:"&amp;ADDRESS(ROW()-1,COLUMN(),4)))</f>
        <v>#REF!</v>
      </c>
      <c r="F41" s="35" t="e">
        <f ca="1">SUM(INDIRECT("H9:"&amp;ADDRESS(ROW()-1,COLUMN(),4)))</f>
        <v>#REF!</v>
      </c>
      <c r="G41" s="36" t="e">
        <f ca="1">SUM(INDIRECT("I9:"&amp;ADDRESS(ROW()-1,COLUMN(),4)))</f>
        <v>#REF!</v>
      </c>
    </row>
  </sheetData>
  <mergeCells count="1">
    <mergeCell ref="A3:E3"/>
  </mergeCells>
  <pageMargins left="0.7" right="0.7" top="0.75" bottom="0.75" header="0.3" footer="0.3"/>
  <pageSetup paperSize="9" scale="5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3:L41"/>
  <sheetViews>
    <sheetView showGridLines="0" zoomScaleSheetLayoutView="90" workbookViewId="0">
      <pane ySplit="5" topLeftCell="A6" activePane="bottomLeft" state="frozen"/>
      <selection activeCell="G9" sqref="G9"/>
      <selection pane="bottomLeft" activeCell="K31" sqref="K31"/>
    </sheetView>
  </sheetViews>
  <sheetFormatPr baseColWidth="10" defaultRowHeight="15"/>
  <cols>
    <col min="1" max="6" width="24.5703125" style="27" customWidth="1"/>
    <col min="7" max="7" width="27.85546875" style="27" customWidth="1"/>
    <col min="8" max="16384" width="11.42578125" style="27"/>
  </cols>
  <sheetData>
    <row r="3" spans="1:12" ht="30" customHeight="1">
      <c r="A3" s="59"/>
      <c r="B3" s="59"/>
      <c r="C3" s="59"/>
      <c r="D3" s="59"/>
      <c r="E3" s="59"/>
      <c r="F3" s="48"/>
      <c r="G3" s="1"/>
      <c r="H3" s="1"/>
      <c r="I3" s="1"/>
      <c r="J3" s="1"/>
      <c r="K3" s="1"/>
      <c r="L3" s="1"/>
    </row>
    <row r="4" spans="1:12" ht="15.75" thickBot="1"/>
    <row r="5" spans="1:12" ht="22.5" customHeight="1">
      <c r="A5" s="21">
        <f>DATA!$C$7</f>
        <v>0</v>
      </c>
      <c r="B5" s="21">
        <f>DATA!$C$9</f>
        <v>0</v>
      </c>
      <c r="C5" s="21">
        <f>DATA!$C$11</f>
        <v>0</v>
      </c>
      <c r="D5" s="21">
        <f>DATA!$C$13</f>
        <v>0</v>
      </c>
      <c r="E5" s="21">
        <f>DATA!$C$15</f>
        <v>0</v>
      </c>
      <c r="F5" s="21">
        <f>DATA!$C$17</f>
        <v>0</v>
      </c>
      <c r="G5" s="45" t="s">
        <v>0</v>
      </c>
    </row>
    <row r="6" spans="1:12">
      <c r="A6" s="37"/>
      <c r="B6" s="38"/>
      <c r="C6" s="38"/>
      <c r="D6" s="38"/>
      <c r="E6" s="38"/>
      <c r="F6" s="39"/>
      <c r="G6" s="40" t="str">
        <f>IF(SUM(A6:F6)=0,"",SUM(A6:F6))</f>
        <v/>
      </c>
    </row>
    <row r="7" spans="1:12">
      <c r="A7" s="37"/>
      <c r="B7" s="38"/>
      <c r="C7" s="38"/>
      <c r="D7" s="38"/>
      <c r="E7" s="38"/>
      <c r="F7" s="39"/>
      <c r="G7" s="40" t="str">
        <f t="shared" ref="G7:G37" si="0">IF(SUM(A7:F7)=0,"",SUM(A7:F7))</f>
        <v/>
      </c>
    </row>
    <row r="8" spans="1:12">
      <c r="A8" s="37"/>
      <c r="B8" s="38"/>
      <c r="C8" s="38"/>
      <c r="D8" s="38"/>
      <c r="E8" s="38"/>
      <c r="F8" s="39"/>
      <c r="G8" s="40" t="str">
        <f t="shared" si="0"/>
        <v/>
      </c>
    </row>
    <row r="9" spans="1:12">
      <c r="A9" s="37"/>
      <c r="B9" s="38"/>
      <c r="C9" s="38"/>
      <c r="D9" s="38"/>
      <c r="E9" s="38"/>
      <c r="F9" s="39"/>
      <c r="G9" s="40" t="str">
        <f t="shared" si="0"/>
        <v/>
      </c>
    </row>
    <row r="10" spans="1:12">
      <c r="A10" s="37"/>
      <c r="B10" s="38"/>
      <c r="C10" s="38"/>
      <c r="D10" s="38"/>
      <c r="E10" s="38"/>
      <c r="F10" s="39"/>
      <c r="G10" s="40" t="str">
        <f t="shared" si="0"/>
        <v/>
      </c>
    </row>
    <row r="11" spans="1:12">
      <c r="A11" s="37"/>
      <c r="B11" s="38"/>
      <c r="C11" s="38"/>
      <c r="D11" s="38"/>
      <c r="E11" s="38"/>
      <c r="F11" s="39"/>
      <c r="G11" s="40" t="str">
        <f t="shared" si="0"/>
        <v/>
      </c>
    </row>
    <row r="12" spans="1:12">
      <c r="A12" s="37"/>
      <c r="B12" s="38"/>
      <c r="C12" s="38"/>
      <c r="D12" s="38"/>
      <c r="E12" s="38"/>
      <c r="F12" s="39"/>
      <c r="G12" s="40" t="str">
        <f t="shared" si="0"/>
        <v/>
      </c>
    </row>
    <row r="13" spans="1:12">
      <c r="A13" s="37"/>
      <c r="B13" s="38"/>
      <c r="C13" s="38"/>
      <c r="D13" s="38"/>
      <c r="E13" s="38"/>
      <c r="F13" s="39"/>
      <c r="G13" s="40" t="str">
        <f t="shared" si="0"/>
        <v/>
      </c>
    </row>
    <row r="14" spans="1:12">
      <c r="A14" s="37"/>
      <c r="B14" s="38"/>
      <c r="C14" s="38"/>
      <c r="D14" s="38"/>
      <c r="E14" s="38"/>
      <c r="F14" s="39"/>
      <c r="G14" s="40" t="str">
        <f t="shared" si="0"/>
        <v/>
      </c>
    </row>
    <row r="15" spans="1:12">
      <c r="A15" s="37"/>
      <c r="B15" s="38"/>
      <c r="C15" s="38"/>
      <c r="D15" s="38"/>
      <c r="E15" s="38"/>
      <c r="F15" s="39"/>
      <c r="G15" s="40" t="str">
        <f t="shared" si="0"/>
        <v/>
      </c>
    </row>
    <row r="16" spans="1:12">
      <c r="A16" s="37"/>
      <c r="B16" s="38"/>
      <c r="C16" s="38"/>
      <c r="D16" s="38"/>
      <c r="E16" s="38"/>
      <c r="F16" s="39"/>
      <c r="G16" s="40" t="str">
        <f t="shared" si="0"/>
        <v/>
      </c>
    </row>
    <row r="17" spans="1:7">
      <c r="A17" s="37"/>
      <c r="B17" s="38"/>
      <c r="C17" s="38"/>
      <c r="D17" s="38"/>
      <c r="E17" s="38"/>
      <c r="F17" s="39"/>
      <c r="G17" s="40" t="str">
        <f t="shared" si="0"/>
        <v/>
      </c>
    </row>
    <row r="18" spans="1:7">
      <c r="A18" s="37"/>
      <c r="B18" s="38"/>
      <c r="C18" s="38"/>
      <c r="D18" s="38"/>
      <c r="E18" s="38"/>
      <c r="F18" s="39"/>
      <c r="G18" s="40" t="str">
        <f t="shared" si="0"/>
        <v/>
      </c>
    </row>
    <row r="19" spans="1:7">
      <c r="A19" s="37"/>
      <c r="B19" s="38"/>
      <c r="C19" s="38"/>
      <c r="D19" s="38"/>
      <c r="E19" s="38"/>
      <c r="F19" s="39"/>
      <c r="G19" s="40" t="str">
        <f t="shared" si="0"/>
        <v/>
      </c>
    </row>
    <row r="20" spans="1:7">
      <c r="A20" s="37"/>
      <c r="B20" s="38"/>
      <c r="C20" s="38"/>
      <c r="D20" s="38"/>
      <c r="E20" s="38"/>
      <c r="F20" s="39"/>
      <c r="G20" s="40" t="str">
        <f t="shared" si="0"/>
        <v/>
      </c>
    </row>
    <row r="21" spans="1:7">
      <c r="A21" s="37"/>
      <c r="B21" s="38"/>
      <c r="C21" s="38"/>
      <c r="D21" s="38"/>
      <c r="E21" s="38"/>
      <c r="F21" s="39"/>
      <c r="G21" s="40" t="str">
        <f t="shared" si="0"/>
        <v/>
      </c>
    </row>
    <row r="22" spans="1:7">
      <c r="A22" s="37"/>
      <c r="B22" s="38"/>
      <c r="C22" s="38"/>
      <c r="D22" s="38"/>
      <c r="E22" s="38"/>
      <c r="F22" s="39"/>
      <c r="G22" s="40" t="str">
        <f t="shared" si="0"/>
        <v/>
      </c>
    </row>
    <row r="23" spans="1:7">
      <c r="A23" s="37"/>
      <c r="B23" s="38"/>
      <c r="C23" s="38"/>
      <c r="D23" s="38"/>
      <c r="E23" s="38"/>
      <c r="F23" s="39"/>
      <c r="G23" s="40" t="str">
        <f t="shared" si="0"/>
        <v/>
      </c>
    </row>
    <row r="24" spans="1:7">
      <c r="A24" s="37"/>
      <c r="B24" s="38"/>
      <c r="C24" s="38"/>
      <c r="D24" s="38"/>
      <c r="E24" s="38"/>
      <c r="F24" s="38">
        <v>5</v>
      </c>
      <c r="G24" s="40">
        <f t="shared" si="0"/>
        <v>5</v>
      </c>
    </row>
    <row r="25" spans="1:7">
      <c r="A25" s="37"/>
      <c r="B25" s="38"/>
      <c r="C25" s="38"/>
      <c r="D25" s="38"/>
      <c r="E25" s="38"/>
      <c r="F25" s="38">
        <v>5</v>
      </c>
      <c r="G25" s="40">
        <f t="shared" si="0"/>
        <v>5</v>
      </c>
    </row>
    <row r="26" spans="1:7">
      <c r="A26" s="37"/>
      <c r="B26" s="38"/>
      <c r="C26" s="38"/>
      <c r="D26" s="38"/>
      <c r="E26" s="38"/>
      <c r="F26" s="38">
        <v>8</v>
      </c>
      <c r="G26" s="40">
        <f t="shared" si="0"/>
        <v>8</v>
      </c>
    </row>
    <row r="27" spans="1:7">
      <c r="A27" s="37"/>
      <c r="B27" s="38"/>
      <c r="C27" s="38"/>
      <c r="D27" s="38"/>
      <c r="E27" s="38"/>
      <c r="F27" s="38">
        <v>8</v>
      </c>
      <c r="G27" s="40">
        <f t="shared" si="0"/>
        <v>8</v>
      </c>
    </row>
    <row r="28" spans="1:7">
      <c r="A28" s="37"/>
      <c r="B28" s="38"/>
      <c r="C28" s="38"/>
      <c r="D28" s="38"/>
      <c r="E28" s="38"/>
      <c r="F28" s="39"/>
      <c r="G28" s="40" t="str">
        <f t="shared" si="0"/>
        <v/>
      </c>
    </row>
    <row r="29" spans="1:7">
      <c r="A29" s="37"/>
      <c r="B29" s="38"/>
      <c r="C29" s="38"/>
      <c r="D29" s="38"/>
      <c r="E29" s="38"/>
      <c r="F29" s="39"/>
      <c r="G29" s="40" t="str">
        <f t="shared" si="0"/>
        <v/>
      </c>
    </row>
    <row r="30" spans="1:7">
      <c r="A30" s="37"/>
      <c r="B30" s="38"/>
      <c r="C30" s="38"/>
      <c r="D30" s="38"/>
      <c r="E30" s="38"/>
      <c r="F30" s="39"/>
      <c r="G30" s="40" t="str">
        <f t="shared" si="0"/>
        <v/>
      </c>
    </row>
    <row r="31" spans="1:7">
      <c r="A31" s="37"/>
      <c r="B31" s="38"/>
      <c r="C31" s="38"/>
      <c r="D31" s="38"/>
      <c r="E31" s="38"/>
      <c r="F31" s="39"/>
      <c r="G31" s="40" t="str">
        <f t="shared" si="0"/>
        <v/>
      </c>
    </row>
    <row r="32" spans="1:7">
      <c r="A32" s="37"/>
      <c r="B32" s="38"/>
      <c r="C32" s="38"/>
      <c r="D32" s="38"/>
      <c r="E32" s="38"/>
      <c r="F32" s="39"/>
      <c r="G32" s="40" t="str">
        <f t="shared" si="0"/>
        <v/>
      </c>
    </row>
    <row r="33" spans="1:7">
      <c r="A33" s="37"/>
      <c r="B33" s="38"/>
      <c r="C33" s="38"/>
      <c r="D33" s="38"/>
      <c r="E33" s="38"/>
      <c r="F33" s="39"/>
      <c r="G33" s="40" t="str">
        <f t="shared" si="0"/>
        <v/>
      </c>
    </row>
    <row r="34" spans="1:7">
      <c r="A34" s="37"/>
      <c r="B34" s="38">
        <v>7.5</v>
      </c>
      <c r="C34" s="38"/>
      <c r="D34" s="38"/>
      <c r="E34" s="38"/>
      <c r="F34" s="39"/>
      <c r="G34" s="40">
        <f t="shared" si="0"/>
        <v>7.5</v>
      </c>
    </row>
    <row r="35" spans="1:7">
      <c r="A35" s="37"/>
      <c r="B35" s="38">
        <v>7</v>
      </c>
      <c r="C35" s="38"/>
      <c r="D35" s="38"/>
      <c r="E35" s="38"/>
      <c r="F35" s="39"/>
      <c r="G35" s="40">
        <f t="shared" si="0"/>
        <v>7</v>
      </c>
    </row>
    <row r="36" spans="1:7">
      <c r="A36" s="37"/>
      <c r="B36" s="38"/>
      <c r="C36" s="38"/>
      <c r="D36" s="38"/>
      <c r="E36" s="38"/>
      <c r="F36" s="39"/>
      <c r="G36" s="40" t="str">
        <f t="shared" si="0"/>
        <v/>
      </c>
    </row>
    <row r="37" spans="1:7">
      <c r="A37" s="37"/>
      <c r="B37" s="38">
        <v>5</v>
      </c>
      <c r="C37" s="38">
        <v>67</v>
      </c>
      <c r="D37" s="38"/>
      <c r="E37" s="38"/>
      <c r="F37" s="39"/>
      <c r="G37" s="40">
        <f t="shared" si="0"/>
        <v>72</v>
      </c>
    </row>
    <row r="38" spans="1:7">
      <c r="A38" s="37"/>
      <c r="B38" s="38"/>
      <c r="C38" s="38"/>
      <c r="D38" s="38"/>
      <c r="E38" s="38"/>
      <c r="F38" s="39"/>
      <c r="G38" s="40" t="e">
        <f>IF(#REF!="","",IF(SUM(A38:F38)=0,"",SUM(A38:F38)))</f>
        <v>#REF!</v>
      </c>
    </row>
    <row r="39" spans="1:7">
      <c r="A39" s="37"/>
      <c r="B39" s="38"/>
      <c r="C39" s="38"/>
      <c r="D39" s="38"/>
      <c r="E39" s="38"/>
      <c r="F39" s="39"/>
      <c r="G39" s="40" t="e">
        <f>IF(#REF!="","",IF(SUM(A39:F39)=0,"",SUM(A39:F39)))</f>
        <v>#REF!</v>
      </c>
    </row>
    <row r="40" spans="1:7">
      <c r="A40" s="41"/>
      <c r="B40" s="42"/>
      <c r="C40" s="42"/>
      <c r="D40" s="42"/>
      <c r="E40" s="42"/>
      <c r="F40" s="43"/>
      <c r="G40" s="40" t="e">
        <f>IF(#REF!="","",IF(SUM(A40:F40)=0,"",SUM(A40:F40)))</f>
        <v>#REF!</v>
      </c>
    </row>
    <row r="41" spans="1:7" ht="22.5" customHeight="1" thickBot="1">
      <c r="A41" s="33">
        <f ca="1">SUM(INDIRECT("C9:"&amp;ADDRESS(ROW()-1,COLUMN(),4)))</f>
        <v>86.5</v>
      </c>
      <c r="B41" s="34">
        <f ca="1">SUM(INDIRECT("D9:"&amp;ADDRESS(ROW()-1,COLUMN(),4)))</f>
        <v>86.5</v>
      </c>
      <c r="C41" s="34">
        <f ca="1">SUM(INDIRECT("E9:"&amp;ADDRESS(ROW()-1,COLUMN(),4)))</f>
        <v>67</v>
      </c>
      <c r="D41" s="34">
        <f ca="1">SUM(INDIRECT("F9:"&amp;ADDRESS(ROW()-1,COLUMN(),4)))</f>
        <v>26</v>
      </c>
      <c r="E41" s="34" t="e">
        <f ca="1">SUM(INDIRECT("G9:"&amp;ADDRESS(ROW()-1,COLUMN(),4)))</f>
        <v>#REF!</v>
      </c>
      <c r="F41" s="35" t="e">
        <f ca="1">SUM(INDIRECT("H9:"&amp;ADDRESS(ROW()-1,COLUMN(),4)))</f>
        <v>#REF!</v>
      </c>
      <c r="G41" s="36" t="e">
        <f ca="1">SUM(INDIRECT("I9:"&amp;ADDRESS(ROW()-1,COLUMN(),4)))</f>
        <v>#REF!</v>
      </c>
    </row>
  </sheetData>
  <mergeCells count="1">
    <mergeCell ref="A3:E3"/>
  </mergeCells>
  <pageMargins left="0.7" right="0.7" top="0.75" bottom="0.75" header="0.3" footer="0.3"/>
  <pageSetup paperSize="9" scale="5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3:L41"/>
  <sheetViews>
    <sheetView showGridLines="0" zoomScaleSheetLayoutView="90" workbookViewId="0">
      <pane ySplit="5" topLeftCell="A6" activePane="bottomLeft" state="frozen"/>
      <selection activeCell="G9" sqref="G9"/>
      <selection pane="bottomLeft" activeCell="K31" sqref="K31"/>
    </sheetView>
  </sheetViews>
  <sheetFormatPr baseColWidth="10" defaultRowHeight="15"/>
  <cols>
    <col min="1" max="6" width="24.5703125" style="27" customWidth="1"/>
    <col min="7" max="7" width="27.85546875" style="27" customWidth="1"/>
    <col min="8" max="16384" width="11.42578125" style="27"/>
  </cols>
  <sheetData>
    <row r="3" spans="1:12" ht="30" customHeight="1">
      <c r="A3" s="59"/>
      <c r="B3" s="59"/>
      <c r="C3" s="59"/>
      <c r="D3" s="59"/>
      <c r="E3" s="59"/>
      <c r="F3" s="48"/>
      <c r="G3" s="1"/>
      <c r="H3" s="1"/>
      <c r="I3" s="1"/>
      <c r="J3" s="1"/>
      <c r="K3" s="1"/>
      <c r="L3" s="1"/>
    </row>
    <row r="4" spans="1:12" ht="15.75" thickBot="1"/>
    <row r="5" spans="1:12" ht="22.5" customHeight="1">
      <c r="A5" s="21">
        <f>DATA!$C$7</f>
        <v>0</v>
      </c>
      <c r="B5" s="21">
        <f>DATA!$C$9</f>
        <v>0</v>
      </c>
      <c r="C5" s="21">
        <f>DATA!$C$11</f>
        <v>0</v>
      </c>
      <c r="D5" s="21">
        <f>DATA!$C$13</f>
        <v>0</v>
      </c>
      <c r="E5" s="21">
        <f>DATA!$C$15</f>
        <v>0</v>
      </c>
      <c r="F5" s="21">
        <f>DATA!$C$17</f>
        <v>0</v>
      </c>
      <c r="G5" s="45" t="s">
        <v>0</v>
      </c>
    </row>
    <row r="6" spans="1:12">
      <c r="A6" s="37"/>
      <c r="B6" s="38"/>
      <c r="C6" s="38"/>
      <c r="D6" s="38"/>
      <c r="E6" s="38"/>
      <c r="F6" s="39"/>
      <c r="G6" s="40" t="str">
        <f>IF(SUM(A6:F6)=0,"",SUM(A6:F6))</f>
        <v/>
      </c>
    </row>
    <row r="7" spans="1:12">
      <c r="A7" s="37"/>
      <c r="B7" s="38"/>
      <c r="C7" s="38"/>
      <c r="D7" s="38"/>
      <c r="E7" s="38"/>
      <c r="F7" s="39"/>
      <c r="G7" s="40" t="str">
        <f t="shared" ref="G7:G37" si="0">IF(SUM(A7:F7)=0,"",SUM(A7:F7))</f>
        <v/>
      </c>
    </row>
    <row r="8" spans="1:12">
      <c r="A8" s="37"/>
      <c r="B8" s="38"/>
      <c r="C8" s="38"/>
      <c r="D8" s="38"/>
      <c r="E8" s="38"/>
      <c r="F8" s="39"/>
      <c r="G8" s="40" t="str">
        <f t="shared" si="0"/>
        <v/>
      </c>
    </row>
    <row r="9" spans="1:12">
      <c r="A9" s="37"/>
      <c r="B9" s="38"/>
      <c r="C9" s="38"/>
      <c r="D9" s="38"/>
      <c r="E9" s="38"/>
      <c r="F9" s="39"/>
      <c r="G9" s="40" t="str">
        <f t="shared" si="0"/>
        <v/>
      </c>
    </row>
    <row r="10" spans="1:12">
      <c r="A10" s="37"/>
      <c r="B10" s="38"/>
      <c r="C10" s="38"/>
      <c r="D10" s="38"/>
      <c r="E10" s="38"/>
      <c r="F10" s="39"/>
      <c r="G10" s="40" t="str">
        <f t="shared" si="0"/>
        <v/>
      </c>
    </row>
    <row r="11" spans="1:12">
      <c r="A11" s="37"/>
      <c r="B11" s="38"/>
      <c r="C11" s="38"/>
      <c r="D11" s="38"/>
      <c r="E11" s="38"/>
      <c r="F11" s="39"/>
      <c r="G11" s="40" t="str">
        <f t="shared" si="0"/>
        <v/>
      </c>
    </row>
    <row r="12" spans="1:12">
      <c r="A12" s="37"/>
      <c r="B12" s="38"/>
      <c r="C12" s="38"/>
      <c r="D12" s="38"/>
      <c r="E12" s="38"/>
      <c r="F12" s="39"/>
      <c r="G12" s="40" t="str">
        <f t="shared" si="0"/>
        <v/>
      </c>
    </row>
    <row r="13" spans="1:12">
      <c r="A13" s="37"/>
      <c r="B13" s="38"/>
      <c r="C13" s="38"/>
      <c r="D13" s="38"/>
      <c r="E13" s="38"/>
      <c r="F13" s="39"/>
      <c r="G13" s="40" t="str">
        <f t="shared" si="0"/>
        <v/>
      </c>
    </row>
    <row r="14" spans="1:12">
      <c r="A14" s="37"/>
      <c r="B14" s="38"/>
      <c r="C14" s="38"/>
      <c r="D14" s="38"/>
      <c r="E14" s="38"/>
      <c r="F14" s="39"/>
      <c r="G14" s="40" t="str">
        <f t="shared" si="0"/>
        <v/>
      </c>
    </row>
    <row r="15" spans="1:12">
      <c r="A15" s="37"/>
      <c r="B15" s="38"/>
      <c r="C15" s="38"/>
      <c r="D15" s="38"/>
      <c r="E15" s="38"/>
      <c r="F15" s="39"/>
      <c r="G15" s="40" t="str">
        <f t="shared" si="0"/>
        <v/>
      </c>
    </row>
    <row r="16" spans="1:12">
      <c r="A16" s="37"/>
      <c r="B16" s="38"/>
      <c r="C16" s="38"/>
      <c r="D16" s="38"/>
      <c r="E16" s="38"/>
      <c r="F16" s="39"/>
      <c r="G16" s="40" t="str">
        <f t="shared" si="0"/>
        <v/>
      </c>
    </row>
    <row r="17" spans="1:7">
      <c r="A17" s="37"/>
      <c r="B17" s="38"/>
      <c r="C17" s="38"/>
      <c r="D17" s="38"/>
      <c r="E17" s="38"/>
      <c r="F17" s="39"/>
      <c r="G17" s="40" t="str">
        <f t="shared" si="0"/>
        <v/>
      </c>
    </row>
    <row r="18" spans="1:7">
      <c r="A18" s="37"/>
      <c r="B18" s="38"/>
      <c r="C18" s="38"/>
      <c r="D18" s="38"/>
      <c r="E18" s="38"/>
      <c r="F18" s="39"/>
      <c r="G18" s="40" t="str">
        <f t="shared" si="0"/>
        <v/>
      </c>
    </row>
    <row r="19" spans="1:7">
      <c r="A19" s="37"/>
      <c r="B19" s="38"/>
      <c r="C19" s="38"/>
      <c r="D19" s="38"/>
      <c r="E19" s="38"/>
      <c r="F19" s="39"/>
      <c r="G19" s="40" t="str">
        <f t="shared" si="0"/>
        <v/>
      </c>
    </row>
    <row r="20" spans="1:7">
      <c r="A20" s="37"/>
      <c r="B20" s="38"/>
      <c r="C20" s="38"/>
      <c r="D20" s="38"/>
      <c r="E20" s="38"/>
      <c r="F20" s="39"/>
      <c r="G20" s="40" t="str">
        <f t="shared" si="0"/>
        <v/>
      </c>
    </row>
    <row r="21" spans="1:7">
      <c r="A21" s="37"/>
      <c r="B21" s="38"/>
      <c r="C21" s="38"/>
      <c r="D21" s="38"/>
      <c r="E21" s="38"/>
      <c r="F21" s="39"/>
      <c r="G21" s="40" t="str">
        <f t="shared" si="0"/>
        <v/>
      </c>
    </row>
    <row r="22" spans="1:7">
      <c r="A22" s="37"/>
      <c r="B22" s="38"/>
      <c r="C22" s="38"/>
      <c r="D22" s="38"/>
      <c r="E22" s="38"/>
      <c r="F22" s="39"/>
      <c r="G22" s="40" t="str">
        <f t="shared" si="0"/>
        <v/>
      </c>
    </row>
    <row r="23" spans="1:7">
      <c r="A23" s="37"/>
      <c r="B23" s="38"/>
      <c r="C23" s="38"/>
      <c r="D23" s="38"/>
      <c r="E23" s="38"/>
      <c r="F23" s="39"/>
      <c r="G23" s="40" t="str">
        <f t="shared" si="0"/>
        <v/>
      </c>
    </row>
    <row r="24" spans="1:7">
      <c r="A24" s="37"/>
      <c r="B24" s="38"/>
      <c r="C24" s="38"/>
      <c r="D24" s="38"/>
      <c r="E24" s="38"/>
      <c r="F24" s="38">
        <v>5</v>
      </c>
      <c r="G24" s="40">
        <f t="shared" si="0"/>
        <v>5</v>
      </c>
    </row>
    <row r="25" spans="1:7">
      <c r="A25" s="37"/>
      <c r="B25" s="38"/>
      <c r="C25" s="38"/>
      <c r="D25" s="38"/>
      <c r="E25" s="38"/>
      <c r="F25" s="38">
        <v>5</v>
      </c>
      <c r="G25" s="40">
        <f t="shared" si="0"/>
        <v>5</v>
      </c>
    </row>
    <row r="26" spans="1:7">
      <c r="A26" s="37"/>
      <c r="B26" s="38"/>
      <c r="C26" s="38"/>
      <c r="D26" s="38"/>
      <c r="E26" s="38"/>
      <c r="F26" s="38">
        <v>8</v>
      </c>
      <c r="G26" s="40">
        <f t="shared" si="0"/>
        <v>8</v>
      </c>
    </row>
    <row r="27" spans="1:7">
      <c r="A27" s="37"/>
      <c r="B27" s="38"/>
      <c r="C27" s="38"/>
      <c r="D27" s="38"/>
      <c r="E27" s="38"/>
      <c r="F27" s="38">
        <v>8</v>
      </c>
      <c r="G27" s="40">
        <f t="shared" si="0"/>
        <v>8</v>
      </c>
    </row>
    <row r="28" spans="1:7">
      <c r="A28" s="37"/>
      <c r="B28" s="38"/>
      <c r="C28" s="38"/>
      <c r="D28" s="38"/>
      <c r="E28" s="38"/>
      <c r="F28" s="39"/>
      <c r="G28" s="40" t="str">
        <f t="shared" si="0"/>
        <v/>
      </c>
    </row>
    <row r="29" spans="1:7">
      <c r="A29" s="37"/>
      <c r="B29" s="38"/>
      <c r="C29" s="38"/>
      <c r="D29" s="38"/>
      <c r="E29" s="38"/>
      <c r="F29" s="39"/>
      <c r="G29" s="40" t="str">
        <f t="shared" si="0"/>
        <v/>
      </c>
    </row>
    <row r="30" spans="1:7">
      <c r="A30" s="37"/>
      <c r="B30" s="38"/>
      <c r="C30" s="38"/>
      <c r="D30" s="38"/>
      <c r="E30" s="38"/>
      <c r="F30" s="39"/>
      <c r="G30" s="40" t="str">
        <f t="shared" si="0"/>
        <v/>
      </c>
    </row>
    <row r="31" spans="1:7">
      <c r="A31" s="37"/>
      <c r="B31" s="38"/>
      <c r="C31" s="38"/>
      <c r="D31" s="38"/>
      <c r="E31" s="38"/>
      <c r="F31" s="39"/>
      <c r="G31" s="40" t="str">
        <f t="shared" si="0"/>
        <v/>
      </c>
    </row>
    <row r="32" spans="1:7">
      <c r="A32" s="37"/>
      <c r="B32" s="38"/>
      <c r="C32" s="38"/>
      <c r="D32" s="38"/>
      <c r="E32" s="38"/>
      <c r="F32" s="39"/>
      <c r="G32" s="40" t="str">
        <f t="shared" si="0"/>
        <v/>
      </c>
    </row>
    <row r="33" spans="1:7">
      <c r="A33" s="37"/>
      <c r="B33" s="38"/>
      <c r="C33" s="38"/>
      <c r="D33" s="38"/>
      <c r="E33" s="38"/>
      <c r="F33" s="39"/>
      <c r="G33" s="40" t="str">
        <f t="shared" si="0"/>
        <v/>
      </c>
    </row>
    <row r="34" spans="1:7">
      <c r="A34" s="37"/>
      <c r="B34" s="38">
        <v>7.5</v>
      </c>
      <c r="C34" s="38"/>
      <c r="D34" s="38"/>
      <c r="E34" s="38"/>
      <c r="F34" s="39"/>
      <c r="G34" s="40">
        <f t="shared" si="0"/>
        <v>7.5</v>
      </c>
    </row>
    <row r="35" spans="1:7">
      <c r="A35" s="37"/>
      <c r="B35" s="38">
        <v>7</v>
      </c>
      <c r="C35" s="38"/>
      <c r="D35" s="38"/>
      <c r="E35" s="38"/>
      <c r="F35" s="39"/>
      <c r="G35" s="40">
        <f t="shared" si="0"/>
        <v>7</v>
      </c>
    </row>
    <row r="36" spans="1:7">
      <c r="A36" s="37"/>
      <c r="B36" s="38"/>
      <c r="C36" s="38"/>
      <c r="D36" s="38"/>
      <c r="E36" s="38"/>
      <c r="F36" s="39"/>
      <c r="G36" s="40" t="str">
        <f t="shared" si="0"/>
        <v/>
      </c>
    </row>
    <row r="37" spans="1:7">
      <c r="A37" s="37"/>
      <c r="B37" s="38">
        <v>5</v>
      </c>
      <c r="C37" s="38">
        <v>67</v>
      </c>
      <c r="D37" s="38"/>
      <c r="E37" s="38"/>
      <c r="F37" s="39"/>
      <c r="G37" s="40">
        <f t="shared" si="0"/>
        <v>72</v>
      </c>
    </row>
    <row r="38" spans="1:7">
      <c r="A38" s="37"/>
      <c r="B38" s="38"/>
      <c r="C38" s="38"/>
      <c r="D38" s="38"/>
      <c r="E38" s="38"/>
      <c r="F38" s="39"/>
      <c r="G38" s="40" t="e">
        <f>IF(#REF!="","",IF(SUM(A38:F38)=0,"",SUM(A38:F38)))</f>
        <v>#REF!</v>
      </c>
    </row>
    <row r="39" spans="1:7">
      <c r="A39" s="37"/>
      <c r="B39" s="38"/>
      <c r="C39" s="38"/>
      <c r="D39" s="38"/>
      <c r="E39" s="38"/>
      <c r="F39" s="39"/>
      <c r="G39" s="40" t="e">
        <f>IF(#REF!="","",IF(SUM(A39:F39)=0,"",SUM(A39:F39)))</f>
        <v>#REF!</v>
      </c>
    </row>
    <row r="40" spans="1:7">
      <c r="A40" s="41"/>
      <c r="B40" s="42"/>
      <c r="C40" s="42"/>
      <c r="D40" s="42"/>
      <c r="E40" s="42"/>
      <c r="F40" s="43"/>
      <c r="G40" s="40" t="e">
        <f>IF(#REF!="","",IF(SUM(A40:F40)=0,"",SUM(A40:F40)))</f>
        <v>#REF!</v>
      </c>
    </row>
    <row r="41" spans="1:7" ht="22.5" customHeight="1" thickBot="1">
      <c r="A41" s="33">
        <f ca="1">SUM(INDIRECT("C9:"&amp;ADDRESS(ROW()-1,COLUMN(),4)))</f>
        <v>86.5</v>
      </c>
      <c r="B41" s="34">
        <f ca="1">SUM(INDIRECT("D9:"&amp;ADDRESS(ROW()-1,COLUMN(),4)))</f>
        <v>86.5</v>
      </c>
      <c r="C41" s="34">
        <f ca="1">SUM(INDIRECT("E9:"&amp;ADDRESS(ROW()-1,COLUMN(),4)))</f>
        <v>67</v>
      </c>
      <c r="D41" s="34">
        <f ca="1">SUM(INDIRECT("F9:"&amp;ADDRESS(ROW()-1,COLUMN(),4)))</f>
        <v>26</v>
      </c>
      <c r="E41" s="34" t="e">
        <f ca="1">SUM(INDIRECT("G9:"&amp;ADDRESS(ROW()-1,COLUMN(),4)))</f>
        <v>#REF!</v>
      </c>
      <c r="F41" s="35" t="e">
        <f ca="1">SUM(INDIRECT("H9:"&amp;ADDRESS(ROW()-1,COLUMN(),4)))</f>
        <v>#REF!</v>
      </c>
      <c r="G41" s="36" t="e">
        <f ca="1">SUM(INDIRECT("I9:"&amp;ADDRESS(ROW()-1,COLUMN(),4)))</f>
        <v>#REF!</v>
      </c>
    </row>
  </sheetData>
  <mergeCells count="1">
    <mergeCell ref="A3:E3"/>
  </mergeCells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RECAP</vt:lpstr>
      <vt:lpstr>Total - Mois</vt:lpstr>
      <vt:lpstr>DATA</vt:lpstr>
      <vt:lpstr>Feuil 1</vt:lpstr>
      <vt:lpstr>Feuil 2</vt:lpstr>
      <vt:lpstr>Feuil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M.SAHIR</dc:creator>
  <cp:lastModifiedBy>STRUCTIS</cp:lastModifiedBy>
  <cp:lastPrinted>2015-11-13T10:37:27Z</cp:lastPrinted>
  <dcterms:created xsi:type="dcterms:W3CDTF">2014-08-27T13:08:32Z</dcterms:created>
  <dcterms:modified xsi:type="dcterms:W3CDTF">2016-04-14T15:22:17Z</dcterms:modified>
</cp:coreProperties>
</file>