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5600" windowHeight="11700" tabRatio="253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Feuil1!$A$1:$P$18</definedName>
  </definedNames>
  <calcPr calcId="124519"/>
</workbook>
</file>

<file path=xl/calcChain.xml><?xml version="1.0" encoding="utf-8"?>
<calcChain xmlns="http://schemas.openxmlformats.org/spreadsheetml/2006/main">
  <c r="M18" i="1"/>
  <c r="M5"/>
  <c r="O5" s="1"/>
  <c r="M4"/>
  <c r="O4" s="1"/>
  <c r="M6"/>
  <c r="O6" s="1"/>
  <c r="M7"/>
  <c r="O7" s="1"/>
  <c r="M8"/>
  <c r="O8" s="1"/>
  <c r="M9"/>
  <c r="O9" s="1"/>
  <c r="M10"/>
  <c r="O10" s="1"/>
  <c r="M11"/>
  <c r="O11" s="1"/>
  <c r="M12"/>
  <c r="O12" s="1"/>
  <c r="M13"/>
  <c r="O13" s="1"/>
  <c r="M14"/>
  <c r="O14" s="1"/>
  <c r="M15"/>
  <c r="O15" s="1"/>
  <c r="M16"/>
  <c r="O16" s="1"/>
  <c r="M17"/>
  <c r="O17" s="1"/>
  <c r="O18"/>
  <c r="H4"/>
  <c r="H3"/>
  <c r="H5"/>
  <c r="H6"/>
  <c r="H7"/>
  <c r="H8"/>
  <c r="H9"/>
  <c r="H10"/>
  <c r="H11"/>
  <c r="H12"/>
  <c r="H13"/>
  <c r="H14"/>
  <c r="H15"/>
  <c r="H16"/>
  <c r="H17"/>
  <c r="H18"/>
  <c r="H2"/>
  <c r="M2" s="1"/>
  <c r="M3"/>
  <c r="O3" s="1"/>
  <c r="O2"/>
</calcChain>
</file>

<file path=xl/sharedStrings.xml><?xml version="1.0" encoding="utf-8"?>
<sst xmlns="http://schemas.openxmlformats.org/spreadsheetml/2006/main" count="38" uniqueCount="34">
  <si>
    <t>DEP</t>
  </si>
  <si>
    <t>RET</t>
  </si>
  <si>
    <t>N/J</t>
  </si>
  <si>
    <t>KM D</t>
  </si>
  <si>
    <t>KM R</t>
  </si>
  <si>
    <t>PARCOURS</t>
  </si>
  <si>
    <t>prix /jrs</t>
  </si>
  <si>
    <t>NET à PAYER</t>
  </si>
  <si>
    <t>AVANCE</t>
  </si>
  <si>
    <t>RESTE</t>
  </si>
  <si>
    <t xml:space="preserve"> TEL</t>
  </si>
  <si>
    <t>REMARQUE</t>
  </si>
  <si>
    <t>ahdi lmahjoub</t>
  </si>
  <si>
    <t>ADIB</t>
  </si>
  <si>
    <t>JALAL</t>
  </si>
  <si>
    <t>98932-D-6</t>
  </si>
  <si>
    <t>WOLVAGEN</t>
  </si>
  <si>
    <t>kassem</t>
  </si>
  <si>
    <t>86525-d-6</t>
  </si>
  <si>
    <t>skalli  houssa</t>
  </si>
  <si>
    <t>AMI TARIK</t>
  </si>
  <si>
    <t>technopres</t>
  </si>
  <si>
    <t>87650-d-6</t>
  </si>
  <si>
    <t>rimka</t>
  </si>
  <si>
    <t>IDOU CAR</t>
  </si>
  <si>
    <t>maria oppep</t>
  </si>
  <si>
    <t>farid huilat</t>
  </si>
  <si>
    <t>33437-H-6</t>
  </si>
  <si>
    <t>N° CONTRAT</t>
  </si>
  <si>
    <t>MATRICUL</t>
  </si>
  <si>
    <t>87650-D-6</t>
  </si>
  <si>
    <t xml:space="preserve">N°PERMIS DE CONDUIRE </t>
  </si>
  <si>
    <t>NOM DE CLIENT</t>
  </si>
  <si>
    <t>ALI</t>
  </si>
</sst>
</file>

<file path=xl/styles.xml><?xml version="1.0" encoding="utf-8"?>
<styleSheet xmlns="http://schemas.openxmlformats.org/spreadsheetml/2006/main">
  <numFmts count="1">
    <numFmt numFmtId="164" formatCode="[$-40C]d\-mmm;@"/>
  </numFmts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</font>
    <font>
      <sz val="11"/>
      <color theme="9" tint="0.3999755851924192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99FF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6" borderId="1" xfId="0" applyFont="1" applyFill="1" applyBorder="1" applyAlignment="1">
      <alignment horizontal="center" vertical="center"/>
    </xf>
    <xf numFmtId="0" fontId="1" fillId="6" borderId="1" xfId="0" applyNumberFormat="1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/>
    </xf>
    <xf numFmtId="164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99FF"/>
      <color rgb="FFFF66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FORMULAIRE DE GESTION"/>
  <ax:ocxPr ax:name="Size" ax:value="5080;847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18"/>
  <sheetViews>
    <sheetView tabSelected="1" workbookViewId="0">
      <selection activeCell="C22" sqref="C22"/>
    </sheetView>
  </sheetViews>
  <sheetFormatPr baseColWidth="10" defaultRowHeight="15"/>
  <cols>
    <col min="1" max="1" width="16" customWidth="1"/>
    <col min="2" max="2" width="20" customWidth="1"/>
    <col min="3" max="3" width="27.140625" customWidth="1"/>
    <col min="4" max="4" width="15.7109375" customWidth="1"/>
    <col min="5" max="5" width="20.42578125" customWidth="1"/>
    <col min="7" max="7" width="13.140625" customWidth="1"/>
    <col min="12" max="12" width="15.5703125" customWidth="1"/>
    <col min="13" max="13" width="14" customWidth="1"/>
    <col min="15" max="15" width="14.28515625" customWidth="1"/>
    <col min="16" max="16" width="14.42578125" customWidth="1"/>
  </cols>
  <sheetData>
    <row r="1" spans="1:16">
      <c r="A1" s="1" t="s">
        <v>28</v>
      </c>
      <c r="B1" s="1" t="s">
        <v>32</v>
      </c>
      <c r="C1" s="1" t="s">
        <v>31</v>
      </c>
      <c r="D1" s="1" t="s">
        <v>10</v>
      </c>
      <c r="E1" s="1" t="s">
        <v>29</v>
      </c>
      <c r="F1" s="1" t="s">
        <v>0</v>
      </c>
      <c r="G1" s="1" t="s">
        <v>1</v>
      </c>
      <c r="H1" s="1" t="s">
        <v>2</v>
      </c>
      <c r="I1" s="1" t="s">
        <v>3</v>
      </c>
      <c r="J1" s="1" t="s">
        <v>4</v>
      </c>
      <c r="K1" s="1" t="s">
        <v>5</v>
      </c>
      <c r="L1" s="2" t="s">
        <v>6</v>
      </c>
      <c r="M1" s="2" t="s">
        <v>7</v>
      </c>
      <c r="N1" s="1" t="s">
        <v>8</v>
      </c>
      <c r="O1" s="1" t="s">
        <v>9</v>
      </c>
      <c r="P1" s="3" t="s">
        <v>11</v>
      </c>
    </row>
    <row r="2" spans="1:16">
      <c r="A2" s="10">
        <v>697</v>
      </c>
      <c r="B2" s="10" t="s">
        <v>33</v>
      </c>
      <c r="C2" s="10"/>
      <c r="D2" s="10"/>
      <c r="E2" s="10"/>
      <c r="F2" s="4">
        <v>42430</v>
      </c>
      <c r="G2" s="4">
        <v>42434</v>
      </c>
      <c r="H2" s="5">
        <f>SUM(G2-F2)</f>
        <v>4</v>
      </c>
      <c r="I2" s="8"/>
      <c r="J2" s="8"/>
      <c r="K2" s="8"/>
      <c r="L2" s="7">
        <v>375</v>
      </c>
      <c r="M2" s="6">
        <f t="shared" ref="M2:M18" si="0">H2*L2</f>
        <v>1500</v>
      </c>
      <c r="N2" s="6">
        <v>1000</v>
      </c>
      <c r="O2" s="6">
        <f t="shared" ref="O2:O18" si="1">M2-N2</f>
        <v>500</v>
      </c>
      <c r="P2" s="9"/>
    </row>
    <row r="3" spans="1:16">
      <c r="A3" s="10">
        <v>698</v>
      </c>
      <c r="B3" s="10" t="s">
        <v>12</v>
      </c>
      <c r="C3" s="10"/>
      <c r="D3" s="10"/>
      <c r="E3" s="10" t="s">
        <v>30</v>
      </c>
      <c r="F3" s="4">
        <v>42430</v>
      </c>
      <c r="G3" s="4">
        <v>42436</v>
      </c>
      <c r="H3" s="5">
        <f t="shared" ref="H3:H19" si="2">SUM(G3-F3)</f>
        <v>6</v>
      </c>
      <c r="I3" s="8"/>
      <c r="J3" s="8"/>
      <c r="K3" s="8"/>
      <c r="L3" s="7">
        <v>250</v>
      </c>
      <c r="M3" s="6">
        <f t="shared" si="0"/>
        <v>1500</v>
      </c>
      <c r="N3" s="6">
        <v>300</v>
      </c>
      <c r="O3" s="6">
        <f t="shared" si="1"/>
        <v>1200</v>
      </c>
      <c r="P3" s="9"/>
    </row>
    <row r="4" spans="1:16">
      <c r="A4" s="10">
        <v>699</v>
      </c>
      <c r="B4" s="10" t="s">
        <v>13</v>
      </c>
      <c r="C4" s="10"/>
      <c r="D4" s="10"/>
      <c r="E4" s="10"/>
      <c r="F4" s="4">
        <v>42430</v>
      </c>
      <c r="G4" s="4">
        <v>42738</v>
      </c>
      <c r="H4" s="5">
        <f>SUM(G4-F4)</f>
        <v>308</v>
      </c>
      <c r="I4" s="8"/>
      <c r="J4" s="8"/>
      <c r="K4" s="8"/>
      <c r="L4" s="7">
        <v>300</v>
      </c>
      <c r="M4" s="6">
        <f t="shared" si="0"/>
        <v>92400</v>
      </c>
      <c r="N4" s="6"/>
      <c r="O4" s="6">
        <f t="shared" si="1"/>
        <v>92400</v>
      </c>
      <c r="P4" s="9"/>
    </row>
    <row r="5" spans="1:16">
      <c r="A5" s="10">
        <v>700</v>
      </c>
      <c r="B5" s="10" t="s">
        <v>14</v>
      </c>
      <c r="C5" s="10"/>
      <c r="D5" s="10"/>
      <c r="E5" s="10" t="s">
        <v>15</v>
      </c>
      <c r="F5" s="4">
        <v>42431</v>
      </c>
      <c r="G5" s="4">
        <v>42440</v>
      </c>
      <c r="H5" s="5">
        <f t="shared" si="2"/>
        <v>9</v>
      </c>
      <c r="I5" s="8"/>
      <c r="J5" s="8"/>
      <c r="K5" s="8"/>
      <c r="L5" s="7">
        <v>250</v>
      </c>
      <c r="M5" s="6">
        <f t="shared" si="0"/>
        <v>2250</v>
      </c>
      <c r="N5" s="6">
        <v>500</v>
      </c>
      <c r="O5" s="6">
        <f t="shared" si="1"/>
        <v>1750</v>
      </c>
      <c r="P5" s="9"/>
    </row>
    <row r="6" spans="1:16">
      <c r="A6" s="10">
        <v>701</v>
      </c>
      <c r="B6" s="10" t="s">
        <v>16</v>
      </c>
      <c r="C6" s="10"/>
      <c r="D6" s="10"/>
      <c r="E6" s="10"/>
      <c r="F6" s="4">
        <v>42431</v>
      </c>
      <c r="G6" s="4">
        <v>42433</v>
      </c>
      <c r="H6" s="5">
        <f t="shared" si="2"/>
        <v>2</v>
      </c>
      <c r="I6" s="8"/>
      <c r="J6" s="8"/>
      <c r="K6" s="8"/>
      <c r="L6" s="7">
        <v>300</v>
      </c>
      <c r="M6" s="6">
        <f t="shared" si="0"/>
        <v>600</v>
      </c>
      <c r="N6" s="6">
        <v>200</v>
      </c>
      <c r="O6" s="6">
        <f t="shared" si="1"/>
        <v>400</v>
      </c>
      <c r="P6" s="9"/>
    </row>
    <row r="7" spans="1:16">
      <c r="A7" s="10">
        <v>702</v>
      </c>
      <c r="B7" s="10" t="s">
        <v>16</v>
      </c>
      <c r="C7" s="10"/>
      <c r="D7" s="10"/>
      <c r="E7" s="10"/>
      <c r="F7" s="4">
        <v>42431</v>
      </c>
      <c r="G7" s="4">
        <v>42433</v>
      </c>
      <c r="H7" s="5">
        <f t="shared" si="2"/>
        <v>2</v>
      </c>
      <c r="I7" s="8"/>
      <c r="J7" s="8"/>
      <c r="K7" s="8"/>
      <c r="L7" s="7">
        <v>400</v>
      </c>
      <c r="M7" s="6">
        <f t="shared" si="0"/>
        <v>800</v>
      </c>
      <c r="N7" s="6"/>
      <c r="O7" s="6">
        <f t="shared" si="1"/>
        <v>800</v>
      </c>
      <c r="P7" s="9"/>
    </row>
    <row r="8" spans="1:16">
      <c r="A8" s="11">
        <v>703</v>
      </c>
      <c r="B8" s="10" t="s">
        <v>17</v>
      </c>
      <c r="C8" s="10"/>
      <c r="D8" s="10"/>
      <c r="E8" s="10" t="s">
        <v>18</v>
      </c>
      <c r="F8" s="4">
        <v>42432</v>
      </c>
      <c r="G8" s="4">
        <v>42433</v>
      </c>
      <c r="H8" s="5">
        <f t="shared" si="2"/>
        <v>1</v>
      </c>
      <c r="I8" s="8"/>
      <c r="J8" s="8"/>
      <c r="K8" s="8"/>
      <c r="L8" s="7">
        <v>200</v>
      </c>
      <c r="M8" s="6">
        <f t="shared" si="0"/>
        <v>200</v>
      </c>
      <c r="N8" s="6"/>
      <c r="O8" s="6">
        <f t="shared" si="1"/>
        <v>200</v>
      </c>
      <c r="P8" s="9"/>
    </row>
    <row r="9" spans="1:16">
      <c r="A9" s="11">
        <v>704</v>
      </c>
      <c r="B9" s="10" t="s">
        <v>19</v>
      </c>
      <c r="C9" s="10"/>
      <c r="D9" s="10"/>
      <c r="E9" s="10"/>
      <c r="F9" s="4">
        <v>42433</v>
      </c>
      <c r="G9" s="4">
        <v>42438</v>
      </c>
      <c r="H9" s="5">
        <f t="shared" si="2"/>
        <v>5</v>
      </c>
      <c r="I9" s="8"/>
      <c r="J9" s="8"/>
      <c r="K9" s="8"/>
      <c r="L9" s="7">
        <v>1000</v>
      </c>
      <c r="M9" s="6">
        <f t="shared" si="0"/>
        <v>5000</v>
      </c>
      <c r="N9" s="6">
        <v>2000</v>
      </c>
      <c r="O9" s="6">
        <f t="shared" si="1"/>
        <v>3000</v>
      </c>
      <c r="P9" s="9"/>
    </row>
    <row r="10" spans="1:16">
      <c r="A10" s="11">
        <v>705</v>
      </c>
      <c r="B10" s="10" t="s">
        <v>20</v>
      </c>
      <c r="C10" s="10"/>
      <c r="D10" s="10"/>
      <c r="E10" s="10"/>
      <c r="F10" s="4">
        <v>42068</v>
      </c>
      <c r="G10" s="4">
        <v>42076</v>
      </c>
      <c r="H10" s="5">
        <f t="shared" si="2"/>
        <v>8</v>
      </c>
      <c r="I10" s="8"/>
      <c r="J10" s="8"/>
      <c r="K10" s="8"/>
      <c r="L10" s="7">
        <v>300</v>
      </c>
      <c r="M10" s="6">
        <f t="shared" si="0"/>
        <v>2400</v>
      </c>
      <c r="N10" s="6"/>
      <c r="O10" s="6">
        <f t="shared" si="1"/>
        <v>2400</v>
      </c>
      <c r="P10" s="9"/>
    </row>
    <row r="11" spans="1:16">
      <c r="A11" s="11">
        <v>706</v>
      </c>
      <c r="B11" s="10" t="s">
        <v>21</v>
      </c>
      <c r="C11" s="10"/>
      <c r="D11" s="10"/>
      <c r="E11" s="10" t="s">
        <v>22</v>
      </c>
      <c r="F11" s="4">
        <v>42436</v>
      </c>
      <c r="G11" s="4">
        <v>42450</v>
      </c>
      <c r="H11" s="5">
        <f t="shared" si="2"/>
        <v>14</v>
      </c>
      <c r="I11" s="8"/>
      <c r="J11" s="8"/>
      <c r="K11" s="8"/>
      <c r="L11" s="7">
        <v>250</v>
      </c>
      <c r="M11" s="6">
        <f t="shared" si="0"/>
        <v>3500</v>
      </c>
      <c r="N11" s="6">
        <v>500</v>
      </c>
      <c r="O11" s="6">
        <f t="shared" si="1"/>
        <v>3000</v>
      </c>
      <c r="P11" s="9"/>
    </row>
    <row r="12" spans="1:16">
      <c r="A12" s="11">
        <v>707</v>
      </c>
      <c r="B12" s="10" t="s">
        <v>23</v>
      </c>
      <c r="C12" s="10"/>
      <c r="D12" s="10"/>
      <c r="E12" s="10"/>
      <c r="F12" s="4">
        <v>42437</v>
      </c>
      <c r="G12" s="4">
        <v>42440</v>
      </c>
      <c r="H12" s="5">
        <f t="shared" si="2"/>
        <v>3</v>
      </c>
      <c r="I12" s="8"/>
      <c r="J12" s="8"/>
      <c r="K12" s="8"/>
      <c r="L12" s="7">
        <v>350</v>
      </c>
      <c r="M12" s="6">
        <f t="shared" si="0"/>
        <v>1050</v>
      </c>
      <c r="N12" s="6">
        <v>300</v>
      </c>
      <c r="O12" s="6">
        <f t="shared" si="1"/>
        <v>750</v>
      </c>
      <c r="P12" s="9"/>
    </row>
    <row r="13" spans="1:16">
      <c r="A13" s="10">
        <v>708</v>
      </c>
      <c r="B13" s="10" t="s">
        <v>23</v>
      </c>
      <c r="C13" s="10"/>
      <c r="D13" s="10"/>
      <c r="E13" s="10"/>
      <c r="F13" s="4">
        <v>42437</v>
      </c>
      <c r="G13" s="4">
        <v>42440</v>
      </c>
      <c r="H13" s="5">
        <f t="shared" si="2"/>
        <v>3</v>
      </c>
      <c r="I13" s="8"/>
      <c r="J13" s="8"/>
      <c r="K13" s="8"/>
      <c r="L13" s="7">
        <v>400</v>
      </c>
      <c r="M13" s="6">
        <f t="shared" si="0"/>
        <v>1200</v>
      </c>
      <c r="N13" s="6"/>
      <c r="O13" s="6">
        <f t="shared" si="1"/>
        <v>1200</v>
      </c>
      <c r="P13" s="9"/>
    </row>
    <row r="14" spans="1:16">
      <c r="A14" s="11">
        <v>709</v>
      </c>
      <c r="B14" s="10" t="s">
        <v>24</v>
      </c>
      <c r="C14" s="10"/>
      <c r="D14" s="10"/>
      <c r="E14" s="10"/>
      <c r="F14" s="4">
        <v>42437</v>
      </c>
      <c r="G14" s="4">
        <v>42447</v>
      </c>
      <c r="H14" s="5">
        <f t="shared" si="2"/>
        <v>10</v>
      </c>
      <c r="I14" s="8"/>
      <c r="J14" s="8"/>
      <c r="K14" s="8"/>
      <c r="L14" s="7">
        <v>500</v>
      </c>
      <c r="M14" s="6">
        <f t="shared" si="0"/>
        <v>5000</v>
      </c>
      <c r="N14" s="6"/>
      <c r="O14" s="6">
        <f t="shared" si="1"/>
        <v>5000</v>
      </c>
      <c r="P14" s="9"/>
    </row>
    <row r="15" spans="1:16">
      <c r="A15" s="11">
        <v>710</v>
      </c>
      <c r="B15" s="10" t="s">
        <v>16</v>
      </c>
      <c r="C15" s="10"/>
      <c r="D15" s="10"/>
      <c r="E15" s="10"/>
      <c r="F15" s="4">
        <v>42437</v>
      </c>
      <c r="G15" s="4">
        <v>42440</v>
      </c>
      <c r="H15" s="5">
        <f t="shared" si="2"/>
        <v>3</v>
      </c>
      <c r="I15" s="8"/>
      <c r="J15" s="8"/>
      <c r="K15" s="8"/>
      <c r="L15" s="7">
        <v>200</v>
      </c>
      <c r="M15" s="6">
        <f t="shared" si="0"/>
        <v>600</v>
      </c>
      <c r="N15" s="6"/>
      <c r="O15" s="6">
        <f t="shared" si="1"/>
        <v>600</v>
      </c>
      <c r="P15" s="9"/>
    </row>
    <row r="16" spans="1:16">
      <c r="A16" s="11">
        <v>711</v>
      </c>
      <c r="B16" s="10" t="s">
        <v>16</v>
      </c>
      <c r="C16" s="10"/>
      <c r="D16" s="10"/>
      <c r="E16" s="10"/>
      <c r="F16" s="4">
        <v>42437</v>
      </c>
      <c r="G16" s="4">
        <v>42440</v>
      </c>
      <c r="H16" s="5">
        <f t="shared" si="2"/>
        <v>3</v>
      </c>
      <c r="I16" s="8"/>
      <c r="J16" s="8"/>
      <c r="K16" s="8"/>
      <c r="L16" s="7">
        <v>1500</v>
      </c>
      <c r="M16" s="6">
        <f t="shared" si="0"/>
        <v>4500</v>
      </c>
      <c r="N16" s="6">
        <v>2500</v>
      </c>
      <c r="O16" s="6">
        <f t="shared" si="1"/>
        <v>2000</v>
      </c>
      <c r="P16" s="9"/>
    </row>
    <row r="17" spans="1:16">
      <c r="A17" s="11">
        <v>712</v>
      </c>
      <c r="B17" s="10" t="s">
        <v>25</v>
      </c>
      <c r="C17" s="10"/>
      <c r="D17" s="10"/>
      <c r="E17" s="10"/>
      <c r="F17" s="4">
        <v>42438</v>
      </c>
      <c r="G17" s="4">
        <v>42443</v>
      </c>
      <c r="H17" s="5">
        <f t="shared" si="2"/>
        <v>5</v>
      </c>
      <c r="I17" s="8"/>
      <c r="J17" s="8"/>
      <c r="K17" s="8"/>
      <c r="L17" s="7">
        <v>500</v>
      </c>
      <c r="M17" s="6">
        <f t="shared" si="0"/>
        <v>2500</v>
      </c>
      <c r="N17" s="6"/>
      <c r="O17" s="6">
        <f t="shared" si="1"/>
        <v>2500</v>
      </c>
      <c r="P17" s="9"/>
    </row>
    <row r="18" spans="1:16">
      <c r="A18" s="10">
        <v>713</v>
      </c>
      <c r="B18" s="10" t="s">
        <v>26</v>
      </c>
      <c r="C18" s="10"/>
      <c r="D18" s="10"/>
      <c r="E18" s="10" t="s">
        <v>27</v>
      </c>
      <c r="F18" s="4">
        <v>42439</v>
      </c>
      <c r="G18" s="4">
        <v>42459</v>
      </c>
      <c r="H18" s="5">
        <f t="shared" si="2"/>
        <v>20</v>
      </c>
      <c r="I18" s="8"/>
      <c r="J18" s="8"/>
      <c r="K18" s="8"/>
      <c r="L18" s="7">
        <v>300</v>
      </c>
      <c r="M18" s="6">
        <f>H18*L18</f>
        <v>6000</v>
      </c>
      <c r="N18" s="6">
        <v>1500</v>
      </c>
      <c r="O18" s="6">
        <f t="shared" si="1"/>
        <v>4500</v>
      </c>
      <c r="P18" s="9"/>
    </row>
  </sheetData>
  <pageMargins left="0.7" right="0.7" top="0.75" bottom="0.75" header="0.3" footer="0.3"/>
  <pageSetup paperSize="9" orientation="portrait" horizontalDpi="300" verticalDpi="300" r:id="rId1"/>
  <legacyDrawing r:id="rId2"/>
  <controls>
    <control shapeId="1025" r:id="rId3" name="CommandButton2"/>
  </control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2016-04-14T14:03:13Z</dcterms:modified>
</cp:coreProperties>
</file>