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24000" windowHeight="9135"/>
  </bookViews>
  <sheets>
    <sheet name="Renseignements" sheetId="1" r:id="rId1"/>
    <sheet name="Base de donnée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B7" i="1"/>
  <c r="C7" i="1"/>
  <c r="D7" i="1"/>
  <c r="E7" i="1"/>
  <c r="F7" i="1"/>
  <c r="G7" i="1"/>
  <c r="H7" i="1"/>
  <c r="I7" i="1"/>
  <c r="J7" i="1"/>
  <c r="K7" i="1"/>
  <c r="L7" i="1"/>
  <c r="M7" i="1"/>
  <c r="N7" i="1"/>
  <c r="A8" i="1"/>
  <c r="B8" i="1"/>
  <c r="C8" i="1"/>
  <c r="D8" i="1"/>
  <c r="E8" i="1"/>
  <c r="F8" i="1"/>
  <c r="G8" i="1"/>
  <c r="H8" i="1"/>
  <c r="I8" i="1"/>
  <c r="J8" i="1"/>
  <c r="K8" i="1"/>
  <c r="L8" i="1"/>
  <c r="M8" i="1"/>
  <c r="N8" i="1"/>
  <c r="A9" i="1"/>
  <c r="B9" i="1"/>
  <c r="C9" i="1"/>
  <c r="D9" i="1"/>
  <c r="E9" i="1"/>
  <c r="F9" i="1"/>
  <c r="G9" i="1"/>
  <c r="H9" i="1"/>
  <c r="I9" i="1"/>
  <c r="J9" i="1"/>
  <c r="K9" i="1"/>
  <c r="L9" i="1"/>
  <c r="M9" i="1"/>
  <c r="N9" i="1"/>
  <c r="A10" i="1"/>
  <c r="B10" i="1"/>
  <c r="D10" i="1"/>
  <c r="H10" i="1"/>
  <c r="I10" i="1"/>
  <c r="J10" i="1"/>
  <c r="K10" i="1"/>
  <c r="L10" i="1"/>
  <c r="M10" i="1"/>
  <c r="N10" i="1"/>
  <c r="A1" i="1"/>
  <c r="B1" i="1"/>
  <c r="C1" i="1"/>
  <c r="D1" i="1"/>
  <c r="E1" i="1"/>
  <c r="F1" i="1"/>
  <c r="G1" i="1"/>
  <c r="H1" i="1"/>
  <c r="I1" i="1"/>
  <c r="J1" i="1"/>
  <c r="K1" i="1"/>
  <c r="L1" i="1"/>
  <c r="M1" i="1"/>
  <c r="N1" i="1"/>
  <c r="A2" i="1"/>
  <c r="B2" i="1"/>
  <c r="C2" i="1"/>
  <c r="D2" i="1"/>
  <c r="E2" i="1"/>
  <c r="F2" i="1"/>
  <c r="G2" i="1"/>
  <c r="H2" i="1"/>
  <c r="I2" i="1"/>
  <c r="J2" i="1"/>
  <c r="K2" i="1"/>
  <c r="L2" i="1"/>
  <c r="M2" i="1"/>
  <c r="N2" i="1"/>
  <c r="A3" i="1"/>
  <c r="B3" i="1"/>
  <c r="C3" i="1"/>
  <c r="D3" i="1"/>
  <c r="E3" i="1"/>
  <c r="F3" i="1"/>
  <c r="G3" i="1"/>
  <c r="H3" i="1"/>
  <c r="I3" i="1"/>
  <c r="J3" i="1"/>
  <c r="K3" i="1"/>
  <c r="L3" i="1"/>
  <c r="M3" i="1"/>
  <c r="N3" i="1"/>
  <c r="A4" i="1"/>
  <c r="B4" i="1"/>
  <c r="C4" i="1"/>
  <c r="D4" i="1"/>
  <c r="E4" i="1"/>
  <c r="F4" i="1"/>
  <c r="G4" i="1"/>
  <c r="H4" i="1"/>
  <c r="I4" i="1"/>
  <c r="J4" i="1"/>
  <c r="K4" i="1"/>
  <c r="L4" i="1"/>
  <c r="M4" i="1"/>
  <c r="N4" i="1"/>
  <c r="A5" i="1"/>
  <c r="B5" i="1"/>
  <c r="C5" i="1"/>
  <c r="D5" i="1"/>
  <c r="E5" i="1"/>
  <c r="F5" i="1"/>
  <c r="G5" i="1"/>
  <c r="H5" i="1"/>
  <c r="I5" i="1"/>
  <c r="J5" i="1"/>
  <c r="K5" i="1"/>
  <c r="L5" i="1"/>
  <c r="M5" i="1"/>
  <c r="N5" i="1"/>
</calcChain>
</file>

<file path=xl/sharedStrings.xml><?xml version="1.0" encoding="utf-8"?>
<sst xmlns="http://schemas.openxmlformats.org/spreadsheetml/2006/main" count="90" uniqueCount="53">
  <si>
    <t>Nom chantier</t>
  </si>
  <si>
    <t>N°</t>
  </si>
  <si>
    <t>Date</t>
  </si>
  <si>
    <t>Client</t>
  </si>
  <si>
    <t>Heure debut</t>
  </si>
  <si>
    <t>Date début</t>
  </si>
  <si>
    <t>Durée</t>
  </si>
  <si>
    <t>Adresse</t>
  </si>
  <si>
    <t>Code Postal</t>
  </si>
  <si>
    <t>Ville</t>
  </si>
  <si>
    <t>Accès</t>
  </si>
  <si>
    <t>Lieu</t>
  </si>
  <si>
    <t>Type de chantier</t>
  </si>
  <si>
    <t>Sous-Traitant</t>
  </si>
  <si>
    <t>04/04/2016</t>
  </si>
  <si>
    <t>JACQUES</t>
  </si>
  <si>
    <t>08:00</t>
  </si>
  <si>
    <t>14/04/2016</t>
  </si>
  <si>
    <t>04:00</t>
  </si>
  <si>
    <t>RUE</t>
  </si>
  <si>
    <t>12000</t>
  </si>
  <si>
    <t>CAEN</t>
  </si>
  <si>
    <t>Facile</t>
  </si>
  <si>
    <t>Autre</t>
  </si>
  <si>
    <t>Poêle</t>
  </si>
  <si>
    <t>14/08/2016</t>
  </si>
  <si>
    <t>FLORIAN</t>
  </si>
  <si>
    <t>14:00</t>
  </si>
  <si>
    <t>14/08/2017</t>
  </si>
  <si>
    <t>02:00</t>
  </si>
  <si>
    <t>RUE DES LILAS</t>
  </si>
  <si>
    <t>12350</t>
  </si>
  <si>
    <t>AGEN</t>
  </si>
  <si>
    <t>13/03/2016</t>
  </si>
  <si>
    <t>ENJALBERT</t>
  </si>
  <si>
    <t>15:00</t>
  </si>
  <si>
    <t>09/05/2016</t>
  </si>
  <si>
    <t>03:00</t>
  </si>
  <si>
    <t xml:space="preserve">AVENUE </t>
  </si>
  <si>
    <t>15550</t>
  </si>
  <si>
    <t>CARCASSONNE</t>
  </si>
  <si>
    <t>Difficile</t>
  </si>
  <si>
    <t>Zone de Trémouille</t>
  </si>
  <si>
    <t>Cuisine</t>
  </si>
  <si>
    <t>THIERRY-RODEZ-14/08</t>
  </si>
  <si>
    <t>THIERRY</t>
  </si>
  <si>
    <t>Rue</t>
  </si>
  <si>
    <t>PARIS</t>
  </si>
  <si>
    <t>Thierry</t>
  </si>
  <si>
    <t>ENJALBERT-CARCASSONNE-13/03</t>
  </si>
  <si>
    <t>Pascal</t>
  </si>
  <si>
    <t>JACQUES-CAEN-04/04</t>
  </si>
  <si>
    <t>FLORIAN-AGEN-14/08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</si>
</sst>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antier%20UserForm%20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lanning"/>
      <sheetName val="Récapitulatif"/>
      <sheetName val="Recherche de nom"/>
      <sheetName val="Renseignements"/>
      <sheetName val="Données"/>
      <sheetName val="Critères"/>
      <sheetName val="Infos"/>
      <sheetName val="Base de données"/>
    </sheetNames>
    <sheetDataSet>
      <sheetData sheetId="0"/>
      <sheetData sheetId="1"/>
      <sheetData sheetId="2"/>
      <sheetData sheetId="3"/>
      <sheetData sheetId="4">
        <row r="1">
          <cell r="A1" t="str">
            <v>Nom chantier</v>
          </cell>
          <cell r="B1" t="str">
            <v>N°</v>
          </cell>
          <cell r="C1" t="str">
            <v>Date</v>
          </cell>
          <cell r="D1" t="str">
            <v>Client</v>
          </cell>
          <cell r="E1" t="str">
            <v>Heure debut</v>
          </cell>
          <cell r="F1" t="str">
            <v>Date début</v>
          </cell>
          <cell r="G1" t="str">
            <v>Durée</v>
          </cell>
          <cell r="H1" t="str">
            <v>Adresse</v>
          </cell>
          <cell r="I1" t="str">
            <v>Code Postal</v>
          </cell>
          <cell r="J1" t="str">
            <v>Ville</v>
          </cell>
          <cell r="K1" t="str">
            <v>Accès</v>
          </cell>
          <cell r="L1" t="str">
            <v>Lieu</v>
          </cell>
          <cell r="M1" t="str">
            <v>Type de chantier</v>
          </cell>
          <cell r="N1" t="str">
            <v>Sous-Traitant</v>
          </cell>
        </row>
        <row r="2">
          <cell r="A2" t="str">
            <v>0-0-00/01</v>
          </cell>
          <cell r="B2">
            <v>0</v>
          </cell>
          <cell r="N2" t="str">
            <v/>
          </cell>
        </row>
        <row r="3">
          <cell r="A3" t="str">
            <v>JACQUES-CAEN-04/04</v>
          </cell>
          <cell r="B3">
            <v>0</v>
          </cell>
          <cell r="C3" t="str">
            <v>04/04/2016</v>
          </cell>
          <cell r="D3" t="str">
            <v>JACQUES</v>
          </cell>
          <cell r="E3" t="str">
            <v>08:00</v>
          </cell>
          <cell r="F3" t="str">
            <v>14/04/2016</v>
          </cell>
          <cell r="G3" t="str">
            <v>04:00</v>
          </cell>
          <cell r="H3" t="str">
            <v>RUE</v>
          </cell>
          <cell r="I3" t="str">
            <v>12000</v>
          </cell>
          <cell r="J3" t="str">
            <v>CAEN</v>
          </cell>
          <cell r="K3" t="str">
            <v>Facile</v>
          </cell>
          <cell r="L3" t="str">
            <v>Autre</v>
          </cell>
          <cell r="M3" t="str">
            <v>Poêle</v>
          </cell>
          <cell r="N3" t="str">
            <v>Thierry</v>
          </cell>
        </row>
        <row r="4">
          <cell r="A4" t="str">
            <v>FLORIAN-AGEN-14/08</v>
          </cell>
          <cell r="B4">
            <v>0</v>
          </cell>
          <cell r="C4" t="str">
            <v>14/08/2016</v>
          </cell>
          <cell r="D4" t="str">
            <v>FLORIAN</v>
          </cell>
          <cell r="E4" t="str">
            <v>14:00</v>
          </cell>
          <cell r="F4" t="str">
            <v>14/08/2017</v>
          </cell>
          <cell r="G4" t="str">
            <v>02:00</v>
          </cell>
          <cell r="H4" t="str">
            <v>RUE DES LILAS</v>
          </cell>
          <cell r="I4" t="str">
            <v>12350</v>
          </cell>
          <cell r="J4" t="str">
            <v>AGEN</v>
          </cell>
          <cell r="K4" t="str">
            <v>Facile</v>
          </cell>
          <cell r="L4" t="str">
            <v>Autre</v>
          </cell>
          <cell r="M4" t="str">
            <v>Poêle</v>
          </cell>
          <cell r="N4" t="str">
            <v>Thierry</v>
          </cell>
        </row>
        <row r="5">
          <cell r="A5" t="str">
            <v>ENJALBERT-CARCASSONNE-13/03</v>
          </cell>
          <cell r="B5">
            <v>1</v>
          </cell>
          <cell r="C5" t="str">
            <v>13/03/2016</v>
          </cell>
          <cell r="D5" t="str">
            <v>ENJALBERT</v>
          </cell>
          <cell r="E5" t="str">
            <v>15:00</v>
          </cell>
          <cell r="F5" t="str">
            <v>09/05/2016</v>
          </cell>
          <cell r="G5" t="str">
            <v>03:00</v>
          </cell>
          <cell r="H5" t="str">
            <v xml:space="preserve">AVENUE </v>
          </cell>
          <cell r="I5" t="str">
            <v>15550</v>
          </cell>
          <cell r="J5" t="str">
            <v>CARCASSONNE</v>
          </cell>
          <cell r="K5" t="str">
            <v>Difficile</v>
          </cell>
          <cell r="L5" t="str">
            <v>Zone de Trémouille</v>
          </cell>
          <cell r="M5" t="str">
            <v>Cuisine</v>
          </cell>
          <cell r="N5" t="str">
            <v>Pascal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G10" sqref="G10"/>
    </sheetView>
  </sheetViews>
  <sheetFormatPr baseColWidth="10" defaultRowHeight="15" x14ac:dyDescent="0.25"/>
  <cols>
    <col min="1" max="1" width="30.5703125" bestFit="1" customWidth="1"/>
    <col min="2" max="2" width="0" hidden="1" customWidth="1"/>
    <col min="5" max="5" width="12.140625" bestFit="1" customWidth="1"/>
    <col min="8" max="8" width="13.140625" bestFit="1" customWidth="1"/>
    <col min="10" max="10" width="14.28515625" bestFit="1" customWidth="1"/>
    <col min="12" max="12" width="18.42578125" bestFit="1" customWidth="1"/>
    <col min="13" max="13" width="15.7109375" bestFit="1" customWidth="1"/>
    <col min="14" max="14" width="12.7109375" bestFit="1" customWidth="1"/>
  </cols>
  <sheetData>
    <row r="1" spans="1:14" s="5" customFormat="1" x14ac:dyDescent="0.25">
      <c r="A1" s="5" t="str">
        <f>[1]Renseignements!A1</f>
        <v>Nom chantier</v>
      </c>
      <c r="B1" s="5" t="str">
        <f>[1]Renseignements!B1</f>
        <v>N°</v>
      </c>
      <c r="C1" s="6" t="str">
        <f>[1]Renseignements!C1</f>
        <v>Date</v>
      </c>
      <c r="D1" s="5" t="str">
        <f>[1]Renseignements!D1</f>
        <v>Client</v>
      </c>
      <c r="E1" s="5" t="str">
        <f>[1]Renseignements!E1</f>
        <v>Heure debut</v>
      </c>
      <c r="F1" s="5" t="str">
        <f>[1]Renseignements!F1</f>
        <v>Date début</v>
      </c>
      <c r="G1" s="5" t="str">
        <f>[1]Renseignements!G1</f>
        <v>Durée</v>
      </c>
      <c r="H1" s="5" t="str">
        <f>[1]Renseignements!H1</f>
        <v>Adresse</v>
      </c>
      <c r="I1" s="5" t="str">
        <f>[1]Renseignements!I1</f>
        <v>Code Postal</v>
      </c>
      <c r="J1" s="5" t="str">
        <f>[1]Renseignements!J1</f>
        <v>Ville</v>
      </c>
      <c r="K1" s="5" t="str">
        <f>[1]Renseignements!K1</f>
        <v>Accès</v>
      </c>
      <c r="L1" s="5" t="str">
        <f>[1]Renseignements!L1</f>
        <v>Lieu</v>
      </c>
      <c r="M1" s="5" t="str">
        <f>[1]Renseignements!M1</f>
        <v>Type de chantier</v>
      </c>
      <c r="N1" s="5" t="str">
        <f>[1]Renseignements!N1</f>
        <v>Sous-Traitant</v>
      </c>
    </row>
    <row r="2" spans="1:14" x14ac:dyDescent="0.25">
      <c r="A2" s="1" t="str">
        <f>[1]Renseignements!A2</f>
        <v>0-0-00/01</v>
      </c>
      <c r="B2" s="1">
        <f>[1]Renseignements!B2</f>
        <v>0</v>
      </c>
      <c r="C2" s="2">
        <f>[1]Renseignements!C2</f>
        <v>0</v>
      </c>
      <c r="D2" s="1">
        <f>[1]Renseignements!D2</f>
        <v>0</v>
      </c>
      <c r="E2" s="1">
        <f>[1]Renseignements!E2</f>
        <v>0</v>
      </c>
      <c r="F2" s="2">
        <f>[1]Renseignements!F2</f>
        <v>0</v>
      </c>
      <c r="G2" s="3">
        <f>[1]Renseignements!G2</f>
        <v>0</v>
      </c>
      <c r="H2" s="1">
        <f>[1]Renseignements!H2</f>
        <v>0</v>
      </c>
      <c r="I2" s="4">
        <f>[1]Renseignements!I2</f>
        <v>0</v>
      </c>
      <c r="J2" s="1">
        <f>[1]Renseignements!J2</f>
        <v>0</v>
      </c>
      <c r="K2" s="1">
        <f>[1]Renseignements!K2</f>
        <v>0</v>
      </c>
      <c r="L2" s="1">
        <f>[1]Renseignements!L2</f>
        <v>0</v>
      </c>
      <c r="M2" s="1">
        <f>[1]Renseignements!M2</f>
        <v>0</v>
      </c>
      <c r="N2" s="1" t="str">
        <f>[1]Renseignements!N2</f>
        <v/>
      </c>
    </row>
    <row r="3" spans="1:14" x14ac:dyDescent="0.25">
      <c r="A3" s="1" t="str">
        <f>[1]Renseignements!A3</f>
        <v>JACQUES-CAEN-04/04</v>
      </c>
      <c r="B3" s="1">
        <f>[1]Renseignements!B3</f>
        <v>0</v>
      </c>
      <c r="C3" s="2" t="str">
        <f>[1]Renseignements!C3</f>
        <v>04/04/2016</v>
      </c>
      <c r="D3" s="1" t="str">
        <f>[1]Renseignements!D3</f>
        <v>JACQUES</v>
      </c>
      <c r="E3" s="1" t="str">
        <f>[1]Renseignements!E3</f>
        <v>08:00</v>
      </c>
      <c r="F3" s="2" t="str">
        <f>[1]Renseignements!F3</f>
        <v>14/04/2016</v>
      </c>
      <c r="G3" s="3" t="str">
        <f>[1]Renseignements!G3</f>
        <v>04:00</v>
      </c>
      <c r="H3" s="1" t="str">
        <f>[1]Renseignements!H3</f>
        <v>RUE</v>
      </c>
      <c r="I3" s="4" t="str">
        <f>[1]Renseignements!I3</f>
        <v>12000</v>
      </c>
      <c r="J3" s="1" t="str">
        <f>[1]Renseignements!J3</f>
        <v>CAEN</v>
      </c>
      <c r="K3" s="1" t="str">
        <f>[1]Renseignements!K3</f>
        <v>Facile</v>
      </c>
      <c r="L3" s="1" t="str">
        <f>[1]Renseignements!L3</f>
        <v>Autre</v>
      </c>
      <c r="M3" s="1" t="str">
        <f>[1]Renseignements!M3</f>
        <v>Poêle</v>
      </c>
      <c r="N3" s="1" t="str">
        <f>[1]Renseignements!N3</f>
        <v>Thierry</v>
      </c>
    </row>
    <row r="4" spans="1:14" x14ac:dyDescent="0.25">
      <c r="A4" s="1" t="str">
        <f>[1]Renseignements!A4</f>
        <v>FLORIAN-AGEN-14/08</v>
      </c>
      <c r="B4" s="1">
        <f>[1]Renseignements!B4</f>
        <v>0</v>
      </c>
      <c r="C4" s="2" t="str">
        <f>[1]Renseignements!C4</f>
        <v>14/08/2016</v>
      </c>
      <c r="D4" s="1" t="str">
        <f>[1]Renseignements!D4</f>
        <v>FLORIAN</v>
      </c>
      <c r="E4" s="1" t="str">
        <f>[1]Renseignements!E4</f>
        <v>14:00</v>
      </c>
      <c r="F4" s="2" t="str">
        <f>[1]Renseignements!F4</f>
        <v>14/08/2017</v>
      </c>
      <c r="G4" s="3" t="str">
        <f>[1]Renseignements!G4</f>
        <v>02:00</v>
      </c>
      <c r="H4" s="1" t="str">
        <f>[1]Renseignements!H4</f>
        <v>RUE DES LILAS</v>
      </c>
      <c r="I4" s="4" t="str">
        <f>[1]Renseignements!I4</f>
        <v>12350</v>
      </c>
      <c r="J4" s="1" t="str">
        <f>[1]Renseignements!J4</f>
        <v>AGEN</v>
      </c>
      <c r="K4" s="1" t="str">
        <f>[1]Renseignements!K4</f>
        <v>Facile</v>
      </c>
      <c r="L4" s="1" t="str">
        <f>[1]Renseignements!L4</f>
        <v>Autre</v>
      </c>
      <c r="M4" s="1" t="str">
        <f>[1]Renseignements!M4</f>
        <v>Poêle</v>
      </c>
      <c r="N4" s="1" t="str">
        <f>[1]Renseignements!N4</f>
        <v>Thierry</v>
      </c>
    </row>
    <row r="5" spans="1:14" x14ac:dyDescent="0.25">
      <c r="A5" s="1" t="str">
        <f>[1]Renseignements!A5</f>
        <v>ENJALBERT-CARCASSONNE-13/03</v>
      </c>
      <c r="B5" s="1">
        <f>[1]Renseignements!B5</f>
        <v>1</v>
      </c>
      <c r="C5" s="2" t="str">
        <f>[1]Renseignements!C5</f>
        <v>13/03/2016</v>
      </c>
      <c r="D5" s="1" t="str">
        <f>[1]Renseignements!D5</f>
        <v>ENJALBERT</v>
      </c>
      <c r="E5" s="1" t="str">
        <f>[1]Renseignements!E5</f>
        <v>15:00</v>
      </c>
      <c r="F5" s="2" t="str">
        <f>[1]Renseignements!F5</f>
        <v>09/05/2016</v>
      </c>
      <c r="G5" s="3" t="str">
        <f>[1]Renseignements!G5</f>
        <v>03:00</v>
      </c>
      <c r="H5" s="1" t="str">
        <f>[1]Renseignements!H5</f>
        <v xml:space="preserve">AVENUE </v>
      </c>
      <c r="I5" s="4" t="str">
        <f>[1]Renseignements!I5</f>
        <v>15550</v>
      </c>
      <c r="J5" s="1" t="str">
        <f>[1]Renseignements!J5</f>
        <v>CARCASSONNE</v>
      </c>
      <c r="K5" s="1" t="str">
        <f>[1]Renseignements!K5</f>
        <v>Difficile</v>
      </c>
      <c r="L5" s="1" t="str">
        <f>[1]Renseignements!L5</f>
        <v>Zone de Trémouille</v>
      </c>
      <c r="M5" s="1" t="str">
        <f>[1]Renseignements!M5</f>
        <v>Cuisine</v>
      </c>
      <c r="N5" s="1" t="str">
        <f>[1]Renseignements!N5</f>
        <v>Pascal</v>
      </c>
    </row>
    <row r="6" spans="1:14" x14ac:dyDescent="0.25">
      <c r="A6" s="1" t="s">
        <v>44</v>
      </c>
      <c r="B6" s="1"/>
      <c r="C6" s="2">
        <v>42716</v>
      </c>
      <c r="D6" s="1" t="s">
        <v>45</v>
      </c>
      <c r="E6" s="3">
        <v>0.33333333333333331</v>
      </c>
      <c r="F6" s="2">
        <v>42729</v>
      </c>
      <c r="G6" s="3">
        <v>0.16666666666666666</v>
      </c>
      <c r="H6" s="1" t="s">
        <v>46</v>
      </c>
      <c r="I6" s="1">
        <v>75500</v>
      </c>
      <c r="J6" s="1" t="s">
        <v>47</v>
      </c>
      <c r="K6" s="1" t="s">
        <v>22</v>
      </c>
      <c r="L6" s="1" t="s">
        <v>42</v>
      </c>
      <c r="M6" s="1" t="s">
        <v>24</v>
      </c>
      <c r="N6" s="1" t="s">
        <v>48</v>
      </c>
    </row>
    <row r="7" spans="1:14" x14ac:dyDescent="0.25">
      <c r="A7" s="1" t="str">
        <f t="shared" ref="A7:N7" si="0">A3</f>
        <v>JACQUES-CAEN-04/04</v>
      </c>
      <c r="B7" s="1">
        <f t="shared" si="0"/>
        <v>0</v>
      </c>
      <c r="C7" s="1" t="str">
        <f t="shared" si="0"/>
        <v>04/04/2016</v>
      </c>
      <c r="D7" s="1" t="str">
        <f t="shared" si="0"/>
        <v>JACQUES</v>
      </c>
      <c r="E7" s="1" t="str">
        <f t="shared" si="0"/>
        <v>08:00</v>
      </c>
      <c r="F7" s="1" t="str">
        <f t="shared" si="0"/>
        <v>14/04/2016</v>
      </c>
      <c r="G7" s="1" t="str">
        <f t="shared" si="0"/>
        <v>04:00</v>
      </c>
      <c r="H7" s="1" t="str">
        <f t="shared" si="0"/>
        <v>RUE</v>
      </c>
      <c r="I7" s="1" t="str">
        <f t="shared" si="0"/>
        <v>12000</v>
      </c>
      <c r="J7" s="1" t="str">
        <f t="shared" si="0"/>
        <v>CAEN</v>
      </c>
      <c r="K7" s="1" t="str">
        <f t="shared" si="0"/>
        <v>Facile</v>
      </c>
      <c r="L7" s="1" t="str">
        <f t="shared" si="0"/>
        <v>Autre</v>
      </c>
      <c r="M7" s="1" t="str">
        <f t="shared" si="0"/>
        <v>Poêle</v>
      </c>
      <c r="N7" s="1" t="str">
        <f t="shared" si="0"/>
        <v>Thierry</v>
      </c>
    </row>
    <row r="8" spans="1:14" x14ac:dyDescent="0.25">
      <c r="A8" s="1" t="str">
        <f t="shared" ref="A8:N8" si="1">A4</f>
        <v>FLORIAN-AGEN-14/08</v>
      </c>
      <c r="B8" s="1">
        <f t="shared" si="1"/>
        <v>0</v>
      </c>
      <c r="C8" s="1" t="str">
        <f t="shared" si="1"/>
        <v>14/08/2016</v>
      </c>
      <c r="D8" s="1" t="str">
        <f t="shared" si="1"/>
        <v>FLORIAN</v>
      </c>
      <c r="E8" s="1" t="str">
        <f t="shared" si="1"/>
        <v>14:00</v>
      </c>
      <c r="F8" s="1" t="str">
        <f t="shared" si="1"/>
        <v>14/08/2017</v>
      </c>
      <c r="G8" s="1" t="str">
        <f t="shared" si="1"/>
        <v>02:00</v>
      </c>
      <c r="H8" s="1" t="str">
        <f t="shared" si="1"/>
        <v>RUE DES LILAS</v>
      </c>
      <c r="I8" s="1" t="str">
        <f t="shared" si="1"/>
        <v>12350</v>
      </c>
      <c r="J8" s="1" t="str">
        <f t="shared" si="1"/>
        <v>AGEN</v>
      </c>
      <c r="K8" s="1" t="str">
        <f t="shared" si="1"/>
        <v>Facile</v>
      </c>
      <c r="L8" s="1" t="str">
        <f t="shared" si="1"/>
        <v>Autre</v>
      </c>
      <c r="M8" s="1" t="str">
        <f t="shared" si="1"/>
        <v>Poêle</v>
      </c>
      <c r="N8" s="1" t="str">
        <f t="shared" si="1"/>
        <v>Thierry</v>
      </c>
    </row>
    <row r="9" spans="1:14" x14ac:dyDescent="0.25">
      <c r="A9" s="1" t="str">
        <f t="shared" ref="A9:N9" si="2">A5</f>
        <v>ENJALBERT-CARCASSONNE-13/03</v>
      </c>
      <c r="B9" s="1">
        <f t="shared" si="2"/>
        <v>1</v>
      </c>
      <c r="C9" s="1" t="str">
        <f t="shared" si="2"/>
        <v>13/03/2016</v>
      </c>
      <c r="D9" s="1" t="str">
        <f t="shared" si="2"/>
        <v>ENJALBERT</v>
      </c>
      <c r="E9" s="1" t="str">
        <f t="shared" si="2"/>
        <v>15:00</v>
      </c>
      <c r="F9" s="1" t="str">
        <f t="shared" si="2"/>
        <v>09/05/2016</v>
      </c>
      <c r="G9" s="1" t="str">
        <f t="shared" si="2"/>
        <v>03:00</v>
      </c>
      <c r="H9" s="1" t="str">
        <f t="shared" si="2"/>
        <v xml:space="preserve">AVENUE </v>
      </c>
      <c r="I9" s="1" t="str">
        <f t="shared" si="2"/>
        <v>15550</v>
      </c>
      <c r="J9" s="1" t="str">
        <f t="shared" si="2"/>
        <v>CARCASSONNE</v>
      </c>
      <c r="K9" s="1" t="str">
        <f t="shared" si="2"/>
        <v>Difficile</v>
      </c>
      <c r="L9" s="1" t="str">
        <f t="shared" si="2"/>
        <v>Zone de Trémouille</v>
      </c>
      <c r="M9" s="1" t="str">
        <f t="shared" si="2"/>
        <v>Cuisine</v>
      </c>
      <c r="N9" s="1" t="str">
        <f t="shared" si="2"/>
        <v>Pascal</v>
      </c>
    </row>
    <row r="10" spans="1:14" x14ac:dyDescent="0.25">
      <c r="A10" s="1" t="str">
        <f t="shared" ref="A10:N10" si="3">A6</f>
        <v>THIERRY-RODEZ-14/08</v>
      </c>
      <c r="B10" s="1">
        <f t="shared" si="3"/>
        <v>0</v>
      </c>
      <c r="C10" s="2">
        <v>42538</v>
      </c>
      <c r="D10" s="1" t="str">
        <f t="shared" si="3"/>
        <v>THIERRY</v>
      </c>
      <c r="E10" s="3">
        <v>0.375</v>
      </c>
      <c r="F10" s="2">
        <v>42688</v>
      </c>
      <c r="G10" s="3">
        <v>0.125</v>
      </c>
      <c r="H10" s="1" t="str">
        <f t="shared" si="3"/>
        <v>Rue</v>
      </c>
      <c r="I10" s="1">
        <f t="shared" si="3"/>
        <v>75500</v>
      </c>
      <c r="J10" s="1" t="str">
        <f t="shared" si="3"/>
        <v>PARIS</v>
      </c>
      <c r="K10" s="1" t="str">
        <f t="shared" si="3"/>
        <v>Facile</v>
      </c>
      <c r="L10" s="1" t="str">
        <f t="shared" si="3"/>
        <v>Zone de Trémouille</v>
      </c>
      <c r="M10" s="1" t="str">
        <f t="shared" si="3"/>
        <v>Poêle</v>
      </c>
      <c r="N10" s="1" t="str">
        <f t="shared" si="3"/>
        <v>Thierry</v>
      </c>
    </row>
    <row r="11" spans="1:14" x14ac:dyDescent="0.25">
      <c r="A11" s="1" t="s">
        <v>49</v>
      </c>
      <c r="B11" s="1">
        <v>1</v>
      </c>
      <c r="C11" s="1" t="s">
        <v>33</v>
      </c>
      <c r="D11" s="1" t="s">
        <v>34</v>
      </c>
      <c r="E11" s="1" t="s">
        <v>35</v>
      </c>
      <c r="F11" s="1" t="s">
        <v>36</v>
      </c>
      <c r="G11" s="1" t="s">
        <v>37</v>
      </c>
      <c r="H11" s="1" t="s">
        <v>38</v>
      </c>
      <c r="I11" s="1" t="s">
        <v>39</v>
      </c>
      <c r="J11" s="1" t="s">
        <v>40</v>
      </c>
      <c r="K11" s="1" t="s">
        <v>41</v>
      </c>
      <c r="L11" s="1" t="s">
        <v>42</v>
      </c>
      <c r="M11" s="1" t="s">
        <v>43</v>
      </c>
      <c r="N11" s="1" t="s">
        <v>50</v>
      </c>
    </row>
    <row r="12" spans="1:14" x14ac:dyDescent="0.25">
      <c r="A12" s="1" t="s">
        <v>44</v>
      </c>
      <c r="B12" s="1"/>
      <c r="C12" s="2">
        <v>42474</v>
      </c>
      <c r="D12" s="1" t="s">
        <v>45</v>
      </c>
      <c r="E12" s="3">
        <v>0.125</v>
      </c>
      <c r="F12" s="2">
        <v>42425</v>
      </c>
      <c r="G12" s="3">
        <v>0.16666666666666666</v>
      </c>
      <c r="H12" s="1" t="s">
        <v>46</v>
      </c>
      <c r="I12" s="1">
        <v>75500</v>
      </c>
      <c r="J12" s="1" t="s">
        <v>47</v>
      </c>
      <c r="K12" s="1" t="s">
        <v>22</v>
      </c>
      <c r="L12" s="1" t="s">
        <v>42</v>
      </c>
      <c r="M12" s="1" t="s">
        <v>24</v>
      </c>
      <c r="N12" s="1" t="s">
        <v>48</v>
      </c>
    </row>
    <row r="13" spans="1:14" x14ac:dyDescent="0.25">
      <c r="A13" s="1" t="s">
        <v>51</v>
      </c>
      <c r="B13" s="1">
        <v>0</v>
      </c>
      <c r="C13" s="1" t="s">
        <v>14</v>
      </c>
      <c r="D13" s="1" t="s">
        <v>15</v>
      </c>
      <c r="E13" s="1" t="s">
        <v>16</v>
      </c>
      <c r="F13" s="1" t="s">
        <v>17</v>
      </c>
      <c r="G13" s="1" t="s">
        <v>18</v>
      </c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48</v>
      </c>
    </row>
    <row r="14" spans="1:14" x14ac:dyDescent="0.25">
      <c r="A14" s="1" t="s">
        <v>52</v>
      </c>
      <c r="B14" s="1">
        <v>0</v>
      </c>
      <c r="C14" s="1" t="s">
        <v>25</v>
      </c>
      <c r="D14" s="1" t="s">
        <v>26</v>
      </c>
      <c r="E14" s="1" t="s">
        <v>27</v>
      </c>
      <c r="F14" s="1" t="s">
        <v>28</v>
      </c>
      <c r="G14" s="1" t="s">
        <v>29</v>
      </c>
      <c r="H14" s="1" t="s">
        <v>30</v>
      </c>
      <c r="I14" s="1" t="s">
        <v>31</v>
      </c>
      <c r="J14" s="1" t="s">
        <v>32</v>
      </c>
      <c r="K14" s="1" t="s">
        <v>22</v>
      </c>
      <c r="L14" s="1" t="s">
        <v>23</v>
      </c>
      <c r="M14" s="1" t="s">
        <v>24</v>
      </c>
      <c r="N14" s="1" t="s">
        <v>48</v>
      </c>
    </row>
    <row r="15" spans="1:14" x14ac:dyDescent="0.25">
      <c r="A15" s="1" t="s">
        <v>49</v>
      </c>
      <c r="B15" s="1">
        <v>1</v>
      </c>
      <c r="C15" s="1" t="s">
        <v>33</v>
      </c>
      <c r="D15" s="1" t="s">
        <v>34</v>
      </c>
      <c r="E15" s="1" t="s">
        <v>35</v>
      </c>
      <c r="F15" s="1" t="s">
        <v>36</v>
      </c>
      <c r="G15" s="1" t="s">
        <v>37</v>
      </c>
      <c r="H15" s="1" t="s">
        <v>38</v>
      </c>
      <c r="I15" s="1" t="s">
        <v>39</v>
      </c>
      <c r="J15" s="1" t="s">
        <v>40</v>
      </c>
      <c r="K15" s="1" t="s">
        <v>41</v>
      </c>
      <c r="L15" s="1" t="s">
        <v>42</v>
      </c>
      <c r="M15" s="1" t="s">
        <v>43</v>
      </c>
      <c r="N15" s="1" t="s">
        <v>50</v>
      </c>
    </row>
    <row r="16" spans="1:14" x14ac:dyDescent="0.25">
      <c r="A16" s="1" t="s">
        <v>44</v>
      </c>
      <c r="B16" s="1">
        <v>0</v>
      </c>
      <c r="C16" s="2">
        <v>42592</v>
      </c>
      <c r="D16" s="1" t="s">
        <v>45</v>
      </c>
      <c r="E16" s="3">
        <v>0.125</v>
      </c>
      <c r="F16" s="2">
        <v>42683</v>
      </c>
      <c r="G16" s="1">
        <v>0.125</v>
      </c>
      <c r="H16" s="1" t="s">
        <v>46</v>
      </c>
      <c r="I16" s="1">
        <v>75500</v>
      </c>
      <c r="J16" s="1" t="s">
        <v>47</v>
      </c>
      <c r="K16" s="1" t="s">
        <v>22</v>
      </c>
      <c r="L16" s="1" t="s">
        <v>42</v>
      </c>
      <c r="M16" s="1" t="s">
        <v>24</v>
      </c>
      <c r="N16" s="1" t="s">
        <v>48</v>
      </c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workbookViewId="0">
      <selection activeCell="D8" sqref="D8"/>
    </sheetView>
  </sheetViews>
  <sheetFormatPr baseColWidth="10" defaultRowHeight="15" x14ac:dyDescent="0.25"/>
  <cols>
    <col min="1" max="1" width="13" bestFit="1" customWidth="1"/>
    <col min="5" max="5" width="12.140625" bestFit="1" customWidth="1"/>
    <col min="13" max="13" width="15.7109375" bestFit="1" customWidth="1"/>
  </cols>
  <sheetData>
    <row r="1" spans="1:14" s="5" customFormat="1" x14ac:dyDescent="0.2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</sheetData>
  <dataValidations count="3">
    <dataValidation type="list" allowBlank="1" showInputMessage="1" showErrorMessage="1" sqref="K1">
      <formula1>accès</formula1>
    </dataValidation>
    <dataValidation type="list" allowBlank="1" showInputMessage="1" showErrorMessage="1" sqref="L1">
      <formula1>lieu</formula1>
    </dataValidation>
    <dataValidation type="list" allowBlank="1" showInputMessage="1" showErrorMessage="1" sqref="M1">
      <formula1>typechantier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Renseignements</vt:lpstr>
      <vt:lpstr>Base de données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Assié</dc:creator>
  <cp:lastModifiedBy>Florian Assié</cp:lastModifiedBy>
  <dcterms:created xsi:type="dcterms:W3CDTF">2016-04-08T12:48:47Z</dcterms:created>
  <dcterms:modified xsi:type="dcterms:W3CDTF">2016-04-08T12:58:54Z</dcterms:modified>
</cp:coreProperties>
</file>