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D:\LocalData\p080738\Downloads\EXCEL PRATIQUE\"/>
    </mc:Choice>
  </mc:AlternateContent>
  <bookViews>
    <workbookView xWindow="0" yWindow="0" windowWidth="20490" windowHeight="7755" tabRatio="500"/>
  </bookViews>
  <sheets>
    <sheet name="Mai 2016" sheetId="1" r:id="rId1"/>
    <sheet name="Durées de service" sheetId="2" r:id="rId2"/>
  </sheet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3" i="1" l="1"/>
  <c r="F3" i="1" s="1"/>
  <c r="H3" i="1" s="1"/>
  <c r="K2" i="1" s="1"/>
  <c r="G3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" i="1"/>
</calcChain>
</file>

<file path=xl/sharedStrings.xml><?xml version="1.0" encoding="utf-8"?>
<sst xmlns="http://schemas.openxmlformats.org/spreadsheetml/2006/main" count="21" uniqueCount="19">
  <si>
    <t>Date</t>
  </si>
  <si>
    <t>Durée du service</t>
  </si>
  <si>
    <t>Nombre de livraisons</t>
  </si>
  <si>
    <t>Fixe</t>
  </si>
  <si>
    <t>Variable</t>
  </si>
  <si>
    <t>Total</t>
  </si>
  <si>
    <t>Jour</t>
  </si>
  <si>
    <t>19h-22h30</t>
  </si>
  <si>
    <t>22h-3h</t>
  </si>
  <si>
    <t>19h-3h</t>
  </si>
  <si>
    <t>19h-00h</t>
  </si>
  <si>
    <t>00h-5h</t>
  </si>
  <si>
    <t>19h-5h</t>
  </si>
  <si>
    <t>Heures facturées</t>
  </si>
  <si>
    <t>À renseigner</t>
  </si>
  <si>
    <t>Fixe :</t>
  </si>
  <si>
    <t>Variable :</t>
  </si>
  <si>
    <t>Total/j</t>
  </si>
  <si>
    <t>20/05/2016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</si>
</sst>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ddd"/>
    <numFmt numFmtId="165" formatCode="#,##0.00\ &quot;€&quot;"/>
  </numFmts>
  <fonts count="6" x14ac:knownFonts="1">
    <font>
      <sz val="12"/>
      <color theme="1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  <font>
      <b/>
      <sz val="12"/>
      <color rgb="FF008000"/>
      <name val="Calibri"/>
      <scheme val="minor"/>
    </font>
    <font>
      <b/>
      <sz val="14"/>
      <color rgb="FFFF0000"/>
      <name val="Calibri"/>
      <scheme val="minor"/>
    </font>
    <font>
      <u/>
      <sz val="12"/>
      <color theme="10"/>
      <name val="Calibri"/>
      <family val="2"/>
      <charset val="238"/>
      <scheme val="minor"/>
    </font>
    <font>
      <u/>
      <sz val="12"/>
      <color theme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19">
    <xf numFmtId="0" fontId="0" fillId="0" borderId="0" xfId="0"/>
    <xf numFmtId="14" fontId="0" fillId="0" borderId="0" xfId="0" applyNumberFormat="1"/>
    <xf numFmtId="165" fontId="0" fillId="0" borderId="0" xfId="0" applyNumberFormat="1"/>
    <xf numFmtId="0" fontId="0" fillId="0" borderId="1" xfId="0" applyBorder="1" applyAlignment="1">
      <alignment horizontal="right"/>
    </xf>
    <xf numFmtId="0" fontId="0" fillId="0" borderId="4" xfId="0" applyBorder="1" applyAlignment="1">
      <alignment horizontal="right"/>
    </xf>
    <xf numFmtId="165" fontId="2" fillId="0" borderId="3" xfId="0" applyNumberFormat="1" applyFont="1" applyBorder="1" applyAlignment="1">
      <alignment horizontal="center"/>
    </xf>
    <xf numFmtId="165" fontId="2" fillId="0" borderId="2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14" fontId="2" fillId="0" borderId="0" xfId="0" applyNumberFormat="1" applyFont="1"/>
    <xf numFmtId="164" fontId="0" fillId="0" borderId="0" xfId="0" applyNumberFormat="1" applyAlignment="1">
      <alignment horizontal="center"/>
    </xf>
    <xf numFmtId="165" fontId="3" fillId="0" borderId="6" xfId="0" applyNumberFormat="1" applyFont="1" applyBorder="1" applyAlignment="1">
      <alignment horizontal="center"/>
    </xf>
    <xf numFmtId="0" fontId="1" fillId="0" borderId="5" xfId="0" applyFont="1" applyBorder="1"/>
    <xf numFmtId="14" fontId="0" fillId="0" borderId="7" xfId="0" applyNumberFormat="1" applyBorder="1"/>
    <xf numFmtId="164" fontId="0" fillId="0" borderId="8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8" xfId="0" applyBorder="1"/>
    <xf numFmtId="165" fontId="0" fillId="0" borderId="8" xfId="0" applyNumberFormat="1" applyBorder="1" applyAlignment="1">
      <alignment horizontal="center"/>
    </xf>
    <xf numFmtId="0" fontId="0" fillId="0" borderId="9" xfId="0" applyBorder="1" applyAlignment="1">
      <alignment horizontal="center"/>
    </xf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0</xdr:row>
          <xdr:rowOff>171450</xdr:rowOff>
        </xdr:from>
        <xdr:to>
          <xdr:col>2</xdr:col>
          <xdr:colOff>504825</xdr:colOff>
          <xdr:row>0</xdr:row>
          <xdr:rowOff>581025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36"/>
  <sheetViews>
    <sheetView tabSelected="1" workbookViewId="0">
      <pane ySplit="2" topLeftCell="A3" activePane="bottomLeft" state="frozenSplit"/>
      <selection pane="bottomLeft" activeCell="C10" sqref="C10"/>
    </sheetView>
  </sheetViews>
  <sheetFormatPr baseColWidth="10" defaultRowHeight="15.75" x14ac:dyDescent="0.25"/>
  <cols>
    <col min="1" max="1" width="12.125" style="1" customWidth="1"/>
    <col min="2" max="2" width="8.625" style="10" customWidth="1"/>
    <col min="3" max="3" width="14.875" style="7" bestFit="1" customWidth="1"/>
    <col min="4" max="4" width="14.875" style="7" customWidth="1"/>
    <col min="5" max="5" width="18.5" bestFit="1" customWidth="1"/>
    <col min="6" max="7" width="10.875" style="2"/>
    <col min="9" max="9" width="13" customWidth="1"/>
    <col min="10" max="10" width="5.375" customWidth="1"/>
    <col min="12" max="12" width="3.375" customWidth="1"/>
    <col min="13" max="13" width="5" customWidth="1"/>
    <col min="14" max="14" width="8.375" customWidth="1"/>
    <col min="15" max="15" width="9.125" customWidth="1"/>
  </cols>
  <sheetData>
    <row r="1" spans="1:16" ht="57.75" customHeight="1" thickBot="1" x14ac:dyDescent="0.3"/>
    <row r="2" spans="1:16" ht="19.5" thickBot="1" x14ac:dyDescent="0.35">
      <c r="A2" s="13" t="s">
        <v>0</v>
      </c>
      <c r="B2" s="14" t="s">
        <v>6</v>
      </c>
      <c r="C2" s="15" t="s">
        <v>1</v>
      </c>
      <c r="D2" s="15" t="s">
        <v>13</v>
      </c>
      <c r="E2" s="16" t="s">
        <v>2</v>
      </c>
      <c r="F2" s="17" t="s">
        <v>3</v>
      </c>
      <c r="G2" s="17" t="s">
        <v>4</v>
      </c>
      <c r="H2" s="18" t="s">
        <v>17</v>
      </c>
      <c r="J2" s="12" t="s">
        <v>5</v>
      </c>
      <c r="K2" s="11">
        <f>SUM(H:H)</f>
        <v>70.5</v>
      </c>
      <c r="M2" s="3" t="s">
        <v>15</v>
      </c>
      <c r="N2" s="5">
        <v>6.25</v>
      </c>
      <c r="O2" s="4" t="s">
        <v>16</v>
      </c>
      <c r="P2" s="6">
        <v>4</v>
      </c>
    </row>
    <row r="3" spans="1:16" x14ac:dyDescent="0.25">
      <c r="A3" s="9">
        <v>42509</v>
      </c>
      <c r="B3" s="10">
        <f>IF(A3,A3,"")</f>
        <v>42509</v>
      </c>
      <c r="C3" s="7" t="s">
        <v>14</v>
      </c>
      <c r="D3" s="7">
        <f>VLOOKUP(C3,'Durées de service'!$A$1:$B$7,2)</f>
        <v>10</v>
      </c>
      <c r="E3" s="8">
        <v>2</v>
      </c>
      <c r="F3" s="2">
        <f>D3*$N$2</f>
        <v>62.5</v>
      </c>
      <c r="G3" s="2">
        <f>E3*$P$2</f>
        <v>8</v>
      </c>
      <c r="H3" s="2">
        <f>F3+G3</f>
        <v>70.5</v>
      </c>
    </row>
    <row r="4" spans="1:16" x14ac:dyDescent="0.25">
      <c r="A4" s="9" t="s">
        <v>18</v>
      </c>
      <c r="C4" s="7" t="s">
        <v>7</v>
      </c>
      <c r="E4" s="8">
        <v>4</v>
      </c>
      <c r="H4" s="2"/>
    </row>
    <row r="5" spans="1:16" x14ac:dyDescent="0.25">
      <c r="B5" s="10" t="str">
        <f t="shared" ref="B5:B36" si="0">IF(A5,A5,"")</f>
        <v/>
      </c>
    </row>
    <row r="6" spans="1:16" x14ac:dyDescent="0.25">
      <c r="B6" s="10" t="str">
        <f t="shared" si="0"/>
        <v/>
      </c>
    </row>
    <row r="7" spans="1:16" x14ac:dyDescent="0.25">
      <c r="B7" s="10" t="str">
        <f t="shared" si="0"/>
        <v/>
      </c>
    </row>
    <row r="8" spans="1:16" x14ac:dyDescent="0.25">
      <c r="B8" s="10" t="str">
        <f t="shared" si="0"/>
        <v/>
      </c>
    </row>
    <row r="9" spans="1:16" x14ac:dyDescent="0.25">
      <c r="B9" s="10" t="str">
        <f t="shared" si="0"/>
        <v/>
      </c>
    </row>
    <row r="10" spans="1:16" x14ac:dyDescent="0.25">
      <c r="B10" s="10" t="str">
        <f t="shared" si="0"/>
        <v/>
      </c>
    </row>
    <row r="11" spans="1:16" x14ac:dyDescent="0.25">
      <c r="B11" s="10" t="str">
        <f t="shared" si="0"/>
        <v/>
      </c>
    </row>
    <row r="12" spans="1:16" x14ac:dyDescent="0.25">
      <c r="B12" s="10" t="str">
        <f t="shared" si="0"/>
        <v/>
      </c>
    </row>
    <row r="13" spans="1:16" x14ac:dyDescent="0.25">
      <c r="B13" s="10" t="str">
        <f t="shared" si="0"/>
        <v/>
      </c>
    </row>
    <row r="14" spans="1:16" x14ac:dyDescent="0.25">
      <c r="B14" s="10" t="str">
        <f t="shared" si="0"/>
        <v/>
      </c>
    </row>
    <row r="15" spans="1:16" x14ac:dyDescent="0.25">
      <c r="B15" s="10" t="str">
        <f t="shared" si="0"/>
        <v/>
      </c>
    </row>
    <row r="16" spans="1:16" x14ac:dyDescent="0.25">
      <c r="B16" s="10" t="str">
        <f t="shared" si="0"/>
        <v/>
      </c>
    </row>
    <row r="17" spans="2:2" x14ac:dyDescent="0.25">
      <c r="B17" s="10" t="str">
        <f t="shared" si="0"/>
        <v/>
      </c>
    </row>
    <row r="18" spans="2:2" x14ac:dyDescent="0.25">
      <c r="B18" s="10" t="str">
        <f t="shared" si="0"/>
        <v/>
      </c>
    </row>
    <row r="19" spans="2:2" ht="18" customHeight="1" x14ac:dyDescent="0.25">
      <c r="B19" s="10" t="str">
        <f t="shared" si="0"/>
        <v/>
      </c>
    </row>
    <row r="20" spans="2:2" x14ac:dyDescent="0.25">
      <c r="B20" s="10" t="str">
        <f t="shared" si="0"/>
        <v/>
      </c>
    </row>
    <row r="21" spans="2:2" x14ac:dyDescent="0.25">
      <c r="B21" s="10" t="str">
        <f t="shared" si="0"/>
        <v/>
      </c>
    </row>
    <row r="22" spans="2:2" x14ac:dyDescent="0.25">
      <c r="B22" s="10" t="str">
        <f t="shared" si="0"/>
        <v/>
      </c>
    </row>
    <row r="23" spans="2:2" x14ac:dyDescent="0.25">
      <c r="B23" s="10" t="str">
        <f t="shared" si="0"/>
        <v/>
      </c>
    </row>
    <row r="24" spans="2:2" x14ac:dyDescent="0.25">
      <c r="B24" s="10" t="str">
        <f t="shared" si="0"/>
        <v/>
      </c>
    </row>
    <row r="25" spans="2:2" x14ac:dyDescent="0.25">
      <c r="B25" s="10" t="str">
        <f t="shared" si="0"/>
        <v/>
      </c>
    </row>
    <row r="26" spans="2:2" x14ac:dyDescent="0.25">
      <c r="B26" s="10" t="str">
        <f t="shared" si="0"/>
        <v/>
      </c>
    </row>
    <row r="27" spans="2:2" x14ac:dyDescent="0.25">
      <c r="B27" s="10" t="str">
        <f t="shared" si="0"/>
        <v/>
      </c>
    </row>
    <row r="28" spans="2:2" x14ac:dyDescent="0.25">
      <c r="B28" s="10" t="str">
        <f t="shared" si="0"/>
        <v/>
      </c>
    </row>
    <row r="29" spans="2:2" x14ac:dyDescent="0.25">
      <c r="B29" s="10" t="str">
        <f t="shared" si="0"/>
        <v/>
      </c>
    </row>
    <row r="30" spans="2:2" x14ac:dyDescent="0.25">
      <c r="B30" s="10" t="str">
        <f t="shared" si="0"/>
        <v/>
      </c>
    </row>
    <row r="31" spans="2:2" x14ac:dyDescent="0.25">
      <c r="B31" s="10" t="str">
        <f t="shared" si="0"/>
        <v/>
      </c>
    </row>
    <row r="32" spans="2:2" x14ac:dyDescent="0.25">
      <c r="B32" s="10" t="str">
        <f t="shared" si="0"/>
        <v/>
      </c>
    </row>
    <row r="33" spans="2:2" x14ac:dyDescent="0.25">
      <c r="B33" s="10" t="str">
        <f t="shared" si="0"/>
        <v/>
      </c>
    </row>
    <row r="34" spans="2:2" x14ac:dyDescent="0.25">
      <c r="B34" s="10" t="str">
        <f t="shared" si="0"/>
        <v/>
      </c>
    </row>
    <row r="35" spans="2:2" x14ac:dyDescent="0.25">
      <c r="B35" s="10" t="str">
        <f t="shared" si="0"/>
        <v/>
      </c>
    </row>
    <row r="36" spans="2:2" x14ac:dyDescent="0.25">
      <c r="B36" s="10" t="str">
        <f t="shared" si="0"/>
        <v/>
      </c>
    </row>
  </sheetData>
  <pageMargins left="0.75" right="0.75" top="1" bottom="1" header="0.5" footer="0.5"/>
  <pageSetup paperSize="9" orientation="portrait" horizontalDpi="4294967292" verticalDpi="4294967292"/>
  <ignoredErrors>
    <ignoredError sqref="B5 B6:B36" emptyCellReference="1"/>
  </ignoredErrors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defaultSize="0" autoLine="0" autoPict="0" r:id="rId4">
            <anchor moveWithCells="1">
              <from>
                <xdr:col>0</xdr:col>
                <xdr:colOff>38100</xdr:colOff>
                <xdr:row>0</xdr:row>
                <xdr:rowOff>171450</xdr:rowOff>
              </from>
              <to>
                <xdr:col>2</xdr:col>
                <xdr:colOff>504825</xdr:colOff>
                <xdr:row>0</xdr:row>
                <xdr:rowOff>581025</xdr:rowOff>
              </to>
            </anchor>
          </controlPr>
        </control>
      </mc:Choice>
      <mc:Fallback>
        <control shapeId="1026" r:id="rId3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'Durées de service'!$A$1:$A$7</xm:f>
          </x14:formula1>
          <xm:sqref>C3:C4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7"/>
  <sheetViews>
    <sheetView workbookViewId="0">
      <selection activeCell="B2" sqref="B2"/>
    </sheetView>
  </sheetViews>
  <sheetFormatPr baseColWidth="10" defaultRowHeight="15.75" x14ac:dyDescent="0.25"/>
  <cols>
    <col min="1" max="1" width="12" customWidth="1"/>
  </cols>
  <sheetData>
    <row r="1" spans="1:2" x14ac:dyDescent="0.25">
      <c r="A1" t="s">
        <v>14</v>
      </c>
      <c r="B1">
        <v>2</v>
      </c>
    </row>
    <row r="2" spans="1:2" x14ac:dyDescent="0.25">
      <c r="A2" t="s">
        <v>7</v>
      </c>
      <c r="B2">
        <v>3.5</v>
      </c>
    </row>
    <row r="3" spans="1:2" x14ac:dyDescent="0.25">
      <c r="A3" t="s">
        <v>8</v>
      </c>
      <c r="B3">
        <v>5</v>
      </c>
    </row>
    <row r="4" spans="1:2" x14ac:dyDescent="0.25">
      <c r="A4" t="s">
        <v>9</v>
      </c>
      <c r="B4">
        <v>8</v>
      </c>
    </row>
    <row r="5" spans="1:2" x14ac:dyDescent="0.25">
      <c r="A5" t="s">
        <v>10</v>
      </c>
      <c r="B5">
        <v>5</v>
      </c>
    </row>
    <row r="6" spans="1:2" x14ac:dyDescent="0.25">
      <c r="A6" t="s">
        <v>11</v>
      </c>
      <c r="B6">
        <v>5</v>
      </c>
    </row>
    <row r="7" spans="1:2" x14ac:dyDescent="0.25">
      <c r="A7" t="s">
        <v>12</v>
      </c>
      <c r="B7">
        <v>10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Mai 2016</vt:lpstr>
      <vt:lpstr>Durées de service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Léo</dc:creator>
  <cp:lastModifiedBy>PATERN Jeremy</cp:lastModifiedBy>
  <dcterms:created xsi:type="dcterms:W3CDTF">2016-05-26T08:59:18Z</dcterms:created>
  <dcterms:modified xsi:type="dcterms:W3CDTF">2016-05-26T11:42:52Z</dcterms:modified>
</cp:coreProperties>
</file>