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030" codeName="{1563B04E-AB91-75FE-B8BC-B18F01832D57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Poloche\Desktop\"/>
    </mc:Choice>
  </mc:AlternateContent>
  <bookViews>
    <workbookView xWindow="0" yWindow="0" windowWidth="18450" windowHeight="9450" activeTab="2"/>
  </bookViews>
  <sheets>
    <sheet name="Recapitulatif" sheetId="2" r:id="rId1"/>
    <sheet name="adressesclients" sheetId="4" r:id="rId2"/>
    <sheet name="Fact (1)" sheetId="113" r:id="rId3"/>
  </sheets>
  <definedNames>
    <definedName name="_xlnm._FilterDatabase" localSheetId="1" hidden="1">adressesclients!$A$1:$H$314</definedName>
    <definedName name="_xlnm._FilterDatabase" localSheetId="0" hidden="1">Recapitulatif!$A$1:$G$202</definedName>
    <definedName name="Z_289F993F_04D5_4756_910B_B78E6DAD08B9_.wvu.FilterData" localSheetId="1" hidden="1">adressesclients!$A$1:$H$314</definedName>
    <definedName name="Z_289F993F_04D5_4756_910B_B78E6DAD08B9_.wvu.FilterData" localSheetId="0" hidden="1">Recapitulatif!$A$1:$G$202</definedName>
    <definedName name="Z_289F993F_04D5_4756_910B_B78E6DAD08B9_.wvu.PrintArea" localSheetId="2" hidden="1">'Fact (1)'!$B$2:$Q$49</definedName>
    <definedName name="Z_289F993F_04D5_4756_910B_B78E6DAD08B9_.wvu.PrintArea" localSheetId="0" hidden="1">Recapitulatif!$A$1:$F$98</definedName>
    <definedName name="Z_289F993F_04D5_4756_910B_B78E6DAD08B9_.wvu.Rows" localSheetId="1" hidden="1">adressesclients!$2:$2</definedName>
    <definedName name="_xlnm.Print_Area" localSheetId="2">'Fact (1)'!$B$2:$Q$49</definedName>
    <definedName name="_xlnm.Print_Area" localSheetId="0">Recapitulatif!$A$1:$F$98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6" i="113" l="1"/>
  <c r="O39" i="113"/>
  <c r="O38" i="113"/>
  <c r="O37" i="113"/>
  <c r="O36" i="113"/>
  <c r="O35" i="113"/>
  <c r="O34" i="113"/>
  <c r="O33" i="113"/>
  <c r="O32" i="113"/>
  <c r="O31" i="113"/>
  <c r="O30" i="113"/>
  <c r="O29" i="113"/>
  <c r="O28" i="113"/>
  <c r="O27" i="113"/>
  <c r="O26" i="113"/>
  <c r="O25" i="113"/>
  <c r="O24" i="113"/>
  <c r="O23" i="113"/>
  <c r="O22" i="113"/>
  <c r="O21" i="113"/>
  <c r="O20" i="113"/>
  <c r="O19" i="113"/>
  <c r="O18" i="113"/>
  <c r="O17" i="113"/>
  <c r="O16" i="113"/>
  <c r="O15" i="113"/>
  <c r="O14" i="113"/>
  <c r="O44" i="113" s="1"/>
  <c r="B10" i="113"/>
  <c r="L11" i="113" s="1"/>
  <c r="I7" i="113"/>
  <c r="L5" i="113"/>
  <c r="L4" i="113"/>
  <c r="L3" i="113"/>
  <c r="F1" i="113"/>
</calcChain>
</file>

<file path=xl/sharedStrings.xml><?xml version="1.0" encoding="utf-8"?>
<sst xmlns="http://schemas.openxmlformats.org/spreadsheetml/2006/main" count="550" uniqueCount="109">
  <si>
    <t>Date facturation</t>
  </si>
  <si>
    <t>Numéro facture</t>
  </si>
  <si>
    <t>Nom &amp; Prénom client</t>
  </si>
  <si>
    <t>Adresse</t>
  </si>
  <si>
    <t>Code postal &amp; Ville</t>
  </si>
  <si>
    <t>Montant</t>
  </si>
  <si>
    <t>Utilisez le bouton Gauche ou Droit</t>
  </si>
  <si>
    <t/>
  </si>
  <si>
    <t>VILLE</t>
  </si>
  <si>
    <t>CLIENT Modèle</t>
  </si>
  <si>
    <t>pour choisir le client</t>
  </si>
  <si>
    <t>Date</t>
  </si>
  <si>
    <t>Client  :</t>
  </si>
  <si>
    <t>Nature travaux</t>
  </si>
  <si>
    <t>Divers</t>
  </si>
  <si>
    <t>FACTURE</t>
  </si>
  <si>
    <t>N°</t>
  </si>
  <si>
    <t>Désignation</t>
  </si>
  <si>
    <t>Quantité</t>
  </si>
  <si>
    <t>Prix unitaire</t>
  </si>
  <si>
    <t>Remise</t>
  </si>
  <si>
    <t>Prix total</t>
  </si>
  <si>
    <t>Réglé en espèces le :</t>
  </si>
  <si>
    <t>T.V.A. non applicable  Article 293B du C.G.I.</t>
  </si>
  <si>
    <t>Réglé par chèque N°:</t>
  </si>
  <si>
    <r>
      <rPr>
        <b/>
        <i/>
        <sz val="8"/>
        <rFont val="Arial"/>
        <family val="2"/>
      </rPr>
      <t>E</t>
    </r>
    <r>
      <rPr>
        <i/>
        <sz val="8"/>
        <rFont val="Arial"/>
        <family val="2"/>
      </rPr>
      <t>n faveur de votre aimable règlement</t>
    </r>
  </si>
  <si>
    <t>Numéro</t>
  </si>
  <si>
    <t>NOM</t>
  </si>
  <si>
    <t>PRENOM</t>
  </si>
  <si>
    <t>CODE POSTAL</t>
  </si>
  <si>
    <t>ADRESSE</t>
  </si>
  <si>
    <t>TELEPHONE FIXE</t>
  </si>
  <si>
    <t>TELEPHONE PORTABLE</t>
  </si>
  <si>
    <t>Pour choisir le Client</t>
  </si>
  <si>
    <t>Ne pas oublier la date ! Double clic sous le mot DATE</t>
  </si>
  <si>
    <t>4, Rue de l'Eglise</t>
  </si>
  <si>
    <t>Arboricles</t>
  </si>
  <si>
    <t>51, Rue Chaude</t>
  </si>
  <si>
    <t>Transport</t>
  </si>
  <si>
    <t>Francis</t>
  </si>
  <si>
    <t>34, Rue de Fresnes</t>
  </si>
  <si>
    <t>Traitements</t>
  </si>
  <si>
    <t>Didier</t>
  </si>
  <si>
    <t>1, Rue saint Nicolas</t>
  </si>
  <si>
    <t>Mécaniques</t>
  </si>
  <si>
    <t>6, Rue des Chars</t>
  </si>
  <si>
    <t>52, Rue Froide</t>
  </si>
  <si>
    <t>9, Rue de Thillot</t>
  </si>
  <si>
    <t>La Grimoirie</t>
  </si>
  <si>
    <t>HUMBERT</t>
  </si>
  <si>
    <t>28, Route des Côtes</t>
  </si>
  <si>
    <t>Julien</t>
  </si>
  <si>
    <t>PERRIN</t>
  </si>
  <si>
    <t>Guillaume</t>
  </si>
  <si>
    <t>4, Rue de Seigneuilles</t>
  </si>
  <si>
    <t>9, Rue de l' Eglise</t>
  </si>
  <si>
    <t>Noemie</t>
  </si>
  <si>
    <t>34, Rue Froide</t>
  </si>
  <si>
    <t>TIRONZELLI</t>
  </si>
  <si>
    <t>Daniel</t>
  </si>
  <si>
    <t>35 Bis, Rue Chaude</t>
  </si>
  <si>
    <t>19, Rue Principale</t>
  </si>
  <si>
    <t>15, lotissement Pâquis</t>
  </si>
  <si>
    <t>06 08 03 10 81</t>
  </si>
  <si>
    <t>06 14 44 26 40</t>
  </si>
  <si>
    <t xml:space="preserve">Pour choisir le Client  </t>
  </si>
  <si>
    <t xml:space="preserve">  Ne pas oublier la date ! Double clic sous le mot DATE</t>
  </si>
  <si>
    <t>Utilisez le bouton Gauche</t>
  </si>
  <si>
    <t>SCHALLER</t>
  </si>
  <si>
    <t>Maguy</t>
  </si>
  <si>
    <t>ANCIEUX</t>
  </si>
  <si>
    <t>Cécile</t>
  </si>
  <si>
    <t>DETERRE</t>
  </si>
  <si>
    <t>César</t>
  </si>
  <si>
    <t>ANTEME</t>
  </si>
  <si>
    <t>Chris</t>
  </si>
  <si>
    <t>HENETTE</t>
  </si>
  <si>
    <t>Claire</t>
  </si>
  <si>
    <t>STEROLE</t>
  </si>
  <si>
    <t>Colette</t>
  </si>
  <si>
    <t>NEMMS</t>
  </si>
  <si>
    <t>Aimée</t>
  </si>
  <si>
    <t>FAIMAL</t>
  </si>
  <si>
    <t>Aïcha</t>
  </si>
  <si>
    <t>STANMEM</t>
  </si>
  <si>
    <t>Alain</t>
  </si>
  <si>
    <t>DAVION</t>
  </si>
  <si>
    <t>Alice</t>
  </si>
  <si>
    <t>ORAQUE</t>
  </si>
  <si>
    <t>Anne</t>
  </si>
  <si>
    <t>DEPAIN</t>
  </si>
  <si>
    <t>TERSIEN</t>
  </si>
  <si>
    <t>ZELL</t>
  </si>
  <si>
    <t>TERSIEN  Francis</t>
  </si>
  <si>
    <t>PARIS</t>
  </si>
  <si>
    <t>METZ</t>
  </si>
  <si>
    <t>LYON</t>
  </si>
  <si>
    <t>ANNECY</t>
  </si>
  <si>
    <t>LE THILLOT</t>
  </si>
  <si>
    <t>LE RAINCY</t>
  </si>
  <si>
    <t>AUBAGNE</t>
  </si>
  <si>
    <t>DIJON</t>
  </si>
  <si>
    <t>MARSEILLE</t>
  </si>
  <si>
    <t>NICE</t>
  </si>
  <si>
    <t>CAGNES</t>
  </si>
  <si>
    <t>ANGERS</t>
  </si>
  <si>
    <t>TOURS</t>
  </si>
  <si>
    <t>LILLE</t>
  </si>
  <si>
    <t>75210  PARIS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</si>
</sst>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64" formatCode="#,##0.00\ &quot;€&quot;"/>
    <numFmt numFmtId="165" formatCode="000,000&quot; Km&quot;"/>
    <numFmt numFmtId="166" formatCode="yymm"/>
    <numFmt numFmtId="167" formatCode="000"/>
    <numFmt numFmtId="168" formatCode="yy"/>
    <numFmt numFmtId="169" formatCode="mm"/>
    <numFmt numFmtId="170" formatCode="0&quot; %&quot;"/>
    <numFmt numFmtId="171" formatCode="##,#00,000"/>
    <numFmt numFmtId="172" formatCode="0#&quot; &quot;##&quot; &quot;##&quot; &quot;##&quot; &quot;##"/>
  </numFmts>
  <fonts count="33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0"/>
      <color indexed="8"/>
      <name val="Arial"/>
    </font>
    <font>
      <sz val="10"/>
      <color indexed="9"/>
      <name val="Arial"/>
    </font>
    <font>
      <sz val="4"/>
      <color indexed="10"/>
      <name val="Arial"/>
      <family val="2"/>
    </font>
    <font>
      <i/>
      <sz val="10"/>
      <color indexed="10"/>
      <name val="Vivaldi"/>
      <family val="4"/>
    </font>
    <font>
      <sz val="12"/>
      <name val="Arial"/>
      <family val="2"/>
    </font>
    <font>
      <sz val="11"/>
      <color indexed="6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color indexed="57"/>
      <name val="Arial"/>
      <family val="2"/>
    </font>
    <font>
      <i/>
      <sz val="10"/>
      <color indexed="18"/>
      <name val="Arial"/>
      <family val="2"/>
    </font>
    <font>
      <sz val="10"/>
      <color indexed="10"/>
      <name val="Arial"/>
      <family val="2"/>
    </font>
    <font>
      <sz val="8"/>
      <color indexed="60"/>
      <name val="Arial"/>
      <family val="2"/>
    </font>
    <font>
      <i/>
      <sz val="12"/>
      <color indexed="18"/>
      <name val="Arial"/>
      <family val="2"/>
    </font>
    <font>
      <sz val="10"/>
      <color indexed="9"/>
      <name val="Arial"/>
      <family val="2"/>
    </font>
    <font>
      <b/>
      <sz val="20"/>
      <color indexed="12"/>
      <name val="Times New Roman"/>
      <family val="1"/>
    </font>
    <font>
      <b/>
      <sz val="20"/>
      <color rgb="FF003399"/>
      <name val="Times New Roman"/>
      <family val="1"/>
    </font>
    <font>
      <sz val="10"/>
      <color rgb="FF003399"/>
      <name val="Arial"/>
      <family val="2"/>
    </font>
    <font>
      <sz val="16"/>
      <color indexed="62"/>
      <name val="Times New Roman"/>
      <family val="1"/>
    </font>
    <font>
      <sz val="8"/>
      <name val="Arial"/>
      <family val="2"/>
    </font>
    <font>
      <b/>
      <sz val="16"/>
      <name val="Times New Roman"/>
      <family val="1"/>
    </font>
    <font>
      <sz val="6"/>
      <color indexed="57"/>
      <name val="Arial"/>
      <family val="2"/>
    </font>
    <font>
      <sz val="9"/>
      <name val="Arial"/>
      <family val="2"/>
    </font>
    <font>
      <sz val="9"/>
      <color indexed="60"/>
      <name val="Arial"/>
      <family val="2"/>
    </font>
    <font>
      <sz val="14"/>
      <name val="Arial"/>
      <family val="2"/>
    </font>
    <font>
      <i/>
      <sz val="8"/>
      <name val="Arial"/>
      <family val="2"/>
    </font>
    <font>
      <b/>
      <i/>
      <sz val="8"/>
      <name val="Arial"/>
      <family val="2"/>
    </font>
    <font>
      <sz val="10"/>
      <color indexed="60"/>
      <name val="Arial"/>
      <family val="2"/>
    </font>
    <font>
      <i/>
      <sz val="7"/>
      <color indexed="10"/>
      <name val="Arial"/>
      <family val="2"/>
    </font>
    <font>
      <sz val="10"/>
      <name val="Comic Sans MS"/>
      <family val="4"/>
    </font>
    <font>
      <i/>
      <sz val="14"/>
      <color theme="8" tint="-0.249977111117893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6" tint="-0.24994659260841701"/>
      </left>
      <right/>
      <top style="thin">
        <color theme="6" tint="-0.24994659260841701"/>
      </top>
      <bottom style="thin">
        <color theme="6" tint="-0.24994659260841701"/>
      </bottom>
      <diagonal/>
    </border>
    <border>
      <left/>
      <right/>
      <top style="thin">
        <color theme="6" tint="-0.24994659260841701"/>
      </top>
      <bottom style="thin">
        <color theme="6" tint="-0.24994659260841701"/>
      </bottom>
      <diagonal/>
    </border>
    <border>
      <left/>
      <right style="thin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  <border>
      <left style="thin">
        <color theme="6" tint="-0.24994659260841701"/>
      </left>
      <right/>
      <top/>
      <bottom/>
      <diagonal/>
    </border>
    <border>
      <left/>
      <right style="thin">
        <color theme="6" tint="-0.24994659260841701"/>
      </right>
      <top/>
      <bottom/>
      <diagonal/>
    </border>
    <border>
      <left style="thin">
        <color theme="6" tint="-0.24994659260841701"/>
      </left>
      <right/>
      <top/>
      <bottom style="thin">
        <color theme="6" tint="-0.24994659260841701"/>
      </bottom>
      <diagonal/>
    </border>
    <border>
      <left/>
      <right/>
      <top/>
      <bottom style="thin">
        <color theme="6" tint="-0.24994659260841701"/>
      </bottom>
      <diagonal/>
    </border>
    <border>
      <left/>
      <right style="thin">
        <color theme="6" tint="-0.24994659260841701"/>
      </right>
      <top/>
      <bottom style="thin">
        <color theme="6" tint="-0.24994659260841701"/>
      </bottom>
      <diagonal/>
    </border>
    <border>
      <left style="thin">
        <color theme="6" tint="-0.24994659260841701"/>
      </left>
      <right/>
      <top style="thin">
        <color theme="6" tint="-0.24994659260841701"/>
      </top>
      <bottom/>
      <diagonal/>
    </border>
    <border>
      <left style="thin">
        <color theme="6" tint="-0.24994659260841701"/>
      </left>
      <right style="thin">
        <color theme="6" tint="-0.24994659260841701"/>
      </right>
      <top/>
      <bottom style="thin">
        <color theme="6" tint="-0.24994659260841701"/>
      </bottom>
      <diagonal/>
    </border>
    <border>
      <left style="thin">
        <color indexed="21"/>
      </left>
      <right style="thin">
        <color indexed="62"/>
      </right>
      <top style="thin">
        <color indexed="21"/>
      </top>
      <bottom style="thin">
        <color indexed="21"/>
      </bottom>
      <diagonal/>
    </border>
    <border>
      <left style="thin">
        <color indexed="62"/>
      </left>
      <right style="thin">
        <color indexed="62"/>
      </right>
      <top style="thin">
        <color indexed="21"/>
      </top>
      <bottom style="thin">
        <color indexed="21"/>
      </bottom>
      <diagonal/>
    </border>
    <border>
      <left/>
      <right/>
      <top style="thin">
        <color indexed="21"/>
      </top>
      <bottom style="thin">
        <color indexed="21"/>
      </bottom>
      <diagonal/>
    </border>
    <border>
      <left/>
      <right style="thin">
        <color indexed="21"/>
      </right>
      <top style="thin">
        <color indexed="21"/>
      </top>
      <bottom style="thin">
        <color indexed="21"/>
      </bottom>
      <diagonal/>
    </border>
    <border>
      <left style="thin">
        <color indexed="21"/>
      </left>
      <right style="thin">
        <color indexed="23"/>
      </right>
      <top/>
      <bottom style="thin">
        <color indexed="22"/>
      </bottom>
      <diagonal/>
    </border>
    <border>
      <left style="thin">
        <color indexed="23"/>
      </left>
      <right style="thin">
        <color indexed="23"/>
      </right>
      <top/>
      <bottom style="thin">
        <color indexed="22"/>
      </bottom>
      <diagonal/>
    </border>
    <border>
      <left style="thin">
        <color indexed="23"/>
      </left>
      <right/>
      <top/>
      <bottom style="thin">
        <color indexed="22"/>
      </bottom>
      <diagonal/>
    </border>
    <border>
      <left/>
      <right style="thin">
        <color indexed="23"/>
      </right>
      <top/>
      <bottom style="thin">
        <color indexed="22"/>
      </bottom>
      <diagonal/>
    </border>
    <border>
      <left/>
      <right/>
      <top/>
      <bottom style="thin">
        <color indexed="22"/>
      </bottom>
      <diagonal/>
    </border>
    <border>
      <left/>
      <right style="thin">
        <color indexed="21"/>
      </right>
      <top/>
      <bottom style="thin">
        <color indexed="22"/>
      </bottom>
      <diagonal/>
    </border>
    <border>
      <left style="thin">
        <color indexed="21"/>
      </left>
      <right style="thin">
        <color indexed="23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/>
      <top style="thin">
        <color indexed="22"/>
      </top>
      <bottom style="thin">
        <color indexed="22"/>
      </bottom>
      <diagonal/>
    </border>
    <border>
      <left/>
      <right style="thin">
        <color indexed="23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 style="thin">
        <color indexed="21"/>
      </right>
      <top style="thin">
        <color indexed="22"/>
      </top>
      <bottom style="thin">
        <color indexed="22"/>
      </bottom>
      <diagonal/>
    </border>
    <border>
      <left style="thin">
        <color indexed="21"/>
      </left>
      <right/>
      <top style="thin">
        <color indexed="22"/>
      </top>
      <bottom style="thin">
        <color indexed="22"/>
      </bottom>
      <diagonal/>
    </border>
    <border>
      <left style="thin">
        <color indexed="21"/>
      </left>
      <right style="thin">
        <color indexed="23"/>
      </right>
      <top/>
      <bottom style="thin">
        <color indexed="21"/>
      </bottom>
      <diagonal/>
    </border>
    <border>
      <left style="thin">
        <color indexed="23"/>
      </left>
      <right style="thin">
        <color indexed="23"/>
      </right>
      <top/>
      <bottom style="thin">
        <color indexed="21"/>
      </bottom>
      <diagonal/>
    </border>
    <border>
      <left style="thin">
        <color indexed="23"/>
      </left>
      <right/>
      <top/>
      <bottom style="thin">
        <color indexed="21"/>
      </bottom>
      <diagonal/>
    </border>
    <border>
      <left/>
      <right style="thin">
        <color indexed="23"/>
      </right>
      <top/>
      <bottom style="thin">
        <color indexed="21"/>
      </bottom>
      <diagonal/>
    </border>
    <border>
      <left style="thin">
        <color indexed="23"/>
      </left>
      <right/>
      <top style="thin">
        <color indexed="22"/>
      </top>
      <bottom style="thin">
        <color indexed="21"/>
      </bottom>
      <diagonal/>
    </border>
    <border>
      <left/>
      <right/>
      <top style="thin">
        <color indexed="22"/>
      </top>
      <bottom style="thin">
        <color indexed="21"/>
      </bottom>
      <diagonal/>
    </border>
    <border>
      <left/>
      <right style="thin">
        <color indexed="21"/>
      </right>
      <top style="thin">
        <color indexed="22"/>
      </top>
      <bottom style="thin">
        <color indexed="21"/>
      </bottom>
      <diagonal/>
    </border>
    <border>
      <left/>
      <right/>
      <top style="thin">
        <color indexed="21"/>
      </top>
      <bottom/>
      <diagonal/>
    </border>
    <border>
      <left style="thin">
        <color theme="6" tint="-0.24994659260841701"/>
      </left>
      <right style="thin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  <border>
      <left/>
      <right/>
      <top style="thin">
        <color theme="6" tint="-0.24994659260841701"/>
      </top>
      <bottom/>
      <diagonal/>
    </border>
    <border>
      <left/>
      <right style="thin">
        <color theme="6" tint="-0.24994659260841701"/>
      </right>
      <top style="thin">
        <color theme="6" tint="-0.24994659260841701"/>
      </top>
      <bottom/>
      <diagonal/>
    </border>
    <border>
      <left style="thin">
        <color indexed="53"/>
      </left>
      <right/>
      <top style="thin">
        <color indexed="53"/>
      </top>
      <bottom/>
      <diagonal/>
    </border>
    <border>
      <left/>
      <right/>
      <top style="thin">
        <color indexed="53"/>
      </top>
      <bottom/>
      <diagonal/>
    </border>
    <border>
      <left/>
      <right style="thin">
        <color indexed="53"/>
      </right>
      <top style="thin">
        <color indexed="53"/>
      </top>
      <bottom/>
      <diagonal/>
    </border>
    <border>
      <left style="thin">
        <color indexed="53"/>
      </left>
      <right/>
      <top/>
      <bottom/>
      <diagonal/>
    </border>
    <border>
      <left/>
      <right style="thin">
        <color indexed="53"/>
      </right>
      <top/>
      <bottom/>
      <diagonal/>
    </border>
    <border>
      <left style="thin">
        <color indexed="53"/>
      </left>
      <right/>
      <top/>
      <bottom style="thin">
        <color indexed="53"/>
      </bottom>
      <diagonal/>
    </border>
    <border>
      <left/>
      <right/>
      <top/>
      <bottom style="thin">
        <color indexed="53"/>
      </bottom>
      <diagonal/>
    </border>
    <border>
      <left/>
      <right style="thin">
        <color indexed="53"/>
      </right>
      <top/>
      <bottom style="thin">
        <color indexed="53"/>
      </bottom>
      <diagonal/>
    </border>
  </borders>
  <cellStyleXfs count="2">
    <xf numFmtId="0" fontId="0" fillId="0" borderId="0"/>
    <xf numFmtId="0" fontId="1" fillId="0" borderId="0"/>
  </cellStyleXfs>
  <cellXfs count="146">
    <xf numFmtId="0" fontId="0" fillId="0" borderId="0" xfId="0"/>
    <xf numFmtId="14" fontId="2" fillId="2" borderId="1" xfId="1" applyNumberFormat="1" applyFont="1" applyFill="1" applyBorder="1" applyAlignment="1">
      <alignment horizontal="center" wrapText="1"/>
    </xf>
    <xf numFmtId="0" fontId="2" fillId="2" borderId="1" xfId="1" applyFont="1" applyFill="1" applyBorder="1" applyAlignment="1">
      <alignment horizontal="center" wrapText="1"/>
    </xf>
    <xf numFmtId="0" fontId="3" fillId="0" borderId="0" xfId="1" applyFont="1"/>
    <xf numFmtId="0" fontId="1" fillId="0" borderId="0" xfId="1"/>
    <xf numFmtId="14" fontId="1" fillId="0" borderId="1" xfId="1" applyNumberFormat="1" applyBorder="1"/>
    <xf numFmtId="0" fontId="1" fillId="0" borderId="1" xfId="1" applyBorder="1" applyAlignment="1">
      <alignment horizontal="center"/>
    </xf>
    <xf numFmtId="0" fontId="1" fillId="0" borderId="1" xfId="1" applyBorder="1"/>
    <xf numFmtId="164" fontId="1" fillId="0" borderId="1" xfId="1" applyNumberFormat="1" applyBorder="1"/>
    <xf numFmtId="0" fontId="4" fillId="0" borderId="0" xfId="1" applyFont="1"/>
    <xf numFmtId="0" fontId="2" fillId="0" borderId="1" xfId="1" applyFont="1" applyBorder="1" applyAlignment="1">
      <alignment horizontal="center"/>
    </xf>
    <xf numFmtId="0" fontId="2" fillId="0" borderId="1" xfId="1" applyFont="1" applyBorder="1"/>
    <xf numFmtId="164" fontId="2" fillId="0" borderId="1" xfId="1" applyNumberFormat="1" applyFont="1" applyBorder="1"/>
    <xf numFmtId="14" fontId="1" fillId="0" borderId="0" xfId="1" applyNumberFormat="1" applyBorder="1"/>
    <xf numFmtId="0" fontId="1" fillId="0" borderId="0" xfId="1" applyBorder="1" applyAlignment="1">
      <alignment horizontal="center"/>
    </xf>
    <xf numFmtId="0" fontId="1" fillId="3" borderId="0" xfId="1" applyFont="1" applyFill="1" applyBorder="1"/>
    <xf numFmtId="0" fontId="1" fillId="0" borderId="0" xfId="1" applyBorder="1"/>
    <xf numFmtId="164" fontId="1" fillId="0" borderId="0" xfId="1" applyNumberFormat="1" applyBorder="1"/>
    <xf numFmtId="14" fontId="2" fillId="0" borderId="1" xfId="1" applyNumberFormat="1" applyFont="1" applyBorder="1"/>
    <xf numFmtId="14" fontId="1" fillId="0" borderId="0" xfId="1" applyNumberFormat="1"/>
    <xf numFmtId="0" fontId="1" fillId="0" borderId="0" xfId="1" applyAlignment="1">
      <alignment horizontal="center"/>
    </xf>
    <xf numFmtId="164" fontId="1" fillId="0" borderId="0" xfId="1" applyNumberFormat="1"/>
    <xf numFmtId="0" fontId="5" fillId="0" borderId="0" xfId="1" applyFont="1"/>
    <xf numFmtId="0" fontId="1" fillId="0" borderId="0" xfId="1" applyAlignment="1">
      <alignment horizontal="left"/>
    </xf>
    <xf numFmtId="0" fontId="6" fillId="0" borderId="0" xfId="1" applyFont="1"/>
    <xf numFmtId="0" fontId="8" fillId="4" borderId="2" xfId="1" applyFont="1" applyFill="1" applyBorder="1" applyAlignment="1" applyProtection="1">
      <alignment horizontal="centerContinuous" vertical="center"/>
    </xf>
    <xf numFmtId="0" fontId="9" fillId="4" borderId="3" xfId="1" applyFont="1" applyFill="1" applyBorder="1" applyAlignment="1" applyProtection="1">
      <alignment horizontal="centerContinuous" vertical="center"/>
    </xf>
    <xf numFmtId="0" fontId="8" fillId="4" borderId="4" xfId="1" applyFont="1" applyFill="1" applyBorder="1" applyAlignment="1" applyProtection="1">
      <alignment horizontal="centerContinuous" vertical="center"/>
      <protection locked="0"/>
    </xf>
    <xf numFmtId="0" fontId="10" fillId="0" borderId="0" xfId="1" applyFont="1"/>
    <xf numFmtId="14" fontId="11" fillId="0" borderId="0" xfId="1" applyNumberFormat="1" applyFont="1" applyAlignment="1">
      <alignment horizontal="center" vertical="center"/>
    </xf>
    <xf numFmtId="0" fontId="13" fillId="0" borderId="0" xfId="1" applyFont="1" applyAlignment="1">
      <alignment horizontal="left"/>
    </xf>
    <xf numFmtId="0" fontId="8" fillId="4" borderId="10" xfId="1" applyFont="1" applyFill="1" applyBorder="1" applyAlignment="1" applyProtection="1">
      <alignment horizontal="centerContinuous" vertical="center"/>
    </xf>
    <xf numFmtId="0" fontId="2" fillId="0" borderId="0" xfId="1" applyFont="1"/>
    <xf numFmtId="0" fontId="14" fillId="4" borderId="11" xfId="1" applyFont="1" applyFill="1" applyBorder="1" applyAlignment="1">
      <alignment horizontal="right" vertical="center"/>
    </xf>
    <xf numFmtId="0" fontId="16" fillId="0" borderId="0" xfId="1" applyFont="1"/>
    <xf numFmtId="0" fontId="17" fillId="0" borderId="0" xfId="1" applyFont="1" applyAlignment="1"/>
    <xf numFmtId="0" fontId="18" fillId="0" borderId="0" xfId="1" applyFont="1" applyAlignment="1"/>
    <xf numFmtId="167" fontId="20" fillId="0" borderId="0" xfId="1" applyNumberFormat="1" applyFont="1" applyAlignment="1" applyProtection="1">
      <alignment horizontal="left"/>
      <protection locked="0"/>
    </xf>
    <xf numFmtId="0" fontId="21" fillId="0" borderId="0" xfId="1" applyFont="1" applyBorder="1" applyAlignment="1"/>
    <xf numFmtId="0" fontId="17" fillId="0" borderId="0" xfId="1" applyFont="1" applyAlignment="1">
      <alignment horizontal="right"/>
    </xf>
    <xf numFmtId="168" fontId="22" fillId="0" borderId="0" xfId="1" applyNumberFormat="1" applyFont="1" applyAlignment="1"/>
    <xf numFmtId="169" fontId="22" fillId="0" borderId="0" xfId="1" applyNumberFormat="1" applyFont="1" applyAlignment="1">
      <alignment horizontal="left"/>
    </xf>
    <xf numFmtId="0" fontId="22" fillId="0" borderId="0" xfId="1" applyNumberFormat="1" applyFont="1" applyAlignment="1">
      <alignment horizontal="left"/>
    </xf>
    <xf numFmtId="0" fontId="23" fillId="0" borderId="0" xfId="1" applyFont="1" applyAlignment="1">
      <alignment horizontal="left"/>
    </xf>
    <xf numFmtId="0" fontId="1" fillId="0" borderId="18" xfId="1" applyBorder="1" applyAlignment="1" applyProtection="1">
      <alignment horizontal="right"/>
      <protection locked="0"/>
    </xf>
    <xf numFmtId="0" fontId="1" fillId="0" borderId="19" xfId="1" applyBorder="1" applyAlignment="1" applyProtection="1">
      <alignment horizontal="center"/>
      <protection locked="0"/>
    </xf>
    <xf numFmtId="170" fontId="1" fillId="0" borderId="17" xfId="1" applyNumberFormat="1" applyBorder="1" applyAlignment="1" applyProtection="1">
      <alignment horizontal="center"/>
      <protection locked="0"/>
    </xf>
    <xf numFmtId="0" fontId="1" fillId="0" borderId="24" xfId="1" applyBorder="1" applyAlignment="1" applyProtection="1">
      <alignment horizontal="right"/>
      <protection locked="0"/>
    </xf>
    <xf numFmtId="9" fontId="1" fillId="0" borderId="23" xfId="1" applyNumberFormat="1" applyBorder="1" applyAlignment="1" applyProtection="1">
      <alignment horizontal="center"/>
      <protection locked="0"/>
    </xf>
    <xf numFmtId="9" fontId="1" fillId="0" borderId="0" xfId="1" applyNumberFormat="1"/>
    <xf numFmtId="0" fontId="1" fillId="0" borderId="31" xfId="1" applyBorder="1" applyAlignment="1" applyProtection="1">
      <alignment horizontal="right"/>
      <protection locked="0"/>
    </xf>
    <xf numFmtId="0" fontId="1" fillId="0" borderId="32" xfId="1" applyBorder="1" applyAlignment="1" applyProtection="1">
      <alignment horizontal="center"/>
      <protection locked="0"/>
    </xf>
    <xf numFmtId="9" fontId="1" fillId="0" borderId="30" xfId="1" applyNumberFormat="1" applyBorder="1" applyAlignment="1" applyProtection="1">
      <alignment horizontal="center"/>
      <protection locked="0"/>
    </xf>
    <xf numFmtId="0" fontId="1" fillId="0" borderId="36" xfId="1" applyBorder="1"/>
    <xf numFmtId="0" fontId="1" fillId="0" borderId="0" xfId="1" applyBorder="1" applyAlignment="1">
      <alignment horizontal="left"/>
    </xf>
    <xf numFmtId="0" fontId="25" fillId="4" borderId="2" xfId="1" applyFont="1" applyFill="1" applyBorder="1" applyAlignment="1">
      <alignment vertical="center"/>
    </xf>
    <xf numFmtId="0" fontId="25" fillId="4" borderId="3" xfId="1" applyFont="1" applyFill="1" applyBorder="1" applyAlignment="1">
      <alignment vertical="center"/>
    </xf>
    <xf numFmtId="0" fontId="25" fillId="4" borderId="4" xfId="1" applyFont="1" applyFill="1" applyBorder="1" applyAlignment="1">
      <alignment vertical="center"/>
    </xf>
    <xf numFmtId="0" fontId="26" fillId="0" borderId="0" xfId="1" applyFont="1" applyBorder="1" applyAlignment="1">
      <alignment horizontal="right"/>
    </xf>
    <xf numFmtId="49" fontId="1" fillId="0" borderId="8" xfId="1" applyNumberFormat="1" applyBorder="1" applyAlignment="1" applyProtection="1">
      <alignment horizontal="left" vertical="center"/>
      <protection locked="0"/>
    </xf>
    <xf numFmtId="0" fontId="1" fillId="0" borderId="8" xfId="1" applyBorder="1" applyProtection="1">
      <protection locked="0"/>
    </xf>
    <xf numFmtId="0" fontId="1" fillId="0" borderId="9" xfId="1" applyBorder="1" applyProtection="1">
      <protection locked="0"/>
    </xf>
    <xf numFmtId="0" fontId="27" fillId="0" borderId="0" xfId="1" applyFont="1" applyBorder="1"/>
    <xf numFmtId="0" fontId="1" fillId="0" borderId="0" xfId="1" applyBorder="1" applyAlignment="1"/>
    <xf numFmtId="0" fontId="1" fillId="0" borderId="40" xfId="1" applyBorder="1"/>
    <xf numFmtId="0" fontId="1" fillId="0" borderId="41" xfId="1" applyBorder="1"/>
    <xf numFmtId="0" fontId="1" fillId="0" borderId="41" xfId="1" applyBorder="1" applyAlignment="1">
      <alignment horizontal="left"/>
    </xf>
    <xf numFmtId="0" fontId="1" fillId="0" borderId="42" xfId="1" applyBorder="1"/>
    <xf numFmtId="0" fontId="30" fillId="0" borderId="43" xfId="1" applyFont="1" applyBorder="1"/>
    <xf numFmtId="0" fontId="1" fillId="0" borderId="44" xfId="1" applyBorder="1"/>
    <xf numFmtId="0" fontId="1" fillId="0" borderId="45" xfId="1" applyBorder="1"/>
    <xf numFmtId="0" fontId="1" fillId="0" borderId="46" xfId="1" applyBorder="1"/>
    <xf numFmtId="0" fontId="1" fillId="0" borderId="46" xfId="1" applyBorder="1" applyAlignment="1">
      <alignment horizontal="left"/>
    </xf>
    <xf numFmtId="0" fontId="1" fillId="0" borderId="47" xfId="1" applyBorder="1"/>
    <xf numFmtId="0" fontId="31" fillId="6" borderId="1" xfId="1" applyFont="1" applyFill="1" applyBorder="1" applyAlignment="1">
      <alignment horizontal="center" vertical="center"/>
    </xf>
    <xf numFmtId="0" fontId="31" fillId="6" borderId="1" xfId="1" applyFont="1" applyFill="1" applyBorder="1" applyAlignment="1">
      <alignment horizontal="center" vertical="center" wrapText="1"/>
    </xf>
    <xf numFmtId="0" fontId="31" fillId="0" borderId="0" xfId="1" applyFont="1"/>
    <xf numFmtId="0" fontId="31" fillId="0" borderId="1" xfId="1" applyFont="1" applyBorder="1"/>
    <xf numFmtId="171" fontId="2" fillId="0" borderId="1" xfId="1" applyNumberFormat="1" applyFont="1" applyBorder="1" applyAlignment="1">
      <alignment horizontal="center"/>
    </xf>
    <xf numFmtId="172" fontId="2" fillId="0" borderId="1" xfId="1" applyNumberFormat="1" applyFont="1" applyBorder="1" applyAlignment="1">
      <alignment horizontal="center"/>
    </xf>
    <xf numFmtId="172" fontId="2" fillId="0" borderId="1" xfId="1" applyNumberFormat="1" applyFont="1" applyBorder="1"/>
    <xf numFmtId="172" fontId="31" fillId="0" borderId="0" xfId="1" applyNumberFormat="1" applyFont="1"/>
    <xf numFmtId="172" fontId="2" fillId="0" borderId="0" xfId="1" applyNumberFormat="1" applyFont="1" applyBorder="1" applyAlignment="1">
      <alignment horizontal="center"/>
    </xf>
    <xf numFmtId="0" fontId="31" fillId="0" borderId="0" xfId="1" applyFont="1" applyAlignment="1">
      <alignment horizontal="center"/>
    </xf>
    <xf numFmtId="0" fontId="1" fillId="0" borderId="25" xfId="1" applyBorder="1" applyAlignment="1" applyProtection="1">
      <alignment horizontal="center"/>
      <protection locked="0"/>
    </xf>
    <xf numFmtId="0" fontId="24" fillId="5" borderId="13" xfId="1" applyFont="1" applyFill="1" applyBorder="1" applyAlignment="1">
      <alignment horizontal="center" vertical="center"/>
    </xf>
    <xf numFmtId="0" fontId="18" fillId="0" borderId="0" xfId="1" applyFont="1" applyBorder="1" applyAlignment="1" applyProtection="1">
      <protection locked="0"/>
    </xf>
    <xf numFmtId="0" fontId="19" fillId="0" borderId="0" xfId="1" applyFont="1" applyBorder="1" applyAlignment="1"/>
    <xf numFmtId="166" fontId="20" fillId="0" borderId="0" xfId="1" applyNumberFormat="1" applyFont="1" applyAlignment="1" applyProtection="1">
      <alignment horizontal="right"/>
    </xf>
    <xf numFmtId="0" fontId="12" fillId="0" borderId="5" xfId="1" applyFont="1" applyBorder="1" applyAlignment="1" applyProtection="1">
      <alignment horizontal="center" vertical="center"/>
    </xf>
    <xf numFmtId="0" fontId="12" fillId="0" borderId="0" xfId="1" applyFont="1" applyBorder="1" applyAlignment="1" applyProtection="1">
      <alignment horizontal="center" vertical="center"/>
    </xf>
    <xf numFmtId="0" fontId="12" fillId="0" borderId="6" xfId="1" applyFont="1" applyBorder="1" applyAlignment="1" applyProtection="1">
      <alignment horizontal="center" vertical="center"/>
    </xf>
    <xf numFmtId="0" fontId="12" fillId="0" borderId="5" xfId="1" applyFont="1" applyBorder="1" applyAlignment="1" applyProtection="1">
      <alignment horizontal="center" vertical="center" wrapText="1"/>
    </xf>
    <xf numFmtId="0" fontId="12" fillId="0" borderId="0" xfId="1" applyFont="1" applyBorder="1" applyAlignment="1" applyProtection="1">
      <alignment horizontal="center" vertical="center" wrapText="1"/>
    </xf>
    <xf numFmtId="0" fontId="12" fillId="0" borderId="6" xfId="1" applyFont="1" applyBorder="1" applyAlignment="1" applyProtection="1">
      <alignment horizontal="center" vertical="center" wrapText="1"/>
    </xf>
    <xf numFmtId="0" fontId="12" fillId="0" borderId="7" xfId="1" applyFont="1" applyBorder="1" applyAlignment="1" applyProtection="1">
      <alignment horizontal="center" vertical="center" wrapText="1"/>
    </xf>
    <xf numFmtId="0" fontId="12" fillId="0" borderId="8" xfId="1" applyFont="1" applyBorder="1" applyAlignment="1" applyProtection="1">
      <alignment horizontal="center" vertical="center" wrapText="1"/>
    </xf>
    <xf numFmtId="0" fontId="12" fillId="0" borderId="9" xfId="1" applyFont="1" applyBorder="1" applyAlignment="1" applyProtection="1">
      <alignment horizontal="center" vertical="center" wrapText="1"/>
    </xf>
    <xf numFmtId="164" fontId="26" fillId="0" borderId="2" xfId="1" applyNumberFormat="1" applyFont="1" applyBorder="1" applyAlignment="1">
      <alignment horizontal="right"/>
    </xf>
    <xf numFmtId="0" fontId="26" fillId="0" borderId="3" xfId="1" applyFont="1" applyBorder="1" applyAlignment="1">
      <alignment horizontal="right"/>
    </xf>
    <xf numFmtId="0" fontId="26" fillId="0" borderId="4" xfId="1" applyFont="1" applyBorder="1" applyAlignment="1">
      <alignment horizontal="right"/>
    </xf>
    <xf numFmtId="0" fontId="14" fillId="4" borderId="37" xfId="1" applyFont="1" applyFill="1" applyBorder="1" applyAlignment="1">
      <alignment horizontal="right" vertical="center"/>
    </xf>
    <xf numFmtId="14" fontId="2" fillId="0" borderId="37" xfId="1" applyNumberFormat="1" applyFont="1" applyBorder="1" applyAlignment="1" applyProtection="1">
      <alignment horizontal="center"/>
      <protection locked="0"/>
    </xf>
    <xf numFmtId="0" fontId="1" fillId="0" borderId="37" xfId="1" applyBorder="1" applyAlignment="1" applyProtection="1">
      <alignment horizontal="center"/>
      <protection locked="0"/>
    </xf>
    <xf numFmtId="0" fontId="14" fillId="4" borderId="2" xfId="1" applyFont="1" applyFill="1" applyBorder="1" applyAlignment="1">
      <alignment horizontal="center" vertical="center"/>
    </xf>
    <xf numFmtId="0" fontId="14" fillId="4" borderId="4" xfId="1" applyFont="1" applyFill="1" applyBorder="1" applyAlignment="1">
      <alignment horizontal="center" vertical="center"/>
    </xf>
    <xf numFmtId="0" fontId="1" fillId="0" borderId="38" xfId="1" applyBorder="1" applyAlignment="1" applyProtection="1">
      <alignment horizontal="center" vertical="center"/>
      <protection locked="0"/>
    </xf>
    <xf numFmtId="0" fontId="1" fillId="0" borderId="39" xfId="1" applyBorder="1" applyAlignment="1" applyProtection="1">
      <alignment horizontal="center" vertical="center"/>
      <protection locked="0"/>
    </xf>
    <xf numFmtId="14" fontId="21" fillId="0" borderId="7" xfId="1" applyNumberFormat="1" applyFont="1" applyBorder="1" applyAlignment="1" applyProtection="1">
      <alignment horizontal="left" vertical="center"/>
      <protection locked="0"/>
    </xf>
    <xf numFmtId="0" fontId="21" fillId="0" borderId="8" xfId="1" applyFont="1" applyBorder="1" applyAlignment="1" applyProtection="1">
      <alignment horizontal="left" vertical="center"/>
      <protection locked="0"/>
    </xf>
    <xf numFmtId="0" fontId="29" fillId="4" borderId="2" xfId="1" applyFont="1" applyFill="1" applyBorder="1" applyAlignment="1">
      <alignment horizontal="center" vertical="center"/>
    </xf>
    <xf numFmtId="0" fontId="29" fillId="4" borderId="3" xfId="1" applyFont="1" applyFill="1" applyBorder="1" applyAlignment="1">
      <alignment horizontal="center" vertical="center"/>
    </xf>
    <xf numFmtId="0" fontId="29" fillId="4" borderId="4" xfId="1" applyFont="1" applyFill="1" applyBorder="1" applyAlignment="1">
      <alignment horizontal="center" vertical="center"/>
    </xf>
    <xf numFmtId="0" fontId="1" fillId="0" borderId="22" xfId="1" applyBorder="1" applyAlignment="1" applyProtection="1">
      <alignment horizontal="left" indent="1"/>
      <protection locked="0"/>
    </xf>
    <xf numFmtId="0" fontId="1" fillId="0" borderId="23" xfId="1" applyBorder="1" applyAlignment="1" applyProtection="1">
      <alignment horizontal="left" indent="1"/>
      <protection locked="0"/>
    </xf>
    <xf numFmtId="164" fontId="1" fillId="0" borderId="23" xfId="1" applyNumberFormat="1" applyBorder="1" applyAlignment="1" applyProtection="1">
      <alignment horizontal="center"/>
      <protection locked="0"/>
    </xf>
    <xf numFmtId="164" fontId="1" fillId="0" borderId="24" xfId="1" applyNumberFormat="1" applyBorder="1" applyAlignment="1">
      <alignment horizontal="center"/>
    </xf>
    <xf numFmtId="164" fontId="1" fillId="0" borderId="26" xfId="1" applyNumberFormat="1" applyBorder="1" applyAlignment="1">
      <alignment horizontal="center"/>
    </xf>
    <xf numFmtId="164" fontId="1" fillId="0" borderId="27" xfId="1" applyNumberFormat="1" applyBorder="1" applyAlignment="1">
      <alignment horizontal="center"/>
    </xf>
    <xf numFmtId="0" fontId="1" fillId="0" borderId="29" xfId="1" applyBorder="1" applyAlignment="1" applyProtection="1">
      <alignment horizontal="left" indent="1"/>
      <protection locked="0"/>
    </xf>
    <xf numFmtId="0" fontId="1" fillId="0" borderId="30" xfId="1" applyBorder="1" applyAlignment="1" applyProtection="1">
      <alignment horizontal="left" indent="1"/>
      <protection locked="0"/>
    </xf>
    <xf numFmtId="164" fontId="1" fillId="0" borderId="30" xfId="1" applyNumberFormat="1" applyBorder="1" applyAlignment="1" applyProtection="1">
      <alignment horizontal="center"/>
      <protection locked="0"/>
    </xf>
    <xf numFmtId="164" fontId="1" fillId="0" borderId="33" xfId="1" applyNumberFormat="1" applyBorder="1" applyAlignment="1">
      <alignment horizontal="center"/>
    </xf>
    <xf numFmtId="164" fontId="1" fillId="0" borderId="34" xfId="1" applyNumberFormat="1" applyBorder="1" applyAlignment="1">
      <alignment horizontal="center"/>
    </xf>
    <xf numFmtId="164" fontId="1" fillId="0" borderId="35" xfId="1" applyNumberFormat="1" applyBorder="1" applyAlignment="1">
      <alignment horizontal="center"/>
    </xf>
    <xf numFmtId="0" fontId="1" fillId="0" borderId="28" xfId="1" applyBorder="1" applyAlignment="1" applyProtection="1">
      <alignment horizontal="center"/>
      <protection locked="0"/>
    </xf>
    <xf numFmtId="0" fontId="1" fillId="0" borderId="26" xfId="1" applyBorder="1" applyAlignment="1" applyProtection="1">
      <alignment horizontal="center"/>
      <protection locked="0"/>
    </xf>
    <xf numFmtId="0" fontId="1" fillId="0" borderId="25" xfId="1" applyBorder="1" applyAlignment="1" applyProtection="1">
      <alignment horizontal="center"/>
      <protection locked="0"/>
    </xf>
    <xf numFmtId="164" fontId="1" fillId="0" borderId="24" xfId="1" applyNumberFormat="1" applyBorder="1" applyAlignment="1" applyProtection="1">
      <alignment horizontal="center"/>
      <protection locked="0"/>
    </xf>
    <xf numFmtId="164" fontId="1" fillId="0" borderId="25" xfId="1" applyNumberFormat="1" applyBorder="1" applyAlignment="1" applyProtection="1">
      <alignment horizontal="center"/>
      <protection locked="0"/>
    </xf>
    <xf numFmtId="0" fontId="2" fillId="0" borderId="16" xfId="1" applyFont="1" applyBorder="1" applyAlignment="1" applyProtection="1">
      <alignment horizontal="left" indent="1"/>
      <protection locked="0"/>
    </xf>
    <xf numFmtId="0" fontId="1" fillId="0" borderId="17" xfId="1" applyBorder="1" applyAlignment="1" applyProtection="1">
      <alignment horizontal="left" indent="1"/>
      <protection locked="0"/>
    </xf>
    <xf numFmtId="164" fontId="1" fillId="0" borderId="17" xfId="1" applyNumberFormat="1" applyBorder="1" applyAlignment="1" applyProtection="1">
      <alignment horizontal="center"/>
      <protection locked="0"/>
    </xf>
    <xf numFmtId="164" fontId="1" fillId="0" borderId="18" xfId="1" applyNumberFormat="1" applyBorder="1" applyAlignment="1">
      <alignment horizontal="center"/>
    </xf>
    <xf numFmtId="164" fontId="1" fillId="0" borderId="20" xfId="1" applyNumberFormat="1" applyBorder="1" applyAlignment="1">
      <alignment horizontal="center"/>
    </xf>
    <xf numFmtId="164" fontId="1" fillId="0" borderId="21" xfId="1" applyNumberFormat="1" applyBorder="1" applyAlignment="1">
      <alignment horizontal="center"/>
    </xf>
    <xf numFmtId="0" fontId="24" fillId="5" borderId="14" xfId="1" applyFont="1" applyFill="1" applyBorder="1" applyAlignment="1">
      <alignment horizontal="center" vertical="center"/>
    </xf>
    <xf numFmtId="0" fontId="24" fillId="5" borderId="15" xfId="1" applyFont="1" applyFill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14" fontId="32" fillId="0" borderId="0" xfId="1" applyNumberFormat="1" applyFont="1" applyAlignment="1" applyProtection="1">
      <alignment horizontal="center" vertical="center"/>
      <protection locked="0"/>
    </xf>
    <xf numFmtId="165" fontId="15" fillId="0" borderId="2" xfId="1" applyNumberFormat="1" applyFont="1" applyBorder="1" applyAlignment="1" applyProtection="1">
      <alignment horizontal="center" vertical="center"/>
      <protection locked="0"/>
    </xf>
    <xf numFmtId="165" fontId="15" fillId="0" borderId="3" xfId="1" applyNumberFormat="1" applyFont="1" applyBorder="1" applyAlignment="1" applyProtection="1">
      <alignment horizontal="center" vertical="center"/>
      <protection locked="0"/>
    </xf>
    <xf numFmtId="165" fontId="15" fillId="0" borderId="4" xfId="1" applyNumberFormat="1" applyFont="1" applyBorder="1" applyAlignment="1" applyProtection="1">
      <alignment horizontal="center" vertical="center"/>
      <protection locked="0"/>
    </xf>
    <xf numFmtId="0" fontId="24" fillId="5" borderId="12" xfId="1" applyFont="1" applyFill="1" applyBorder="1" applyAlignment="1">
      <alignment horizontal="center" vertical="center"/>
    </xf>
    <xf numFmtId="0" fontId="24" fillId="5" borderId="13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12">
    <dxf>
      <font>
        <color theme="0" tint="-0.14996795556505021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ill>
        <patternFill>
          <bgColor indexed="10"/>
        </patternFill>
      </fill>
    </dxf>
    <dxf>
      <font>
        <color indexed="9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16" fmlaLink="$Q$2" max="30000" min="1" page="10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29308</xdr:colOff>
      <xdr:row>0</xdr:row>
      <xdr:rowOff>58615</xdr:rowOff>
    </xdr:from>
    <xdr:to>
      <xdr:col>0</xdr:col>
      <xdr:colOff>461596</xdr:colOff>
      <xdr:row>0</xdr:row>
      <xdr:rowOff>263769</xdr:rowOff>
    </xdr:to>
    <xdr:sp macro="" textlink="">
      <xdr:nvSpPr>
        <xdr:cNvPr id="2" name="Rectangle 1"/>
        <xdr:cNvSpPr/>
      </xdr:nvSpPr>
      <xdr:spPr>
        <a:xfrm>
          <a:off x="29308" y="58615"/>
          <a:ext cx="432288" cy="205154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</xdr:col>
      <xdr:colOff>703384</xdr:colOff>
      <xdr:row>0</xdr:row>
      <xdr:rowOff>80596</xdr:rowOff>
    </xdr:from>
    <xdr:to>
      <xdr:col>1</xdr:col>
      <xdr:colOff>1289538</xdr:colOff>
      <xdr:row>0</xdr:row>
      <xdr:rowOff>271096</xdr:rowOff>
    </xdr:to>
    <xdr:sp macro="" textlink="">
      <xdr:nvSpPr>
        <xdr:cNvPr id="3" name="Rectangle 2"/>
        <xdr:cNvSpPr/>
      </xdr:nvSpPr>
      <xdr:spPr>
        <a:xfrm>
          <a:off x="1208209" y="80596"/>
          <a:ext cx="586154" cy="190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5</xdr:col>
      <xdr:colOff>432289</xdr:colOff>
      <xdr:row>0</xdr:row>
      <xdr:rowOff>73269</xdr:rowOff>
    </xdr:from>
    <xdr:to>
      <xdr:col>5</xdr:col>
      <xdr:colOff>1611924</xdr:colOff>
      <xdr:row>0</xdr:row>
      <xdr:rowOff>315058</xdr:rowOff>
    </xdr:to>
    <xdr:sp macro="" textlink="">
      <xdr:nvSpPr>
        <xdr:cNvPr id="4" name="Rectangle 3"/>
        <xdr:cNvSpPr/>
      </xdr:nvSpPr>
      <xdr:spPr>
        <a:xfrm>
          <a:off x="6080614" y="73269"/>
          <a:ext cx="1179635" cy="241789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5</xdr:col>
      <xdr:colOff>432288</xdr:colOff>
      <xdr:row>10</xdr:row>
      <xdr:rowOff>8371</xdr:rowOff>
    </xdr:from>
    <xdr:to>
      <xdr:col>16</xdr:col>
      <xdr:colOff>204785</xdr:colOff>
      <xdr:row>14</xdr:row>
      <xdr:rowOff>37679</xdr:rowOff>
    </xdr:to>
    <xdr:sp macro="" textlink="">
      <xdr:nvSpPr>
        <xdr:cNvPr id="5" name="ZoneTexte 4"/>
        <xdr:cNvSpPr txBox="1"/>
      </xdr:nvSpPr>
      <xdr:spPr>
        <a:xfrm rot="20302111">
          <a:off x="6088673" y="1913371"/>
          <a:ext cx="9282843" cy="79130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>
              <a:solidFill>
                <a:srgbClr val="FF0000"/>
              </a:solidFill>
            </a:rPr>
            <a:t>NE PAS TRIER CE TABLEAU EN COURS D'ANNE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228600</xdr:colOff>
          <xdr:row>1</xdr:row>
          <xdr:rowOff>85725</xdr:rowOff>
        </xdr:from>
        <xdr:to>
          <xdr:col>10</xdr:col>
          <xdr:colOff>371475</xdr:colOff>
          <xdr:row>2</xdr:row>
          <xdr:rowOff>114300</xdr:rowOff>
        </xdr:to>
        <xdr:sp macro="" textlink="">
          <xdr:nvSpPr>
            <xdr:cNvPr id="115713" name="Spinner 1" hidden="1">
              <a:extLst>
                <a:ext uri="{63B3BB69-23CF-44E3-9099-C40C66FF867C}">
                  <a14:compatExt spid="_x0000_s1157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  <xdr:twoCellAnchor>
    <xdr:from>
      <xdr:col>2</xdr:col>
      <xdr:colOff>266700</xdr:colOff>
      <xdr:row>3</xdr:row>
      <xdr:rowOff>177800</xdr:rowOff>
    </xdr:from>
    <xdr:to>
      <xdr:col>2</xdr:col>
      <xdr:colOff>368300</xdr:colOff>
      <xdr:row>4</xdr:row>
      <xdr:rowOff>63500</xdr:rowOff>
    </xdr:to>
    <xdr:sp macro="" textlink="">
      <xdr:nvSpPr>
        <xdr:cNvPr id="4" name="Rectangle 3"/>
        <xdr:cNvSpPr/>
      </xdr:nvSpPr>
      <xdr:spPr>
        <a:xfrm>
          <a:off x="838200" y="692150"/>
          <a:ext cx="101600" cy="762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  ">
    <tabColor rgb="FFFF0000"/>
  </sheetPr>
  <dimension ref="A1:G1280"/>
  <sheetViews>
    <sheetView zoomScale="130" zoomScaleNormal="130" workbookViewId="0">
      <selection activeCell="A3" sqref="A3"/>
    </sheetView>
  </sheetViews>
  <sheetFormatPr baseColWidth="10" defaultRowHeight="12.75" x14ac:dyDescent="0.2"/>
  <cols>
    <col min="1" max="1" width="11.28515625" style="4" customWidth="1"/>
    <col min="2" max="2" width="8.140625" style="20" customWidth="1"/>
    <col min="3" max="3" width="23" style="4" customWidth="1"/>
    <col min="4" max="4" width="24.42578125" style="4" customWidth="1"/>
    <col min="5" max="5" width="33.7109375" style="4" customWidth="1"/>
    <col min="6" max="6" width="10.85546875" style="4" customWidth="1"/>
    <col min="7" max="7" width="11.42578125" style="9"/>
    <col min="8" max="16384" width="11.42578125" style="4"/>
  </cols>
  <sheetData>
    <row r="1" spans="1:7" ht="25.5" x14ac:dyDescent="0.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/>
    </row>
    <row r="2" spans="1:7" ht="18.75" customHeight="1" x14ac:dyDescent="0.2">
      <c r="A2" s="18"/>
      <c r="B2" s="6">
        <v>1</v>
      </c>
      <c r="C2" s="11" t="s">
        <v>65</v>
      </c>
      <c r="D2" s="7" t="s">
        <v>67</v>
      </c>
      <c r="E2" s="7" t="s">
        <v>66</v>
      </c>
      <c r="F2" s="8">
        <v>0</v>
      </c>
      <c r="G2" s="9" t="s">
        <v>7</v>
      </c>
    </row>
    <row r="3" spans="1:7" ht="18.75" customHeight="1" x14ac:dyDescent="0.2">
      <c r="A3" s="5"/>
      <c r="B3" s="6">
        <v>2</v>
      </c>
      <c r="C3" s="7" t="s">
        <v>65</v>
      </c>
      <c r="D3" s="7" t="s">
        <v>67</v>
      </c>
      <c r="E3" s="7" t="s">
        <v>66</v>
      </c>
      <c r="F3" s="8">
        <v>0</v>
      </c>
      <c r="G3" s="9" t="s">
        <v>7</v>
      </c>
    </row>
    <row r="4" spans="1:7" ht="18.75" customHeight="1" x14ac:dyDescent="0.2">
      <c r="A4" s="5"/>
      <c r="B4" s="6">
        <v>3</v>
      </c>
      <c r="C4" s="7" t="s">
        <v>65</v>
      </c>
      <c r="D4" s="7" t="s">
        <v>67</v>
      </c>
      <c r="E4" s="7" t="s">
        <v>66</v>
      </c>
      <c r="F4" s="8">
        <v>0</v>
      </c>
      <c r="G4" s="9" t="s">
        <v>7</v>
      </c>
    </row>
    <row r="5" spans="1:7" ht="18.75" customHeight="1" x14ac:dyDescent="0.2">
      <c r="A5" s="5"/>
      <c r="B5" s="6">
        <v>4</v>
      </c>
      <c r="C5" s="7" t="s">
        <v>65</v>
      </c>
      <c r="D5" s="7" t="s">
        <v>67</v>
      </c>
      <c r="E5" s="7" t="s">
        <v>66</v>
      </c>
      <c r="F5" s="8">
        <v>0</v>
      </c>
      <c r="G5" s="9" t="s">
        <v>7</v>
      </c>
    </row>
    <row r="6" spans="1:7" ht="18.75" customHeight="1" x14ac:dyDescent="0.2">
      <c r="A6" s="5"/>
      <c r="B6" s="6">
        <v>5</v>
      </c>
      <c r="C6" s="7" t="s">
        <v>65</v>
      </c>
      <c r="D6" s="7" t="s">
        <v>67</v>
      </c>
      <c r="E6" s="7" t="s">
        <v>66</v>
      </c>
      <c r="F6" s="8">
        <v>0</v>
      </c>
      <c r="G6" s="9" t="s">
        <v>7</v>
      </c>
    </row>
    <row r="7" spans="1:7" ht="18.75" customHeight="1" x14ac:dyDescent="0.2">
      <c r="A7" s="5"/>
      <c r="B7" s="6">
        <v>6</v>
      </c>
      <c r="C7" s="11" t="s">
        <v>65</v>
      </c>
      <c r="D7" s="7" t="s">
        <v>67</v>
      </c>
      <c r="E7" s="7" t="s">
        <v>66</v>
      </c>
      <c r="F7" s="8">
        <v>0</v>
      </c>
      <c r="G7" s="9" t="s">
        <v>7</v>
      </c>
    </row>
    <row r="8" spans="1:7" ht="18.75" customHeight="1" x14ac:dyDescent="0.2">
      <c r="A8" s="5"/>
      <c r="B8" s="6">
        <v>7</v>
      </c>
      <c r="C8" s="7" t="s">
        <v>65</v>
      </c>
      <c r="D8" s="7" t="s">
        <v>67</v>
      </c>
      <c r="E8" s="7" t="s">
        <v>66</v>
      </c>
      <c r="F8" s="8">
        <v>0</v>
      </c>
      <c r="G8" s="9" t="s">
        <v>7</v>
      </c>
    </row>
    <row r="9" spans="1:7" ht="18.75" customHeight="1" x14ac:dyDescent="0.2">
      <c r="A9" s="5"/>
      <c r="B9" s="6">
        <v>8</v>
      </c>
      <c r="C9" s="7" t="s">
        <v>65</v>
      </c>
      <c r="D9" s="7" t="s">
        <v>67</v>
      </c>
      <c r="E9" s="7" t="s">
        <v>66</v>
      </c>
      <c r="F9" s="8">
        <v>0</v>
      </c>
      <c r="G9" s="9" t="s">
        <v>7</v>
      </c>
    </row>
    <row r="10" spans="1:7" ht="18.75" customHeight="1" x14ac:dyDescent="0.2">
      <c r="A10" s="5"/>
      <c r="B10" s="6">
        <v>9</v>
      </c>
      <c r="C10" s="7" t="s">
        <v>65</v>
      </c>
      <c r="D10" s="7" t="s">
        <v>67</v>
      </c>
      <c r="E10" s="7" t="s">
        <v>66</v>
      </c>
      <c r="F10" s="8">
        <v>0</v>
      </c>
      <c r="G10" s="9" t="s">
        <v>7</v>
      </c>
    </row>
    <row r="11" spans="1:7" ht="18.75" customHeight="1" x14ac:dyDescent="0.2">
      <c r="A11" s="5"/>
      <c r="B11" s="6">
        <v>10</v>
      </c>
      <c r="C11" s="7" t="s">
        <v>65</v>
      </c>
      <c r="D11" s="7" t="s">
        <v>67</v>
      </c>
      <c r="E11" s="7" t="s">
        <v>66</v>
      </c>
      <c r="F11" s="8">
        <v>0</v>
      </c>
      <c r="G11" s="9" t="s">
        <v>7</v>
      </c>
    </row>
    <row r="12" spans="1:7" ht="18.75" customHeight="1" x14ac:dyDescent="0.2">
      <c r="A12" s="5"/>
      <c r="B12" s="6">
        <v>11</v>
      </c>
      <c r="C12" s="7" t="s">
        <v>65</v>
      </c>
      <c r="D12" s="7" t="s">
        <v>67</v>
      </c>
      <c r="E12" s="7" t="s">
        <v>66</v>
      </c>
      <c r="F12" s="8">
        <v>0</v>
      </c>
      <c r="G12" s="9" t="s">
        <v>7</v>
      </c>
    </row>
    <row r="13" spans="1:7" ht="18.75" customHeight="1" x14ac:dyDescent="0.2">
      <c r="A13" s="5"/>
      <c r="B13" s="6">
        <v>12</v>
      </c>
      <c r="C13" s="7" t="s">
        <v>65</v>
      </c>
      <c r="D13" s="7" t="s">
        <v>67</v>
      </c>
      <c r="E13" s="7" t="s">
        <v>66</v>
      </c>
      <c r="F13" s="8">
        <v>0</v>
      </c>
      <c r="G13" s="9" t="s">
        <v>7</v>
      </c>
    </row>
    <row r="14" spans="1:7" ht="18.75" customHeight="1" x14ac:dyDescent="0.2">
      <c r="A14" s="5"/>
      <c r="B14" s="6">
        <v>13</v>
      </c>
      <c r="C14" s="7" t="s">
        <v>65</v>
      </c>
      <c r="D14" s="7" t="s">
        <v>67</v>
      </c>
      <c r="E14" s="7" t="s">
        <v>66</v>
      </c>
      <c r="F14" s="8">
        <v>0</v>
      </c>
      <c r="G14" s="9" t="s">
        <v>7</v>
      </c>
    </row>
    <row r="15" spans="1:7" ht="18.75" customHeight="1" x14ac:dyDescent="0.2">
      <c r="A15" s="5"/>
      <c r="B15" s="6">
        <v>14</v>
      </c>
      <c r="C15" s="7" t="s">
        <v>65</v>
      </c>
      <c r="D15" s="7" t="s">
        <v>67</v>
      </c>
      <c r="E15" s="7" t="s">
        <v>66</v>
      </c>
      <c r="F15" s="8">
        <v>0</v>
      </c>
      <c r="G15" s="9" t="s">
        <v>7</v>
      </c>
    </row>
    <row r="16" spans="1:7" ht="18.75" customHeight="1" x14ac:dyDescent="0.2">
      <c r="A16" s="5"/>
      <c r="B16" s="6">
        <v>15</v>
      </c>
      <c r="C16" s="7" t="s">
        <v>65</v>
      </c>
      <c r="D16" s="7" t="s">
        <v>67</v>
      </c>
      <c r="E16" s="7" t="s">
        <v>66</v>
      </c>
      <c r="F16" s="8">
        <v>0</v>
      </c>
      <c r="G16" s="9" t="s">
        <v>7</v>
      </c>
    </row>
    <row r="17" spans="1:7" ht="18.75" customHeight="1" x14ac:dyDescent="0.2">
      <c r="A17" s="5"/>
      <c r="B17" s="6">
        <v>16</v>
      </c>
      <c r="C17" s="7" t="s">
        <v>65</v>
      </c>
      <c r="D17" s="7" t="s">
        <v>67</v>
      </c>
      <c r="E17" s="7" t="s">
        <v>66</v>
      </c>
      <c r="F17" s="8">
        <v>0</v>
      </c>
      <c r="G17" s="9" t="s">
        <v>7</v>
      </c>
    </row>
    <row r="18" spans="1:7" ht="18.75" customHeight="1" x14ac:dyDescent="0.2">
      <c r="A18" s="5"/>
      <c r="B18" s="6">
        <v>17</v>
      </c>
      <c r="C18" s="7" t="s">
        <v>65</v>
      </c>
      <c r="D18" s="7" t="s">
        <v>67</v>
      </c>
      <c r="E18" s="7" t="s">
        <v>66</v>
      </c>
      <c r="F18" s="8">
        <v>0</v>
      </c>
      <c r="G18" s="9" t="s">
        <v>7</v>
      </c>
    </row>
    <row r="19" spans="1:7" ht="18.75" customHeight="1" x14ac:dyDescent="0.2">
      <c r="A19" s="5"/>
      <c r="B19" s="6">
        <v>18</v>
      </c>
      <c r="C19" s="7" t="s">
        <v>65</v>
      </c>
      <c r="D19" s="7" t="s">
        <v>67</v>
      </c>
      <c r="E19" s="7" t="s">
        <v>66</v>
      </c>
      <c r="F19" s="8">
        <v>0</v>
      </c>
      <c r="G19" s="9" t="s">
        <v>7</v>
      </c>
    </row>
    <row r="20" spans="1:7" ht="18.75" customHeight="1" x14ac:dyDescent="0.2">
      <c r="A20" s="5"/>
      <c r="B20" s="6">
        <v>19</v>
      </c>
      <c r="C20" s="7" t="s">
        <v>65</v>
      </c>
      <c r="D20" s="7" t="s">
        <v>67</v>
      </c>
      <c r="E20" s="7" t="s">
        <v>66</v>
      </c>
      <c r="F20" s="8">
        <v>0</v>
      </c>
      <c r="G20" s="9" t="s">
        <v>7</v>
      </c>
    </row>
    <row r="21" spans="1:7" ht="18.75" customHeight="1" x14ac:dyDescent="0.2">
      <c r="A21" s="5"/>
      <c r="B21" s="6">
        <v>20</v>
      </c>
      <c r="C21" s="7" t="s">
        <v>65</v>
      </c>
      <c r="D21" s="7" t="s">
        <v>67</v>
      </c>
      <c r="E21" s="7" t="s">
        <v>66</v>
      </c>
      <c r="F21" s="8">
        <v>0</v>
      </c>
      <c r="G21" s="9" t="s">
        <v>7</v>
      </c>
    </row>
    <row r="22" spans="1:7" ht="18.75" customHeight="1" x14ac:dyDescent="0.2">
      <c r="A22" s="5"/>
      <c r="B22" s="6">
        <v>21</v>
      </c>
      <c r="C22" s="7" t="s">
        <v>65</v>
      </c>
      <c r="D22" s="7" t="s">
        <v>67</v>
      </c>
      <c r="E22" s="7" t="s">
        <v>66</v>
      </c>
      <c r="F22" s="8">
        <v>0</v>
      </c>
      <c r="G22" s="9" t="s">
        <v>7</v>
      </c>
    </row>
    <row r="23" spans="1:7" ht="18.75" customHeight="1" x14ac:dyDescent="0.2">
      <c r="A23" s="5"/>
      <c r="B23" s="6">
        <v>22</v>
      </c>
      <c r="C23" s="7" t="s">
        <v>65</v>
      </c>
      <c r="D23" s="7" t="s">
        <v>67</v>
      </c>
      <c r="E23" s="7" t="s">
        <v>66</v>
      </c>
      <c r="F23" s="8">
        <v>0</v>
      </c>
      <c r="G23" s="9" t="s">
        <v>7</v>
      </c>
    </row>
    <row r="24" spans="1:7" ht="18.75" customHeight="1" x14ac:dyDescent="0.2">
      <c r="A24" s="5"/>
      <c r="B24" s="6">
        <v>23</v>
      </c>
      <c r="C24" s="7" t="s">
        <v>65</v>
      </c>
      <c r="D24" s="7" t="s">
        <v>67</v>
      </c>
      <c r="E24" s="7" t="s">
        <v>66</v>
      </c>
      <c r="F24" s="8">
        <v>0</v>
      </c>
      <c r="G24" s="9" t="s">
        <v>7</v>
      </c>
    </row>
    <row r="25" spans="1:7" ht="18.75" customHeight="1" x14ac:dyDescent="0.2">
      <c r="A25" s="5"/>
      <c r="B25" s="6">
        <v>24</v>
      </c>
      <c r="C25" s="7" t="s">
        <v>65</v>
      </c>
      <c r="D25" s="7" t="s">
        <v>67</v>
      </c>
      <c r="E25" s="7" t="s">
        <v>66</v>
      </c>
      <c r="F25" s="8">
        <v>0</v>
      </c>
      <c r="G25" s="9" t="s">
        <v>7</v>
      </c>
    </row>
    <row r="26" spans="1:7" ht="18.75" customHeight="1" x14ac:dyDescent="0.2">
      <c r="A26" s="5"/>
      <c r="B26" s="6">
        <v>25</v>
      </c>
      <c r="C26" s="7" t="s">
        <v>65</v>
      </c>
      <c r="D26" s="7" t="s">
        <v>67</v>
      </c>
      <c r="E26" s="7" t="s">
        <v>66</v>
      </c>
      <c r="F26" s="8">
        <v>0</v>
      </c>
      <c r="G26" s="9" t="s">
        <v>7</v>
      </c>
    </row>
    <row r="27" spans="1:7" ht="18.75" customHeight="1" x14ac:dyDescent="0.2">
      <c r="A27" s="5"/>
      <c r="B27" s="6">
        <v>26</v>
      </c>
      <c r="C27" s="7" t="s">
        <v>65</v>
      </c>
      <c r="D27" s="7" t="s">
        <v>67</v>
      </c>
      <c r="E27" s="7" t="s">
        <v>66</v>
      </c>
      <c r="F27" s="8">
        <v>0</v>
      </c>
      <c r="G27" s="9" t="s">
        <v>7</v>
      </c>
    </row>
    <row r="28" spans="1:7" ht="18.75" customHeight="1" x14ac:dyDescent="0.2">
      <c r="A28" s="5"/>
      <c r="B28" s="6">
        <v>27</v>
      </c>
      <c r="C28" s="7" t="s">
        <v>65</v>
      </c>
      <c r="D28" s="7" t="s">
        <v>67</v>
      </c>
      <c r="E28" s="7" t="s">
        <v>66</v>
      </c>
      <c r="F28" s="8">
        <v>0</v>
      </c>
      <c r="G28" s="9" t="s">
        <v>7</v>
      </c>
    </row>
    <row r="29" spans="1:7" ht="18.75" customHeight="1" x14ac:dyDescent="0.2">
      <c r="A29" s="5"/>
      <c r="B29" s="6">
        <v>28</v>
      </c>
      <c r="C29" s="7" t="s">
        <v>65</v>
      </c>
      <c r="D29" s="7" t="s">
        <v>67</v>
      </c>
      <c r="E29" s="7" t="s">
        <v>66</v>
      </c>
      <c r="F29" s="8">
        <v>0</v>
      </c>
      <c r="G29" s="9" t="s">
        <v>7</v>
      </c>
    </row>
    <row r="30" spans="1:7" ht="18.75" customHeight="1" x14ac:dyDescent="0.2">
      <c r="A30" s="5"/>
      <c r="B30" s="6">
        <v>29</v>
      </c>
      <c r="C30" s="7" t="s">
        <v>65</v>
      </c>
      <c r="D30" s="7" t="s">
        <v>67</v>
      </c>
      <c r="E30" s="7" t="s">
        <v>66</v>
      </c>
      <c r="F30" s="8">
        <v>0</v>
      </c>
      <c r="G30" s="9" t="s">
        <v>7</v>
      </c>
    </row>
    <row r="31" spans="1:7" ht="18.75" customHeight="1" x14ac:dyDescent="0.2">
      <c r="A31" s="5"/>
      <c r="B31" s="6">
        <v>30</v>
      </c>
      <c r="C31" s="7" t="s">
        <v>65</v>
      </c>
      <c r="D31" s="7" t="s">
        <v>67</v>
      </c>
      <c r="E31" s="7" t="s">
        <v>66</v>
      </c>
      <c r="F31" s="8">
        <v>0</v>
      </c>
      <c r="G31" s="9" t="s">
        <v>7</v>
      </c>
    </row>
    <row r="32" spans="1:7" ht="18.75" customHeight="1" x14ac:dyDescent="0.2">
      <c r="A32" s="5"/>
      <c r="B32" s="6">
        <v>31</v>
      </c>
      <c r="C32" s="7" t="s">
        <v>65</v>
      </c>
      <c r="D32" s="7" t="s">
        <v>67</v>
      </c>
      <c r="E32" s="7" t="s">
        <v>66</v>
      </c>
      <c r="F32" s="8">
        <v>0</v>
      </c>
      <c r="G32" s="9" t="s">
        <v>7</v>
      </c>
    </row>
    <row r="33" spans="1:7" ht="18.75" customHeight="1" x14ac:dyDescent="0.2">
      <c r="A33" s="5"/>
      <c r="B33" s="6">
        <v>32</v>
      </c>
      <c r="C33" s="7" t="s">
        <v>65</v>
      </c>
      <c r="D33" s="7" t="s">
        <v>67</v>
      </c>
      <c r="E33" s="7" t="s">
        <v>66</v>
      </c>
      <c r="F33" s="8">
        <v>0</v>
      </c>
      <c r="G33" s="9" t="s">
        <v>7</v>
      </c>
    </row>
    <row r="34" spans="1:7" ht="18.75" customHeight="1" x14ac:dyDescent="0.2">
      <c r="A34" s="5"/>
      <c r="B34" s="6">
        <v>33</v>
      </c>
      <c r="C34" s="7" t="s">
        <v>65</v>
      </c>
      <c r="D34" s="7" t="s">
        <v>67</v>
      </c>
      <c r="E34" s="7" t="s">
        <v>66</v>
      </c>
      <c r="F34" s="8">
        <v>0</v>
      </c>
      <c r="G34" s="9" t="s">
        <v>7</v>
      </c>
    </row>
    <row r="35" spans="1:7" ht="18.75" customHeight="1" x14ac:dyDescent="0.2">
      <c r="A35" s="5"/>
      <c r="B35" s="6">
        <v>34</v>
      </c>
      <c r="C35" s="7" t="s">
        <v>65</v>
      </c>
      <c r="D35" s="7" t="s">
        <v>67</v>
      </c>
      <c r="E35" s="7" t="s">
        <v>66</v>
      </c>
      <c r="F35" s="8">
        <v>0</v>
      </c>
      <c r="G35" s="9" t="s">
        <v>7</v>
      </c>
    </row>
    <row r="36" spans="1:7" ht="18.75" customHeight="1" x14ac:dyDescent="0.2">
      <c r="A36" s="5"/>
      <c r="B36" s="6">
        <v>35</v>
      </c>
      <c r="C36" s="7" t="s">
        <v>65</v>
      </c>
      <c r="D36" s="7" t="s">
        <v>67</v>
      </c>
      <c r="E36" s="7" t="s">
        <v>66</v>
      </c>
      <c r="F36" s="8">
        <v>0</v>
      </c>
      <c r="G36" s="9" t="s">
        <v>7</v>
      </c>
    </row>
    <row r="37" spans="1:7" ht="18.75" customHeight="1" x14ac:dyDescent="0.2">
      <c r="A37" s="5"/>
      <c r="B37" s="6">
        <v>36</v>
      </c>
      <c r="C37" s="7" t="s">
        <v>65</v>
      </c>
      <c r="D37" s="7" t="s">
        <v>67</v>
      </c>
      <c r="E37" s="7" t="s">
        <v>66</v>
      </c>
      <c r="F37" s="8">
        <v>0</v>
      </c>
      <c r="G37" s="9" t="s">
        <v>7</v>
      </c>
    </row>
    <row r="38" spans="1:7" ht="18.75" customHeight="1" x14ac:dyDescent="0.2">
      <c r="A38" s="5"/>
      <c r="B38" s="6">
        <v>37</v>
      </c>
      <c r="C38" s="7" t="s">
        <v>65</v>
      </c>
      <c r="D38" s="7" t="s">
        <v>67</v>
      </c>
      <c r="E38" s="7" t="s">
        <v>66</v>
      </c>
      <c r="F38" s="8">
        <v>0</v>
      </c>
      <c r="G38" s="9" t="s">
        <v>7</v>
      </c>
    </row>
    <row r="39" spans="1:7" ht="18.75" customHeight="1" x14ac:dyDescent="0.2">
      <c r="A39" s="5"/>
      <c r="B39" s="6">
        <v>38</v>
      </c>
      <c r="C39" s="7" t="s">
        <v>65</v>
      </c>
      <c r="D39" s="7" t="s">
        <v>67</v>
      </c>
      <c r="E39" s="7" t="s">
        <v>66</v>
      </c>
      <c r="F39" s="8">
        <v>0</v>
      </c>
      <c r="G39" s="9" t="s">
        <v>7</v>
      </c>
    </row>
    <row r="40" spans="1:7" ht="18.75" customHeight="1" x14ac:dyDescent="0.2">
      <c r="A40" s="5"/>
      <c r="B40" s="6">
        <v>39</v>
      </c>
      <c r="C40" s="7" t="s">
        <v>65</v>
      </c>
      <c r="D40" s="7" t="s">
        <v>67</v>
      </c>
      <c r="E40" s="7" t="s">
        <v>66</v>
      </c>
      <c r="F40" s="8">
        <v>0</v>
      </c>
      <c r="G40" s="9" t="s">
        <v>7</v>
      </c>
    </row>
    <row r="41" spans="1:7" ht="18.75" customHeight="1" x14ac:dyDescent="0.2">
      <c r="A41" s="5"/>
      <c r="B41" s="6">
        <v>40</v>
      </c>
      <c r="C41" s="7" t="s">
        <v>65</v>
      </c>
      <c r="D41" s="7" t="s">
        <v>67</v>
      </c>
      <c r="E41" s="7" t="s">
        <v>66</v>
      </c>
      <c r="F41" s="8">
        <v>0</v>
      </c>
      <c r="G41" s="9" t="s">
        <v>7</v>
      </c>
    </row>
    <row r="42" spans="1:7" ht="18.75" customHeight="1" x14ac:dyDescent="0.2">
      <c r="A42" s="5"/>
      <c r="B42" s="6">
        <v>41</v>
      </c>
      <c r="C42" s="7" t="s">
        <v>65</v>
      </c>
      <c r="D42" s="7" t="s">
        <v>67</v>
      </c>
      <c r="E42" s="7" t="s">
        <v>66</v>
      </c>
      <c r="F42" s="8">
        <v>0</v>
      </c>
      <c r="G42" s="9" t="s">
        <v>7</v>
      </c>
    </row>
    <row r="43" spans="1:7" ht="18.75" customHeight="1" x14ac:dyDescent="0.2">
      <c r="A43" s="5"/>
      <c r="B43" s="6">
        <v>42</v>
      </c>
      <c r="C43" s="7" t="s">
        <v>65</v>
      </c>
      <c r="D43" s="7" t="s">
        <v>67</v>
      </c>
      <c r="E43" s="7" t="s">
        <v>66</v>
      </c>
      <c r="F43" s="8">
        <v>0</v>
      </c>
      <c r="G43" s="9" t="s">
        <v>7</v>
      </c>
    </row>
    <row r="44" spans="1:7" ht="18.75" customHeight="1" x14ac:dyDescent="0.2">
      <c r="A44" s="5"/>
      <c r="B44" s="6">
        <v>43</v>
      </c>
      <c r="C44" s="7" t="s">
        <v>65</v>
      </c>
      <c r="D44" s="7" t="s">
        <v>67</v>
      </c>
      <c r="E44" s="7" t="s">
        <v>66</v>
      </c>
      <c r="F44" s="8">
        <v>0</v>
      </c>
      <c r="G44" s="9" t="s">
        <v>7</v>
      </c>
    </row>
    <row r="45" spans="1:7" ht="18.75" customHeight="1" x14ac:dyDescent="0.2">
      <c r="A45" s="5"/>
      <c r="B45" s="6">
        <v>44</v>
      </c>
      <c r="C45" s="7" t="s">
        <v>65</v>
      </c>
      <c r="D45" s="7" t="s">
        <v>67</v>
      </c>
      <c r="E45" s="7" t="s">
        <v>66</v>
      </c>
      <c r="F45" s="8">
        <v>0</v>
      </c>
      <c r="G45" s="9" t="s">
        <v>7</v>
      </c>
    </row>
    <row r="46" spans="1:7" ht="18.75" customHeight="1" x14ac:dyDescent="0.2">
      <c r="A46" s="5"/>
      <c r="B46" s="6">
        <v>45</v>
      </c>
      <c r="C46" s="7" t="s">
        <v>65</v>
      </c>
      <c r="D46" s="7" t="s">
        <v>67</v>
      </c>
      <c r="E46" s="7" t="s">
        <v>66</v>
      </c>
      <c r="F46" s="8">
        <v>0</v>
      </c>
      <c r="G46" s="9" t="s">
        <v>7</v>
      </c>
    </row>
    <row r="47" spans="1:7" ht="18.75" customHeight="1" x14ac:dyDescent="0.2">
      <c r="A47" s="5"/>
      <c r="B47" s="6">
        <v>46</v>
      </c>
      <c r="C47" s="7" t="s">
        <v>65</v>
      </c>
      <c r="D47" s="7" t="s">
        <v>67</v>
      </c>
      <c r="E47" s="7" t="s">
        <v>66</v>
      </c>
      <c r="F47" s="8">
        <v>0</v>
      </c>
      <c r="G47" s="9" t="s">
        <v>7</v>
      </c>
    </row>
    <row r="48" spans="1:7" ht="18.75" customHeight="1" x14ac:dyDescent="0.2">
      <c r="A48" s="5"/>
      <c r="B48" s="6">
        <v>47</v>
      </c>
      <c r="C48" s="7" t="s">
        <v>65</v>
      </c>
      <c r="D48" s="7" t="s">
        <v>67</v>
      </c>
      <c r="E48" s="7" t="s">
        <v>66</v>
      </c>
      <c r="F48" s="8">
        <v>0</v>
      </c>
      <c r="G48" s="9" t="s">
        <v>7</v>
      </c>
    </row>
    <row r="49" spans="1:7" ht="18.75" customHeight="1" x14ac:dyDescent="0.2">
      <c r="A49" s="5"/>
      <c r="B49" s="6">
        <v>48</v>
      </c>
      <c r="C49" s="7" t="s">
        <v>65</v>
      </c>
      <c r="D49" s="7" t="s">
        <v>67</v>
      </c>
      <c r="E49" s="7" t="s">
        <v>66</v>
      </c>
      <c r="F49" s="8">
        <v>0</v>
      </c>
      <c r="G49" s="9" t="s">
        <v>7</v>
      </c>
    </row>
    <row r="50" spans="1:7" ht="18.75" customHeight="1" x14ac:dyDescent="0.2">
      <c r="A50" s="5"/>
      <c r="B50" s="6">
        <v>49</v>
      </c>
      <c r="C50" s="7" t="s">
        <v>65</v>
      </c>
      <c r="D50" s="7" t="s">
        <v>67</v>
      </c>
      <c r="E50" s="7" t="s">
        <v>66</v>
      </c>
      <c r="F50" s="8">
        <v>0</v>
      </c>
      <c r="G50" s="9" t="s">
        <v>7</v>
      </c>
    </row>
    <row r="51" spans="1:7" ht="18.75" customHeight="1" x14ac:dyDescent="0.2">
      <c r="A51" s="5"/>
      <c r="B51" s="6">
        <v>50</v>
      </c>
      <c r="C51" s="7" t="s">
        <v>65</v>
      </c>
      <c r="D51" s="7" t="s">
        <v>67</v>
      </c>
      <c r="E51" s="7" t="s">
        <v>66</v>
      </c>
      <c r="F51" s="8">
        <v>0</v>
      </c>
      <c r="G51" s="9" t="s">
        <v>7</v>
      </c>
    </row>
    <row r="52" spans="1:7" ht="18.75" customHeight="1" x14ac:dyDescent="0.2">
      <c r="A52" s="5"/>
      <c r="B52" s="6">
        <v>51</v>
      </c>
      <c r="C52" s="7" t="s">
        <v>65</v>
      </c>
      <c r="D52" s="7" t="s">
        <v>67</v>
      </c>
      <c r="E52" s="7" t="s">
        <v>66</v>
      </c>
      <c r="F52" s="8">
        <v>0</v>
      </c>
      <c r="G52" s="9" t="s">
        <v>7</v>
      </c>
    </row>
    <row r="53" spans="1:7" ht="18.75" customHeight="1" x14ac:dyDescent="0.2">
      <c r="A53" s="5"/>
      <c r="B53" s="6">
        <v>52</v>
      </c>
      <c r="C53" s="7" t="s">
        <v>65</v>
      </c>
      <c r="D53" s="7" t="s">
        <v>67</v>
      </c>
      <c r="E53" s="7" t="s">
        <v>66</v>
      </c>
      <c r="F53" s="8">
        <v>0</v>
      </c>
      <c r="G53" s="9" t="s">
        <v>7</v>
      </c>
    </row>
    <row r="54" spans="1:7" ht="18.75" customHeight="1" x14ac:dyDescent="0.2">
      <c r="A54" s="5"/>
      <c r="B54" s="6">
        <v>53</v>
      </c>
      <c r="C54" s="7" t="s">
        <v>65</v>
      </c>
      <c r="D54" s="7" t="s">
        <v>67</v>
      </c>
      <c r="E54" s="7" t="s">
        <v>66</v>
      </c>
      <c r="F54" s="8">
        <v>0</v>
      </c>
      <c r="G54" s="9" t="s">
        <v>7</v>
      </c>
    </row>
    <row r="55" spans="1:7" ht="18.75" customHeight="1" x14ac:dyDescent="0.2">
      <c r="A55" s="5"/>
      <c r="B55" s="6">
        <v>54</v>
      </c>
      <c r="C55" s="7" t="s">
        <v>65</v>
      </c>
      <c r="D55" s="7" t="s">
        <v>67</v>
      </c>
      <c r="E55" s="7" t="s">
        <v>66</v>
      </c>
      <c r="F55" s="8">
        <v>0</v>
      </c>
      <c r="G55" s="9" t="s">
        <v>7</v>
      </c>
    </row>
    <row r="56" spans="1:7" ht="18.75" customHeight="1" x14ac:dyDescent="0.2">
      <c r="A56" s="5"/>
      <c r="B56" s="6">
        <v>55</v>
      </c>
      <c r="C56" s="7" t="s">
        <v>65</v>
      </c>
      <c r="D56" s="7" t="s">
        <v>67</v>
      </c>
      <c r="E56" s="7" t="s">
        <v>66</v>
      </c>
      <c r="F56" s="8">
        <v>0</v>
      </c>
      <c r="G56" s="9" t="s">
        <v>7</v>
      </c>
    </row>
    <row r="57" spans="1:7" ht="18.75" customHeight="1" x14ac:dyDescent="0.2">
      <c r="A57" s="5"/>
      <c r="B57" s="6">
        <v>56</v>
      </c>
      <c r="C57" s="7" t="s">
        <v>65</v>
      </c>
      <c r="D57" s="7" t="s">
        <v>67</v>
      </c>
      <c r="E57" s="7" t="s">
        <v>66</v>
      </c>
      <c r="F57" s="8">
        <v>0</v>
      </c>
      <c r="G57" s="9" t="s">
        <v>7</v>
      </c>
    </row>
    <row r="58" spans="1:7" ht="18.75" customHeight="1" x14ac:dyDescent="0.2">
      <c r="A58" s="5"/>
      <c r="B58" s="6">
        <v>57</v>
      </c>
      <c r="C58" s="7" t="s">
        <v>65</v>
      </c>
      <c r="D58" s="7" t="s">
        <v>67</v>
      </c>
      <c r="E58" s="7" t="s">
        <v>66</v>
      </c>
      <c r="F58" s="8">
        <v>0</v>
      </c>
      <c r="G58" s="9" t="s">
        <v>7</v>
      </c>
    </row>
    <row r="59" spans="1:7" ht="18.75" customHeight="1" x14ac:dyDescent="0.2">
      <c r="A59" s="5"/>
      <c r="B59" s="6">
        <v>58</v>
      </c>
      <c r="C59" s="7" t="s">
        <v>65</v>
      </c>
      <c r="D59" s="7" t="s">
        <v>67</v>
      </c>
      <c r="E59" s="7" t="s">
        <v>66</v>
      </c>
      <c r="F59" s="8">
        <v>0</v>
      </c>
      <c r="G59" s="9" t="s">
        <v>7</v>
      </c>
    </row>
    <row r="60" spans="1:7" ht="18.75" customHeight="1" x14ac:dyDescent="0.2">
      <c r="A60" s="5"/>
      <c r="B60" s="6">
        <v>59</v>
      </c>
      <c r="C60" s="7" t="s">
        <v>65</v>
      </c>
      <c r="D60" s="7" t="s">
        <v>67</v>
      </c>
      <c r="E60" s="7" t="s">
        <v>66</v>
      </c>
      <c r="F60" s="8">
        <v>0</v>
      </c>
      <c r="G60" s="9" t="s">
        <v>7</v>
      </c>
    </row>
    <row r="61" spans="1:7" ht="18.75" customHeight="1" x14ac:dyDescent="0.2">
      <c r="A61" s="5"/>
      <c r="B61" s="6">
        <v>60</v>
      </c>
      <c r="C61" s="7" t="s">
        <v>65</v>
      </c>
      <c r="D61" s="7" t="s">
        <v>67</v>
      </c>
      <c r="E61" s="7" t="s">
        <v>66</v>
      </c>
      <c r="F61" s="8">
        <v>0</v>
      </c>
      <c r="G61" s="9" t="s">
        <v>7</v>
      </c>
    </row>
    <row r="62" spans="1:7" ht="18.75" customHeight="1" x14ac:dyDescent="0.2">
      <c r="A62" s="5"/>
      <c r="B62" s="6">
        <v>61</v>
      </c>
      <c r="C62" s="7" t="s">
        <v>65</v>
      </c>
      <c r="D62" s="7" t="s">
        <v>67</v>
      </c>
      <c r="E62" s="7" t="s">
        <v>66</v>
      </c>
      <c r="F62" s="8">
        <v>0</v>
      </c>
      <c r="G62" s="9" t="s">
        <v>7</v>
      </c>
    </row>
    <row r="63" spans="1:7" ht="18.75" customHeight="1" x14ac:dyDescent="0.2">
      <c r="A63" s="5"/>
      <c r="B63" s="6">
        <v>62</v>
      </c>
      <c r="C63" s="7" t="s">
        <v>65</v>
      </c>
      <c r="D63" s="7" t="s">
        <v>67</v>
      </c>
      <c r="E63" s="7" t="s">
        <v>66</v>
      </c>
      <c r="F63" s="8">
        <v>0</v>
      </c>
      <c r="G63" s="9" t="s">
        <v>7</v>
      </c>
    </row>
    <row r="64" spans="1:7" ht="18.75" customHeight="1" x14ac:dyDescent="0.2">
      <c r="A64" s="5"/>
      <c r="B64" s="6">
        <v>63</v>
      </c>
      <c r="C64" s="7" t="s">
        <v>65</v>
      </c>
      <c r="D64" s="7" t="s">
        <v>67</v>
      </c>
      <c r="E64" s="7" t="s">
        <v>66</v>
      </c>
      <c r="F64" s="8">
        <v>0</v>
      </c>
      <c r="G64" s="9" t="s">
        <v>7</v>
      </c>
    </row>
    <row r="65" spans="1:7" ht="18.75" customHeight="1" x14ac:dyDescent="0.2">
      <c r="A65" s="5"/>
      <c r="B65" s="6">
        <v>64</v>
      </c>
      <c r="C65" s="7" t="s">
        <v>65</v>
      </c>
      <c r="D65" s="7" t="s">
        <v>67</v>
      </c>
      <c r="E65" s="7" t="s">
        <v>66</v>
      </c>
      <c r="F65" s="8">
        <v>0</v>
      </c>
      <c r="G65" s="9" t="s">
        <v>7</v>
      </c>
    </row>
    <row r="66" spans="1:7" ht="18.75" customHeight="1" x14ac:dyDescent="0.2">
      <c r="A66" s="5"/>
      <c r="B66" s="6">
        <v>65</v>
      </c>
      <c r="C66" s="7" t="s">
        <v>65</v>
      </c>
      <c r="D66" s="7" t="s">
        <v>67</v>
      </c>
      <c r="E66" s="7" t="s">
        <v>66</v>
      </c>
      <c r="F66" s="8">
        <v>0</v>
      </c>
      <c r="G66" s="9" t="s">
        <v>7</v>
      </c>
    </row>
    <row r="67" spans="1:7" ht="18.75" customHeight="1" x14ac:dyDescent="0.2">
      <c r="A67" s="5"/>
      <c r="B67" s="6">
        <v>66</v>
      </c>
      <c r="C67" s="7" t="s">
        <v>65</v>
      </c>
      <c r="D67" s="7" t="s">
        <v>67</v>
      </c>
      <c r="E67" s="7" t="s">
        <v>66</v>
      </c>
      <c r="F67" s="8">
        <v>0</v>
      </c>
      <c r="G67" s="9" t="s">
        <v>7</v>
      </c>
    </row>
    <row r="68" spans="1:7" ht="18.75" customHeight="1" x14ac:dyDescent="0.2">
      <c r="A68" s="5"/>
      <c r="B68" s="6">
        <v>67</v>
      </c>
      <c r="C68" s="7" t="s">
        <v>65</v>
      </c>
      <c r="D68" s="7" t="s">
        <v>67</v>
      </c>
      <c r="E68" s="7" t="s">
        <v>66</v>
      </c>
      <c r="F68" s="8">
        <v>0</v>
      </c>
      <c r="G68" s="9" t="s">
        <v>7</v>
      </c>
    </row>
    <row r="69" spans="1:7" ht="18.75" customHeight="1" x14ac:dyDescent="0.2">
      <c r="A69" s="5"/>
      <c r="B69" s="6">
        <v>68</v>
      </c>
      <c r="C69" s="7" t="s">
        <v>65</v>
      </c>
      <c r="D69" s="7" t="s">
        <v>67</v>
      </c>
      <c r="E69" s="7" t="s">
        <v>66</v>
      </c>
      <c r="F69" s="8">
        <v>0</v>
      </c>
      <c r="G69" s="9" t="s">
        <v>7</v>
      </c>
    </row>
    <row r="70" spans="1:7" ht="18.75" customHeight="1" x14ac:dyDescent="0.2">
      <c r="A70" s="5"/>
      <c r="B70" s="6">
        <v>69</v>
      </c>
      <c r="C70" s="7" t="s">
        <v>65</v>
      </c>
      <c r="D70" s="7" t="s">
        <v>67</v>
      </c>
      <c r="E70" s="7" t="s">
        <v>66</v>
      </c>
      <c r="F70" s="8">
        <v>0</v>
      </c>
      <c r="G70" s="9" t="s">
        <v>7</v>
      </c>
    </row>
    <row r="71" spans="1:7" ht="18.75" customHeight="1" x14ac:dyDescent="0.2">
      <c r="A71" s="5"/>
      <c r="B71" s="6">
        <v>70</v>
      </c>
      <c r="C71" s="7" t="s">
        <v>65</v>
      </c>
      <c r="D71" s="7" t="s">
        <v>67</v>
      </c>
      <c r="E71" s="7" t="s">
        <v>66</v>
      </c>
      <c r="F71" s="8">
        <v>0</v>
      </c>
      <c r="G71" s="9" t="s">
        <v>7</v>
      </c>
    </row>
    <row r="72" spans="1:7" ht="18.75" customHeight="1" x14ac:dyDescent="0.2">
      <c r="A72" s="5"/>
      <c r="B72" s="6">
        <v>71</v>
      </c>
      <c r="C72" s="7" t="s">
        <v>65</v>
      </c>
      <c r="D72" s="7" t="s">
        <v>67</v>
      </c>
      <c r="E72" s="7" t="s">
        <v>66</v>
      </c>
      <c r="F72" s="8">
        <v>0</v>
      </c>
      <c r="G72" s="9" t="s">
        <v>7</v>
      </c>
    </row>
    <row r="73" spans="1:7" ht="18.75" customHeight="1" x14ac:dyDescent="0.2">
      <c r="A73" s="5"/>
      <c r="B73" s="6">
        <v>72</v>
      </c>
      <c r="C73" s="7" t="s">
        <v>65</v>
      </c>
      <c r="D73" s="7" t="s">
        <v>67</v>
      </c>
      <c r="E73" s="7" t="s">
        <v>66</v>
      </c>
      <c r="F73" s="8">
        <v>0</v>
      </c>
      <c r="G73" s="9" t="s">
        <v>7</v>
      </c>
    </row>
    <row r="74" spans="1:7" ht="18.75" customHeight="1" x14ac:dyDescent="0.2">
      <c r="A74" s="5"/>
      <c r="B74" s="6">
        <v>73</v>
      </c>
      <c r="C74" s="7" t="s">
        <v>65</v>
      </c>
      <c r="D74" s="7" t="s">
        <v>67</v>
      </c>
      <c r="E74" s="7" t="s">
        <v>66</v>
      </c>
      <c r="F74" s="8">
        <v>0</v>
      </c>
      <c r="G74" s="9" t="s">
        <v>7</v>
      </c>
    </row>
    <row r="75" spans="1:7" ht="18.75" customHeight="1" x14ac:dyDescent="0.2">
      <c r="A75" s="5"/>
      <c r="B75" s="6">
        <v>74</v>
      </c>
      <c r="C75" s="7" t="s">
        <v>65</v>
      </c>
      <c r="D75" s="7" t="s">
        <v>67</v>
      </c>
      <c r="E75" s="7" t="s">
        <v>66</v>
      </c>
      <c r="F75" s="8">
        <v>0</v>
      </c>
      <c r="G75" s="9" t="s">
        <v>7</v>
      </c>
    </row>
    <row r="76" spans="1:7" ht="18.75" customHeight="1" x14ac:dyDescent="0.2">
      <c r="A76" s="5"/>
      <c r="B76" s="6">
        <v>75</v>
      </c>
      <c r="C76" s="7" t="s">
        <v>65</v>
      </c>
      <c r="D76" s="7" t="s">
        <v>67</v>
      </c>
      <c r="E76" s="7" t="s">
        <v>66</v>
      </c>
      <c r="F76" s="8">
        <v>0</v>
      </c>
      <c r="G76" s="9" t="s">
        <v>7</v>
      </c>
    </row>
    <row r="77" spans="1:7" ht="18.75" customHeight="1" x14ac:dyDescent="0.2">
      <c r="A77" s="5"/>
      <c r="B77" s="6">
        <v>76</v>
      </c>
      <c r="C77" s="7" t="s">
        <v>65</v>
      </c>
      <c r="D77" s="7" t="s">
        <v>67</v>
      </c>
      <c r="E77" s="7" t="s">
        <v>66</v>
      </c>
      <c r="F77" s="8">
        <v>0</v>
      </c>
      <c r="G77" s="9" t="s">
        <v>7</v>
      </c>
    </row>
    <row r="78" spans="1:7" ht="18.75" customHeight="1" x14ac:dyDescent="0.2">
      <c r="A78" s="5"/>
      <c r="B78" s="6">
        <v>77</v>
      </c>
      <c r="C78" s="7" t="s">
        <v>65</v>
      </c>
      <c r="D78" s="7" t="s">
        <v>67</v>
      </c>
      <c r="E78" s="7" t="s">
        <v>66</v>
      </c>
      <c r="F78" s="8">
        <v>0</v>
      </c>
      <c r="G78" s="9" t="s">
        <v>7</v>
      </c>
    </row>
    <row r="79" spans="1:7" ht="18.75" customHeight="1" x14ac:dyDescent="0.2">
      <c r="A79" s="5"/>
      <c r="B79" s="6">
        <v>78</v>
      </c>
      <c r="C79" s="7" t="s">
        <v>65</v>
      </c>
      <c r="D79" s="7" t="s">
        <v>67</v>
      </c>
      <c r="E79" s="7" t="s">
        <v>66</v>
      </c>
      <c r="F79" s="8">
        <v>0</v>
      </c>
      <c r="G79" s="9" t="s">
        <v>7</v>
      </c>
    </row>
    <row r="80" spans="1:7" ht="18.75" customHeight="1" x14ac:dyDescent="0.2">
      <c r="A80" s="5"/>
      <c r="B80" s="6">
        <v>79</v>
      </c>
      <c r="C80" s="7" t="s">
        <v>65</v>
      </c>
      <c r="D80" s="7" t="s">
        <v>67</v>
      </c>
      <c r="E80" s="7" t="s">
        <v>66</v>
      </c>
      <c r="F80" s="8">
        <v>0</v>
      </c>
      <c r="G80" s="9" t="s">
        <v>7</v>
      </c>
    </row>
    <row r="81" spans="1:7" ht="18.75" customHeight="1" x14ac:dyDescent="0.2">
      <c r="A81" s="5"/>
      <c r="B81" s="6">
        <v>80</v>
      </c>
      <c r="C81" s="7" t="s">
        <v>65</v>
      </c>
      <c r="D81" s="7" t="s">
        <v>67</v>
      </c>
      <c r="E81" s="7" t="s">
        <v>66</v>
      </c>
      <c r="F81" s="8">
        <v>0</v>
      </c>
      <c r="G81" s="9" t="s">
        <v>7</v>
      </c>
    </row>
    <row r="82" spans="1:7" ht="18.75" customHeight="1" x14ac:dyDescent="0.2">
      <c r="A82" s="5"/>
      <c r="B82" s="6">
        <v>81</v>
      </c>
      <c r="C82" s="7" t="s">
        <v>65</v>
      </c>
      <c r="D82" s="7" t="s">
        <v>67</v>
      </c>
      <c r="E82" s="7" t="s">
        <v>66</v>
      </c>
      <c r="F82" s="8">
        <v>0</v>
      </c>
      <c r="G82" s="9" t="s">
        <v>7</v>
      </c>
    </row>
    <row r="83" spans="1:7" ht="18.75" customHeight="1" x14ac:dyDescent="0.2">
      <c r="A83" s="5"/>
      <c r="B83" s="6">
        <v>82</v>
      </c>
      <c r="C83" s="7" t="s">
        <v>65</v>
      </c>
      <c r="D83" s="7" t="s">
        <v>67</v>
      </c>
      <c r="E83" s="7" t="s">
        <v>66</v>
      </c>
      <c r="F83" s="8">
        <v>0</v>
      </c>
      <c r="G83" s="9" t="s">
        <v>7</v>
      </c>
    </row>
    <row r="84" spans="1:7" ht="18.75" customHeight="1" x14ac:dyDescent="0.2">
      <c r="A84" s="5"/>
      <c r="B84" s="6">
        <v>83</v>
      </c>
      <c r="C84" s="7" t="s">
        <v>65</v>
      </c>
      <c r="D84" s="7" t="s">
        <v>67</v>
      </c>
      <c r="E84" s="7" t="s">
        <v>66</v>
      </c>
      <c r="F84" s="8">
        <v>0</v>
      </c>
      <c r="G84" s="9" t="s">
        <v>7</v>
      </c>
    </row>
    <row r="85" spans="1:7" ht="18.75" customHeight="1" x14ac:dyDescent="0.2">
      <c r="A85" s="5"/>
      <c r="B85" s="6">
        <v>84</v>
      </c>
      <c r="C85" s="7" t="s">
        <v>65</v>
      </c>
      <c r="D85" s="7" t="s">
        <v>67</v>
      </c>
      <c r="E85" s="7" t="s">
        <v>66</v>
      </c>
      <c r="F85" s="8">
        <v>0</v>
      </c>
      <c r="G85" s="9" t="s">
        <v>7</v>
      </c>
    </row>
    <row r="86" spans="1:7" ht="18.75" customHeight="1" x14ac:dyDescent="0.2">
      <c r="A86" s="5"/>
      <c r="B86" s="6">
        <v>85</v>
      </c>
      <c r="C86" s="7" t="s">
        <v>65</v>
      </c>
      <c r="D86" s="7" t="s">
        <v>67</v>
      </c>
      <c r="E86" s="7" t="s">
        <v>66</v>
      </c>
      <c r="F86" s="8">
        <v>0</v>
      </c>
      <c r="G86" s="9" t="s">
        <v>7</v>
      </c>
    </row>
    <row r="87" spans="1:7" ht="18.75" customHeight="1" x14ac:dyDescent="0.2">
      <c r="A87" s="5"/>
      <c r="B87" s="6">
        <v>86</v>
      </c>
      <c r="C87" s="7" t="s">
        <v>65</v>
      </c>
      <c r="D87" s="7" t="s">
        <v>67</v>
      </c>
      <c r="E87" s="7" t="s">
        <v>66</v>
      </c>
      <c r="F87" s="8">
        <v>0</v>
      </c>
      <c r="G87" s="9" t="s">
        <v>7</v>
      </c>
    </row>
    <row r="88" spans="1:7" ht="18.75" customHeight="1" x14ac:dyDescent="0.2">
      <c r="A88" s="5"/>
      <c r="B88" s="6">
        <v>87</v>
      </c>
      <c r="C88" s="7" t="s">
        <v>65</v>
      </c>
      <c r="D88" s="7" t="s">
        <v>67</v>
      </c>
      <c r="E88" s="7" t="s">
        <v>66</v>
      </c>
      <c r="F88" s="8">
        <v>0</v>
      </c>
      <c r="G88" s="9" t="s">
        <v>7</v>
      </c>
    </row>
    <row r="89" spans="1:7" ht="18.75" customHeight="1" x14ac:dyDescent="0.2">
      <c r="A89" s="5"/>
      <c r="B89" s="6">
        <v>88</v>
      </c>
      <c r="C89" s="7" t="s">
        <v>65</v>
      </c>
      <c r="D89" s="7" t="s">
        <v>67</v>
      </c>
      <c r="E89" s="7" t="s">
        <v>66</v>
      </c>
      <c r="F89" s="8">
        <v>0</v>
      </c>
      <c r="G89" s="9" t="s">
        <v>7</v>
      </c>
    </row>
    <row r="90" spans="1:7" ht="18.75" customHeight="1" x14ac:dyDescent="0.2">
      <c r="A90" s="5"/>
      <c r="B90" s="6">
        <v>89</v>
      </c>
      <c r="C90" s="7" t="s">
        <v>65</v>
      </c>
      <c r="D90" s="7" t="s">
        <v>67</v>
      </c>
      <c r="E90" s="7" t="s">
        <v>66</v>
      </c>
      <c r="F90" s="8">
        <v>0</v>
      </c>
      <c r="G90" s="9" t="s">
        <v>7</v>
      </c>
    </row>
    <row r="91" spans="1:7" ht="18.75" customHeight="1" x14ac:dyDescent="0.2">
      <c r="A91" s="5"/>
      <c r="B91" s="6">
        <v>90</v>
      </c>
      <c r="C91" s="7" t="s">
        <v>65</v>
      </c>
      <c r="D91" s="7" t="s">
        <v>67</v>
      </c>
      <c r="E91" s="7" t="s">
        <v>66</v>
      </c>
      <c r="F91" s="8">
        <v>0</v>
      </c>
      <c r="G91" s="9" t="s">
        <v>7</v>
      </c>
    </row>
    <row r="92" spans="1:7" ht="18.75" customHeight="1" x14ac:dyDescent="0.2">
      <c r="A92" s="5"/>
      <c r="B92" s="6">
        <v>91</v>
      </c>
      <c r="C92" s="7" t="s">
        <v>65</v>
      </c>
      <c r="D92" s="7" t="s">
        <v>67</v>
      </c>
      <c r="E92" s="7" t="s">
        <v>66</v>
      </c>
      <c r="F92" s="8">
        <v>0</v>
      </c>
      <c r="G92" s="9" t="s">
        <v>7</v>
      </c>
    </row>
    <row r="93" spans="1:7" ht="18.75" customHeight="1" x14ac:dyDescent="0.2">
      <c r="A93" s="5"/>
      <c r="B93" s="6">
        <v>92</v>
      </c>
      <c r="C93" s="7" t="s">
        <v>65</v>
      </c>
      <c r="D93" s="7" t="s">
        <v>67</v>
      </c>
      <c r="E93" s="7" t="s">
        <v>66</v>
      </c>
      <c r="F93" s="8">
        <v>0</v>
      </c>
      <c r="G93" s="9" t="s">
        <v>7</v>
      </c>
    </row>
    <row r="94" spans="1:7" ht="18.75" customHeight="1" x14ac:dyDescent="0.2">
      <c r="A94" s="5"/>
      <c r="B94" s="6">
        <v>93</v>
      </c>
      <c r="C94" s="7" t="s">
        <v>65</v>
      </c>
      <c r="D94" s="7" t="s">
        <v>67</v>
      </c>
      <c r="E94" s="7" t="s">
        <v>66</v>
      </c>
      <c r="F94" s="8">
        <v>0</v>
      </c>
      <c r="G94" s="9" t="s">
        <v>7</v>
      </c>
    </row>
    <row r="95" spans="1:7" ht="18.75" customHeight="1" x14ac:dyDescent="0.2">
      <c r="A95" s="5"/>
      <c r="B95" s="6">
        <v>94</v>
      </c>
      <c r="C95" s="7" t="s">
        <v>65</v>
      </c>
      <c r="D95" s="7" t="s">
        <v>67</v>
      </c>
      <c r="E95" s="7" t="s">
        <v>66</v>
      </c>
      <c r="F95" s="8">
        <v>0</v>
      </c>
      <c r="G95" s="9" t="s">
        <v>7</v>
      </c>
    </row>
    <row r="96" spans="1:7" ht="18.75" customHeight="1" x14ac:dyDescent="0.2">
      <c r="A96" s="5"/>
      <c r="B96" s="6">
        <v>95</v>
      </c>
      <c r="C96" s="7" t="s">
        <v>65</v>
      </c>
      <c r="D96" s="7" t="s">
        <v>67</v>
      </c>
      <c r="E96" s="7" t="s">
        <v>66</v>
      </c>
      <c r="F96" s="8">
        <v>0</v>
      </c>
      <c r="G96" s="9" t="s">
        <v>7</v>
      </c>
    </row>
    <row r="97" spans="1:7" ht="18.75" customHeight="1" x14ac:dyDescent="0.2">
      <c r="A97" s="5"/>
      <c r="B97" s="6">
        <v>96</v>
      </c>
      <c r="C97" s="7" t="s">
        <v>65</v>
      </c>
      <c r="D97" s="7" t="s">
        <v>67</v>
      </c>
      <c r="E97" s="7" t="s">
        <v>66</v>
      </c>
      <c r="F97" s="8">
        <v>0</v>
      </c>
      <c r="G97" s="9" t="s">
        <v>7</v>
      </c>
    </row>
    <row r="98" spans="1:7" ht="18.75" customHeight="1" x14ac:dyDescent="0.2">
      <c r="A98" s="5">
        <v>42575</v>
      </c>
      <c r="B98" s="6"/>
      <c r="C98" s="7" t="s">
        <v>93</v>
      </c>
      <c r="D98" s="7" t="s">
        <v>40</v>
      </c>
      <c r="E98" s="7" t="s">
        <v>108</v>
      </c>
      <c r="F98" s="8">
        <v>316.98700000000002</v>
      </c>
      <c r="G98" s="9" t="s">
        <v>7</v>
      </c>
    </row>
    <row r="99" spans="1:7" ht="18.75" customHeight="1" x14ac:dyDescent="0.2">
      <c r="A99" s="5"/>
      <c r="B99" s="6"/>
      <c r="C99" s="7"/>
      <c r="D99" s="7"/>
      <c r="E99" s="7"/>
      <c r="F99" s="8"/>
      <c r="G99" s="9" t="s">
        <v>8</v>
      </c>
    </row>
    <row r="100" spans="1:7" ht="18.75" customHeight="1" x14ac:dyDescent="0.2">
      <c r="A100" s="5"/>
      <c r="B100" s="6"/>
      <c r="C100" s="7"/>
      <c r="D100" s="7"/>
      <c r="E100" s="7"/>
      <c r="F100" s="8"/>
    </row>
    <row r="101" spans="1:7" ht="18.75" customHeight="1" x14ac:dyDescent="0.2">
      <c r="A101" s="5"/>
      <c r="B101" s="6"/>
      <c r="C101" s="7"/>
      <c r="D101" s="7"/>
      <c r="E101" s="7"/>
      <c r="F101" s="8"/>
    </row>
    <row r="102" spans="1:7" ht="18.75" customHeight="1" x14ac:dyDescent="0.2">
      <c r="A102" s="5"/>
      <c r="B102" s="6"/>
      <c r="C102" s="7"/>
      <c r="D102" s="7"/>
      <c r="E102" s="7"/>
      <c r="F102" s="8"/>
    </row>
    <row r="103" spans="1:7" ht="18.75" customHeight="1" x14ac:dyDescent="0.2">
      <c r="A103" s="5"/>
      <c r="B103" s="6"/>
      <c r="C103" s="7"/>
      <c r="D103" s="7"/>
      <c r="E103" s="7"/>
      <c r="F103" s="8"/>
    </row>
    <row r="104" spans="1:7" ht="18.75" customHeight="1" x14ac:dyDescent="0.2">
      <c r="A104" s="5"/>
      <c r="B104" s="6"/>
      <c r="C104" s="7"/>
      <c r="D104" s="7"/>
      <c r="E104" s="7"/>
      <c r="F104" s="8"/>
    </row>
    <row r="105" spans="1:7" ht="18.75" customHeight="1" x14ac:dyDescent="0.2">
      <c r="A105" s="5"/>
      <c r="B105" s="6"/>
      <c r="C105" s="7"/>
      <c r="D105" s="7"/>
      <c r="E105" s="7"/>
      <c r="F105" s="8"/>
    </row>
    <row r="106" spans="1:7" ht="18.75" customHeight="1" x14ac:dyDescent="0.2">
      <c r="A106" s="5"/>
      <c r="B106" s="6"/>
      <c r="C106" s="7"/>
      <c r="D106" s="7"/>
      <c r="E106" s="7"/>
      <c r="F106" s="8"/>
    </row>
    <row r="107" spans="1:7" ht="18.75" customHeight="1" x14ac:dyDescent="0.2">
      <c r="A107" s="5"/>
      <c r="B107" s="6"/>
      <c r="C107" s="7"/>
      <c r="D107" s="7"/>
      <c r="E107" s="7"/>
      <c r="F107" s="8"/>
    </row>
    <row r="108" spans="1:7" ht="18.75" customHeight="1" x14ac:dyDescent="0.2">
      <c r="A108" s="5"/>
      <c r="B108" s="6"/>
      <c r="C108" s="7"/>
      <c r="D108" s="7"/>
      <c r="E108" s="7"/>
      <c r="F108" s="8"/>
    </row>
    <row r="109" spans="1:7" ht="18.75" customHeight="1" x14ac:dyDescent="0.2">
      <c r="A109" s="5"/>
      <c r="B109" s="6"/>
      <c r="C109" s="7"/>
      <c r="D109" s="7"/>
      <c r="E109" s="7"/>
      <c r="F109" s="8"/>
    </row>
    <row r="110" spans="1:7" ht="18.75" customHeight="1" x14ac:dyDescent="0.2">
      <c r="A110" s="5"/>
      <c r="B110" s="6"/>
      <c r="C110" s="7"/>
      <c r="D110" s="7"/>
      <c r="E110" s="7"/>
      <c r="F110" s="8"/>
    </row>
    <row r="111" spans="1:7" ht="18.75" customHeight="1" x14ac:dyDescent="0.2">
      <c r="A111" s="5"/>
      <c r="B111" s="6"/>
      <c r="C111" s="7"/>
      <c r="D111" s="7"/>
      <c r="E111" s="7"/>
      <c r="F111" s="8"/>
    </row>
    <row r="112" spans="1:7" ht="18.75" customHeight="1" x14ac:dyDescent="0.2">
      <c r="A112" s="5"/>
      <c r="B112" s="6"/>
      <c r="C112" s="7"/>
      <c r="D112" s="7"/>
      <c r="E112" s="7"/>
      <c r="F112" s="8"/>
    </row>
    <row r="113" spans="1:6" ht="18.75" customHeight="1" x14ac:dyDescent="0.2">
      <c r="A113" s="5"/>
      <c r="B113" s="6"/>
      <c r="C113" s="7"/>
      <c r="D113" s="7"/>
      <c r="E113" s="7"/>
      <c r="F113" s="8"/>
    </row>
    <row r="114" spans="1:6" ht="18.75" customHeight="1" x14ac:dyDescent="0.2">
      <c r="A114" s="5"/>
      <c r="B114" s="6"/>
      <c r="C114" s="7"/>
      <c r="D114" s="7"/>
      <c r="E114" s="7"/>
      <c r="F114" s="8"/>
    </row>
    <row r="115" spans="1:6" ht="18.75" customHeight="1" x14ac:dyDescent="0.2">
      <c r="A115" s="5"/>
      <c r="B115" s="6"/>
      <c r="C115" s="7"/>
      <c r="D115" s="7"/>
      <c r="E115" s="7"/>
      <c r="F115" s="8"/>
    </row>
    <row r="116" spans="1:6" ht="18.75" customHeight="1" x14ac:dyDescent="0.2">
      <c r="A116" s="5"/>
      <c r="B116" s="6"/>
      <c r="C116" s="7"/>
      <c r="D116" s="7"/>
      <c r="E116" s="7"/>
      <c r="F116" s="8"/>
    </row>
    <row r="117" spans="1:6" ht="18.75" customHeight="1" x14ac:dyDescent="0.2">
      <c r="A117" s="5"/>
      <c r="B117" s="6"/>
      <c r="C117" s="7"/>
      <c r="D117" s="7"/>
      <c r="E117" s="7"/>
      <c r="F117" s="8"/>
    </row>
    <row r="118" spans="1:6" ht="18.75" customHeight="1" x14ac:dyDescent="0.2">
      <c r="A118" s="5"/>
      <c r="B118" s="6"/>
      <c r="C118" s="7"/>
      <c r="D118" s="7"/>
      <c r="E118" s="7"/>
      <c r="F118" s="8"/>
    </row>
    <row r="119" spans="1:6" ht="18.75" customHeight="1" x14ac:dyDescent="0.2">
      <c r="A119" s="5"/>
      <c r="B119" s="6"/>
      <c r="C119" s="7"/>
      <c r="D119" s="7"/>
      <c r="E119" s="7"/>
      <c r="F119" s="8"/>
    </row>
    <row r="120" spans="1:6" ht="18.75" customHeight="1" x14ac:dyDescent="0.2">
      <c r="A120" s="5"/>
      <c r="B120" s="6"/>
      <c r="C120" s="7"/>
      <c r="D120" s="7"/>
      <c r="E120" s="7"/>
      <c r="F120" s="8"/>
    </row>
    <row r="121" spans="1:6" ht="18.75" customHeight="1" x14ac:dyDescent="0.2">
      <c r="A121" s="5"/>
      <c r="B121" s="6"/>
      <c r="C121" s="7"/>
      <c r="D121" s="7"/>
      <c r="E121" s="7"/>
      <c r="F121" s="8"/>
    </row>
    <row r="122" spans="1:6" ht="18.75" customHeight="1" x14ac:dyDescent="0.2">
      <c r="A122" s="5"/>
      <c r="B122" s="6"/>
      <c r="C122" s="7"/>
      <c r="D122" s="7"/>
      <c r="E122" s="7"/>
      <c r="F122" s="8"/>
    </row>
    <row r="123" spans="1:6" ht="18.75" customHeight="1" x14ac:dyDescent="0.2">
      <c r="A123" s="5"/>
      <c r="B123" s="6"/>
      <c r="C123" s="7"/>
      <c r="D123" s="7"/>
      <c r="E123" s="7"/>
      <c r="F123" s="8"/>
    </row>
    <row r="124" spans="1:6" ht="18.75" customHeight="1" x14ac:dyDescent="0.2">
      <c r="A124" s="5"/>
      <c r="B124" s="6"/>
      <c r="C124" s="7"/>
      <c r="D124" s="7"/>
      <c r="E124" s="7"/>
      <c r="F124" s="8"/>
    </row>
    <row r="125" spans="1:6" ht="18.75" customHeight="1" x14ac:dyDescent="0.2">
      <c r="A125" s="5"/>
      <c r="B125" s="10"/>
      <c r="C125" s="11"/>
      <c r="D125" s="7"/>
      <c r="E125" s="11"/>
      <c r="F125" s="12"/>
    </row>
    <row r="126" spans="1:6" ht="18.75" customHeight="1" x14ac:dyDescent="0.2">
      <c r="A126" s="5"/>
      <c r="B126" s="6"/>
      <c r="C126" s="7"/>
      <c r="D126" s="7"/>
      <c r="E126" s="7"/>
      <c r="F126" s="8"/>
    </row>
    <row r="127" spans="1:6" ht="18.75" customHeight="1" x14ac:dyDescent="0.2">
      <c r="A127" s="5"/>
      <c r="B127" s="6"/>
      <c r="C127" s="7"/>
      <c r="D127" s="7"/>
      <c r="E127" s="7"/>
      <c r="F127" s="8"/>
    </row>
    <row r="128" spans="1:6" ht="18.75" customHeight="1" x14ac:dyDescent="0.2">
      <c r="A128" s="5"/>
      <c r="B128" s="6"/>
      <c r="C128" s="7"/>
      <c r="D128" s="7"/>
      <c r="E128" s="7"/>
      <c r="F128" s="8"/>
    </row>
    <row r="129" spans="1:6" ht="18.75" customHeight="1" x14ac:dyDescent="0.2">
      <c r="A129" s="5"/>
      <c r="B129" s="6"/>
      <c r="C129" s="7"/>
      <c r="D129" s="7"/>
      <c r="E129" s="7"/>
      <c r="F129" s="8"/>
    </row>
    <row r="130" spans="1:6" ht="18.75" customHeight="1" x14ac:dyDescent="0.2">
      <c r="A130" s="5"/>
      <c r="B130" s="6"/>
      <c r="C130" s="7"/>
      <c r="D130" s="7"/>
      <c r="E130" s="7"/>
      <c r="F130" s="8"/>
    </row>
    <row r="131" spans="1:6" ht="18.75" customHeight="1" x14ac:dyDescent="0.2">
      <c r="A131" s="5"/>
      <c r="B131" s="6"/>
      <c r="C131" s="7"/>
      <c r="D131" s="7"/>
      <c r="E131" s="7"/>
      <c r="F131" s="8"/>
    </row>
    <row r="132" spans="1:6" ht="18.75" customHeight="1" x14ac:dyDescent="0.2">
      <c r="A132" s="5"/>
      <c r="B132" s="6"/>
      <c r="C132" s="7"/>
      <c r="D132" s="7"/>
      <c r="E132" s="7"/>
      <c r="F132" s="8"/>
    </row>
    <row r="133" spans="1:6" ht="18.75" customHeight="1" x14ac:dyDescent="0.2">
      <c r="A133" s="5"/>
      <c r="B133" s="6"/>
      <c r="C133" s="7"/>
      <c r="D133" s="7"/>
      <c r="E133" s="7"/>
      <c r="F133" s="8"/>
    </row>
    <row r="134" spans="1:6" ht="18.75" customHeight="1" x14ac:dyDescent="0.2">
      <c r="A134" s="5"/>
      <c r="B134" s="6"/>
      <c r="C134" s="7"/>
      <c r="D134" s="7"/>
      <c r="E134" s="7"/>
      <c r="F134" s="8"/>
    </row>
    <row r="135" spans="1:6" ht="18.75" customHeight="1" x14ac:dyDescent="0.2">
      <c r="A135" s="5"/>
      <c r="B135" s="6"/>
      <c r="C135" s="7"/>
      <c r="D135" s="7"/>
      <c r="E135" s="7"/>
      <c r="F135" s="8"/>
    </row>
    <row r="136" spans="1:6" ht="18.75" customHeight="1" x14ac:dyDescent="0.2">
      <c r="A136" s="5"/>
      <c r="B136" s="6"/>
      <c r="C136" s="7"/>
      <c r="D136" s="7"/>
      <c r="E136" s="7"/>
      <c r="F136" s="8"/>
    </row>
    <row r="137" spans="1:6" ht="18.75" customHeight="1" x14ac:dyDescent="0.2">
      <c r="A137" s="5"/>
      <c r="B137" s="6"/>
      <c r="C137" s="7"/>
      <c r="D137" s="7"/>
      <c r="E137" s="7"/>
      <c r="F137" s="8"/>
    </row>
    <row r="138" spans="1:6" ht="18.75" customHeight="1" x14ac:dyDescent="0.2">
      <c r="A138" s="5"/>
      <c r="B138" s="6"/>
      <c r="C138" s="7"/>
      <c r="D138" s="7"/>
      <c r="E138" s="7"/>
      <c r="F138" s="8"/>
    </row>
    <row r="139" spans="1:6" ht="18.75" customHeight="1" x14ac:dyDescent="0.2">
      <c r="A139" s="5"/>
      <c r="B139" s="6"/>
      <c r="C139" s="7"/>
      <c r="D139" s="7"/>
      <c r="E139" s="7"/>
      <c r="F139" s="8"/>
    </row>
    <row r="140" spans="1:6" ht="18.75" customHeight="1" x14ac:dyDescent="0.2">
      <c r="A140" s="5"/>
      <c r="B140" s="6"/>
      <c r="C140" s="7"/>
      <c r="D140" s="7"/>
      <c r="E140" s="7"/>
      <c r="F140" s="8"/>
    </row>
    <row r="141" spans="1:6" ht="18.75" customHeight="1" x14ac:dyDescent="0.2">
      <c r="A141" s="5"/>
      <c r="B141" s="6"/>
      <c r="C141" s="7"/>
      <c r="D141" s="7"/>
      <c r="E141" s="7"/>
      <c r="F141" s="8"/>
    </row>
    <row r="142" spans="1:6" ht="18.75" customHeight="1" x14ac:dyDescent="0.2">
      <c r="A142" s="5"/>
      <c r="B142" s="6"/>
      <c r="C142" s="7"/>
      <c r="D142" s="7"/>
      <c r="E142" s="7"/>
      <c r="F142" s="8"/>
    </row>
    <row r="143" spans="1:6" ht="18.75" customHeight="1" x14ac:dyDescent="0.2">
      <c r="A143" s="5"/>
      <c r="B143" s="6"/>
      <c r="C143" s="7"/>
      <c r="D143" s="7"/>
      <c r="E143" s="7"/>
      <c r="F143" s="8"/>
    </row>
    <row r="144" spans="1:6" ht="18.75" customHeight="1" x14ac:dyDescent="0.2">
      <c r="A144" s="5"/>
      <c r="B144" s="6"/>
      <c r="C144" s="7"/>
      <c r="D144" s="7"/>
      <c r="E144" s="7"/>
      <c r="F144" s="8"/>
    </row>
    <row r="145" spans="1:6" ht="18.75" customHeight="1" x14ac:dyDescent="0.2">
      <c r="A145" s="5"/>
      <c r="B145" s="6"/>
      <c r="C145" s="7"/>
      <c r="D145" s="7"/>
      <c r="E145" s="7"/>
      <c r="F145" s="8"/>
    </row>
    <row r="146" spans="1:6" ht="18.75" customHeight="1" x14ac:dyDescent="0.2">
      <c r="A146" s="5"/>
      <c r="B146" s="6"/>
      <c r="C146" s="7"/>
      <c r="D146" s="7"/>
      <c r="E146" s="7"/>
      <c r="F146" s="8"/>
    </row>
    <row r="147" spans="1:6" ht="18.75" customHeight="1" x14ac:dyDescent="0.2">
      <c r="A147" s="5"/>
      <c r="B147" s="6"/>
      <c r="C147" s="7"/>
      <c r="D147" s="7"/>
      <c r="E147" s="7"/>
      <c r="F147" s="8"/>
    </row>
    <row r="148" spans="1:6" ht="18.75" customHeight="1" x14ac:dyDescent="0.2">
      <c r="A148" s="5"/>
      <c r="B148" s="6"/>
      <c r="C148" s="7"/>
      <c r="D148" s="7"/>
      <c r="E148" s="7"/>
      <c r="F148" s="8"/>
    </row>
    <row r="149" spans="1:6" ht="18.75" customHeight="1" x14ac:dyDescent="0.2">
      <c r="A149" s="5"/>
      <c r="B149" s="6"/>
      <c r="C149" s="7"/>
      <c r="D149" s="7"/>
      <c r="E149" s="7"/>
      <c r="F149" s="8"/>
    </row>
    <row r="150" spans="1:6" ht="18.75" customHeight="1" x14ac:dyDescent="0.2">
      <c r="A150" s="5"/>
      <c r="B150" s="6"/>
      <c r="C150" s="7"/>
      <c r="D150" s="7"/>
      <c r="E150" s="7"/>
      <c r="F150" s="8"/>
    </row>
    <row r="151" spans="1:6" ht="18.75" customHeight="1" x14ac:dyDescent="0.2">
      <c r="A151" s="5"/>
      <c r="B151" s="6"/>
      <c r="C151" s="7"/>
      <c r="D151" s="7"/>
      <c r="E151" s="7"/>
      <c r="F151" s="8"/>
    </row>
    <row r="152" spans="1:6" ht="18.75" customHeight="1" x14ac:dyDescent="0.2">
      <c r="A152" s="5"/>
      <c r="B152" s="6"/>
      <c r="C152" s="7"/>
      <c r="D152" s="7"/>
      <c r="E152" s="7"/>
      <c r="F152" s="8"/>
    </row>
    <row r="153" spans="1:6" ht="18.75" customHeight="1" x14ac:dyDescent="0.2">
      <c r="A153" s="5"/>
      <c r="B153" s="6"/>
      <c r="C153" s="7"/>
      <c r="D153" s="7"/>
      <c r="E153" s="7"/>
      <c r="F153" s="8"/>
    </row>
    <row r="154" spans="1:6" ht="18.75" customHeight="1" x14ac:dyDescent="0.2">
      <c r="A154" s="5"/>
      <c r="B154" s="6"/>
      <c r="C154" s="7"/>
      <c r="D154" s="7"/>
      <c r="E154" s="7"/>
      <c r="F154" s="8"/>
    </row>
    <row r="155" spans="1:6" ht="18.75" customHeight="1" x14ac:dyDescent="0.2">
      <c r="A155" s="5"/>
      <c r="B155" s="6"/>
      <c r="C155" s="7"/>
      <c r="D155" s="7"/>
      <c r="E155" s="7"/>
      <c r="F155" s="8"/>
    </row>
    <row r="156" spans="1:6" ht="18.75" customHeight="1" x14ac:dyDescent="0.2">
      <c r="A156" s="5"/>
      <c r="B156" s="6"/>
      <c r="C156" s="7"/>
      <c r="D156" s="7"/>
      <c r="E156" s="7"/>
      <c r="F156" s="8"/>
    </row>
    <row r="157" spans="1:6" ht="18.75" customHeight="1" x14ac:dyDescent="0.2">
      <c r="A157" s="5"/>
      <c r="B157" s="6"/>
      <c r="C157" s="7"/>
      <c r="D157" s="7"/>
      <c r="E157" s="7"/>
      <c r="F157" s="8"/>
    </row>
    <row r="158" spans="1:6" ht="18.75" customHeight="1" x14ac:dyDescent="0.2">
      <c r="A158" s="5"/>
      <c r="B158" s="6"/>
      <c r="C158" s="7"/>
      <c r="D158" s="7"/>
      <c r="E158" s="7"/>
      <c r="F158" s="8"/>
    </row>
    <row r="159" spans="1:6" ht="18.75" customHeight="1" x14ac:dyDescent="0.2">
      <c r="A159" s="5"/>
      <c r="B159" s="6"/>
      <c r="C159" s="7"/>
      <c r="D159" s="7"/>
      <c r="E159" s="7"/>
      <c r="F159" s="8"/>
    </row>
    <row r="160" spans="1:6" ht="18.75" customHeight="1" x14ac:dyDescent="0.2">
      <c r="A160" s="5"/>
      <c r="B160" s="6"/>
      <c r="C160" s="7"/>
      <c r="D160" s="7"/>
      <c r="E160" s="7"/>
      <c r="F160" s="8"/>
    </row>
    <row r="161" spans="1:6" ht="18.75" customHeight="1" x14ac:dyDescent="0.2">
      <c r="A161" s="5"/>
      <c r="B161" s="6"/>
      <c r="C161" s="7"/>
      <c r="D161" s="7"/>
      <c r="E161" s="7"/>
      <c r="F161" s="8"/>
    </row>
    <row r="162" spans="1:6" ht="18.75" customHeight="1" x14ac:dyDescent="0.2">
      <c r="A162" s="5"/>
      <c r="B162" s="6"/>
      <c r="C162" s="7"/>
      <c r="D162" s="7"/>
      <c r="E162" s="7"/>
      <c r="F162" s="8"/>
    </row>
    <row r="163" spans="1:6" ht="18.75" customHeight="1" x14ac:dyDescent="0.2">
      <c r="A163" s="5"/>
      <c r="B163" s="6"/>
      <c r="C163" s="7"/>
      <c r="D163" s="7"/>
      <c r="E163" s="7"/>
      <c r="F163" s="8"/>
    </row>
    <row r="164" spans="1:6" ht="18.75" customHeight="1" x14ac:dyDescent="0.2">
      <c r="A164" s="5"/>
      <c r="B164" s="6"/>
      <c r="C164" s="7"/>
      <c r="D164" s="7"/>
      <c r="E164" s="7"/>
      <c r="F164" s="8"/>
    </row>
    <row r="165" spans="1:6" ht="18.75" customHeight="1" x14ac:dyDescent="0.2">
      <c r="A165" s="5"/>
      <c r="B165" s="6"/>
      <c r="C165" s="7"/>
      <c r="D165" s="7"/>
      <c r="E165" s="7"/>
      <c r="F165" s="8"/>
    </row>
    <row r="166" spans="1:6" ht="18.75" customHeight="1" x14ac:dyDescent="0.2">
      <c r="A166" s="5"/>
      <c r="B166" s="6"/>
      <c r="C166" s="7"/>
      <c r="D166" s="7"/>
      <c r="E166" s="7"/>
      <c r="F166" s="8"/>
    </row>
    <row r="167" spans="1:6" ht="18.75" customHeight="1" x14ac:dyDescent="0.2">
      <c r="A167" s="5"/>
      <c r="B167" s="6"/>
      <c r="C167" s="7"/>
      <c r="D167" s="7"/>
      <c r="E167" s="7"/>
      <c r="F167" s="8"/>
    </row>
    <row r="168" spans="1:6" ht="18.75" customHeight="1" x14ac:dyDescent="0.2">
      <c r="A168" s="5"/>
      <c r="B168" s="6"/>
      <c r="C168" s="7"/>
      <c r="D168" s="7"/>
      <c r="E168" s="7"/>
      <c r="F168" s="8"/>
    </row>
    <row r="169" spans="1:6" ht="18.75" customHeight="1" x14ac:dyDescent="0.2">
      <c r="A169" s="5"/>
      <c r="B169" s="6"/>
      <c r="C169" s="7"/>
      <c r="D169" s="7"/>
      <c r="E169" s="7"/>
      <c r="F169" s="8"/>
    </row>
    <row r="170" spans="1:6" ht="18.75" customHeight="1" x14ac:dyDescent="0.2">
      <c r="A170" s="5"/>
      <c r="B170" s="6"/>
      <c r="C170" s="7"/>
      <c r="D170" s="7"/>
      <c r="E170" s="7"/>
      <c r="F170" s="8"/>
    </row>
    <row r="171" spans="1:6" ht="18.75" customHeight="1" x14ac:dyDescent="0.2">
      <c r="A171" s="5"/>
      <c r="B171" s="6"/>
      <c r="C171" s="7"/>
      <c r="D171" s="7"/>
      <c r="E171" s="7"/>
      <c r="F171" s="8"/>
    </row>
    <row r="172" spans="1:6" ht="18.75" customHeight="1" x14ac:dyDescent="0.2">
      <c r="A172" s="5"/>
      <c r="B172" s="6"/>
      <c r="C172" s="7"/>
      <c r="D172" s="7"/>
      <c r="E172" s="7"/>
      <c r="F172" s="8"/>
    </row>
    <row r="173" spans="1:6" ht="18.75" customHeight="1" x14ac:dyDescent="0.2">
      <c r="A173" s="5"/>
      <c r="B173" s="6"/>
      <c r="C173" s="7"/>
      <c r="D173" s="7"/>
      <c r="E173" s="7"/>
      <c r="F173" s="8"/>
    </row>
    <row r="174" spans="1:6" ht="18.75" customHeight="1" x14ac:dyDescent="0.2">
      <c r="A174" s="5"/>
      <c r="B174" s="6"/>
      <c r="C174" s="7"/>
      <c r="D174" s="7"/>
      <c r="E174" s="7"/>
      <c r="F174" s="8"/>
    </row>
    <row r="175" spans="1:6" ht="18.75" customHeight="1" x14ac:dyDescent="0.2">
      <c r="A175" s="5"/>
      <c r="B175" s="6"/>
      <c r="C175" s="7"/>
      <c r="D175" s="7"/>
      <c r="E175" s="7"/>
      <c r="F175" s="8"/>
    </row>
    <row r="176" spans="1:6" ht="18.75" customHeight="1" x14ac:dyDescent="0.2">
      <c r="A176" s="5"/>
      <c r="B176" s="6"/>
      <c r="C176" s="7"/>
      <c r="D176" s="7"/>
      <c r="E176" s="7"/>
      <c r="F176" s="8"/>
    </row>
    <row r="177" spans="1:6" ht="18.75" customHeight="1" x14ac:dyDescent="0.2">
      <c r="A177" s="5"/>
      <c r="B177" s="6"/>
      <c r="C177" s="7"/>
      <c r="D177" s="7"/>
      <c r="E177" s="7"/>
      <c r="F177" s="8"/>
    </row>
    <row r="178" spans="1:6" ht="18.75" customHeight="1" x14ac:dyDescent="0.2">
      <c r="A178" s="5"/>
      <c r="B178" s="6"/>
      <c r="C178" s="7"/>
      <c r="D178" s="7"/>
      <c r="E178" s="7"/>
      <c r="F178" s="8"/>
    </row>
    <row r="179" spans="1:6" ht="18.75" customHeight="1" x14ac:dyDescent="0.2">
      <c r="A179" s="5"/>
      <c r="B179" s="6"/>
      <c r="C179" s="7"/>
      <c r="D179" s="7"/>
      <c r="E179" s="7"/>
      <c r="F179" s="8"/>
    </row>
    <row r="180" spans="1:6" ht="18.75" customHeight="1" x14ac:dyDescent="0.2">
      <c r="A180" s="5"/>
      <c r="B180" s="6"/>
      <c r="C180" s="7"/>
      <c r="D180" s="7"/>
      <c r="E180" s="7"/>
      <c r="F180" s="8"/>
    </row>
    <row r="181" spans="1:6" ht="18.75" customHeight="1" x14ac:dyDescent="0.2">
      <c r="A181" s="5"/>
      <c r="B181" s="6"/>
      <c r="C181" s="7"/>
      <c r="D181" s="7"/>
      <c r="E181" s="7"/>
      <c r="F181" s="8"/>
    </row>
    <row r="182" spans="1:6" ht="18.75" customHeight="1" x14ac:dyDescent="0.2">
      <c r="A182" s="5"/>
      <c r="B182" s="6"/>
      <c r="C182" s="7"/>
      <c r="D182" s="7"/>
      <c r="E182" s="7"/>
      <c r="F182" s="8"/>
    </row>
    <row r="183" spans="1:6" ht="18.75" customHeight="1" x14ac:dyDescent="0.2">
      <c r="A183" s="5"/>
      <c r="B183" s="6"/>
      <c r="C183" s="7"/>
      <c r="D183" s="7"/>
      <c r="E183" s="7"/>
      <c r="F183" s="8"/>
    </row>
    <row r="184" spans="1:6" ht="18.75" customHeight="1" x14ac:dyDescent="0.2">
      <c r="A184" s="5"/>
      <c r="B184" s="6"/>
      <c r="C184" s="7"/>
      <c r="D184" s="7"/>
      <c r="E184" s="7"/>
      <c r="F184" s="8"/>
    </row>
    <row r="185" spans="1:6" ht="18.75" customHeight="1" x14ac:dyDescent="0.2">
      <c r="A185" s="5"/>
      <c r="B185" s="6"/>
      <c r="C185" s="7"/>
      <c r="D185" s="7"/>
      <c r="E185" s="7"/>
      <c r="F185" s="8"/>
    </row>
    <row r="186" spans="1:6" ht="18.75" customHeight="1" x14ac:dyDescent="0.2">
      <c r="A186" s="5"/>
      <c r="B186" s="6"/>
      <c r="C186" s="7"/>
      <c r="D186" s="7"/>
      <c r="E186" s="7"/>
      <c r="F186" s="8"/>
    </row>
    <row r="187" spans="1:6" ht="18.75" customHeight="1" x14ac:dyDescent="0.2">
      <c r="A187" s="5"/>
      <c r="B187" s="6"/>
      <c r="C187" s="7"/>
      <c r="D187" s="7"/>
      <c r="E187" s="7"/>
      <c r="F187" s="8"/>
    </row>
    <row r="188" spans="1:6" ht="18.75" customHeight="1" x14ac:dyDescent="0.2">
      <c r="A188" s="5"/>
      <c r="B188" s="6"/>
      <c r="C188" s="7"/>
      <c r="D188" s="7"/>
      <c r="E188" s="7"/>
      <c r="F188" s="8"/>
    </row>
    <row r="189" spans="1:6" ht="18.75" customHeight="1" x14ac:dyDescent="0.2">
      <c r="A189" s="5"/>
      <c r="B189" s="6"/>
      <c r="C189" s="7"/>
      <c r="D189" s="7"/>
      <c r="E189" s="7"/>
      <c r="F189" s="8"/>
    </row>
    <row r="190" spans="1:6" ht="18.75" customHeight="1" x14ac:dyDescent="0.2">
      <c r="A190" s="5"/>
      <c r="B190" s="6"/>
      <c r="C190" s="7"/>
      <c r="D190" s="7"/>
      <c r="E190" s="7"/>
      <c r="F190" s="8"/>
    </row>
    <row r="191" spans="1:6" ht="18.75" customHeight="1" x14ac:dyDescent="0.2">
      <c r="A191" s="5"/>
      <c r="B191" s="6"/>
      <c r="C191" s="7"/>
      <c r="D191" s="7"/>
      <c r="E191" s="7"/>
      <c r="F191" s="8"/>
    </row>
    <row r="192" spans="1:6" ht="18.75" customHeight="1" x14ac:dyDescent="0.2">
      <c r="A192" s="5"/>
      <c r="B192" s="6"/>
      <c r="C192" s="7"/>
      <c r="D192" s="7"/>
      <c r="E192" s="7"/>
      <c r="F192" s="8"/>
    </row>
    <row r="193" spans="1:6" ht="18.75" customHeight="1" x14ac:dyDescent="0.2">
      <c r="A193" s="5"/>
      <c r="B193" s="6"/>
      <c r="C193" s="7"/>
      <c r="D193" s="7"/>
      <c r="E193" s="7"/>
      <c r="F193" s="8"/>
    </row>
    <row r="194" spans="1:6" ht="18.75" customHeight="1" x14ac:dyDescent="0.2">
      <c r="A194" s="5"/>
      <c r="B194" s="6"/>
      <c r="C194" s="7"/>
      <c r="D194" s="7"/>
      <c r="E194" s="7"/>
      <c r="F194" s="8"/>
    </row>
    <row r="195" spans="1:6" ht="18.75" customHeight="1" x14ac:dyDescent="0.2">
      <c r="A195" s="5"/>
      <c r="B195" s="6"/>
      <c r="C195" s="7"/>
      <c r="D195" s="7"/>
      <c r="E195" s="7"/>
      <c r="F195" s="8"/>
    </row>
    <row r="196" spans="1:6" ht="18.75" customHeight="1" x14ac:dyDescent="0.2">
      <c r="A196" s="5"/>
      <c r="B196" s="6"/>
      <c r="C196" s="7"/>
      <c r="D196" s="7"/>
      <c r="E196" s="7"/>
      <c r="F196" s="8"/>
    </row>
    <row r="197" spans="1:6" ht="18.75" customHeight="1" x14ac:dyDescent="0.2">
      <c r="A197" s="5"/>
      <c r="B197" s="6"/>
      <c r="C197" s="7"/>
      <c r="D197" s="7"/>
      <c r="E197" s="7"/>
      <c r="F197" s="8"/>
    </row>
    <row r="198" spans="1:6" ht="18.75" customHeight="1" x14ac:dyDescent="0.2">
      <c r="A198" s="5"/>
      <c r="B198" s="6"/>
      <c r="C198" s="7"/>
      <c r="D198" s="7"/>
      <c r="E198" s="7"/>
      <c r="F198" s="8"/>
    </row>
    <row r="199" spans="1:6" ht="18.75" customHeight="1" x14ac:dyDescent="0.2">
      <c r="A199" s="5"/>
      <c r="B199" s="6"/>
      <c r="C199" s="7"/>
      <c r="D199" s="7"/>
      <c r="E199" s="7"/>
      <c r="F199" s="8"/>
    </row>
    <row r="200" spans="1:6" ht="18.75" customHeight="1" x14ac:dyDescent="0.2">
      <c r="A200" s="5"/>
      <c r="B200" s="6"/>
      <c r="C200" s="7"/>
      <c r="D200" s="7"/>
      <c r="E200" s="7"/>
      <c r="F200" s="8"/>
    </row>
    <row r="201" spans="1:6" ht="18.75" customHeight="1" x14ac:dyDescent="0.2">
      <c r="A201" s="5"/>
      <c r="B201" s="6"/>
      <c r="C201" s="7"/>
      <c r="D201" s="7"/>
      <c r="E201" s="7"/>
      <c r="F201" s="8"/>
    </row>
    <row r="202" spans="1:6" ht="18.75" customHeight="1" x14ac:dyDescent="0.2">
      <c r="A202" s="5"/>
      <c r="B202" s="6"/>
      <c r="C202" s="7"/>
      <c r="D202" s="7"/>
      <c r="E202" s="7"/>
      <c r="F202" s="8"/>
    </row>
    <row r="203" spans="1:6" ht="18.75" customHeight="1" x14ac:dyDescent="0.2">
      <c r="A203" s="5"/>
      <c r="B203" s="6"/>
      <c r="C203" s="7"/>
      <c r="D203" s="7"/>
      <c r="E203" s="7"/>
      <c r="F203" s="8"/>
    </row>
    <row r="204" spans="1:6" ht="18.75" customHeight="1" x14ac:dyDescent="0.2">
      <c r="A204" s="13"/>
      <c r="B204" s="14"/>
      <c r="C204" s="15"/>
      <c r="D204" s="16"/>
      <c r="E204" s="16"/>
      <c r="F204" s="17"/>
    </row>
    <row r="205" spans="1:6" ht="18.75" customHeight="1" x14ac:dyDescent="0.2">
      <c r="A205" s="5"/>
      <c r="B205" s="6"/>
      <c r="C205" s="7"/>
      <c r="D205" s="7"/>
      <c r="E205" s="7"/>
      <c r="F205" s="8"/>
    </row>
    <row r="206" spans="1:6" ht="18.75" customHeight="1" x14ac:dyDescent="0.2">
      <c r="A206" s="5"/>
      <c r="B206" s="6"/>
      <c r="C206" s="7"/>
      <c r="D206" s="7"/>
      <c r="E206" s="7"/>
      <c r="F206" s="8"/>
    </row>
    <row r="207" spans="1:6" ht="18.75" customHeight="1" x14ac:dyDescent="0.2">
      <c r="A207" s="5"/>
      <c r="B207" s="6"/>
      <c r="C207" s="7"/>
      <c r="D207" s="7"/>
      <c r="E207" s="7"/>
      <c r="F207" s="8"/>
    </row>
    <row r="208" spans="1:6" ht="18.75" customHeight="1" x14ac:dyDescent="0.2">
      <c r="A208" s="5"/>
      <c r="B208" s="6"/>
      <c r="C208" s="7"/>
      <c r="D208" s="7"/>
      <c r="E208" s="7"/>
      <c r="F208" s="8"/>
    </row>
    <row r="209" spans="1:7" ht="18.75" customHeight="1" x14ac:dyDescent="0.2">
      <c r="A209" s="5"/>
      <c r="B209" s="6"/>
      <c r="C209" s="7"/>
      <c r="D209" s="7"/>
      <c r="E209" s="7"/>
      <c r="F209" s="8"/>
    </row>
    <row r="210" spans="1:7" ht="18.75" customHeight="1" x14ac:dyDescent="0.2">
      <c r="A210" s="5"/>
      <c r="B210" s="6"/>
      <c r="C210" s="7"/>
      <c r="D210" s="7"/>
      <c r="E210" s="7"/>
      <c r="F210" s="8"/>
    </row>
    <row r="211" spans="1:7" ht="18.75" customHeight="1" x14ac:dyDescent="0.2">
      <c r="A211" s="18"/>
      <c r="B211" s="10"/>
      <c r="C211" s="11"/>
      <c r="D211" s="11"/>
      <c r="E211" s="11"/>
      <c r="F211" s="12"/>
    </row>
    <row r="212" spans="1:7" ht="18.75" customHeight="1" x14ac:dyDescent="0.2">
      <c r="A212" s="5"/>
      <c r="B212" s="6"/>
      <c r="C212" s="7"/>
      <c r="D212" s="7"/>
      <c r="E212" s="7"/>
      <c r="F212" s="8"/>
    </row>
    <row r="213" spans="1:7" ht="18.75" customHeight="1" x14ac:dyDescent="0.2">
      <c r="A213" s="5"/>
      <c r="B213" s="6">
        <v>1</v>
      </c>
      <c r="C213" s="7" t="s">
        <v>9</v>
      </c>
      <c r="D213" s="7" t="s">
        <v>6</v>
      </c>
      <c r="E213" s="7" t="s">
        <v>10</v>
      </c>
      <c r="F213" s="8">
        <v>0</v>
      </c>
      <c r="G213" s="9" t="s">
        <v>7</v>
      </c>
    </row>
    <row r="214" spans="1:7" x14ac:dyDescent="0.2">
      <c r="A214" s="19"/>
      <c r="F214" s="21"/>
      <c r="G214" s="9" t="s">
        <v>7</v>
      </c>
    </row>
    <row r="215" spans="1:7" x14ac:dyDescent="0.2">
      <c r="A215" s="19"/>
      <c r="F215" s="21"/>
      <c r="G215" s="9" t="s">
        <v>7</v>
      </c>
    </row>
    <row r="216" spans="1:7" x14ac:dyDescent="0.2">
      <c r="A216" s="19"/>
      <c r="F216" s="21"/>
      <c r="G216" s="9" t="s">
        <v>7</v>
      </c>
    </row>
    <row r="217" spans="1:7" x14ac:dyDescent="0.2">
      <c r="A217" s="19"/>
      <c r="F217" s="21"/>
      <c r="G217" s="9" t="s">
        <v>7</v>
      </c>
    </row>
    <row r="218" spans="1:7" x14ac:dyDescent="0.2">
      <c r="A218" s="19"/>
      <c r="F218" s="21"/>
      <c r="G218" s="9" t="s">
        <v>7</v>
      </c>
    </row>
    <row r="219" spans="1:7" x14ac:dyDescent="0.2">
      <c r="A219" s="19"/>
      <c r="F219" s="21"/>
      <c r="G219" s="9" t="s">
        <v>7</v>
      </c>
    </row>
    <row r="220" spans="1:7" x14ac:dyDescent="0.2">
      <c r="A220" s="19"/>
      <c r="F220" s="21"/>
      <c r="G220" s="9" t="s">
        <v>7</v>
      </c>
    </row>
    <row r="221" spans="1:7" x14ac:dyDescent="0.2">
      <c r="A221" s="19"/>
      <c r="F221" s="21"/>
      <c r="G221" s="9" t="s">
        <v>7</v>
      </c>
    </row>
    <row r="222" spans="1:7" x14ac:dyDescent="0.2">
      <c r="A222" s="19"/>
      <c r="F222" s="21"/>
      <c r="G222" s="9" t="s">
        <v>7</v>
      </c>
    </row>
    <row r="223" spans="1:7" x14ac:dyDescent="0.2">
      <c r="A223" s="19"/>
      <c r="F223" s="21"/>
      <c r="G223" s="9" t="s">
        <v>7</v>
      </c>
    </row>
    <row r="224" spans="1:7" x14ac:dyDescent="0.2">
      <c r="A224" s="19"/>
      <c r="F224" s="21"/>
      <c r="G224" s="9" t="s">
        <v>7</v>
      </c>
    </row>
    <row r="225" spans="1:7" x14ac:dyDescent="0.2">
      <c r="A225" s="19"/>
      <c r="F225" s="21"/>
      <c r="G225" s="9" t="s">
        <v>7</v>
      </c>
    </row>
    <row r="226" spans="1:7" x14ac:dyDescent="0.2">
      <c r="A226" s="19"/>
      <c r="F226" s="21"/>
      <c r="G226" s="9" t="s">
        <v>7</v>
      </c>
    </row>
    <row r="227" spans="1:7" x14ac:dyDescent="0.2">
      <c r="A227" s="19"/>
      <c r="F227" s="21"/>
      <c r="G227" s="9" t="s">
        <v>7</v>
      </c>
    </row>
    <row r="228" spans="1:7" x14ac:dyDescent="0.2">
      <c r="A228" s="19"/>
      <c r="F228" s="21"/>
      <c r="G228" s="9" t="s">
        <v>7</v>
      </c>
    </row>
    <row r="229" spans="1:7" x14ac:dyDescent="0.2">
      <c r="A229" s="19"/>
      <c r="F229" s="21"/>
      <c r="G229" s="9" t="s">
        <v>7</v>
      </c>
    </row>
    <row r="230" spans="1:7" x14ac:dyDescent="0.2">
      <c r="A230" s="19"/>
      <c r="F230" s="21"/>
      <c r="G230" s="9" t="s">
        <v>7</v>
      </c>
    </row>
    <row r="231" spans="1:7" x14ac:dyDescent="0.2">
      <c r="A231" s="19"/>
      <c r="F231" s="21"/>
      <c r="G231" s="9" t="s">
        <v>7</v>
      </c>
    </row>
    <row r="232" spans="1:7" x14ac:dyDescent="0.2">
      <c r="A232" s="19"/>
      <c r="F232" s="21"/>
      <c r="G232" s="9" t="s">
        <v>7</v>
      </c>
    </row>
    <row r="233" spans="1:7" x14ac:dyDescent="0.2">
      <c r="A233" s="19"/>
      <c r="F233" s="21"/>
      <c r="G233" s="9" t="s">
        <v>7</v>
      </c>
    </row>
    <row r="234" spans="1:7" x14ac:dyDescent="0.2">
      <c r="A234" s="19"/>
      <c r="F234" s="21"/>
      <c r="G234" s="9" t="s">
        <v>7</v>
      </c>
    </row>
    <row r="235" spans="1:7" x14ac:dyDescent="0.2">
      <c r="A235" s="19"/>
      <c r="F235" s="21"/>
      <c r="G235" s="9" t="s">
        <v>7</v>
      </c>
    </row>
    <row r="236" spans="1:7" x14ac:dyDescent="0.2">
      <c r="A236" s="19"/>
      <c r="F236" s="21"/>
      <c r="G236" s="9" t="s">
        <v>7</v>
      </c>
    </row>
    <row r="237" spans="1:7" x14ac:dyDescent="0.2">
      <c r="A237" s="19"/>
      <c r="F237" s="21"/>
      <c r="G237" s="9" t="s">
        <v>7</v>
      </c>
    </row>
    <row r="238" spans="1:7" x14ac:dyDescent="0.2">
      <c r="A238" s="19"/>
      <c r="F238" s="21"/>
      <c r="G238" s="9" t="s">
        <v>7</v>
      </c>
    </row>
    <row r="239" spans="1:7" x14ac:dyDescent="0.2">
      <c r="A239" s="19"/>
      <c r="F239" s="21"/>
      <c r="G239" s="9" t="s">
        <v>7</v>
      </c>
    </row>
    <row r="240" spans="1:7" x14ac:dyDescent="0.2">
      <c r="A240" s="19"/>
      <c r="F240" s="21"/>
      <c r="G240" s="9" t="s">
        <v>7</v>
      </c>
    </row>
    <row r="241" spans="1:7" x14ac:dyDescent="0.2">
      <c r="A241" s="19"/>
      <c r="F241" s="21"/>
      <c r="G241" s="9" t="s">
        <v>7</v>
      </c>
    </row>
    <row r="242" spans="1:7" x14ac:dyDescent="0.2">
      <c r="A242" s="19"/>
      <c r="F242" s="21"/>
      <c r="G242" s="9" t="s">
        <v>7</v>
      </c>
    </row>
    <row r="243" spans="1:7" x14ac:dyDescent="0.2">
      <c r="A243" s="19"/>
      <c r="F243" s="21"/>
      <c r="G243" s="9" t="s">
        <v>7</v>
      </c>
    </row>
    <row r="244" spans="1:7" x14ac:dyDescent="0.2">
      <c r="A244" s="19"/>
      <c r="F244" s="21"/>
      <c r="G244" s="9" t="s">
        <v>7</v>
      </c>
    </row>
    <row r="245" spans="1:7" x14ac:dyDescent="0.2">
      <c r="A245" s="19"/>
      <c r="F245" s="21"/>
      <c r="G245" s="9" t="s">
        <v>7</v>
      </c>
    </row>
    <row r="246" spans="1:7" x14ac:dyDescent="0.2">
      <c r="A246" s="19"/>
      <c r="F246" s="21"/>
      <c r="G246" s="9" t="s">
        <v>7</v>
      </c>
    </row>
    <row r="247" spans="1:7" x14ac:dyDescent="0.2">
      <c r="A247" s="19"/>
      <c r="F247" s="21"/>
      <c r="G247" s="9" t="s">
        <v>7</v>
      </c>
    </row>
    <row r="248" spans="1:7" x14ac:dyDescent="0.2">
      <c r="A248" s="19"/>
      <c r="F248" s="21"/>
      <c r="G248" s="9" t="s">
        <v>7</v>
      </c>
    </row>
    <row r="249" spans="1:7" x14ac:dyDescent="0.2">
      <c r="A249" s="19"/>
      <c r="F249" s="21"/>
      <c r="G249" s="9" t="s">
        <v>7</v>
      </c>
    </row>
    <row r="250" spans="1:7" x14ac:dyDescent="0.2">
      <c r="A250" s="19"/>
      <c r="F250" s="21"/>
      <c r="G250" s="9" t="s">
        <v>7</v>
      </c>
    </row>
    <row r="251" spans="1:7" x14ac:dyDescent="0.2">
      <c r="A251" s="19"/>
      <c r="F251" s="21"/>
      <c r="G251" s="9" t="s">
        <v>7</v>
      </c>
    </row>
    <row r="252" spans="1:7" x14ac:dyDescent="0.2">
      <c r="A252" s="19"/>
      <c r="F252" s="21"/>
      <c r="G252" s="9" t="s">
        <v>7</v>
      </c>
    </row>
    <row r="253" spans="1:7" x14ac:dyDescent="0.2">
      <c r="A253" s="19"/>
      <c r="F253" s="21"/>
      <c r="G253" s="9" t="s">
        <v>7</v>
      </c>
    </row>
    <row r="254" spans="1:7" x14ac:dyDescent="0.2">
      <c r="A254" s="19"/>
      <c r="F254" s="21"/>
      <c r="G254" s="9" t="s">
        <v>7</v>
      </c>
    </row>
    <row r="255" spans="1:7" x14ac:dyDescent="0.2">
      <c r="A255" s="19"/>
      <c r="F255" s="21"/>
      <c r="G255" s="9" t="s">
        <v>7</v>
      </c>
    </row>
    <row r="256" spans="1:7" x14ac:dyDescent="0.2">
      <c r="A256" s="19"/>
      <c r="F256" s="21"/>
      <c r="G256" s="9" t="s">
        <v>7</v>
      </c>
    </row>
    <row r="257" spans="1:7" x14ac:dyDescent="0.2">
      <c r="A257" s="19"/>
      <c r="F257" s="21"/>
      <c r="G257" s="9" t="s">
        <v>7</v>
      </c>
    </row>
    <row r="258" spans="1:7" x14ac:dyDescent="0.2">
      <c r="A258" s="19"/>
      <c r="F258" s="21"/>
      <c r="G258" s="9" t="s">
        <v>7</v>
      </c>
    </row>
    <row r="259" spans="1:7" x14ac:dyDescent="0.2">
      <c r="A259" s="19"/>
      <c r="F259" s="21"/>
      <c r="G259" s="9" t="s">
        <v>7</v>
      </c>
    </row>
    <row r="260" spans="1:7" x14ac:dyDescent="0.2">
      <c r="A260" s="19"/>
      <c r="F260" s="21"/>
      <c r="G260" s="9" t="s">
        <v>7</v>
      </c>
    </row>
    <row r="261" spans="1:7" x14ac:dyDescent="0.2">
      <c r="A261" s="19"/>
      <c r="F261" s="21"/>
      <c r="G261" s="9" t="s">
        <v>7</v>
      </c>
    </row>
    <row r="262" spans="1:7" x14ac:dyDescent="0.2">
      <c r="A262" s="19"/>
      <c r="F262" s="21"/>
      <c r="G262" s="9" t="s">
        <v>7</v>
      </c>
    </row>
    <row r="263" spans="1:7" x14ac:dyDescent="0.2">
      <c r="A263" s="19"/>
      <c r="F263" s="21"/>
      <c r="G263" s="9" t="s">
        <v>7</v>
      </c>
    </row>
    <row r="264" spans="1:7" x14ac:dyDescent="0.2">
      <c r="A264" s="19"/>
      <c r="F264" s="21"/>
    </row>
    <row r="265" spans="1:7" x14ac:dyDescent="0.2">
      <c r="A265" s="19"/>
      <c r="F265" s="21"/>
    </row>
    <row r="266" spans="1:7" x14ac:dyDescent="0.2">
      <c r="A266" s="19"/>
      <c r="F266" s="21"/>
    </row>
    <row r="267" spans="1:7" x14ac:dyDescent="0.2">
      <c r="A267" s="19"/>
      <c r="F267" s="21"/>
    </row>
    <row r="268" spans="1:7" x14ac:dyDescent="0.2">
      <c r="A268" s="19"/>
      <c r="F268" s="21"/>
    </row>
    <row r="269" spans="1:7" x14ac:dyDescent="0.2">
      <c r="A269" s="19"/>
      <c r="F269" s="21"/>
    </row>
    <row r="270" spans="1:7" x14ac:dyDescent="0.2">
      <c r="A270" s="19"/>
      <c r="F270" s="21"/>
    </row>
    <row r="271" spans="1:7" x14ac:dyDescent="0.2">
      <c r="A271" s="19"/>
      <c r="F271" s="21"/>
    </row>
    <row r="272" spans="1:7" x14ac:dyDescent="0.2">
      <c r="A272" s="19"/>
      <c r="F272" s="21"/>
    </row>
    <row r="273" spans="1:6" x14ac:dyDescent="0.2">
      <c r="A273" s="19"/>
      <c r="F273" s="21"/>
    </row>
    <row r="274" spans="1:6" x14ac:dyDescent="0.2">
      <c r="A274" s="19"/>
      <c r="F274" s="21"/>
    </row>
    <row r="275" spans="1:6" x14ac:dyDescent="0.2">
      <c r="A275" s="19"/>
      <c r="F275" s="21"/>
    </row>
    <row r="276" spans="1:6" x14ac:dyDescent="0.2">
      <c r="A276" s="19"/>
      <c r="F276" s="21"/>
    </row>
    <row r="277" spans="1:6" x14ac:dyDescent="0.2">
      <c r="A277" s="19"/>
      <c r="F277" s="21"/>
    </row>
    <row r="278" spans="1:6" x14ac:dyDescent="0.2">
      <c r="A278" s="19"/>
      <c r="F278" s="21"/>
    </row>
    <row r="279" spans="1:6" x14ac:dyDescent="0.2">
      <c r="A279" s="19"/>
      <c r="F279" s="21"/>
    </row>
    <row r="280" spans="1:6" x14ac:dyDescent="0.2">
      <c r="A280" s="19"/>
      <c r="F280" s="21"/>
    </row>
    <row r="281" spans="1:6" x14ac:dyDescent="0.2">
      <c r="A281" s="19"/>
      <c r="F281" s="21"/>
    </row>
    <row r="282" spans="1:6" x14ac:dyDescent="0.2">
      <c r="A282" s="19"/>
      <c r="F282" s="21"/>
    </row>
    <row r="283" spans="1:6" x14ac:dyDescent="0.2">
      <c r="A283" s="19"/>
      <c r="F283" s="21"/>
    </row>
    <row r="284" spans="1:6" x14ac:dyDescent="0.2">
      <c r="A284" s="19"/>
      <c r="F284" s="21"/>
    </row>
    <row r="285" spans="1:6" x14ac:dyDescent="0.2">
      <c r="A285" s="19"/>
      <c r="F285" s="21"/>
    </row>
    <row r="286" spans="1:6" x14ac:dyDescent="0.2">
      <c r="A286" s="19"/>
      <c r="F286" s="21"/>
    </row>
    <row r="287" spans="1:6" x14ac:dyDescent="0.2">
      <c r="A287" s="19"/>
      <c r="F287" s="21"/>
    </row>
    <row r="288" spans="1:6" x14ac:dyDescent="0.2">
      <c r="A288" s="19"/>
      <c r="F288" s="21"/>
    </row>
    <row r="289" spans="1:6" x14ac:dyDescent="0.2">
      <c r="A289" s="19"/>
      <c r="F289" s="21"/>
    </row>
    <row r="290" spans="1:6" x14ac:dyDescent="0.2">
      <c r="A290" s="19"/>
      <c r="F290" s="21"/>
    </row>
    <row r="291" spans="1:6" x14ac:dyDescent="0.2">
      <c r="A291" s="19"/>
      <c r="F291" s="21"/>
    </row>
    <row r="292" spans="1:6" x14ac:dyDescent="0.2">
      <c r="A292" s="19"/>
      <c r="F292" s="21"/>
    </row>
    <row r="293" spans="1:6" x14ac:dyDescent="0.2">
      <c r="A293" s="19"/>
      <c r="F293" s="21"/>
    </row>
    <row r="294" spans="1:6" x14ac:dyDescent="0.2">
      <c r="A294" s="19"/>
      <c r="F294" s="21"/>
    </row>
    <row r="295" spans="1:6" x14ac:dyDescent="0.2">
      <c r="A295" s="19"/>
      <c r="F295" s="21"/>
    </row>
    <row r="296" spans="1:6" x14ac:dyDescent="0.2">
      <c r="A296" s="19"/>
      <c r="F296" s="21"/>
    </row>
    <row r="297" spans="1:6" x14ac:dyDescent="0.2">
      <c r="A297" s="19"/>
      <c r="F297" s="21"/>
    </row>
    <row r="298" spans="1:6" x14ac:dyDescent="0.2">
      <c r="A298" s="19"/>
      <c r="F298" s="21"/>
    </row>
    <row r="299" spans="1:6" x14ac:dyDescent="0.2">
      <c r="A299" s="19"/>
      <c r="F299" s="21"/>
    </row>
    <row r="300" spans="1:6" x14ac:dyDescent="0.2">
      <c r="A300" s="19"/>
      <c r="F300" s="21"/>
    </row>
    <row r="301" spans="1:6" x14ac:dyDescent="0.2">
      <c r="A301" s="19"/>
      <c r="F301" s="21"/>
    </row>
    <row r="302" spans="1:6" x14ac:dyDescent="0.2">
      <c r="A302" s="19"/>
      <c r="F302" s="21"/>
    </row>
    <row r="303" spans="1:6" x14ac:dyDescent="0.2">
      <c r="A303" s="19"/>
      <c r="F303" s="21"/>
    </row>
    <row r="304" spans="1:6" x14ac:dyDescent="0.2">
      <c r="A304" s="19"/>
      <c r="F304" s="21"/>
    </row>
    <row r="305" spans="1:6" x14ac:dyDescent="0.2">
      <c r="A305" s="19"/>
      <c r="F305" s="21"/>
    </row>
    <row r="306" spans="1:6" x14ac:dyDescent="0.2">
      <c r="A306" s="19"/>
      <c r="F306" s="21"/>
    </row>
    <row r="307" spans="1:6" x14ac:dyDescent="0.2">
      <c r="A307" s="19"/>
      <c r="F307" s="21"/>
    </row>
    <row r="308" spans="1:6" x14ac:dyDescent="0.2">
      <c r="A308" s="19"/>
      <c r="F308" s="21"/>
    </row>
    <row r="309" spans="1:6" x14ac:dyDescent="0.2">
      <c r="A309" s="19"/>
      <c r="F309" s="21"/>
    </row>
    <row r="310" spans="1:6" x14ac:dyDescent="0.2">
      <c r="A310" s="19"/>
      <c r="F310" s="21"/>
    </row>
    <row r="311" spans="1:6" x14ac:dyDescent="0.2">
      <c r="A311" s="19"/>
      <c r="F311" s="21"/>
    </row>
    <row r="312" spans="1:6" x14ac:dyDescent="0.2">
      <c r="A312" s="19"/>
      <c r="F312" s="21"/>
    </row>
    <row r="313" spans="1:6" x14ac:dyDescent="0.2">
      <c r="A313" s="19"/>
      <c r="F313" s="21"/>
    </row>
    <row r="314" spans="1:6" x14ac:dyDescent="0.2">
      <c r="A314" s="19"/>
      <c r="F314" s="21"/>
    </row>
    <row r="315" spans="1:6" x14ac:dyDescent="0.2">
      <c r="A315" s="19"/>
      <c r="F315" s="21"/>
    </row>
    <row r="316" spans="1:6" x14ac:dyDescent="0.2">
      <c r="A316" s="19"/>
      <c r="F316" s="21"/>
    </row>
    <row r="317" spans="1:6" x14ac:dyDescent="0.2">
      <c r="A317" s="19"/>
      <c r="F317" s="21"/>
    </row>
    <row r="318" spans="1:6" x14ac:dyDescent="0.2">
      <c r="A318" s="19"/>
      <c r="F318" s="21"/>
    </row>
    <row r="319" spans="1:6" x14ac:dyDescent="0.2">
      <c r="A319" s="19"/>
      <c r="F319" s="21"/>
    </row>
    <row r="320" spans="1:6" x14ac:dyDescent="0.2">
      <c r="A320" s="19"/>
      <c r="F320" s="21"/>
    </row>
    <row r="321" spans="1:6" x14ac:dyDescent="0.2">
      <c r="A321" s="19"/>
      <c r="F321" s="21"/>
    </row>
    <row r="322" spans="1:6" x14ac:dyDescent="0.2">
      <c r="A322" s="19"/>
      <c r="F322" s="21"/>
    </row>
    <row r="323" spans="1:6" x14ac:dyDescent="0.2">
      <c r="A323" s="19"/>
      <c r="F323" s="21"/>
    </row>
    <row r="324" spans="1:6" x14ac:dyDescent="0.2">
      <c r="A324" s="19"/>
      <c r="F324" s="21"/>
    </row>
    <row r="325" spans="1:6" x14ac:dyDescent="0.2">
      <c r="A325" s="19"/>
      <c r="F325" s="21"/>
    </row>
    <row r="326" spans="1:6" x14ac:dyDescent="0.2">
      <c r="A326" s="19"/>
      <c r="F326" s="21"/>
    </row>
    <row r="327" spans="1:6" x14ac:dyDescent="0.2">
      <c r="A327" s="19"/>
      <c r="F327" s="21"/>
    </row>
    <row r="328" spans="1:6" x14ac:dyDescent="0.2">
      <c r="A328" s="19"/>
      <c r="F328" s="21"/>
    </row>
    <row r="329" spans="1:6" x14ac:dyDescent="0.2">
      <c r="A329" s="19"/>
      <c r="F329" s="21"/>
    </row>
    <row r="330" spans="1:6" x14ac:dyDescent="0.2">
      <c r="A330" s="19"/>
      <c r="F330" s="21"/>
    </row>
    <row r="331" spans="1:6" x14ac:dyDescent="0.2">
      <c r="A331" s="19"/>
      <c r="F331" s="21"/>
    </row>
    <row r="332" spans="1:6" x14ac:dyDescent="0.2">
      <c r="A332" s="19"/>
      <c r="F332" s="21"/>
    </row>
    <row r="333" spans="1:6" x14ac:dyDescent="0.2">
      <c r="A333" s="19"/>
      <c r="F333" s="21"/>
    </row>
    <row r="334" spans="1:6" x14ac:dyDescent="0.2">
      <c r="A334" s="19"/>
      <c r="F334" s="21"/>
    </row>
    <row r="335" spans="1:6" x14ac:dyDescent="0.2">
      <c r="A335" s="19"/>
      <c r="F335" s="21"/>
    </row>
    <row r="336" spans="1:6" x14ac:dyDescent="0.2">
      <c r="A336" s="19"/>
      <c r="F336" s="21"/>
    </row>
    <row r="337" spans="1:6" x14ac:dyDescent="0.2">
      <c r="A337" s="19"/>
      <c r="F337" s="21"/>
    </row>
    <row r="338" spans="1:6" x14ac:dyDescent="0.2">
      <c r="A338" s="19"/>
      <c r="F338" s="21"/>
    </row>
    <row r="339" spans="1:6" x14ac:dyDescent="0.2">
      <c r="A339" s="19"/>
      <c r="F339" s="21"/>
    </row>
    <row r="340" spans="1:6" x14ac:dyDescent="0.2">
      <c r="A340" s="19"/>
      <c r="F340" s="21"/>
    </row>
    <row r="341" spans="1:6" x14ac:dyDescent="0.2">
      <c r="A341" s="19"/>
      <c r="F341" s="21"/>
    </row>
    <row r="342" spans="1:6" x14ac:dyDescent="0.2">
      <c r="A342" s="19"/>
      <c r="F342" s="21"/>
    </row>
    <row r="343" spans="1:6" x14ac:dyDescent="0.2">
      <c r="A343" s="19"/>
      <c r="F343" s="21"/>
    </row>
    <row r="344" spans="1:6" x14ac:dyDescent="0.2">
      <c r="A344" s="19"/>
      <c r="F344" s="21"/>
    </row>
    <row r="345" spans="1:6" x14ac:dyDescent="0.2">
      <c r="A345" s="19"/>
      <c r="F345" s="21"/>
    </row>
    <row r="346" spans="1:6" x14ac:dyDescent="0.2">
      <c r="A346" s="19"/>
      <c r="F346" s="21"/>
    </row>
    <row r="347" spans="1:6" x14ac:dyDescent="0.2">
      <c r="A347" s="19"/>
      <c r="F347" s="21"/>
    </row>
    <row r="348" spans="1:6" x14ac:dyDescent="0.2">
      <c r="A348" s="19"/>
      <c r="F348" s="21"/>
    </row>
    <row r="349" spans="1:6" x14ac:dyDescent="0.2">
      <c r="A349" s="19"/>
      <c r="F349" s="21"/>
    </row>
    <row r="350" spans="1:6" x14ac:dyDescent="0.2">
      <c r="A350" s="19"/>
      <c r="F350" s="21"/>
    </row>
    <row r="351" spans="1:6" x14ac:dyDescent="0.2">
      <c r="A351" s="19"/>
      <c r="F351" s="21"/>
    </row>
    <row r="352" spans="1:6" x14ac:dyDescent="0.2">
      <c r="A352" s="19"/>
      <c r="F352" s="21"/>
    </row>
    <row r="353" spans="1:6" x14ac:dyDescent="0.2">
      <c r="A353" s="19"/>
      <c r="F353" s="21"/>
    </row>
    <row r="354" spans="1:6" x14ac:dyDescent="0.2">
      <c r="A354" s="19"/>
      <c r="F354" s="21"/>
    </row>
    <row r="355" spans="1:6" x14ac:dyDescent="0.2">
      <c r="A355" s="19"/>
      <c r="F355" s="21"/>
    </row>
    <row r="356" spans="1:6" x14ac:dyDescent="0.2">
      <c r="A356" s="19"/>
      <c r="F356" s="21"/>
    </row>
    <row r="357" spans="1:6" x14ac:dyDescent="0.2">
      <c r="A357" s="19"/>
      <c r="F357" s="21"/>
    </row>
    <row r="358" spans="1:6" x14ac:dyDescent="0.2">
      <c r="A358" s="19"/>
      <c r="F358" s="21"/>
    </row>
    <row r="359" spans="1:6" x14ac:dyDescent="0.2">
      <c r="A359" s="19"/>
      <c r="F359" s="21"/>
    </row>
    <row r="360" spans="1:6" x14ac:dyDescent="0.2">
      <c r="A360" s="19"/>
      <c r="F360" s="21"/>
    </row>
    <row r="361" spans="1:6" x14ac:dyDescent="0.2">
      <c r="A361" s="19"/>
      <c r="F361" s="21"/>
    </row>
    <row r="362" spans="1:6" x14ac:dyDescent="0.2">
      <c r="A362" s="19"/>
      <c r="F362" s="21"/>
    </row>
    <row r="363" spans="1:6" x14ac:dyDescent="0.2">
      <c r="A363" s="19"/>
      <c r="F363" s="21"/>
    </row>
    <row r="364" spans="1:6" x14ac:dyDescent="0.2">
      <c r="A364" s="19"/>
      <c r="F364" s="21"/>
    </row>
    <row r="365" spans="1:6" x14ac:dyDescent="0.2">
      <c r="A365" s="19"/>
      <c r="F365" s="21"/>
    </row>
    <row r="366" spans="1:6" x14ac:dyDescent="0.2">
      <c r="A366" s="19"/>
      <c r="F366" s="21"/>
    </row>
    <row r="367" spans="1:6" x14ac:dyDescent="0.2">
      <c r="A367" s="19"/>
      <c r="F367" s="21"/>
    </row>
    <row r="368" spans="1:6" x14ac:dyDescent="0.2">
      <c r="A368" s="19"/>
      <c r="F368" s="21"/>
    </row>
    <row r="369" spans="1:6" x14ac:dyDescent="0.2">
      <c r="A369" s="19"/>
      <c r="F369" s="21"/>
    </row>
    <row r="370" spans="1:6" x14ac:dyDescent="0.2">
      <c r="A370" s="19"/>
      <c r="F370" s="21"/>
    </row>
    <row r="371" spans="1:6" x14ac:dyDescent="0.2">
      <c r="A371" s="19"/>
      <c r="F371" s="21"/>
    </row>
    <row r="372" spans="1:6" x14ac:dyDescent="0.2">
      <c r="A372" s="19"/>
      <c r="F372" s="21"/>
    </row>
    <row r="373" spans="1:6" x14ac:dyDescent="0.2">
      <c r="A373" s="19"/>
      <c r="F373" s="21"/>
    </row>
    <row r="374" spans="1:6" x14ac:dyDescent="0.2">
      <c r="A374" s="19"/>
      <c r="F374" s="21"/>
    </row>
    <row r="375" spans="1:6" x14ac:dyDescent="0.2">
      <c r="A375" s="19"/>
      <c r="F375" s="21"/>
    </row>
    <row r="376" spans="1:6" x14ac:dyDescent="0.2">
      <c r="A376" s="19"/>
      <c r="F376" s="21"/>
    </row>
    <row r="377" spans="1:6" x14ac:dyDescent="0.2">
      <c r="A377" s="19"/>
      <c r="F377" s="21"/>
    </row>
    <row r="378" spans="1:6" x14ac:dyDescent="0.2">
      <c r="A378" s="19"/>
      <c r="F378" s="21"/>
    </row>
    <row r="379" spans="1:6" x14ac:dyDescent="0.2">
      <c r="A379" s="19"/>
      <c r="F379" s="21"/>
    </row>
    <row r="380" spans="1:6" x14ac:dyDescent="0.2">
      <c r="A380" s="19"/>
      <c r="F380" s="21"/>
    </row>
    <row r="381" spans="1:6" x14ac:dyDescent="0.2">
      <c r="A381" s="19"/>
      <c r="F381" s="21"/>
    </row>
    <row r="382" spans="1:6" x14ac:dyDescent="0.2">
      <c r="A382" s="19"/>
      <c r="F382" s="21"/>
    </row>
    <row r="383" spans="1:6" x14ac:dyDescent="0.2">
      <c r="A383" s="19"/>
      <c r="F383" s="21"/>
    </row>
    <row r="384" spans="1:6" x14ac:dyDescent="0.2">
      <c r="A384" s="19"/>
      <c r="F384" s="21"/>
    </row>
    <row r="385" spans="1:6" x14ac:dyDescent="0.2">
      <c r="A385" s="19"/>
      <c r="F385" s="21"/>
    </row>
    <row r="386" spans="1:6" x14ac:dyDescent="0.2">
      <c r="A386" s="19"/>
      <c r="F386" s="21"/>
    </row>
    <row r="387" spans="1:6" x14ac:dyDescent="0.2">
      <c r="A387" s="19"/>
      <c r="F387" s="21"/>
    </row>
    <row r="388" spans="1:6" x14ac:dyDescent="0.2">
      <c r="A388" s="19"/>
      <c r="F388" s="21"/>
    </row>
    <row r="389" spans="1:6" x14ac:dyDescent="0.2">
      <c r="A389" s="19"/>
      <c r="F389" s="21"/>
    </row>
    <row r="390" spans="1:6" x14ac:dyDescent="0.2">
      <c r="A390" s="19"/>
      <c r="F390" s="21"/>
    </row>
    <row r="391" spans="1:6" x14ac:dyDescent="0.2">
      <c r="A391" s="19"/>
      <c r="F391" s="21"/>
    </row>
    <row r="392" spans="1:6" x14ac:dyDescent="0.2">
      <c r="A392" s="19"/>
      <c r="F392" s="21"/>
    </row>
    <row r="393" spans="1:6" x14ac:dyDescent="0.2">
      <c r="A393" s="19"/>
      <c r="F393" s="21"/>
    </row>
    <row r="394" spans="1:6" x14ac:dyDescent="0.2">
      <c r="A394" s="19"/>
      <c r="F394" s="21"/>
    </row>
    <row r="395" spans="1:6" x14ac:dyDescent="0.2">
      <c r="A395" s="19"/>
      <c r="F395" s="21"/>
    </row>
    <row r="396" spans="1:6" x14ac:dyDescent="0.2">
      <c r="A396" s="19"/>
      <c r="F396" s="21"/>
    </row>
    <row r="397" spans="1:6" x14ac:dyDescent="0.2">
      <c r="A397" s="19"/>
      <c r="F397" s="21"/>
    </row>
    <row r="398" spans="1:6" x14ac:dyDescent="0.2">
      <c r="A398" s="19"/>
      <c r="F398" s="21"/>
    </row>
    <row r="399" spans="1:6" x14ac:dyDescent="0.2">
      <c r="A399" s="19"/>
      <c r="F399" s="21"/>
    </row>
    <row r="400" spans="1:6" x14ac:dyDescent="0.2">
      <c r="A400" s="19"/>
      <c r="F400" s="21"/>
    </row>
    <row r="401" spans="1:6" x14ac:dyDescent="0.2">
      <c r="A401" s="19"/>
      <c r="F401" s="21"/>
    </row>
    <row r="402" spans="1:6" x14ac:dyDescent="0.2">
      <c r="A402" s="19"/>
      <c r="F402" s="21"/>
    </row>
    <row r="403" spans="1:6" x14ac:dyDescent="0.2">
      <c r="A403" s="19"/>
      <c r="F403" s="21"/>
    </row>
    <row r="404" spans="1:6" x14ac:dyDescent="0.2">
      <c r="A404" s="19"/>
      <c r="F404" s="21"/>
    </row>
    <row r="405" spans="1:6" x14ac:dyDescent="0.2">
      <c r="A405" s="19"/>
      <c r="F405" s="21"/>
    </row>
    <row r="406" spans="1:6" x14ac:dyDescent="0.2">
      <c r="A406" s="19"/>
      <c r="F406" s="21"/>
    </row>
    <row r="407" spans="1:6" x14ac:dyDescent="0.2">
      <c r="A407" s="19"/>
      <c r="F407" s="21"/>
    </row>
    <row r="408" spans="1:6" x14ac:dyDescent="0.2">
      <c r="A408" s="19"/>
      <c r="F408" s="21"/>
    </row>
    <row r="409" spans="1:6" x14ac:dyDescent="0.2">
      <c r="A409" s="19"/>
      <c r="F409" s="21"/>
    </row>
    <row r="410" spans="1:6" x14ac:dyDescent="0.2">
      <c r="A410" s="19"/>
      <c r="F410" s="21"/>
    </row>
    <row r="411" spans="1:6" x14ac:dyDescent="0.2">
      <c r="A411" s="19"/>
      <c r="F411" s="21"/>
    </row>
    <row r="412" spans="1:6" x14ac:dyDescent="0.2">
      <c r="A412" s="19"/>
      <c r="F412" s="21"/>
    </row>
    <row r="413" spans="1:6" x14ac:dyDescent="0.2">
      <c r="A413" s="19"/>
      <c r="F413" s="21"/>
    </row>
    <row r="414" spans="1:6" x14ac:dyDescent="0.2">
      <c r="A414" s="19"/>
      <c r="F414" s="21"/>
    </row>
    <row r="415" spans="1:6" x14ac:dyDescent="0.2">
      <c r="A415" s="19"/>
      <c r="F415" s="21"/>
    </row>
    <row r="416" spans="1:6" x14ac:dyDescent="0.2">
      <c r="A416" s="19"/>
      <c r="F416" s="21"/>
    </row>
    <row r="417" spans="1:6" x14ac:dyDescent="0.2">
      <c r="A417" s="19"/>
      <c r="F417" s="21"/>
    </row>
    <row r="418" spans="1:6" x14ac:dyDescent="0.2">
      <c r="A418" s="19"/>
      <c r="F418" s="21"/>
    </row>
    <row r="419" spans="1:6" x14ac:dyDescent="0.2">
      <c r="A419" s="19"/>
      <c r="F419" s="21"/>
    </row>
    <row r="420" spans="1:6" x14ac:dyDescent="0.2">
      <c r="A420" s="19"/>
      <c r="F420" s="21"/>
    </row>
    <row r="421" spans="1:6" x14ac:dyDescent="0.2">
      <c r="A421" s="19"/>
      <c r="F421" s="21"/>
    </row>
    <row r="422" spans="1:6" x14ac:dyDescent="0.2">
      <c r="A422" s="19"/>
      <c r="F422" s="21"/>
    </row>
    <row r="423" spans="1:6" x14ac:dyDescent="0.2">
      <c r="A423" s="19"/>
      <c r="F423" s="21"/>
    </row>
    <row r="424" spans="1:6" x14ac:dyDescent="0.2">
      <c r="A424" s="19"/>
      <c r="F424" s="21"/>
    </row>
    <row r="425" spans="1:6" x14ac:dyDescent="0.2">
      <c r="A425" s="19"/>
      <c r="F425" s="21"/>
    </row>
    <row r="426" spans="1:6" x14ac:dyDescent="0.2">
      <c r="A426" s="19"/>
      <c r="F426" s="21"/>
    </row>
    <row r="427" spans="1:6" x14ac:dyDescent="0.2">
      <c r="A427" s="19"/>
      <c r="F427" s="21"/>
    </row>
    <row r="428" spans="1:6" x14ac:dyDescent="0.2">
      <c r="A428" s="19"/>
      <c r="F428" s="21"/>
    </row>
    <row r="429" spans="1:6" x14ac:dyDescent="0.2">
      <c r="A429" s="19"/>
      <c r="F429" s="21"/>
    </row>
    <row r="430" spans="1:6" x14ac:dyDescent="0.2">
      <c r="A430" s="19"/>
      <c r="F430" s="21"/>
    </row>
    <row r="431" spans="1:6" x14ac:dyDescent="0.2">
      <c r="A431" s="19"/>
      <c r="F431" s="21"/>
    </row>
    <row r="432" spans="1:6" x14ac:dyDescent="0.2">
      <c r="A432" s="19"/>
      <c r="F432" s="21"/>
    </row>
    <row r="433" spans="1:6" x14ac:dyDescent="0.2">
      <c r="A433" s="19"/>
      <c r="F433" s="21"/>
    </row>
    <row r="434" spans="1:6" x14ac:dyDescent="0.2">
      <c r="A434" s="19"/>
      <c r="F434" s="21"/>
    </row>
    <row r="435" spans="1:6" x14ac:dyDescent="0.2">
      <c r="A435" s="19"/>
      <c r="F435" s="21"/>
    </row>
    <row r="436" spans="1:6" x14ac:dyDescent="0.2">
      <c r="A436" s="19"/>
      <c r="F436" s="21"/>
    </row>
    <row r="437" spans="1:6" x14ac:dyDescent="0.2">
      <c r="A437" s="19"/>
      <c r="F437" s="21"/>
    </row>
    <row r="438" spans="1:6" x14ac:dyDescent="0.2">
      <c r="A438" s="19"/>
      <c r="F438" s="21"/>
    </row>
    <row r="439" spans="1:6" x14ac:dyDescent="0.2">
      <c r="A439" s="19"/>
      <c r="F439" s="21"/>
    </row>
    <row r="440" spans="1:6" x14ac:dyDescent="0.2">
      <c r="A440" s="19"/>
      <c r="F440" s="21"/>
    </row>
    <row r="441" spans="1:6" x14ac:dyDescent="0.2">
      <c r="A441" s="19"/>
      <c r="F441" s="21"/>
    </row>
    <row r="442" spans="1:6" x14ac:dyDescent="0.2">
      <c r="A442" s="19"/>
      <c r="F442" s="21"/>
    </row>
    <row r="443" spans="1:6" x14ac:dyDescent="0.2">
      <c r="A443" s="19"/>
      <c r="F443" s="21"/>
    </row>
    <row r="444" spans="1:6" x14ac:dyDescent="0.2">
      <c r="A444" s="19"/>
      <c r="F444" s="21"/>
    </row>
    <row r="445" spans="1:6" x14ac:dyDescent="0.2">
      <c r="A445" s="19"/>
      <c r="F445" s="21"/>
    </row>
    <row r="446" spans="1:6" x14ac:dyDescent="0.2">
      <c r="A446" s="19"/>
      <c r="F446" s="21"/>
    </row>
    <row r="447" spans="1:6" x14ac:dyDescent="0.2">
      <c r="A447" s="19"/>
      <c r="F447" s="21"/>
    </row>
    <row r="448" spans="1:6" x14ac:dyDescent="0.2">
      <c r="A448" s="19"/>
      <c r="F448" s="21"/>
    </row>
    <row r="449" spans="1:6" x14ac:dyDescent="0.2">
      <c r="A449" s="19"/>
      <c r="F449" s="21"/>
    </row>
    <row r="450" spans="1:6" x14ac:dyDescent="0.2">
      <c r="A450" s="19"/>
      <c r="F450" s="21"/>
    </row>
    <row r="451" spans="1:6" x14ac:dyDescent="0.2">
      <c r="A451" s="19"/>
      <c r="F451" s="21"/>
    </row>
    <row r="452" spans="1:6" x14ac:dyDescent="0.2">
      <c r="A452" s="19"/>
      <c r="F452" s="21"/>
    </row>
    <row r="453" spans="1:6" x14ac:dyDescent="0.2">
      <c r="A453" s="19"/>
      <c r="F453" s="21"/>
    </row>
    <row r="454" spans="1:6" x14ac:dyDescent="0.2">
      <c r="A454" s="19"/>
      <c r="F454" s="21"/>
    </row>
    <row r="455" spans="1:6" x14ac:dyDescent="0.2">
      <c r="A455" s="19"/>
      <c r="F455" s="21"/>
    </row>
    <row r="456" spans="1:6" x14ac:dyDescent="0.2">
      <c r="A456" s="19"/>
      <c r="F456" s="21"/>
    </row>
    <row r="457" spans="1:6" x14ac:dyDescent="0.2">
      <c r="A457" s="19"/>
      <c r="F457" s="21"/>
    </row>
    <row r="458" spans="1:6" x14ac:dyDescent="0.2">
      <c r="A458" s="19"/>
      <c r="F458" s="21"/>
    </row>
    <row r="459" spans="1:6" x14ac:dyDescent="0.2">
      <c r="A459" s="19"/>
      <c r="F459" s="21"/>
    </row>
    <row r="460" spans="1:6" x14ac:dyDescent="0.2">
      <c r="A460" s="19"/>
      <c r="F460" s="21"/>
    </row>
    <row r="461" spans="1:6" x14ac:dyDescent="0.2">
      <c r="A461" s="19"/>
      <c r="F461" s="21"/>
    </row>
    <row r="462" spans="1:6" x14ac:dyDescent="0.2">
      <c r="A462" s="19"/>
      <c r="F462" s="21"/>
    </row>
    <row r="463" spans="1:6" x14ac:dyDescent="0.2">
      <c r="A463" s="19"/>
      <c r="F463" s="21"/>
    </row>
    <row r="464" spans="1:6" x14ac:dyDescent="0.2">
      <c r="A464" s="19"/>
      <c r="F464" s="21"/>
    </row>
    <row r="465" spans="1:6" x14ac:dyDescent="0.2">
      <c r="A465" s="19"/>
      <c r="F465" s="21"/>
    </row>
    <row r="466" spans="1:6" x14ac:dyDescent="0.2">
      <c r="A466" s="19"/>
      <c r="F466" s="21"/>
    </row>
    <row r="467" spans="1:6" x14ac:dyDescent="0.2">
      <c r="A467" s="19"/>
      <c r="F467" s="21"/>
    </row>
    <row r="468" spans="1:6" x14ac:dyDescent="0.2">
      <c r="A468" s="19"/>
      <c r="F468" s="21"/>
    </row>
    <row r="469" spans="1:6" x14ac:dyDescent="0.2">
      <c r="A469" s="19"/>
      <c r="F469" s="21"/>
    </row>
    <row r="470" spans="1:6" x14ac:dyDescent="0.2">
      <c r="A470" s="19"/>
      <c r="F470" s="21"/>
    </row>
    <row r="471" spans="1:6" x14ac:dyDescent="0.2">
      <c r="A471" s="19"/>
      <c r="F471" s="21"/>
    </row>
    <row r="472" spans="1:6" x14ac:dyDescent="0.2">
      <c r="A472" s="19"/>
      <c r="F472" s="21"/>
    </row>
    <row r="473" spans="1:6" x14ac:dyDescent="0.2">
      <c r="A473" s="19"/>
      <c r="F473" s="21"/>
    </row>
    <row r="474" spans="1:6" x14ac:dyDescent="0.2">
      <c r="A474" s="19"/>
      <c r="F474" s="21"/>
    </row>
    <row r="475" spans="1:6" x14ac:dyDescent="0.2">
      <c r="A475" s="19"/>
      <c r="F475" s="21"/>
    </row>
    <row r="476" spans="1:6" x14ac:dyDescent="0.2">
      <c r="A476" s="19"/>
      <c r="F476" s="21"/>
    </row>
    <row r="477" spans="1:6" x14ac:dyDescent="0.2">
      <c r="A477" s="19"/>
      <c r="F477" s="21"/>
    </row>
    <row r="478" spans="1:6" x14ac:dyDescent="0.2">
      <c r="A478" s="19"/>
      <c r="F478" s="21"/>
    </row>
    <row r="479" spans="1:6" x14ac:dyDescent="0.2">
      <c r="A479" s="19"/>
      <c r="F479" s="21"/>
    </row>
    <row r="480" spans="1:6" x14ac:dyDescent="0.2">
      <c r="A480" s="19"/>
      <c r="F480" s="21"/>
    </row>
    <row r="481" spans="1:6" x14ac:dyDescent="0.2">
      <c r="A481" s="19"/>
      <c r="F481" s="21"/>
    </row>
    <row r="482" spans="1:6" x14ac:dyDescent="0.2">
      <c r="A482" s="19"/>
      <c r="F482" s="21"/>
    </row>
    <row r="483" spans="1:6" x14ac:dyDescent="0.2">
      <c r="A483" s="19"/>
      <c r="F483" s="21"/>
    </row>
    <row r="484" spans="1:6" x14ac:dyDescent="0.2">
      <c r="A484" s="19"/>
      <c r="F484" s="21"/>
    </row>
    <row r="485" spans="1:6" x14ac:dyDescent="0.2">
      <c r="A485" s="19"/>
      <c r="F485" s="21"/>
    </row>
    <row r="486" spans="1:6" x14ac:dyDescent="0.2">
      <c r="A486" s="19"/>
      <c r="F486" s="21"/>
    </row>
    <row r="487" spans="1:6" x14ac:dyDescent="0.2">
      <c r="A487" s="19"/>
      <c r="F487" s="21"/>
    </row>
    <row r="488" spans="1:6" x14ac:dyDescent="0.2">
      <c r="A488" s="19"/>
      <c r="F488" s="21"/>
    </row>
    <row r="489" spans="1:6" x14ac:dyDescent="0.2">
      <c r="A489" s="19"/>
      <c r="F489" s="21"/>
    </row>
    <row r="490" spans="1:6" x14ac:dyDescent="0.2">
      <c r="A490" s="19"/>
      <c r="F490" s="21"/>
    </row>
    <row r="491" spans="1:6" x14ac:dyDescent="0.2">
      <c r="A491" s="19"/>
      <c r="F491" s="21"/>
    </row>
    <row r="492" spans="1:6" x14ac:dyDescent="0.2">
      <c r="A492" s="19"/>
      <c r="F492" s="21"/>
    </row>
    <row r="493" spans="1:6" x14ac:dyDescent="0.2">
      <c r="A493" s="19"/>
      <c r="F493" s="21"/>
    </row>
    <row r="494" spans="1:6" x14ac:dyDescent="0.2">
      <c r="A494" s="19"/>
      <c r="F494" s="21"/>
    </row>
    <row r="495" spans="1:6" x14ac:dyDescent="0.2">
      <c r="A495" s="19"/>
      <c r="F495" s="21"/>
    </row>
    <row r="496" spans="1:6" x14ac:dyDescent="0.2">
      <c r="A496" s="19"/>
      <c r="F496" s="21"/>
    </row>
    <row r="497" spans="1:6" x14ac:dyDescent="0.2">
      <c r="A497" s="19"/>
      <c r="F497" s="21"/>
    </row>
    <row r="498" spans="1:6" x14ac:dyDescent="0.2">
      <c r="A498" s="19"/>
      <c r="F498" s="21"/>
    </row>
    <row r="499" spans="1:6" x14ac:dyDescent="0.2">
      <c r="A499" s="19"/>
      <c r="F499" s="21"/>
    </row>
    <row r="500" spans="1:6" x14ac:dyDescent="0.2">
      <c r="A500" s="19"/>
      <c r="F500" s="21"/>
    </row>
    <row r="501" spans="1:6" x14ac:dyDescent="0.2">
      <c r="A501" s="19"/>
      <c r="F501" s="21"/>
    </row>
    <row r="502" spans="1:6" x14ac:dyDescent="0.2">
      <c r="A502" s="19"/>
      <c r="F502" s="21"/>
    </row>
    <row r="503" spans="1:6" x14ac:dyDescent="0.2">
      <c r="A503" s="19"/>
      <c r="F503" s="21"/>
    </row>
    <row r="504" spans="1:6" x14ac:dyDescent="0.2">
      <c r="A504" s="19"/>
      <c r="F504" s="21"/>
    </row>
    <row r="505" spans="1:6" x14ac:dyDescent="0.2">
      <c r="A505" s="19"/>
      <c r="F505" s="21"/>
    </row>
    <row r="506" spans="1:6" x14ac:dyDescent="0.2">
      <c r="A506" s="19"/>
      <c r="F506" s="21"/>
    </row>
    <row r="507" spans="1:6" x14ac:dyDescent="0.2">
      <c r="A507" s="19"/>
      <c r="F507" s="21"/>
    </row>
    <row r="508" spans="1:6" x14ac:dyDescent="0.2">
      <c r="A508" s="19"/>
      <c r="F508" s="21"/>
    </row>
    <row r="509" spans="1:6" x14ac:dyDescent="0.2">
      <c r="A509" s="19"/>
      <c r="F509" s="21"/>
    </row>
    <row r="510" spans="1:6" x14ac:dyDescent="0.2">
      <c r="A510" s="19"/>
      <c r="F510" s="21"/>
    </row>
    <row r="511" spans="1:6" x14ac:dyDescent="0.2">
      <c r="A511" s="19"/>
      <c r="F511" s="21"/>
    </row>
    <row r="512" spans="1:6" x14ac:dyDescent="0.2">
      <c r="A512" s="19"/>
      <c r="F512" s="21"/>
    </row>
    <row r="513" spans="1:6" x14ac:dyDescent="0.2">
      <c r="A513" s="19"/>
      <c r="F513" s="21"/>
    </row>
    <row r="514" spans="1:6" x14ac:dyDescent="0.2">
      <c r="A514" s="19"/>
      <c r="F514" s="21"/>
    </row>
    <row r="515" spans="1:6" x14ac:dyDescent="0.2">
      <c r="A515" s="19"/>
      <c r="F515" s="21"/>
    </row>
    <row r="516" spans="1:6" x14ac:dyDescent="0.2">
      <c r="A516" s="19"/>
      <c r="F516" s="21"/>
    </row>
    <row r="517" spans="1:6" x14ac:dyDescent="0.2">
      <c r="A517" s="19"/>
      <c r="F517" s="21"/>
    </row>
    <row r="518" spans="1:6" x14ac:dyDescent="0.2">
      <c r="A518" s="19"/>
      <c r="F518" s="21"/>
    </row>
    <row r="519" spans="1:6" x14ac:dyDescent="0.2">
      <c r="A519" s="19"/>
      <c r="F519" s="21"/>
    </row>
    <row r="520" spans="1:6" x14ac:dyDescent="0.2">
      <c r="A520" s="19"/>
      <c r="F520" s="21"/>
    </row>
    <row r="521" spans="1:6" x14ac:dyDescent="0.2">
      <c r="A521" s="19"/>
      <c r="F521" s="21"/>
    </row>
    <row r="522" spans="1:6" x14ac:dyDescent="0.2">
      <c r="A522" s="19"/>
      <c r="F522" s="21"/>
    </row>
    <row r="523" spans="1:6" x14ac:dyDescent="0.2">
      <c r="A523" s="19"/>
      <c r="F523" s="21"/>
    </row>
    <row r="524" spans="1:6" x14ac:dyDescent="0.2">
      <c r="A524" s="19"/>
      <c r="F524" s="21"/>
    </row>
    <row r="525" spans="1:6" x14ac:dyDescent="0.2">
      <c r="A525" s="19"/>
      <c r="F525" s="21"/>
    </row>
    <row r="526" spans="1:6" x14ac:dyDescent="0.2">
      <c r="A526" s="19"/>
      <c r="F526" s="21"/>
    </row>
    <row r="527" spans="1:6" x14ac:dyDescent="0.2">
      <c r="A527" s="19"/>
      <c r="F527" s="21"/>
    </row>
    <row r="528" spans="1:6" x14ac:dyDescent="0.2">
      <c r="A528" s="19"/>
      <c r="F528" s="21"/>
    </row>
    <row r="529" spans="1:6" x14ac:dyDescent="0.2">
      <c r="A529" s="19"/>
      <c r="F529" s="21"/>
    </row>
    <row r="530" spans="1:6" x14ac:dyDescent="0.2">
      <c r="A530" s="19"/>
      <c r="F530" s="21"/>
    </row>
    <row r="531" spans="1:6" x14ac:dyDescent="0.2">
      <c r="A531" s="19"/>
      <c r="F531" s="21"/>
    </row>
    <row r="532" spans="1:6" x14ac:dyDescent="0.2">
      <c r="A532" s="19"/>
      <c r="F532" s="21"/>
    </row>
    <row r="533" spans="1:6" x14ac:dyDescent="0.2">
      <c r="A533" s="19"/>
      <c r="F533" s="21"/>
    </row>
    <row r="534" spans="1:6" x14ac:dyDescent="0.2">
      <c r="A534" s="19"/>
      <c r="F534" s="21"/>
    </row>
    <row r="535" spans="1:6" x14ac:dyDescent="0.2">
      <c r="A535" s="19"/>
      <c r="F535" s="21"/>
    </row>
    <row r="536" spans="1:6" x14ac:dyDescent="0.2">
      <c r="A536" s="19"/>
      <c r="F536" s="21"/>
    </row>
    <row r="537" spans="1:6" x14ac:dyDescent="0.2">
      <c r="A537" s="19"/>
      <c r="F537" s="21"/>
    </row>
    <row r="538" spans="1:6" x14ac:dyDescent="0.2">
      <c r="A538" s="19"/>
      <c r="F538" s="21"/>
    </row>
    <row r="539" spans="1:6" x14ac:dyDescent="0.2">
      <c r="A539" s="19"/>
      <c r="F539" s="21"/>
    </row>
    <row r="540" spans="1:6" x14ac:dyDescent="0.2">
      <c r="A540" s="19"/>
      <c r="F540" s="21"/>
    </row>
    <row r="541" spans="1:6" x14ac:dyDescent="0.2">
      <c r="A541" s="19"/>
      <c r="F541" s="21"/>
    </row>
    <row r="542" spans="1:6" x14ac:dyDescent="0.2">
      <c r="A542" s="19"/>
      <c r="F542" s="21"/>
    </row>
    <row r="543" spans="1:6" x14ac:dyDescent="0.2">
      <c r="A543" s="19"/>
      <c r="F543" s="21"/>
    </row>
    <row r="544" spans="1:6" x14ac:dyDescent="0.2">
      <c r="A544" s="19"/>
      <c r="F544" s="21"/>
    </row>
    <row r="545" spans="1:6" x14ac:dyDescent="0.2">
      <c r="A545" s="19"/>
      <c r="F545" s="21"/>
    </row>
    <row r="546" spans="1:6" x14ac:dyDescent="0.2">
      <c r="A546" s="19"/>
      <c r="F546" s="21"/>
    </row>
    <row r="547" spans="1:6" x14ac:dyDescent="0.2">
      <c r="A547" s="19"/>
      <c r="F547" s="21"/>
    </row>
    <row r="548" spans="1:6" x14ac:dyDescent="0.2">
      <c r="A548" s="19"/>
      <c r="F548" s="21"/>
    </row>
    <row r="549" spans="1:6" x14ac:dyDescent="0.2">
      <c r="A549" s="19"/>
      <c r="F549" s="21"/>
    </row>
    <row r="550" spans="1:6" x14ac:dyDescent="0.2">
      <c r="A550" s="19"/>
      <c r="F550" s="21"/>
    </row>
    <row r="551" spans="1:6" x14ac:dyDescent="0.2">
      <c r="A551" s="19"/>
      <c r="F551" s="21"/>
    </row>
    <row r="552" spans="1:6" x14ac:dyDescent="0.2">
      <c r="A552" s="19"/>
      <c r="F552" s="21"/>
    </row>
    <row r="553" spans="1:6" x14ac:dyDescent="0.2">
      <c r="A553" s="19"/>
      <c r="F553" s="21"/>
    </row>
    <row r="554" spans="1:6" x14ac:dyDescent="0.2">
      <c r="A554" s="19"/>
      <c r="F554" s="21"/>
    </row>
    <row r="555" spans="1:6" x14ac:dyDescent="0.2">
      <c r="A555" s="19"/>
      <c r="F555" s="21"/>
    </row>
    <row r="556" spans="1:6" x14ac:dyDescent="0.2">
      <c r="A556" s="19"/>
      <c r="F556" s="21"/>
    </row>
    <row r="557" spans="1:6" x14ac:dyDescent="0.2">
      <c r="A557" s="19"/>
      <c r="F557" s="21"/>
    </row>
    <row r="558" spans="1:6" x14ac:dyDescent="0.2">
      <c r="A558" s="19"/>
      <c r="F558" s="21"/>
    </row>
    <row r="559" spans="1:6" x14ac:dyDescent="0.2">
      <c r="A559" s="19"/>
      <c r="F559" s="21"/>
    </row>
    <row r="560" spans="1:6" x14ac:dyDescent="0.2">
      <c r="A560" s="19"/>
      <c r="F560" s="21"/>
    </row>
    <row r="561" spans="1:6" x14ac:dyDescent="0.2">
      <c r="A561" s="19"/>
      <c r="F561" s="21"/>
    </row>
    <row r="562" spans="1:6" x14ac:dyDescent="0.2">
      <c r="A562" s="19"/>
      <c r="F562" s="21"/>
    </row>
    <row r="563" spans="1:6" x14ac:dyDescent="0.2">
      <c r="A563" s="19"/>
      <c r="F563" s="21"/>
    </row>
    <row r="564" spans="1:6" x14ac:dyDescent="0.2">
      <c r="A564" s="19"/>
      <c r="F564" s="21"/>
    </row>
    <row r="565" spans="1:6" x14ac:dyDescent="0.2">
      <c r="A565" s="19"/>
      <c r="F565" s="21"/>
    </row>
    <row r="566" spans="1:6" x14ac:dyDescent="0.2">
      <c r="A566" s="19"/>
      <c r="F566" s="21"/>
    </row>
    <row r="567" spans="1:6" x14ac:dyDescent="0.2">
      <c r="A567" s="19"/>
      <c r="F567" s="21"/>
    </row>
    <row r="568" spans="1:6" x14ac:dyDescent="0.2">
      <c r="A568" s="19"/>
      <c r="F568" s="21"/>
    </row>
    <row r="569" spans="1:6" x14ac:dyDescent="0.2">
      <c r="A569" s="19"/>
      <c r="F569" s="21"/>
    </row>
    <row r="570" spans="1:6" x14ac:dyDescent="0.2">
      <c r="A570" s="19"/>
      <c r="F570" s="21"/>
    </row>
    <row r="571" spans="1:6" x14ac:dyDescent="0.2">
      <c r="A571" s="19"/>
      <c r="F571" s="21"/>
    </row>
    <row r="572" spans="1:6" x14ac:dyDescent="0.2">
      <c r="A572" s="19"/>
      <c r="F572" s="21"/>
    </row>
    <row r="573" spans="1:6" x14ac:dyDescent="0.2">
      <c r="A573" s="19"/>
      <c r="F573" s="21"/>
    </row>
    <row r="574" spans="1:6" x14ac:dyDescent="0.2">
      <c r="A574" s="19"/>
      <c r="F574" s="21"/>
    </row>
    <row r="575" spans="1:6" x14ac:dyDescent="0.2">
      <c r="A575" s="19"/>
      <c r="F575" s="21"/>
    </row>
    <row r="576" spans="1:6" x14ac:dyDescent="0.2">
      <c r="A576" s="19"/>
      <c r="F576" s="21"/>
    </row>
    <row r="577" spans="1:6" x14ac:dyDescent="0.2">
      <c r="A577" s="19"/>
      <c r="F577" s="21"/>
    </row>
    <row r="578" spans="1:6" x14ac:dyDescent="0.2">
      <c r="A578" s="19"/>
      <c r="F578" s="21"/>
    </row>
    <row r="579" spans="1:6" x14ac:dyDescent="0.2">
      <c r="A579" s="19"/>
      <c r="F579" s="21"/>
    </row>
    <row r="580" spans="1:6" x14ac:dyDescent="0.2">
      <c r="A580" s="19"/>
      <c r="F580" s="21"/>
    </row>
    <row r="581" spans="1:6" x14ac:dyDescent="0.2">
      <c r="A581" s="19"/>
      <c r="F581" s="21"/>
    </row>
    <row r="582" spans="1:6" x14ac:dyDescent="0.2">
      <c r="A582" s="19"/>
      <c r="F582" s="21"/>
    </row>
    <row r="583" spans="1:6" x14ac:dyDescent="0.2">
      <c r="A583" s="19"/>
      <c r="F583" s="21"/>
    </row>
    <row r="584" spans="1:6" x14ac:dyDescent="0.2">
      <c r="A584" s="19"/>
      <c r="F584" s="21"/>
    </row>
    <row r="585" spans="1:6" x14ac:dyDescent="0.2">
      <c r="A585" s="19"/>
      <c r="F585" s="21"/>
    </row>
    <row r="586" spans="1:6" x14ac:dyDescent="0.2">
      <c r="A586" s="19"/>
      <c r="F586" s="21"/>
    </row>
    <row r="587" spans="1:6" x14ac:dyDescent="0.2">
      <c r="A587" s="19"/>
      <c r="F587" s="21"/>
    </row>
    <row r="588" spans="1:6" x14ac:dyDescent="0.2">
      <c r="A588" s="19"/>
      <c r="F588" s="21"/>
    </row>
    <row r="589" spans="1:6" x14ac:dyDescent="0.2">
      <c r="A589" s="19"/>
      <c r="F589" s="21"/>
    </row>
    <row r="590" spans="1:6" x14ac:dyDescent="0.2">
      <c r="A590" s="19"/>
      <c r="F590" s="21"/>
    </row>
    <row r="591" spans="1:6" x14ac:dyDescent="0.2">
      <c r="A591" s="19"/>
      <c r="F591" s="21"/>
    </row>
    <row r="592" spans="1:6" x14ac:dyDescent="0.2">
      <c r="A592" s="19"/>
      <c r="F592" s="21"/>
    </row>
    <row r="593" spans="1:6" x14ac:dyDescent="0.2">
      <c r="A593" s="19"/>
      <c r="F593" s="21"/>
    </row>
    <row r="594" spans="1:6" x14ac:dyDescent="0.2">
      <c r="A594" s="19"/>
      <c r="F594" s="21"/>
    </row>
    <row r="595" spans="1:6" x14ac:dyDescent="0.2">
      <c r="A595" s="19"/>
      <c r="F595" s="21"/>
    </row>
    <row r="596" spans="1:6" x14ac:dyDescent="0.2">
      <c r="A596" s="19"/>
      <c r="F596" s="21"/>
    </row>
    <row r="597" spans="1:6" x14ac:dyDescent="0.2">
      <c r="A597" s="19"/>
      <c r="F597" s="21"/>
    </row>
    <row r="598" spans="1:6" x14ac:dyDescent="0.2">
      <c r="A598" s="19"/>
      <c r="F598" s="21"/>
    </row>
    <row r="599" spans="1:6" x14ac:dyDescent="0.2">
      <c r="A599" s="19"/>
      <c r="F599" s="21"/>
    </row>
    <row r="600" spans="1:6" x14ac:dyDescent="0.2">
      <c r="A600" s="19"/>
      <c r="F600" s="21"/>
    </row>
    <row r="601" spans="1:6" x14ac:dyDescent="0.2">
      <c r="A601" s="19"/>
      <c r="F601" s="21"/>
    </row>
    <row r="602" spans="1:6" x14ac:dyDescent="0.2">
      <c r="A602" s="19"/>
      <c r="F602" s="21"/>
    </row>
    <row r="603" spans="1:6" x14ac:dyDescent="0.2">
      <c r="A603" s="19"/>
      <c r="F603" s="21"/>
    </row>
    <row r="604" spans="1:6" x14ac:dyDescent="0.2">
      <c r="A604" s="19"/>
      <c r="F604" s="21"/>
    </row>
    <row r="605" spans="1:6" x14ac:dyDescent="0.2">
      <c r="A605" s="19"/>
      <c r="F605" s="21"/>
    </row>
    <row r="606" spans="1:6" x14ac:dyDescent="0.2">
      <c r="A606" s="19"/>
      <c r="F606" s="21"/>
    </row>
    <row r="607" spans="1:6" x14ac:dyDescent="0.2">
      <c r="A607" s="19"/>
      <c r="F607" s="21"/>
    </row>
    <row r="608" spans="1:6" x14ac:dyDescent="0.2">
      <c r="A608" s="19"/>
      <c r="F608" s="21"/>
    </row>
    <row r="609" spans="1:6" x14ac:dyDescent="0.2">
      <c r="A609" s="19"/>
      <c r="F609" s="21"/>
    </row>
    <row r="610" spans="1:6" x14ac:dyDescent="0.2">
      <c r="A610" s="19"/>
      <c r="F610" s="21"/>
    </row>
    <row r="611" spans="1:6" x14ac:dyDescent="0.2">
      <c r="A611" s="19"/>
      <c r="F611" s="21"/>
    </row>
    <row r="612" spans="1:6" x14ac:dyDescent="0.2">
      <c r="A612" s="19"/>
      <c r="F612" s="21"/>
    </row>
    <row r="613" spans="1:6" x14ac:dyDescent="0.2">
      <c r="A613" s="19"/>
      <c r="F613" s="21"/>
    </row>
    <row r="614" spans="1:6" x14ac:dyDescent="0.2">
      <c r="A614" s="19"/>
      <c r="F614" s="21"/>
    </row>
    <row r="615" spans="1:6" x14ac:dyDescent="0.2">
      <c r="A615" s="19"/>
      <c r="F615" s="21"/>
    </row>
    <row r="616" spans="1:6" x14ac:dyDescent="0.2">
      <c r="A616" s="19"/>
      <c r="F616" s="21"/>
    </row>
    <row r="617" spans="1:6" x14ac:dyDescent="0.2">
      <c r="A617" s="19"/>
      <c r="F617" s="21"/>
    </row>
    <row r="618" spans="1:6" x14ac:dyDescent="0.2">
      <c r="A618" s="19"/>
      <c r="F618" s="21"/>
    </row>
    <row r="619" spans="1:6" x14ac:dyDescent="0.2">
      <c r="A619" s="19"/>
      <c r="F619" s="21"/>
    </row>
    <row r="620" spans="1:6" x14ac:dyDescent="0.2">
      <c r="A620" s="19"/>
      <c r="F620" s="21"/>
    </row>
    <row r="621" spans="1:6" x14ac:dyDescent="0.2">
      <c r="A621" s="19"/>
      <c r="F621" s="21"/>
    </row>
    <row r="622" spans="1:6" x14ac:dyDescent="0.2">
      <c r="A622" s="19"/>
      <c r="F622" s="21"/>
    </row>
    <row r="623" spans="1:6" x14ac:dyDescent="0.2">
      <c r="A623" s="19"/>
      <c r="F623" s="21"/>
    </row>
    <row r="624" spans="1:6" x14ac:dyDescent="0.2">
      <c r="A624" s="19"/>
      <c r="F624" s="21"/>
    </row>
    <row r="625" spans="1:6" x14ac:dyDescent="0.2">
      <c r="A625" s="19"/>
      <c r="F625" s="21"/>
    </row>
    <row r="626" spans="1:6" x14ac:dyDescent="0.2">
      <c r="A626" s="19"/>
      <c r="F626" s="21"/>
    </row>
    <row r="627" spans="1:6" x14ac:dyDescent="0.2">
      <c r="A627" s="19"/>
      <c r="F627" s="21"/>
    </row>
    <row r="628" spans="1:6" x14ac:dyDescent="0.2">
      <c r="A628" s="19"/>
      <c r="F628" s="21"/>
    </row>
    <row r="629" spans="1:6" x14ac:dyDescent="0.2">
      <c r="A629" s="19"/>
      <c r="F629" s="21"/>
    </row>
    <row r="630" spans="1:6" x14ac:dyDescent="0.2">
      <c r="A630" s="19"/>
      <c r="F630" s="21"/>
    </row>
    <row r="631" spans="1:6" x14ac:dyDescent="0.2">
      <c r="A631" s="19"/>
      <c r="F631" s="21"/>
    </row>
    <row r="632" spans="1:6" x14ac:dyDescent="0.2">
      <c r="A632" s="19"/>
      <c r="F632" s="21"/>
    </row>
    <row r="633" spans="1:6" x14ac:dyDescent="0.2">
      <c r="A633" s="19"/>
      <c r="F633" s="21"/>
    </row>
    <row r="634" spans="1:6" x14ac:dyDescent="0.2">
      <c r="A634" s="19"/>
      <c r="F634" s="21"/>
    </row>
    <row r="635" spans="1:6" x14ac:dyDescent="0.2">
      <c r="A635" s="19"/>
      <c r="F635" s="21"/>
    </row>
    <row r="636" spans="1:6" x14ac:dyDescent="0.2">
      <c r="A636" s="19"/>
      <c r="F636" s="21"/>
    </row>
    <row r="637" spans="1:6" x14ac:dyDescent="0.2">
      <c r="A637" s="19"/>
      <c r="F637" s="21"/>
    </row>
    <row r="638" spans="1:6" x14ac:dyDescent="0.2">
      <c r="A638" s="19"/>
      <c r="F638" s="21"/>
    </row>
    <row r="639" spans="1:6" x14ac:dyDescent="0.2">
      <c r="A639" s="19"/>
      <c r="F639" s="21"/>
    </row>
    <row r="640" spans="1:6" x14ac:dyDescent="0.2">
      <c r="A640" s="19"/>
      <c r="F640" s="21"/>
    </row>
    <row r="641" spans="1:6" x14ac:dyDescent="0.2">
      <c r="A641" s="19"/>
      <c r="F641" s="21"/>
    </row>
    <row r="642" spans="1:6" x14ac:dyDescent="0.2">
      <c r="A642" s="19"/>
      <c r="F642" s="21"/>
    </row>
    <row r="643" spans="1:6" x14ac:dyDescent="0.2">
      <c r="A643" s="19"/>
      <c r="F643" s="21"/>
    </row>
    <row r="644" spans="1:6" x14ac:dyDescent="0.2">
      <c r="A644" s="19"/>
      <c r="F644" s="21"/>
    </row>
    <row r="645" spans="1:6" x14ac:dyDescent="0.2">
      <c r="A645" s="19"/>
      <c r="F645" s="21"/>
    </row>
    <row r="646" spans="1:6" x14ac:dyDescent="0.2">
      <c r="A646" s="19"/>
      <c r="F646" s="21"/>
    </row>
    <row r="647" spans="1:6" x14ac:dyDescent="0.2">
      <c r="A647" s="19"/>
      <c r="F647" s="21"/>
    </row>
    <row r="648" spans="1:6" x14ac:dyDescent="0.2">
      <c r="A648" s="19"/>
      <c r="F648" s="21"/>
    </row>
    <row r="649" spans="1:6" x14ac:dyDescent="0.2">
      <c r="A649" s="19"/>
      <c r="F649" s="21"/>
    </row>
    <row r="650" spans="1:6" x14ac:dyDescent="0.2">
      <c r="A650" s="19"/>
      <c r="F650" s="21"/>
    </row>
    <row r="651" spans="1:6" x14ac:dyDescent="0.2">
      <c r="A651" s="19"/>
      <c r="F651" s="21"/>
    </row>
    <row r="652" spans="1:6" x14ac:dyDescent="0.2">
      <c r="A652" s="19"/>
      <c r="F652" s="21"/>
    </row>
    <row r="653" spans="1:6" x14ac:dyDescent="0.2">
      <c r="A653" s="19"/>
      <c r="F653" s="21"/>
    </row>
    <row r="654" spans="1:6" x14ac:dyDescent="0.2">
      <c r="A654" s="19"/>
      <c r="F654" s="21"/>
    </row>
    <row r="655" spans="1:6" x14ac:dyDescent="0.2">
      <c r="A655" s="19"/>
      <c r="F655" s="21"/>
    </row>
    <row r="656" spans="1:6" x14ac:dyDescent="0.2">
      <c r="A656" s="19"/>
      <c r="F656" s="21"/>
    </row>
    <row r="657" spans="1:6" x14ac:dyDescent="0.2">
      <c r="A657" s="19"/>
      <c r="F657" s="21"/>
    </row>
    <row r="658" spans="1:6" x14ac:dyDescent="0.2">
      <c r="A658" s="19"/>
      <c r="F658" s="21"/>
    </row>
    <row r="659" spans="1:6" x14ac:dyDescent="0.2">
      <c r="A659" s="19"/>
      <c r="F659" s="21"/>
    </row>
    <row r="660" spans="1:6" x14ac:dyDescent="0.2">
      <c r="A660" s="19"/>
      <c r="F660" s="21"/>
    </row>
    <row r="661" spans="1:6" x14ac:dyDescent="0.2">
      <c r="A661" s="19"/>
      <c r="F661" s="21"/>
    </row>
    <row r="662" spans="1:6" x14ac:dyDescent="0.2">
      <c r="A662" s="19"/>
      <c r="F662" s="21"/>
    </row>
    <row r="663" spans="1:6" x14ac:dyDescent="0.2">
      <c r="A663" s="19"/>
      <c r="F663" s="21"/>
    </row>
    <row r="664" spans="1:6" x14ac:dyDescent="0.2">
      <c r="A664" s="19"/>
      <c r="F664" s="21"/>
    </row>
    <row r="665" spans="1:6" x14ac:dyDescent="0.2">
      <c r="A665" s="19"/>
      <c r="F665" s="21"/>
    </row>
    <row r="666" spans="1:6" x14ac:dyDescent="0.2">
      <c r="A666" s="19"/>
      <c r="F666" s="21"/>
    </row>
    <row r="667" spans="1:6" x14ac:dyDescent="0.2">
      <c r="A667" s="19"/>
      <c r="F667" s="21"/>
    </row>
    <row r="668" spans="1:6" x14ac:dyDescent="0.2">
      <c r="A668" s="19"/>
      <c r="F668" s="21"/>
    </row>
    <row r="669" spans="1:6" x14ac:dyDescent="0.2">
      <c r="A669" s="19"/>
      <c r="F669" s="21"/>
    </row>
    <row r="670" spans="1:6" x14ac:dyDescent="0.2">
      <c r="A670" s="19"/>
      <c r="F670" s="21"/>
    </row>
    <row r="671" spans="1:6" x14ac:dyDescent="0.2">
      <c r="A671" s="19"/>
      <c r="F671" s="21"/>
    </row>
    <row r="672" spans="1:6" x14ac:dyDescent="0.2">
      <c r="A672" s="19"/>
      <c r="F672" s="21"/>
    </row>
    <row r="673" spans="1:6" x14ac:dyDescent="0.2">
      <c r="A673" s="19"/>
      <c r="F673" s="21"/>
    </row>
    <row r="674" spans="1:6" x14ac:dyDescent="0.2">
      <c r="A674" s="19"/>
      <c r="F674" s="21"/>
    </row>
    <row r="675" spans="1:6" x14ac:dyDescent="0.2">
      <c r="A675" s="19"/>
      <c r="F675" s="21"/>
    </row>
    <row r="676" spans="1:6" x14ac:dyDescent="0.2">
      <c r="A676" s="19"/>
      <c r="F676" s="21"/>
    </row>
    <row r="677" spans="1:6" x14ac:dyDescent="0.2">
      <c r="A677" s="19"/>
      <c r="F677" s="21"/>
    </row>
    <row r="678" spans="1:6" x14ac:dyDescent="0.2">
      <c r="A678" s="19"/>
      <c r="F678" s="21"/>
    </row>
    <row r="679" spans="1:6" x14ac:dyDescent="0.2">
      <c r="A679" s="19"/>
      <c r="F679" s="21"/>
    </row>
    <row r="680" spans="1:6" x14ac:dyDescent="0.2">
      <c r="A680" s="19"/>
      <c r="F680" s="21"/>
    </row>
    <row r="681" spans="1:6" x14ac:dyDescent="0.2">
      <c r="A681" s="19"/>
      <c r="F681" s="21"/>
    </row>
    <row r="682" spans="1:6" x14ac:dyDescent="0.2">
      <c r="A682" s="19"/>
      <c r="F682" s="21"/>
    </row>
    <row r="683" spans="1:6" x14ac:dyDescent="0.2">
      <c r="A683" s="19"/>
      <c r="F683" s="21"/>
    </row>
    <row r="684" spans="1:6" x14ac:dyDescent="0.2">
      <c r="A684" s="19"/>
      <c r="F684" s="21"/>
    </row>
    <row r="685" spans="1:6" x14ac:dyDescent="0.2">
      <c r="A685" s="19"/>
      <c r="F685" s="21"/>
    </row>
    <row r="686" spans="1:6" x14ac:dyDescent="0.2">
      <c r="A686" s="19"/>
      <c r="F686" s="21"/>
    </row>
    <row r="687" spans="1:6" x14ac:dyDescent="0.2">
      <c r="A687" s="19"/>
      <c r="F687" s="21"/>
    </row>
    <row r="688" spans="1:6" x14ac:dyDescent="0.2">
      <c r="A688" s="19"/>
      <c r="F688" s="21"/>
    </row>
    <row r="689" spans="1:6" x14ac:dyDescent="0.2">
      <c r="A689" s="19"/>
      <c r="F689" s="21"/>
    </row>
    <row r="690" spans="1:6" x14ac:dyDescent="0.2">
      <c r="A690" s="19"/>
      <c r="F690" s="21"/>
    </row>
    <row r="691" spans="1:6" x14ac:dyDescent="0.2">
      <c r="A691" s="19"/>
      <c r="F691" s="21"/>
    </row>
    <row r="692" spans="1:6" x14ac:dyDescent="0.2">
      <c r="A692" s="19"/>
      <c r="F692" s="21"/>
    </row>
    <row r="693" spans="1:6" x14ac:dyDescent="0.2">
      <c r="A693" s="19"/>
      <c r="F693" s="21"/>
    </row>
    <row r="694" spans="1:6" x14ac:dyDescent="0.2">
      <c r="A694" s="19"/>
      <c r="F694" s="21"/>
    </row>
    <row r="695" spans="1:6" x14ac:dyDescent="0.2">
      <c r="A695" s="19"/>
      <c r="F695" s="21"/>
    </row>
    <row r="696" spans="1:6" x14ac:dyDescent="0.2">
      <c r="A696" s="19"/>
      <c r="F696" s="21"/>
    </row>
    <row r="697" spans="1:6" x14ac:dyDescent="0.2">
      <c r="A697" s="19"/>
      <c r="F697" s="21"/>
    </row>
    <row r="698" spans="1:6" x14ac:dyDescent="0.2">
      <c r="A698" s="19"/>
      <c r="F698" s="21"/>
    </row>
    <row r="699" spans="1:6" x14ac:dyDescent="0.2">
      <c r="A699" s="19"/>
      <c r="F699" s="21"/>
    </row>
    <row r="700" spans="1:6" x14ac:dyDescent="0.2">
      <c r="A700" s="19"/>
      <c r="F700" s="21"/>
    </row>
    <row r="701" spans="1:6" x14ac:dyDescent="0.2">
      <c r="A701" s="19"/>
      <c r="F701" s="21"/>
    </row>
    <row r="702" spans="1:6" x14ac:dyDescent="0.2">
      <c r="A702" s="19"/>
      <c r="F702" s="21"/>
    </row>
    <row r="703" spans="1:6" x14ac:dyDescent="0.2">
      <c r="A703" s="19"/>
      <c r="F703" s="21"/>
    </row>
    <row r="704" spans="1:6" x14ac:dyDescent="0.2">
      <c r="A704" s="19"/>
      <c r="F704" s="21"/>
    </row>
    <row r="705" spans="1:6" x14ac:dyDescent="0.2">
      <c r="A705" s="19"/>
      <c r="F705" s="21"/>
    </row>
    <row r="706" spans="1:6" x14ac:dyDescent="0.2">
      <c r="A706" s="19"/>
      <c r="F706" s="21"/>
    </row>
    <row r="707" spans="1:6" x14ac:dyDescent="0.2">
      <c r="A707" s="19"/>
      <c r="F707" s="21"/>
    </row>
    <row r="708" spans="1:6" x14ac:dyDescent="0.2">
      <c r="A708" s="19"/>
      <c r="F708" s="21"/>
    </row>
    <row r="709" spans="1:6" x14ac:dyDescent="0.2">
      <c r="A709" s="19"/>
      <c r="F709" s="21"/>
    </row>
    <row r="710" spans="1:6" x14ac:dyDescent="0.2">
      <c r="A710" s="19"/>
      <c r="F710" s="21"/>
    </row>
    <row r="711" spans="1:6" x14ac:dyDescent="0.2">
      <c r="A711" s="19"/>
      <c r="F711" s="21"/>
    </row>
    <row r="712" spans="1:6" x14ac:dyDescent="0.2">
      <c r="A712" s="19"/>
      <c r="F712" s="21"/>
    </row>
    <row r="713" spans="1:6" x14ac:dyDescent="0.2">
      <c r="A713" s="19"/>
      <c r="F713" s="21"/>
    </row>
    <row r="714" spans="1:6" x14ac:dyDescent="0.2">
      <c r="A714" s="19"/>
      <c r="F714" s="21"/>
    </row>
    <row r="715" spans="1:6" x14ac:dyDescent="0.2">
      <c r="A715" s="19"/>
      <c r="F715" s="21"/>
    </row>
    <row r="716" spans="1:6" x14ac:dyDescent="0.2">
      <c r="A716" s="19"/>
      <c r="F716" s="21"/>
    </row>
    <row r="717" spans="1:6" x14ac:dyDescent="0.2">
      <c r="A717" s="19"/>
      <c r="F717" s="21"/>
    </row>
    <row r="718" spans="1:6" x14ac:dyDescent="0.2">
      <c r="A718" s="19"/>
      <c r="F718" s="21"/>
    </row>
    <row r="719" spans="1:6" x14ac:dyDescent="0.2">
      <c r="A719" s="19"/>
      <c r="F719" s="21"/>
    </row>
    <row r="720" spans="1:6" x14ac:dyDescent="0.2">
      <c r="A720" s="19"/>
      <c r="F720" s="21"/>
    </row>
    <row r="721" spans="1:6" x14ac:dyDescent="0.2">
      <c r="A721" s="19"/>
      <c r="F721" s="21"/>
    </row>
    <row r="722" spans="1:6" x14ac:dyDescent="0.2">
      <c r="A722" s="19"/>
      <c r="F722" s="21"/>
    </row>
    <row r="723" spans="1:6" x14ac:dyDescent="0.2">
      <c r="A723" s="19"/>
      <c r="F723" s="21"/>
    </row>
    <row r="724" spans="1:6" x14ac:dyDescent="0.2">
      <c r="A724" s="19"/>
      <c r="F724" s="21"/>
    </row>
    <row r="725" spans="1:6" x14ac:dyDescent="0.2">
      <c r="A725" s="19"/>
      <c r="F725" s="21"/>
    </row>
    <row r="726" spans="1:6" x14ac:dyDescent="0.2">
      <c r="A726" s="19"/>
      <c r="F726" s="21"/>
    </row>
    <row r="727" spans="1:6" x14ac:dyDescent="0.2">
      <c r="A727" s="19"/>
      <c r="F727" s="21"/>
    </row>
    <row r="728" spans="1:6" x14ac:dyDescent="0.2">
      <c r="A728" s="19"/>
      <c r="F728" s="21"/>
    </row>
    <row r="729" spans="1:6" x14ac:dyDescent="0.2">
      <c r="A729" s="19"/>
      <c r="F729" s="21"/>
    </row>
    <row r="730" spans="1:6" x14ac:dyDescent="0.2">
      <c r="A730" s="19"/>
      <c r="F730" s="21"/>
    </row>
    <row r="731" spans="1:6" x14ac:dyDescent="0.2">
      <c r="A731" s="19"/>
      <c r="F731" s="21"/>
    </row>
    <row r="732" spans="1:6" x14ac:dyDescent="0.2">
      <c r="A732" s="19"/>
      <c r="F732" s="21"/>
    </row>
    <row r="733" spans="1:6" x14ac:dyDescent="0.2">
      <c r="A733" s="19"/>
      <c r="F733" s="21"/>
    </row>
    <row r="734" spans="1:6" x14ac:dyDescent="0.2">
      <c r="A734" s="19"/>
      <c r="F734" s="21"/>
    </row>
    <row r="735" spans="1:6" x14ac:dyDescent="0.2">
      <c r="A735" s="19"/>
      <c r="F735" s="21"/>
    </row>
    <row r="736" spans="1:6" x14ac:dyDescent="0.2">
      <c r="A736" s="19"/>
      <c r="F736" s="21"/>
    </row>
    <row r="737" spans="1:6" x14ac:dyDescent="0.2">
      <c r="A737" s="19"/>
      <c r="F737" s="21"/>
    </row>
    <row r="738" spans="1:6" x14ac:dyDescent="0.2">
      <c r="A738" s="19"/>
      <c r="F738" s="21"/>
    </row>
    <row r="739" spans="1:6" x14ac:dyDescent="0.2">
      <c r="A739" s="19"/>
      <c r="F739" s="21"/>
    </row>
    <row r="740" spans="1:6" x14ac:dyDescent="0.2">
      <c r="A740" s="19"/>
      <c r="F740" s="21"/>
    </row>
    <row r="741" spans="1:6" x14ac:dyDescent="0.2">
      <c r="A741" s="19"/>
      <c r="F741" s="21"/>
    </row>
    <row r="742" spans="1:6" x14ac:dyDescent="0.2">
      <c r="A742" s="19"/>
      <c r="F742" s="21"/>
    </row>
    <row r="743" spans="1:6" x14ac:dyDescent="0.2">
      <c r="A743" s="19"/>
      <c r="F743" s="21"/>
    </row>
    <row r="744" spans="1:6" x14ac:dyDescent="0.2">
      <c r="A744" s="19"/>
      <c r="F744" s="21"/>
    </row>
    <row r="745" spans="1:6" x14ac:dyDescent="0.2">
      <c r="A745" s="19"/>
      <c r="F745" s="21"/>
    </row>
    <row r="746" spans="1:6" x14ac:dyDescent="0.2">
      <c r="A746" s="19"/>
      <c r="F746" s="21"/>
    </row>
    <row r="747" spans="1:6" x14ac:dyDescent="0.2">
      <c r="A747" s="19"/>
      <c r="F747" s="21"/>
    </row>
    <row r="748" spans="1:6" x14ac:dyDescent="0.2">
      <c r="A748" s="19"/>
      <c r="F748" s="21"/>
    </row>
    <row r="749" spans="1:6" x14ac:dyDescent="0.2">
      <c r="A749" s="19"/>
      <c r="F749" s="21"/>
    </row>
    <row r="750" spans="1:6" x14ac:dyDescent="0.2">
      <c r="A750" s="19"/>
      <c r="F750" s="21"/>
    </row>
    <row r="751" spans="1:6" x14ac:dyDescent="0.2">
      <c r="A751" s="19"/>
      <c r="F751" s="21"/>
    </row>
    <row r="752" spans="1:6" x14ac:dyDescent="0.2">
      <c r="A752" s="19"/>
      <c r="F752" s="21"/>
    </row>
    <row r="753" spans="1:6" x14ac:dyDescent="0.2">
      <c r="A753" s="19"/>
      <c r="F753" s="21"/>
    </row>
    <row r="754" spans="1:6" x14ac:dyDescent="0.2">
      <c r="A754" s="19"/>
      <c r="F754" s="21"/>
    </row>
    <row r="755" spans="1:6" x14ac:dyDescent="0.2">
      <c r="A755" s="19"/>
      <c r="F755" s="21"/>
    </row>
    <row r="756" spans="1:6" x14ac:dyDescent="0.2">
      <c r="A756" s="19"/>
      <c r="F756" s="21"/>
    </row>
    <row r="757" spans="1:6" x14ac:dyDescent="0.2">
      <c r="A757" s="19"/>
      <c r="F757" s="21"/>
    </row>
    <row r="758" spans="1:6" x14ac:dyDescent="0.2">
      <c r="A758" s="19"/>
      <c r="F758" s="21"/>
    </row>
    <row r="759" spans="1:6" x14ac:dyDescent="0.2">
      <c r="A759" s="19"/>
      <c r="F759" s="21"/>
    </row>
    <row r="760" spans="1:6" x14ac:dyDescent="0.2">
      <c r="A760" s="19"/>
      <c r="F760" s="21"/>
    </row>
    <row r="761" spans="1:6" x14ac:dyDescent="0.2">
      <c r="A761" s="19"/>
      <c r="F761" s="21"/>
    </row>
    <row r="762" spans="1:6" x14ac:dyDescent="0.2">
      <c r="A762" s="19"/>
      <c r="F762" s="21"/>
    </row>
    <row r="763" spans="1:6" x14ac:dyDescent="0.2">
      <c r="A763" s="19"/>
      <c r="F763" s="21"/>
    </row>
    <row r="764" spans="1:6" x14ac:dyDescent="0.2">
      <c r="A764" s="19"/>
      <c r="F764" s="21"/>
    </row>
    <row r="765" spans="1:6" x14ac:dyDescent="0.2">
      <c r="A765" s="19"/>
      <c r="F765" s="21"/>
    </row>
    <row r="766" spans="1:6" x14ac:dyDescent="0.2">
      <c r="A766" s="19"/>
      <c r="F766" s="21"/>
    </row>
    <row r="767" spans="1:6" x14ac:dyDescent="0.2">
      <c r="A767" s="19"/>
      <c r="F767" s="21"/>
    </row>
    <row r="768" spans="1:6" x14ac:dyDescent="0.2">
      <c r="A768" s="19"/>
      <c r="F768" s="21"/>
    </row>
    <row r="769" spans="1:6" x14ac:dyDescent="0.2">
      <c r="A769" s="19"/>
      <c r="F769" s="21"/>
    </row>
    <row r="770" spans="1:6" x14ac:dyDescent="0.2">
      <c r="A770" s="19"/>
      <c r="F770" s="21"/>
    </row>
    <row r="771" spans="1:6" x14ac:dyDescent="0.2">
      <c r="A771" s="19"/>
      <c r="F771" s="21"/>
    </row>
    <row r="772" spans="1:6" x14ac:dyDescent="0.2">
      <c r="A772" s="19"/>
      <c r="F772" s="21"/>
    </row>
    <row r="773" spans="1:6" x14ac:dyDescent="0.2">
      <c r="A773" s="19"/>
      <c r="F773" s="21"/>
    </row>
    <row r="774" spans="1:6" x14ac:dyDescent="0.2">
      <c r="A774" s="19"/>
      <c r="F774" s="21"/>
    </row>
    <row r="775" spans="1:6" x14ac:dyDescent="0.2">
      <c r="A775" s="19"/>
      <c r="F775" s="21"/>
    </row>
    <row r="776" spans="1:6" x14ac:dyDescent="0.2">
      <c r="A776" s="19"/>
      <c r="F776" s="21"/>
    </row>
    <row r="777" spans="1:6" x14ac:dyDescent="0.2">
      <c r="A777" s="19"/>
      <c r="F777" s="21"/>
    </row>
    <row r="778" spans="1:6" x14ac:dyDescent="0.2">
      <c r="A778" s="19"/>
      <c r="F778" s="21"/>
    </row>
    <row r="779" spans="1:6" x14ac:dyDescent="0.2">
      <c r="A779" s="19"/>
      <c r="F779" s="21"/>
    </row>
    <row r="780" spans="1:6" x14ac:dyDescent="0.2">
      <c r="A780" s="19"/>
      <c r="F780" s="21"/>
    </row>
    <row r="781" spans="1:6" x14ac:dyDescent="0.2">
      <c r="A781" s="19"/>
      <c r="F781" s="21"/>
    </row>
    <row r="782" spans="1:6" x14ac:dyDescent="0.2">
      <c r="A782" s="19"/>
      <c r="F782" s="21"/>
    </row>
    <row r="783" spans="1:6" x14ac:dyDescent="0.2">
      <c r="A783" s="19"/>
      <c r="F783" s="21"/>
    </row>
    <row r="784" spans="1:6" x14ac:dyDescent="0.2">
      <c r="A784" s="19"/>
      <c r="F784" s="21"/>
    </row>
    <row r="785" spans="1:6" x14ac:dyDescent="0.2">
      <c r="A785" s="19"/>
      <c r="F785" s="21"/>
    </row>
    <row r="786" spans="1:6" x14ac:dyDescent="0.2">
      <c r="A786" s="19"/>
      <c r="F786" s="21"/>
    </row>
    <row r="787" spans="1:6" x14ac:dyDescent="0.2">
      <c r="A787" s="19"/>
      <c r="F787" s="21"/>
    </row>
    <row r="788" spans="1:6" x14ac:dyDescent="0.2">
      <c r="A788" s="19"/>
      <c r="F788" s="21"/>
    </row>
    <row r="789" spans="1:6" x14ac:dyDescent="0.2">
      <c r="A789" s="19"/>
      <c r="F789" s="21"/>
    </row>
    <row r="790" spans="1:6" x14ac:dyDescent="0.2">
      <c r="A790" s="19"/>
      <c r="F790" s="21"/>
    </row>
    <row r="791" spans="1:6" x14ac:dyDescent="0.2">
      <c r="A791" s="19"/>
      <c r="F791" s="21"/>
    </row>
    <row r="792" spans="1:6" x14ac:dyDescent="0.2">
      <c r="A792" s="19"/>
      <c r="F792" s="21"/>
    </row>
    <row r="793" spans="1:6" x14ac:dyDescent="0.2">
      <c r="A793" s="19"/>
      <c r="F793" s="21"/>
    </row>
    <row r="794" spans="1:6" x14ac:dyDescent="0.2">
      <c r="A794" s="19"/>
      <c r="F794" s="21"/>
    </row>
    <row r="795" spans="1:6" x14ac:dyDescent="0.2">
      <c r="A795" s="19"/>
      <c r="F795" s="21"/>
    </row>
    <row r="796" spans="1:6" x14ac:dyDescent="0.2">
      <c r="A796" s="19"/>
      <c r="F796" s="21"/>
    </row>
    <row r="797" spans="1:6" x14ac:dyDescent="0.2">
      <c r="A797" s="19"/>
      <c r="F797" s="21"/>
    </row>
    <row r="798" spans="1:6" x14ac:dyDescent="0.2">
      <c r="A798" s="19"/>
      <c r="F798" s="21"/>
    </row>
    <row r="799" spans="1:6" x14ac:dyDescent="0.2">
      <c r="A799" s="19"/>
      <c r="F799" s="21"/>
    </row>
    <row r="800" spans="1:6" x14ac:dyDescent="0.2">
      <c r="A800" s="19"/>
      <c r="F800" s="21"/>
    </row>
    <row r="801" spans="1:6" x14ac:dyDescent="0.2">
      <c r="A801" s="19"/>
      <c r="F801" s="21"/>
    </row>
    <row r="802" spans="1:6" x14ac:dyDescent="0.2">
      <c r="A802" s="19"/>
      <c r="F802" s="21"/>
    </row>
    <row r="803" spans="1:6" x14ac:dyDescent="0.2">
      <c r="A803" s="19"/>
      <c r="F803" s="21"/>
    </row>
    <row r="804" spans="1:6" x14ac:dyDescent="0.2">
      <c r="A804" s="19"/>
      <c r="F804" s="21"/>
    </row>
    <row r="805" spans="1:6" x14ac:dyDescent="0.2">
      <c r="A805" s="19"/>
      <c r="F805" s="21"/>
    </row>
    <row r="806" spans="1:6" x14ac:dyDescent="0.2">
      <c r="A806" s="19"/>
      <c r="F806" s="21"/>
    </row>
    <row r="807" spans="1:6" x14ac:dyDescent="0.2">
      <c r="A807" s="19"/>
      <c r="F807" s="21"/>
    </row>
    <row r="808" spans="1:6" x14ac:dyDescent="0.2">
      <c r="A808" s="19"/>
      <c r="F808" s="21"/>
    </row>
    <row r="809" spans="1:6" x14ac:dyDescent="0.2">
      <c r="A809" s="19"/>
      <c r="F809" s="21"/>
    </row>
    <row r="810" spans="1:6" x14ac:dyDescent="0.2">
      <c r="A810" s="19"/>
      <c r="F810" s="21"/>
    </row>
    <row r="811" spans="1:6" x14ac:dyDescent="0.2">
      <c r="A811" s="19"/>
      <c r="F811" s="21"/>
    </row>
    <row r="812" spans="1:6" x14ac:dyDescent="0.2">
      <c r="A812" s="19"/>
      <c r="F812" s="21"/>
    </row>
    <row r="813" spans="1:6" x14ac:dyDescent="0.2">
      <c r="A813" s="19"/>
      <c r="F813" s="21"/>
    </row>
    <row r="814" spans="1:6" x14ac:dyDescent="0.2">
      <c r="A814" s="19"/>
      <c r="F814" s="21"/>
    </row>
    <row r="815" spans="1:6" x14ac:dyDescent="0.2">
      <c r="A815" s="19"/>
      <c r="F815" s="21"/>
    </row>
    <row r="816" spans="1:6" x14ac:dyDescent="0.2">
      <c r="A816" s="19"/>
      <c r="F816" s="21"/>
    </row>
    <row r="817" spans="1:6" x14ac:dyDescent="0.2">
      <c r="A817" s="19"/>
      <c r="F817" s="21"/>
    </row>
    <row r="818" spans="1:6" x14ac:dyDescent="0.2">
      <c r="A818" s="19"/>
      <c r="F818" s="21"/>
    </row>
    <row r="819" spans="1:6" x14ac:dyDescent="0.2">
      <c r="A819" s="19"/>
      <c r="F819" s="21"/>
    </row>
    <row r="820" spans="1:6" x14ac:dyDescent="0.2">
      <c r="A820" s="19"/>
      <c r="F820" s="21"/>
    </row>
    <row r="821" spans="1:6" x14ac:dyDescent="0.2">
      <c r="A821" s="19"/>
      <c r="F821" s="21"/>
    </row>
    <row r="822" spans="1:6" x14ac:dyDescent="0.2">
      <c r="A822" s="19"/>
      <c r="F822" s="21"/>
    </row>
    <row r="823" spans="1:6" x14ac:dyDescent="0.2">
      <c r="A823" s="19"/>
      <c r="F823" s="21"/>
    </row>
    <row r="824" spans="1:6" x14ac:dyDescent="0.2">
      <c r="A824" s="19"/>
      <c r="F824" s="21"/>
    </row>
    <row r="825" spans="1:6" x14ac:dyDescent="0.2">
      <c r="A825" s="19"/>
      <c r="F825" s="21"/>
    </row>
    <row r="826" spans="1:6" x14ac:dyDescent="0.2">
      <c r="A826" s="19"/>
      <c r="F826" s="21"/>
    </row>
    <row r="827" spans="1:6" x14ac:dyDescent="0.2">
      <c r="A827" s="19"/>
      <c r="F827" s="21"/>
    </row>
    <row r="828" spans="1:6" x14ac:dyDescent="0.2">
      <c r="A828" s="19"/>
      <c r="F828" s="21"/>
    </row>
    <row r="829" spans="1:6" x14ac:dyDescent="0.2">
      <c r="A829" s="19"/>
      <c r="F829" s="21"/>
    </row>
    <row r="830" spans="1:6" x14ac:dyDescent="0.2">
      <c r="A830" s="19"/>
      <c r="F830" s="21"/>
    </row>
    <row r="831" spans="1:6" x14ac:dyDescent="0.2">
      <c r="A831" s="19"/>
      <c r="F831" s="21"/>
    </row>
    <row r="832" spans="1:6" x14ac:dyDescent="0.2">
      <c r="A832" s="19"/>
      <c r="F832" s="21"/>
    </row>
    <row r="833" spans="1:6" x14ac:dyDescent="0.2">
      <c r="A833" s="19"/>
      <c r="F833" s="21"/>
    </row>
    <row r="834" spans="1:6" x14ac:dyDescent="0.2">
      <c r="A834" s="19"/>
      <c r="F834" s="21"/>
    </row>
    <row r="835" spans="1:6" x14ac:dyDescent="0.2">
      <c r="A835" s="19"/>
      <c r="F835" s="21"/>
    </row>
    <row r="836" spans="1:6" x14ac:dyDescent="0.2">
      <c r="A836" s="19"/>
      <c r="F836" s="21"/>
    </row>
    <row r="837" spans="1:6" x14ac:dyDescent="0.2">
      <c r="A837" s="19"/>
      <c r="F837" s="21"/>
    </row>
    <row r="838" spans="1:6" x14ac:dyDescent="0.2">
      <c r="A838" s="19"/>
      <c r="F838" s="21"/>
    </row>
    <row r="839" spans="1:6" x14ac:dyDescent="0.2">
      <c r="A839" s="19"/>
      <c r="F839" s="21"/>
    </row>
    <row r="840" spans="1:6" x14ac:dyDescent="0.2">
      <c r="A840" s="19"/>
      <c r="F840" s="21"/>
    </row>
    <row r="841" spans="1:6" x14ac:dyDescent="0.2">
      <c r="A841" s="19"/>
      <c r="F841" s="21"/>
    </row>
    <row r="842" spans="1:6" x14ac:dyDescent="0.2">
      <c r="A842" s="19"/>
      <c r="F842" s="21"/>
    </row>
    <row r="843" spans="1:6" x14ac:dyDescent="0.2">
      <c r="A843" s="19"/>
      <c r="F843" s="21"/>
    </row>
    <row r="844" spans="1:6" x14ac:dyDescent="0.2">
      <c r="A844" s="19"/>
      <c r="F844" s="21"/>
    </row>
    <row r="845" spans="1:6" x14ac:dyDescent="0.2">
      <c r="A845" s="19"/>
      <c r="F845" s="21"/>
    </row>
    <row r="846" spans="1:6" x14ac:dyDescent="0.2">
      <c r="A846" s="19"/>
      <c r="F846" s="21"/>
    </row>
    <row r="847" spans="1:6" x14ac:dyDescent="0.2">
      <c r="A847" s="19"/>
      <c r="F847" s="21"/>
    </row>
    <row r="848" spans="1:6" x14ac:dyDescent="0.2">
      <c r="A848" s="19"/>
      <c r="F848" s="21"/>
    </row>
    <row r="849" spans="1:6" x14ac:dyDescent="0.2">
      <c r="A849" s="19"/>
      <c r="F849" s="21"/>
    </row>
    <row r="850" spans="1:6" x14ac:dyDescent="0.2">
      <c r="A850" s="19"/>
      <c r="F850" s="21"/>
    </row>
    <row r="851" spans="1:6" x14ac:dyDescent="0.2">
      <c r="A851" s="19"/>
      <c r="F851" s="21"/>
    </row>
    <row r="852" spans="1:6" x14ac:dyDescent="0.2">
      <c r="A852" s="19"/>
      <c r="F852" s="21"/>
    </row>
    <row r="853" spans="1:6" x14ac:dyDescent="0.2">
      <c r="A853" s="19"/>
      <c r="F853" s="21"/>
    </row>
    <row r="854" spans="1:6" x14ac:dyDescent="0.2">
      <c r="A854" s="19"/>
      <c r="F854" s="21"/>
    </row>
    <row r="855" spans="1:6" x14ac:dyDescent="0.2">
      <c r="A855" s="19"/>
      <c r="F855" s="21"/>
    </row>
    <row r="856" spans="1:6" x14ac:dyDescent="0.2">
      <c r="A856" s="19"/>
      <c r="F856" s="21"/>
    </row>
    <row r="857" spans="1:6" x14ac:dyDescent="0.2">
      <c r="A857" s="19"/>
      <c r="F857" s="21"/>
    </row>
    <row r="858" spans="1:6" x14ac:dyDescent="0.2">
      <c r="A858" s="19"/>
      <c r="F858" s="21"/>
    </row>
    <row r="859" spans="1:6" x14ac:dyDescent="0.2">
      <c r="A859" s="19"/>
      <c r="F859" s="21"/>
    </row>
    <row r="860" spans="1:6" x14ac:dyDescent="0.2">
      <c r="A860" s="19"/>
      <c r="F860" s="21"/>
    </row>
    <row r="861" spans="1:6" x14ac:dyDescent="0.2">
      <c r="A861" s="19"/>
      <c r="F861" s="21"/>
    </row>
    <row r="862" spans="1:6" x14ac:dyDescent="0.2">
      <c r="A862" s="19"/>
      <c r="F862" s="21"/>
    </row>
    <row r="863" spans="1:6" x14ac:dyDescent="0.2">
      <c r="A863" s="19"/>
      <c r="F863" s="21"/>
    </row>
    <row r="864" spans="1:6" x14ac:dyDescent="0.2">
      <c r="A864" s="19"/>
      <c r="F864" s="21"/>
    </row>
    <row r="865" spans="1:6" x14ac:dyDescent="0.2">
      <c r="A865" s="19"/>
      <c r="F865" s="21"/>
    </row>
    <row r="866" spans="1:6" x14ac:dyDescent="0.2">
      <c r="A866" s="19"/>
      <c r="F866" s="21"/>
    </row>
    <row r="867" spans="1:6" x14ac:dyDescent="0.2">
      <c r="A867" s="19"/>
      <c r="F867" s="21"/>
    </row>
    <row r="868" spans="1:6" x14ac:dyDescent="0.2">
      <c r="A868" s="19"/>
      <c r="F868" s="21"/>
    </row>
    <row r="869" spans="1:6" x14ac:dyDescent="0.2">
      <c r="A869" s="19"/>
      <c r="F869" s="21"/>
    </row>
    <row r="870" spans="1:6" x14ac:dyDescent="0.2">
      <c r="A870" s="19"/>
      <c r="F870" s="21"/>
    </row>
    <row r="871" spans="1:6" x14ac:dyDescent="0.2">
      <c r="A871" s="19"/>
      <c r="F871" s="21"/>
    </row>
    <row r="872" spans="1:6" x14ac:dyDescent="0.2">
      <c r="A872" s="19"/>
      <c r="F872" s="21"/>
    </row>
    <row r="873" spans="1:6" x14ac:dyDescent="0.2">
      <c r="A873" s="19"/>
      <c r="F873" s="21"/>
    </row>
    <row r="874" spans="1:6" x14ac:dyDescent="0.2">
      <c r="A874" s="19"/>
      <c r="F874" s="21"/>
    </row>
    <row r="875" spans="1:6" x14ac:dyDescent="0.2">
      <c r="A875" s="19"/>
      <c r="F875" s="21"/>
    </row>
    <row r="876" spans="1:6" x14ac:dyDescent="0.2">
      <c r="A876" s="19"/>
      <c r="F876" s="21"/>
    </row>
    <row r="877" spans="1:6" x14ac:dyDescent="0.2">
      <c r="A877" s="19"/>
      <c r="F877" s="21"/>
    </row>
    <row r="878" spans="1:6" x14ac:dyDescent="0.2">
      <c r="A878" s="19"/>
      <c r="F878" s="21"/>
    </row>
    <row r="879" spans="1:6" x14ac:dyDescent="0.2">
      <c r="A879" s="19"/>
      <c r="F879" s="21"/>
    </row>
    <row r="880" spans="1:6" x14ac:dyDescent="0.2">
      <c r="A880" s="19"/>
      <c r="F880" s="21"/>
    </row>
    <row r="881" spans="1:6" x14ac:dyDescent="0.2">
      <c r="A881" s="19"/>
      <c r="F881" s="21"/>
    </row>
    <row r="882" spans="1:6" x14ac:dyDescent="0.2">
      <c r="A882" s="19"/>
      <c r="F882" s="21"/>
    </row>
    <row r="883" spans="1:6" x14ac:dyDescent="0.2">
      <c r="A883" s="19"/>
      <c r="F883" s="21"/>
    </row>
    <row r="884" spans="1:6" x14ac:dyDescent="0.2">
      <c r="A884" s="19"/>
      <c r="F884" s="21"/>
    </row>
    <row r="885" spans="1:6" x14ac:dyDescent="0.2">
      <c r="A885" s="19"/>
      <c r="F885" s="21"/>
    </row>
    <row r="886" spans="1:6" x14ac:dyDescent="0.2">
      <c r="A886" s="19"/>
      <c r="F886" s="21"/>
    </row>
    <row r="887" spans="1:6" x14ac:dyDescent="0.2">
      <c r="A887" s="19"/>
      <c r="F887" s="21"/>
    </row>
    <row r="888" spans="1:6" x14ac:dyDescent="0.2">
      <c r="A888" s="19"/>
      <c r="F888" s="21"/>
    </row>
    <row r="889" spans="1:6" x14ac:dyDescent="0.2">
      <c r="A889" s="19"/>
      <c r="F889" s="21"/>
    </row>
    <row r="890" spans="1:6" x14ac:dyDescent="0.2">
      <c r="A890" s="19"/>
      <c r="F890" s="21"/>
    </row>
    <row r="891" spans="1:6" x14ac:dyDescent="0.2">
      <c r="A891" s="19"/>
      <c r="F891" s="21"/>
    </row>
    <row r="892" spans="1:6" x14ac:dyDescent="0.2">
      <c r="A892" s="19"/>
      <c r="F892" s="21"/>
    </row>
    <row r="893" spans="1:6" x14ac:dyDescent="0.2">
      <c r="A893" s="19"/>
      <c r="F893" s="21"/>
    </row>
    <row r="894" spans="1:6" x14ac:dyDescent="0.2">
      <c r="A894" s="19"/>
      <c r="F894" s="21"/>
    </row>
    <row r="895" spans="1:6" x14ac:dyDescent="0.2">
      <c r="A895" s="19"/>
      <c r="F895" s="21"/>
    </row>
    <row r="896" spans="1:6" x14ac:dyDescent="0.2">
      <c r="A896" s="19"/>
      <c r="F896" s="21"/>
    </row>
    <row r="897" spans="1:6" x14ac:dyDescent="0.2">
      <c r="A897" s="19"/>
      <c r="F897" s="21"/>
    </row>
    <row r="898" spans="1:6" x14ac:dyDescent="0.2">
      <c r="A898" s="19"/>
      <c r="F898" s="21"/>
    </row>
    <row r="899" spans="1:6" x14ac:dyDescent="0.2">
      <c r="A899" s="19"/>
      <c r="F899" s="21"/>
    </row>
    <row r="900" spans="1:6" x14ac:dyDescent="0.2">
      <c r="A900" s="19"/>
      <c r="F900" s="21"/>
    </row>
    <row r="901" spans="1:6" x14ac:dyDescent="0.2">
      <c r="A901" s="19"/>
      <c r="F901" s="21"/>
    </row>
    <row r="902" spans="1:6" x14ac:dyDescent="0.2">
      <c r="A902" s="19"/>
      <c r="F902" s="21"/>
    </row>
    <row r="903" spans="1:6" x14ac:dyDescent="0.2">
      <c r="A903" s="19"/>
      <c r="F903" s="21"/>
    </row>
    <row r="904" spans="1:6" x14ac:dyDescent="0.2">
      <c r="A904" s="19"/>
      <c r="F904" s="21"/>
    </row>
    <row r="905" spans="1:6" x14ac:dyDescent="0.2">
      <c r="A905" s="19"/>
      <c r="F905" s="21"/>
    </row>
    <row r="906" spans="1:6" x14ac:dyDescent="0.2">
      <c r="A906" s="19"/>
      <c r="F906" s="21"/>
    </row>
    <row r="907" spans="1:6" x14ac:dyDescent="0.2">
      <c r="A907" s="19"/>
      <c r="F907" s="21"/>
    </row>
    <row r="908" spans="1:6" x14ac:dyDescent="0.2">
      <c r="A908" s="19"/>
      <c r="F908" s="21"/>
    </row>
    <row r="909" spans="1:6" x14ac:dyDescent="0.2">
      <c r="A909" s="19"/>
      <c r="F909" s="21"/>
    </row>
    <row r="910" spans="1:6" x14ac:dyDescent="0.2">
      <c r="A910" s="19"/>
      <c r="F910" s="21"/>
    </row>
    <row r="911" spans="1:6" x14ac:dyDescent="0.2">
      <c r="A911" s="19"/>
      <c r="F911" s="21"/>
    </row>
    <row r="912" spans="1:6" x14ac:dyDescent="0.2">
      <c r="A912" s="19"/>
      <c r="F912" s="21"/>
    </row>
    <row r="913" spans="1:6" x14ac:dyDescent="0.2">
      <c r="A913" s="19"/>
      <c r="F913" s="21"/>
    </row>
    <row r="914" spans="1:6" x14ac:dyDescent="0.2">
      <c r="A914" s="19"/>
      <c r="F914" s="21"/>
    </row>
    <row r="915" spans="1:6" x14ac:dyDescent="0.2">
      <c r="A915" s="19"/>
      <c r="F915" s="21"/>
    </row>
    <row r="916" spans="1:6" x14ac:dyDescent="0.2">
      <c r="A916" s="19"/>
      <c r="F916" s="21"/>
    </row>
    <row r="917" spans="1:6" x14ac:dyDescent="0.2">
      <c r="A917" s="19"/>
      <c r="F917" s="21"/>
    </row>
    <row r="918" spans="1:6" x14ac:dyDescent="0.2">
      <c r="A918" s="19"/>
      <c r="F918" s="21"/>
    </row>
    <row r="919" spans="1:6" x14ac:dyDescent="0.2">
      <c r="A919" s="19"/>
      <c r="F919" s="21"/>
    </row>
    <row r="920" spans="1:6" x14ac:dyDescent="0.2">
      <c r="A920" s="19"/>
      <c r="F920" s="21"/>
    </row>
    <row r="921" spans="1:6" x14ac:dyDescent="0.2">
      <c r="A921" s="19"/>
      <c r="F921" s="21"/>
    </row>
    <row r="922" spans="1:6" x14ac:dyDescent="0.2">
      <c r="A922" s="19"/>
      <c r="F922" s="21"/>
    </row>
    <row r="923" spans="1:6" x14ac:dyDescent="0.2">
      <c r="A923" s="19"/>
      <c r="F923" s="21"/>
    </row>
    <row r="924" spans="1:6" x14ac:dyDescent="0.2">
      <c r="A924" s="19"/>
      <c r="F924" s="21"/>
    </row>
    <row r="925" spans="1:6" x14ac:dyDescent="0.2">
      <c r="A925" s="19"/>
      <c r="F925" s="21"/>
    </row>
    <row r="926" spans="1:6" x14ac:dyDescent="0.2">
      <c r="A926" s="19"/>
      <c r="F926" s="21"/>
    </row>
    <row r="927" spans="1:6" x14ac:dyDescent="0.2">
      <c r="A927" s="19"/>
      <c r="F927" s="21"/>
    </row>
    <row r="928" spans="1:6" x14ac:dyDescent="0.2">
      <c r="A928" s="19"/>
      <c r="F928" s="21"/>
    </row>
    <row r="929" spans="1:6" x14ac:dyDescent="0.2">
      <c r="A929" s="19"/>
      <c r="F929" s="21"/>
    </row>
    <row r="930" spans="1:6" x14ac:dyDescent="0.2">
      <c r="A930" s="19"/>
      <c r="F930" s="21"/>
    </row>
    <row r="931" spans="1:6" x14ac:dyDescent="0.2">
      <c r="A931" s="19"/>
      <c r="F931" s="21"/>
    </row>
    <row r="932" spans="1:6" x14ac:dyDescent="0.2">
      <c r="A932" s="19"/>
      <c r="F932" s="21"/>
    </row>
    <row r="933" spans="1:6" x14ac:dyDescent="0.2">
      <c r="A933" s="19"/>
      <c r="F933" s="21"/>
    </row>
    <row r="934" spans="1:6" x14ac:dyDescent="0.2">
      <c r="A934" s="19"/>
      <c r="F934" s="21"/>
    </row>
    <row r="935" spans="1:6" x14ac:dyDescent="0.2">
      <c r="A935" s="19"/>
      <c r="F935" s="21"/>
    </row>
    <row r="936" spans="1:6" x14ac:dyDescent="0.2">
      <c r="A936" s="19"/>
      <c r="F936" s="21"/>
    </row>
    <row r="937" spans="1:6" x14ac:dyDescent="0.2">
      <c r="A937" s="19"/>
      <c r="F937" s="21"/>
    </row>
    <row r="938" spans="1:6" x14ac:dyDescent="0.2">
      <c r="A938" s="19"/>
      <c r="F938" s="21"/>
    </row>
    <row r="939" spans="1:6" x14ac:dyDescent="0.2">
      <c r="A939" s="19"/>
      <c r="F939" s="21"/>
    </row>
    <row r="940" spans="1:6" x14ac:dyDescent="0.2">
      <c r="A940" s="19"/>
      <c r="F940" s="21"/>
    </row>
    <row r="941" spans="1:6" x14ac:dyDescent="0.2">
      <c r="A941" s="19"/>
      <c r="F941" s="21"/>
    </row>
    <row r="942" spans="1:6" x14ac:dyDescent="0.2">
      <c r="A942" s="19"/>
      <c r="F942" s="21"/>
    </row>
    <row r="943" spans="1:6" x14ac:dyDescent="0.2">
      <c r="A943" s="19"/>
      <c r="F943" s="21"/>
    </row>
    <row r="944" spans="1:6" x14ac:dyDescent="0.2">
      <c r="A944" s="19"/>
      <c r="F944" s="21"/>
    </row>
    <row r="945" spans="1:6" x14ac:dyDescent="0.2">
      <c r="A945" s="19"/>
      <c r="F945" s="21"/>
    </row>
    <row r="946" spans="1:6" x14ac:dyDescent="0.2">
      <c r="A946" s="19"/>
      <c r="F946" s="21"/>
    </row>
    <row r="947" spans="1:6" x14ac:dyDescent="0.2">
      <c r="A947" s="19"/>
      <c r="F947" s="21"/>
    </row>
    <row r="948" spans="1:6" x14ac:dyDescent="0.2">
      <c r="A948" s="19"/>
      <c r="F948" s="21"/>
    </row>
    <row r="949" spans="1:6" x14ac:dyDescent="0.2">
      <c r="A949" s="19"/>
      <c r="F949" s="21"/>
    </row>
    <row r="950" spans="1:6" x14ac:dyDescent="0.2">
      <c r="A950" s="19"/>
      <c r="F950" s="21"/>
    </row>
    <row r="951" spans="1:6" x14ac:dyDescent="0.2">
      <c r="A951" s="19"/>
      <c r="F951" s="21"/>
    </row>
    <row r="952" spans="1:6" x14ac:dyDescent="0.2">
      <c r="A952" s="19"/>
      <c r="F952" s="21"/>
    </row>
    <row r="953" spans="1:6" x14ac:dyDescent="0.2">
      <c r="A953" s="19"/>
      <c r="F953" s="21"/>
    </row>
    <row r="954" spans="1:6" x14ac:dyDescent="0.2">
      <c r="A954" s="19"/>
      <c r="F954" s="21"/>
    </row>
    <row r="955" spans="1:6" x14ac:dyDescent="0.2">
      <c r="A955" s="19"/>
      <c r="F955" s="21"/>
    </row>
    <row r="956" spans="1:6" x14ac:dyDescent="0.2">
      <c r="A956" s="19"/>
      <c r="F956" s="21"/>
    </row>
    <row r="957" spans="1:6" x14ac:dyDescent="0.2">
      <c r="A957" s="19"/>
      <c r="F957" s="21"/>
    </row>
    <row r="958" spans="1:6" x14ac:dyDescent="0.2">
      <c r="A958" s="19"/>
      <c r="F958" s="21"/>
    </row>
    <row r="959" spans="1:6" x14ac:dyDescent="0.2">
      <c r="A959" s="19"/>
      <c r="F959" s="21"/>
    </row>
    <row r="960" spans="1:6" x14ac:dyDescent="0.2">
      <c r="A960" s="19"/>
      <c r="F960" s="21"/>
    </row>
    <row r="961" spans="1:6" x14ac:dyDescent="0.2">
      <c r="A961" s="19"/>
      <c r="F961" s="21"/>
    </row>
    <row r="962" spans="1:6" x14ac:dyDescent="0.2">
      <c r="A962" s="19"/>
      <c r="F962" s="21"/>
    </row>
    <row r="963" spans="1:6" x14ac:dyDescent="0.2">
      <c r="A963" s="19"/>
      <c r="F963" s="21"/>
    </row>
    <row r="964" spans="1:6" x14ac:dyDescent="0.2">
      <c r="A964" s="19"/>
      <c r="F964" s="21"/>
    </row>
    <row r="965" spans="1:6" x14ac:dyDescent="0.2">
      <c r="A965" s="19"/>
      <c r="F965" s="21"/>
    </row>
    <row r="966" spans="1:6" x14ac:dyDescent="0.2">
      <c r="A966" s="19"/>
      <c r="F966" s="21"/>
    </row>
    <row r="967" spans="1:6" x14ac:dyDescent="0.2">
      <c r="A967" s="19"/>
      <c r="F967" s="21"/>
    </row>
    <row r="968" spans="1:6" x14ac:dyDescent="0.2">
      <c r="A968" s="19"/>
      <c r="F968" s="21"/>
    </row>
    <row r="969" spans="1:6" x14ac:dyDescent="0.2">
      <c r="A969" s="19"/>
      <c r="F969" s="21"/>
    </row>
    <row r="970" spans="1:6" x14ac:dyDescent="0.2">
      <c r="A970" s="19"/>
      <c r="F970" s="21"/>
    </row>
    <row r="971" spans="1:6" x14ac:dyDescent="0.2">
      <c r="A971" s="19"/>
      <c r="F971" s="21"/>
    </row>
    <row r="972" spans="1:6" x14ac:dyDescent="0.2">
      <c r="A972" s="19"/>
      <c r="F972" s="21"/>
    </row>
    <row r="973" spans="1:6" x14ac:dyDescent="0.2">
      <c r="A973" s="19"/>
      <c r="F973" s="21"/>
    </row>
    <row r="974" spans="1:6" x14ac:dyDescent="0.2">
      <c r="A974" s="19"/>
      <c r="F974" s="21"/>
    </row>
    <row r="975" spans="1:6" x14ac:dyDescent="0.2">
      <c r="A975" s="19"/>
      <c r="F975" s="21"/>
    </row>
    <row r="976" spans="1:6" x14ac:dyDescent="0.2">
      <c r="A976" s="19"/>
      <c r="F976" s="21"/>
    </row>
    <row r="977" spans="1:6" x14ac:dyDescent="0.2">
      <c r="A977" s="19"/>
      <c r="F977" s="21"/>
    </row>
    <row r="978" spans="1:6" x14ac:dyDescent="0.2">
      <c r="A978" s="19"/>
      <c r="F978" s="21"/>
    </row>
    <row r="979" spans="1:6" x14ac:dyDescent="0.2">
      <c r="A979" s="19"/>
      <c r="F979" s="21"/>
    </row>
    <row r="980" spans="1:6" x14ac:dyDescent="0.2">
      <c r="A980" s="19"/>
      <c r="F980" s="21"/>
    </row>
    <row r="981" spans="1:6" x14ac:dyDescent="0.2">
      <c r="A981" s="19"/>
      <c r="F981" s="21"/>
    </row>
    <row r="982" spans="1:6" x14ac:dyDescent="0.2">
      <c r="A982" s="19"/>
      <c r="F982" s="21"/>
    </row>
    <row r="983" spans="1:6" x14ac:dyDescent="0.2">
      <c r="A983" s="19"/>
      <c r="F983" s="21"/>
    </row>
    <row r="984" spans="1:6" x14ac:dyDescent="0.2">
      <c r="A984" s="19"/>
      <c r="F984" s="21"/>
    </row>
    <row r="985" spans="1:6" x14ac:dyDescent="0.2">
      <c r="A985" s="19"/>
      <c r="F985" s="21"/>
    </row>
    <row r="986" spans="1:6" x14ac:dyDescent="0.2">
      <c r="A986" s="19"/>
      <c r="F986" s="21"/>
    </row>
    <row r="987" spans="1:6" x14ac:dyDescent="0.2">
      <c r="A987" s="19"/>
      <c r="F987" s="21"/>
    </row>
    <row r="988" spans="1:6" x14ac:dyDescent="0.2">
      <c r="A988" s="19"/>
      <c r="F988" s="21"/>
    </row>
    <row r="989" spans="1:6" x14ac:dyDescent="0.2">
      <c r="A989" s="19"/>
      <c r="F989" s="21"/>
    </row>
    <row r="990" spans="1:6" x14ac:dyDescent="0.2">
      <c r="A990" s="19"/>
      <c r="F990" s="21"/>
    </row>
    <row r="991" spans="1:6" x14ac:dyDescent="0.2">
      <c r="A991" s="19"/>
      <c r="F991" s="21"/>
    </row>
    <row r="992" spans="1:6" x14ac:dyDescent="0.2">
      <c r="A992" s="19"/>
      <c r="F992" s="21"/>
    </row>
    <row r="993" spans="1:6" x14ac:dyDescent="0.2">
      <c r="A993" s="19"/>
      <c r="F993" s="21"/>
    </row>
    <row r="994" spans="1:6" x14ac:dyDescent="0.2">
      <c r="A994" s="19"/>
      <c r="F994" s="21"/>
    </row>
    <row r="995" spans="1:6" x14ac:dyDescent="0.2">
      <c r="A995" s="19"/>
      <c r="F995" s="21"/>
    </row>
    <row r="996" spans="1:6" x14ac:dyDescent="0.2">
      <c r="A996" s="19"/>
      <c r="F996" s="21"/>
    </row>
    <row r="997" spans="1:6" x14ac:dyDescent="0.2">
      <c r="A997" s="19"/>
      <c r="F997" s="21"/>
    </row>
    <row r="998" spans="1:6" x14ac:dyDescent="0.2">
      <c r="A998" s="19"/>
      <c r="F998" s="21"/>
    </row>
    <row r="999" spans="1:6" x14ac:dyDescent="0.2">
      <c r="A999" s="19"/>
      <c r="F999" s="21"/>
    </row>
    <row r="1000" spans="1:6" x14ac:dyDescent="0.2">
      <c r="A1000" s="19"/>
      <c r="F1000" s="21"/>
    </row>
    <row r="1001" spans="1:6" x14ac:dyDescent="0.2">
      <c r="A1001" s="19"/>
      <c r="F1001" s="21"/>
    </row>
    <row r="1002" spans="1:6" x14ac:dyDescent="0.2">
      <c r="A1002" s="19"/>
      <c r="F1002" s="21"/>
    </row>
    <row r="1003" spans="1:6" x14ac:dyDescent="0.2">
      <c r="A1003" s="19"/>
      <c r="F1003" s="21"/>
    </row>
    <row r="1004" spans="1:6" x14ac:dyDescent="0.2">
      <c r="A1004" s="19"/>
      <c r="F1004" s="21"/>
    </row>
    <row r="1005" spans="1:6" x14ac:dyDescent="0.2">
      <c r="A1005" s="19"/>
      <c r="F1005" s="21"/>
    </row>
    <row r="1006" spans="1:6" x14ac:dyDescent="0.2">
      <c r="A1006" s="19"/>
      <c r="F1006" s="21"/>
    </row>
    <row r="1007" spans="1:6" x14ac:dyDescent="0.2">
      <c r="A1007" s="19"/>
      <c r="F1007" s="21"/>
    </row>
    <row r="1008" spans="1:6" x14ac:dyDescent="0.2">
      <c r="A1008" s="19"/>
      <c r="F1008" s="21"/>
    </row>
    <row r="1009" spans="1:6" x14ac:dyDescent="0.2">
      <c r="A1009" s="19"/>
      <c r="F1009" s="21"/>
    </row>
    <row r="1010" spans="1:6" x14ac:dyDescent="0.2">
      <c r="A1010" s="19"/>
      <c r="F1010" s="21"/>
    </row>
    <row r="1011" spans="1:6" x14ac:dyDescent="0.2">
      <c r="A1011" s="19"/>
      <c r="F1011" s="21"/>
    </row>
    <row r="1012" spans="1:6" x14ac:dyDescent="0.2">
      <c r="A1012" s="19"/>
      <c r="F1012" s="21"/>
    </row>
    <row r="1013" spans="1:6" x14ac:dyDescent="0.2">
      <c r="A1013" s="19"/>
      <c r="F1013" s="21"/>
    </row>
    <row r="1014" spans="1:6" x14ac:dyDescent="0.2">
      <c r="A1014" s="19"/>
      <c r="F1014" s="21"/>
    </row>
    <row r="1015" spans="1:6" x14ac:dyDescent="0.2">
      <c r="A1015" s="19"/>
      <c r="F1015" s="21"/>
    </row>
    <row r="1016" spans="1:6" x14ac:dyDescent="0.2">
      <c r="A1016" s="19"/>
      <c r="F1016" s="21"/>
    </row>
    <row r="1017" spans="1:6" x14ac:dyDescent="0.2">
      <c r="A1017" s="19"/>
      <c r="F1017" s="21"/>
    </row>
    <row r="1018" spans="1:6" x14ac:dyDescent="0.2">
      <c r="A1018" s="19"/>
      <c r="F1018" s="21"/>
    </row>
    <row r="1019" spans="1:6" x14ac:dyDescent="0.2">
      <c r="A1019" s="19"/>
      <c r="F1019" s="21"/>
    </row>
    <row r="1020" spans="1:6" x14ac:dyDescent="0.2">
      <c r="A1020" s="19"/>
      <c r="F1020" s="21"/>
    </row>
    <row r="1021" spans="1:6" x14ac:dyDescent="0.2">
      <c r="A1021" s="19"/>
      <c r="F1021" s="21"/>
    </row>
    <row r="1022" spans="1:6" x14ac:dyDescent="0.2">
      <c r="A1022" s="19"/>
      <c r="F1022" s="21"/>
    </row>
    <row r="1023" spans="1:6" x14ac:dyDescent="0.2">
      <c r="A1023" s="19"/>
      <c r="F1023" s="21"/>
    </row>
    <row r="1024" spans="1:6" x14ac:dyDescent="0.2">
      <c r="A1024" s="19"/>
      <c r="F1024" s="21"/>
    </row>
    <row r="1025" spans="1:6" x14ac:dyDescent="0.2">
      <c r="A1025" s="19"/>
      <c r="F1025" s="21"/>
    </row>
    <row r="1026" spans="1:6" x14ac:dyDescent="0.2">
      <c r="A1026" s="19"/>
      <c r="F1026" s="21"/>
    </row>
    <row r="1027" spans="1:6" x14ac:dyDescent="0.2">
      <c r="A1027" s="19"/>
      <c r="F1027" s="21"/>
    </row>
    <row r="1028" spans="1:6" x14ac:dyDescent="0.2">
      <c r="A1028" s="19"/>
      <c r="F1028" s="21"/>
    </row>
    <row r="1029" spans="1:6" x14ac:dyDescent="0.2">
      <c r="A1029" s="19"/>
      <c r="F1029" s="21"/>
    </row>
    <row r="1030" spans="1:6" x14ac:dyDescent="0.2">
      <c r="A1030" s="19"/>
      <c r="F1030" s="21"/>
    </row>
    <row r="1031" spans="1:6" x14ac:dyDescent="0.2">
      <c r="A1031" s="19"/>
      <c r="F1031" s="21"/>
    </row>
    <row r="1032" spans="1:6" x14ac:dyDescent="0.2">
      <c r="A1032" s="19"/>
      <c r="F1032" s="21"/>
    </row>
    <row r="1033" spans="1:6" x14ac:dyDescent="0.2">
      <c r="A1033" s="19"/>
      <c r="F1033" s="21"/>
    </row>
    <row r="1034" spans="1:6" x14ac:dyDescent="0.2">
      <c r="A1034" s="19"/>
      <c r="F1034" s="21"/>
    </row>
    <row r="1035" spans="1:6" x14ac:dyDescent="0.2">
      <c r="A1035" s="19"/>
      <c r="F1035" s="21"/>
    </row>
    <row r="1036" spans="1:6" x14ac:dyDescent="0.2">
      <c r="A1036" s="19"/>
      <c r="F1036" s="21"/>
    </row>
    <row r="1037" spans="1:6" x14ac:dyDescent="0.2">
      <c r="A1037" s="19"/>
      <c r="F1037" s="21"/>
    </row>
    <row r="1038" spans="1:6" x14ac:dyDescent="0.2">
      <c r="A1038" s="19"/>
      <c r="F1038" s="21"/>
    </row>
    <row r="1039" spans="1:6" x14ac:dyDescent="0.2">
      <c r="A1039" s="19"/>
      <c r="F1039" s="21"/>
    </row>
    <row r="1040" spans="1:6" x14ac:dyDescent="0.2">
      <c r="A1040" s="19"/>
      <c r="F1040" s="21"/>
    </row>
    <row r="1041" spans="1:6" x14ac:dyDescent="0.2">
      <c r="A1041" s="19"/>
      <c r="F1041" s="21"/>
    </row>
    <row r="1042" spans="1:6" x14ac:dyDescent="0.2">
      <c r="A1042" s="19"/>
      <c r="F1042" s="21"/>
    </row>
    <row r="1043" spans="1:6" x14ac:dyDescent="0.2">
      <c r="A1043" s="19"/>
      <c r="F1043" s="21"/>
    </row>
    <row r="1044" spans="1:6" x14ac:dyDescent="0.2">
      <c r="A1044" s="19"/>
      <c r="F1044" s="21"/>
    </row>
    <row r="1045" spans="1:6" x14ac:dyDescent="0.2">
      <c r="A1045" s="19"/>
      <c r="F1045" s="21"/>
    </row>
    <row r="1046" spans="1:6" x14ac:dyDescent="0.2">
      <c r="A1046" s="19"/>
      <c r="F1046" s="21"/>
    </row>
    <row r="1047" spans="1:6" x14ac:dyDescent="0.2">
      <c r="A1047" s="19"/>
      <c r="F1047" s="21"/>
    </row>
    <row r="1048" spans="1:6" x14ac:dyDescent="0.2">
      <c r="A1048" s="19"/>
      <c r="F1048" s="21"/>
    </row>
    <row r="1049" spans="1:6" x14ac:dyDescent="0.2">
      <c r="A1049" s="19"/>
      <c r="F1049" s="21"/>
    </row>
    <row r="1050" spans="1:6" x14ac:dyDescent="0.2">
      <c r="A1050" s="19"/>
      <c r="F1050" s="21"/>
    </row>
    <row r="1051" spans="1:6" x14ac:dyDescent="0.2">
      <c r="A1051" s="19"/>
      <c r="F1051" s="21"/>
    </row>
    <row r="1052" spans="1:6" x14ac:dyDescent="0.2">
      <c r="A1052" s="19"/>
      <c r="F1052" s="21"/>
    </row>
    <row r="1053" spans="1:6" x14ac:dyDescent="0.2">
      <c r="A1053" s="19"/>
      <c r="F1053" s="21"/>
    </row>
    <row r="1054" spans="1:6" x14ac:dyDescent="0.2">
      <c r="A1054" s="19"/>
      <c r="F1054" s="21"/>
    </row>
    <row r="1055" spans="1:6" x14ac:dyDescent="0.2">
      <c r="A1055" s="19"/>
      <c r="F1055" s="21"/>
    </row>
    <row r="1056" spans="1:6" x14ac:dyDescent="0.2">
      <c r="A1056" s="19"/>
      <c r="F1056" s="21"/>
    </row>
    <row r="1057" spans="1:6" x14ac:dyDescent="0.2">
      <c r="A1057" s="19"/>
      <c r="F1057" s="21"/>
    </row>
    <row r="1058" spans="1:6" x14ac:dyDescent="0.2">
      <c r="A1058" s="19"/>
      <c r="F1058" s="21"/>
    </row>
    <row r="1059" spans="1:6" x14ac:dyDescent="0.2">
      <c r="A1059" s="19"/>
      <c r="F1059" s="21"/>
    </row>
    <row r="1060" spans="1:6" x14ac:dyDescent="0.2">
      <c r="A1060" s="19"/>
      <c r="F1060" s="21"/>
    </row>
    <row r="1061" spans="1:6" x14ac:dyDescent="0.2">
      <c r="A1061" s="19"/>
      <c r="F1061" s="21"/>
    </row>
    <row r="1062" spans="1:6" x14ac:dyDescent="0.2">
      <c r="A1062" s="19"/>
      <c r="F1062" s="21"/>
    </row>
    <row r="1063" spans="1:6" x14ac:dyDescent="0.2">
      <c r="A1063" s="19"/>
      <c r="F1063" s="21"/>
    </row>
    <row r="1064" spans="1:6" x14ac:dyDescent="0.2">
      <c r="A1064" s="19"/>
      <c r="F1064" s="21"/>
    </row>
    <row r="1065" spans="1:6" x14ac:dyDescent="0.2">
      <c r="A1065" s="19"/>
      <c r="F1065" s="21"/>
    </row>
    <row r="1066" spans="1:6" x14ac:dyDescent="0.2">
      <c r="A1066" s="19"/>
      <c r="F1066" s="21"/>
    </row>
    <row r="1067" spans="1:6" x14ac:dyDescent="0.2">
      <c r="A1067" s="19"/>
      <c r="F1067" s="21"/>
    </row>
    <row r="1068" spans="1:6" x14ac:dyDescent="0.2">
      <c r="A1068" s="19"/>
      <c r="F1068" s="21"/>
    </row>
    <row r="1069" spans="1:6" x14ac:dyDescent="0.2">
      <c r="A1069" s="19"/>
      <c r="F1069" s="21"/>
    </row>
    <row r="1070" spans="1:6" x14ac:dyDescent="0.2">
      <c r="A1070" s="19"/>
      <c r="F1070" s="21"/>
    </row>
    <row r="1071" spans="1:6" x14ac:dyDescent="0.2">
      <c r="A1071" s="19"/>
      <c r="F1071" s="21"/>
    </row>
    <row r="1072" spans="1:6" x14ac:dyDescent="0.2">
      <c r="A1072" s="19"/>
      <c r="F1072" s="21"/>
    </row>
    <row r="1073" spans="1:6" x14ac:dyDescent="0.2">
      <c r="A1073" s="19"/>
      <c r="F1073" s="21"/>
    </row>
    <row r="1074" spans="1:6" x14ac:dyDescent="0.2">
      <c r="A1074" s="19"/>
      <c r="F1074" s="21"/>
    </row>
    <row r="1075" spans="1:6" x14ac:dyDescent="0.2">
      <c r="A1075" s="19"/>
      <c r="F1075" s="21"/>
    </row>
    <row r="1076" spans="1:6" x14ac:dyDescent="0.2">
      <c r="A1076" s="19"/>
      <c r="F1076" s="21"/>
    </row>
    <row r="1077" spans="1:6" x14ac:dyDescent="0.2">
      <c r="A1077" s="19"/>
      <c r="F1077" s="21"/>
    </row>
    <row r="1078" spans="1:6" x14ac:dyDescent="0.2">
      <c r="A1078" s="19"/>
      <c r="F1078" s="21"/>
    </row>
    <row r="1079" spans="1:6" x14ac:dyDescent="0.2">
      <c r="A1079" s="19"/>
      <c r="F1079" s="21"/>
    </row>
    <row r="1080" spans="1:6" x14ac:dyDescent="0.2">
      <c r="A1080" s="19"/>
      <c r="F1080" s="21"/>
    </row>
    <row r="1081" spans="1:6" x14ac:dyDescent="0.2">
      <c r="A1081" s="19"/>
      <c r="F1081" s="21"/>
    </row>
    <row r="1082" spans="1:6" x14ac:dyDescent="0.2">
      <c r="A1082" s="19"/>
      <c r="F1082" s="21"/>
    </row>
    <row r="1083" spans="1:6" x14ac:dyDescent="0.2">
      <c r="A1083" s="19"/>
      <c r="F1083" s="21"/>
    </row>
    <row r="1084" spans="1:6" x14ac:dyDescent="0.2">
      <c r="A1084" s="19"/>
      <c r="F1084" s="21"/>
    </row>
    <row r="1085" spans="1:6" x14ac:dyDescent="0.2">
      <c r="A1085" s="19"/>
      <c r="F1085" s="21"/>
    </row>
    <row r="1086" spans="1:6" x14ac:dyDescent="0.2">
      <c r="A1086" s="19"/>
      <c r="F1086" s="21"/>
    </row>
    <row r="1087" spans="1:6" x14ac:dyDescent="0.2">
      <c r="A1087" s="19"/>
      <c r="F1087" s="21"/>
    </row>
    <row r="1088" spans="1:6" x14ac:dyDescent="0.2">
      <c r="A1088" s="19"/>
      <c r="F1088" s="21"/>
    </row>
    <row r="1089" spans="1:6" x14ac:dyDescent="0.2">
      <c r="A1089" s="19"/>
      <c r="F1089" s="21"/>
    </row>
    <row r="1090" spans="1:6" x14ac:dyDescent="0.2">
      <c r="A1090" s="19"/>
      <c r="F1090" s="21"/>
    </row>
    <row r="1091" spans="1:6" x14ac:dyDescent="0.2">
      <c r="A1091" s="19"/>
      <c r="F1091" s="21"/>
    </row>
    <row r="1092" spans="1:6" x14ac:dyDescent="0.2">
      <c r="A1092" s="19"/>
      <c r="F1092" s="21"/>
    </row>
    <row r="1093" spans="1:6" x14ac:dyDescent="0.2">
      <c r="A1093" s="19"/>
      <c r="F1093" s="21"/>
    </row>
    <row r="1094" spans="1:6" x14ac:dyDescent="0.2">
      <c r="A1094" s="19"/>
      <c r="F1094" s="21"/>
    </row>
    <row r="1095" spans="1:6" x14ac:dyDescent="0.2">
      <c r="A1095" s="19"/>
      <c r="F1095" s="21"/>
    </row>
    <row r="1096" spans="1:6" x14ac:dyDescent="0.2">
      <c r="A1096" s="19"/>
      <c r="F1096" s="21"/>
    </row>
    <row r="1097" spans="1:6" x14ac:dyDescent="0.2">
      <c r="A1097" s="19"/>
      <c r="F1097" s="21"/>
    </row>
    <row r="1098" spans="1:6" x14ac:dyDescent="0.2">
      <c r="A1098" s="19"/>
      <c r="F1098" s="21"/>
    </row>
    <row r="1099" spans="1:6" x14ac:dyDescent="0.2">
      <c r="A1099" s="19"/>
      <c r="F1099" s="21"/>
    </row>
    <row r="1100" spans="1:6" x14ac:dyDescent="0.2">
      <c r="A1100" s="19"/>
      <c r="F1100" s="21"/>
    </row>
    <row r="1101" spans="1:6" x14ac:dyDescent="0.2">
      <c r="A1101" s="19"/>
      <c r="F1101" s="21"/>
    </row>
    <row r="1102" spans="1:6" x14ac:dyDescent="0.2">
      <c r="A1102" s="19"/>
      <c r="F1102" s="21"/>
    </row>
    <row r="1103" spans="1:6" x14ac:dyDescent="0.2">
      <c r="A1103" s="19"/>
      <c r="F1103" s="21"/>
    </row>
    <row r="1104" spans="1:6" x14ac:dyDescent="0.2">
      <c r="A1104" s="19"/>
      <c r="F1104" s="21"/>
    </row>
    <row r="1105" spans="1:6" x14ac:dyDescent="0.2">
      <c r="A1105" s="19"/>
      <c r="F1105" s="21"/>
    </row>
    <row r="1106" spans="1:6" x14ac:dyDescent="0.2">
      <c r="A1106" s="19"/>
      <c r="F1106" s="21"/>
    </row>
    <row r="1107" spans="1:6" x14ac:dyDescent="0.2">
      <c r="A1107" s="19"/>
      <c r="F1107" s="21"/>
    </row>
    <row r="1108" spans="1:6" x14ac:dyDescent="0.2">
      <c r="A1108" s="19"/>
      <c r="F1108" s="21"/>
    </row>
    <row r="1109" spans="1:6" x14ac:dyDescent="0.2">
      <c r="A1109" s="19"/>
      <c r="F1109" s="21"/>
    </row>
    <row r="1110" spans="1:6" x14ac:dyDescent="0.2">
      <c r="A1110" s="19"/>
      <c r="F1110" s="21"/>
    </row>
    <row r="1111" spans="1:6" x14ac:dyDescent="0.2">
      <c r="A1111" s="19"/>
      <c r="F1111" s="21"/>
    </row>
    <row r="1112" spans="1:6" x14ac:dyDescent="0.2">
      <c r="A1112" s="19"/>
      <c r="F1112" s="21"/>
    </row>
    <row r="1113" spans="1:6" x14ac:dyDescent="0.2">
      <c r="A1113" s="19"/>
      <c r="F1113" s="21"/>
    </row>
    <row r="1114" spans="1:6" x14ac:dyDescent="0.2">
      <c r="A1114" s="19"/>
      <c r="F1114" s="21"/>
    </row>
    <row r="1115" spans="1:6" x14ac:dyDescent="0.2">
      <c r="A1115" s="19"/>
      <c r="F1115" s="21"/>
    </row>
    <row r="1116" spans="1:6" x14ac:dyDescent="0.2">
      <c r="A1116" s="19"/>
      <c r="F1116" s="21"/>
    </row>
    <row r="1117" spans="1:6" x14ac:dyDescent="0.2">
      <c r="A1117" s="19"/>
      <c r="F1117" s="21"/>
    </row>
    <row r="1118" spans="1:6" x14ac:dyDescent="0.2">
      <c r="A1118" s="19"/>
      <c r="F1118" s="21"/>
    </row>
    <row r="1119" spans="1:6" x14ac:dyDescent="0.2">
      <c r="A1119" s="19"/>
      <c r="F1119" s="21"/>
    </row>
    <row r="1120" spans="1:6" x14ac:dyDescent="0.2">
      <c r="A1120" s="19"/>
      <c r="F1120" s="21"/>
    </row>
    <row r="1121" spans="1:6" x14ac:dyDescent="0.2">
      <c r="A1121" s="19"/>
      <c r="F1121" s="21"/>
    </row>
    <row r="1122" spans="1:6" x14ac:dyDescent="0.2">
      <c r="A1122" s="19"/>
      <c r="F1122" s="21"/>
    </row>
    <row r="1123" spans="1:6" x14ac:dyDescent="0.2">
      <c r="A1123" s="19"/>
      <c r="F1123" s="21"/>
    </row>
    <row r="1124" spans="1:6" x14ac:dyDescent="0.2">
      <c r="A1124" s="19"/>
      <c r="F1124" s="21"/>
    </row>
    <row r="1125" spans="1:6" x14ac:dyDescent="0.2">
      <c r="A1125" s="19"/>
      <c r="F1125" s="21"/>
    </row>
    <row r="1126" spans="1:6" x14ac:dyDescent="0.2">
      <c r="A1126" s="19"/>
      <c r="F1126" s="21"/>
    </row>
    <row r="1127" spans="1:6" x14ac:dyDescent="0.2">
      <c r="A1127" s="19"/>
      <c r="F1127" s="21"/>
    </row>
    <row r="1128" spans="1:6" x14ac:dyDescent="0.2">
      <c r="A1128" s="19"/>
      <c r="F1128" s="21"/>
    </row>
    <row r="1129" spans="1:6" x14ac:dyDescent="0.2">
      <c r="A1129" s="19"/>
      <c r="F1129" s="21"/>
    </row>
    <row r="1130" spans="1:6" x14ac:dyDescent="0.2">
      <c r="A1130" s="19"/>
      <c r="F1130" s="21"/>
    </row>
    <row r="1131" spans="1:6" x14ac:dyDescent="0.2">
      <c r="A1131" s="19"/>
      <c r="F1131" s="21"/>
    </row>
    <row r="1132" spans="1:6" x14ac:dyDescent="0.2">
      <c r="A1132" s="19"/>
      <c r="F1132" s="21"/>
    </row>
    <row r="1133" spans="1:6" x14ac:dyDescent="0.2">
      <c r="A1133" s="19"/>
      <c r="F1133" s="21"/>
    </row>
    <row r="1134" spans="1:6" x14ac:dyDescent="0.2">
      <c r="A1134" s="19"/>
      <c r="F1134" s="21"/>
    </row>
    <row r="1135" spans="1:6" x14ac:dyDescent="0.2">
      <c r="A1135" s="19"/>
      <c r="F1135" s="21"/>
    </row>
    <row r="1136" spans="1:6" x14ac:dyDescent="0.2">
      <c r="A1136" s="19"/>
      <c r="F1136" s="21"/>
    </row>
    <row r="1137" spans="1:6" x14ac:dyDescent="0.2">
      <c r="A1137" s="19"/>
      <c r="F1137" s="21"/>
    </row>
    <row r="1138" spans="1:6" x14ac:dyDescent="0.2">
      <c r="A1138" s="19"/>
    </row>
    <row r="1139" spans="1:6" x14ac:dyDescent="0.2">
      <c r="A1139" s="19"/>
    </row>
    <row r="1140" spans="1:6" x14ac:dyDescent="0.2">
      <c r="A1140" s="19"/>
    </row>
    <row r="1141" spans="1:6" x14ac:dyDescent="0.2">
      <c r="A1141" s="19"/>
    </row>
    <row r="1142" spans="1:6" x14ac:dyDescent="0.2">
      <c r="A1142" s="19"/>
    </row>
    <row r="1143" spans="1:6" x14ac:dyDescent="0.2">
      <c r="A1143" s="19"/>
    </row>
    <row r="1144" spans="1:6" x14ac:dyDescent="0.2">
      <c r="A1144" s="19"/>
    </row>
    <row r="1145" spans="1:6" x14ac:dyDescent="0.2">
      <c r="A1145" s="19"/>
    </row>
    <row r="1146" spans="1:6" x14ac:dyDescent="0.2">
      <c r="A1146" s="19"/>
    </row>
    <row r="1147" spans="1:6" x14ac:dyDescent="0.2">
      <c r="A1147" s="19"/>
    </row>
    <row r="1148" spans="1:6" x14ac:dyDescent="0.2">
      <c r="A1148" s="19"/>
    </row>
    <row r="1149" spans="1:6" x14ac:dyDescent="0.2">
      <c r="A1149" s="19"/>
    </row>
    <row r="1150" spans="1:6" x14ac:dyDescent="0.2">
      <c r="A1150" s="19"/>
    </row>
    <row r="1151" spans="1:6" x14ac:dyDescent="0.2">
      <c r="A1151" s="19"/>
    </row>
    <row r="1152" spans="1:6" x14ac:dyDescent="0.2">
      <c r="A1152" s="19"/>
    </row>
    <row r="1153" spans="1:1" x14ac:dyDescent="0.2">
      <c r="A1153" s="19"/>
    </row>
    <row r="1154" spans="1:1" x14ac:dyDescent="0.2">
      <c r="A1154" s="19"/>
    </row>
    <row r="1155" spans="1:1" x14ac:dyDescent="0.2">
      <c r="A1155" s="19"/>
    </row>
    <row r="1156" spans="1:1" x14ac:dyDescent="0.2">
      <c r="A1156" s="19"/>
    </row>
    <row r="1157" spans="1:1" x14ac:dyDescent="0.2">
      <c r="A1157" s="19"/>
    </row>
    <row r="1158" spans="1:1" x14ac:dyDescent="0.2">
      <c r="A1158" s="19"/>
    </row>
    <row r="1159" spans="1:1" x14ac:dyDescent="0.2">
      <c r="A1159" s="19"/>
    </row>
    <row r="1160" spans="1:1" x14ac:dyDescent="0.2">
      <c r="A1160" s="19"/>
    </row>
    <row r="1161" spans="1:1" x14ac:dyDescent="0.2">
      <c r="A1161" s="19"/>
    </row>
    <row r="1162" spans="1:1" x14ac:dyDescent="0.2">
      <c r="A1162" s="19"/>
    </row>
    <row r="1163" spans="1:1" x14ac:dyDescent="0.2">
      <c r="A1163" s="19"/>
    </row>
    <row r="1164" spans="1:1" x14ac:dyDescent="0.2">
      <c r="A1164" s="19"/>
    </row>
    <row r="1165" spans="1:1" x14ac:dyDescent="0.2">
      <c r="A1165" s="19"/>
    </row>
    <row r="1166" spans="1:1" x14ac:dyDescent="0.2">
      <c r="A1166" s="19"/>
    </row>
    <row r="1167" spans="1:1" x14ac:dyDescent="0.2">
      <c r="A1167" s="19"/>
    </row>
    <row r="1168" spans="1:1" x14ac:dyDescent="0.2">
      <c r="A1168" s="19"/>
    </row>
    <row r="1169" spans="1:1" x14ac:dyDescent="0.2">
      <c r="A1169" s="19"/>
    </row>
    <row r="1170" spans="1:1" x14ac:dyDescent="0.2">
      <c r="A1170" s="19"/>
    </row>
    <row r="1171" spans="1:1" x14ac:dyDescent="0.2">
      <c r="A1171" s="19"/>
    </row>
    <row r="1172" spans="1:1" x14ac:dyDescent="0.2">
      <c r="A1172" s="19"/>
    </row>
    <row r="1173" spans="1:1" x14ac:dyDescent="0.2">
      <c r="A1173" s="19"/>
    </row>
    <row r="1174" spans="1:1" x14ac:dyDescent="0.2">
      <c r="A1174" s="19"/>
    </row>
    <row r="1175" spans="1:1" x14ac:dyDescent="0.2">
      <c r="A1175" s="19"/>
    </row>
    <row r="1176" spans="1:1" x14ac:dyDescent="0.2">
      <c r="A1176" s="19"/>
    </row>
    <row r="1177" spans="1:1" x14ac:dyDescent="0.2">
      <c r="A1177" s="19"/>
    </row>
    <row r="1178" spans="1:1" x14ac:dyDescent="0.2">
      <c r="A1178" s="19"/>
    </row>
    <row r="1179" spans="1:1" x14ac:dyDescent="0.2">
      <c r="A1179" s="19"/>
    </row>
    <row r="1180" spans="1:1" x14ac:dyDescent="0.2">
      <c r="A1180" s="19"/>
    </row>
    <row r="1181" spans="1:1" x14ac:dyDescent="0.2">
      <c r="A1181" s="19"/>
    </row>
    <row r="1182" spans="1:1" x14ac:dyDescent="0.2">
      <c r="A1182" s="19"/>
    </row>
    <row r="1183" spans="1:1" x14ac:dyDescent="0.2">
      <c r="A1183" s="19"/>
    </row>
    <row r="1184" spans="1:1" x14ac:dyDescent="0.2">
      <c r="A1184" s="19"/>
    </row>
    <row r="1185" spans="1:1" x14ac:dyDescent="0.2">
      <c r="A1185" s="19"/>
    </row>
    <row r="1186" spans="1:1" x14ac:dyDescent="0.2">
      <c r="A1186" s="19"/>
    </row>
    <row r="1187" spans="1:1" x14ac:dyDescent="0.2">
      <c r="A1187" s="19"/>
    </row>
    <row r="1188" spans="1:1" x14ac:dyDescent="0.2">
      <c r="A1188" s="19"/>
    </row>
    <row r="1189" spans="1:1" x14ac:dyDescent="0.2">
      <c r="A1189" s="19"/>
    </row>
    <row r="1190" spans="1:1" x14ac:dyDescent="0.2">
      <c r="A1190" s="19"/>
    </row>
    <row r="1191" spans="1:1" x14ac:dyDescent="0.2">
      <c r="A1191" s="19"/>
    </row>
    <row r="1192" spans="1:1" x14ac:dyDescent="0.2">
      <c r="A1192" s="19"/>
    </row>
    <row r="1193" spans="1:1" x14ac:dyDescent="0.2">
      <c r="A1193" s="19"/>
    </row>
    <row r="1194" spans="1:1" x14ac:dyDescent="0.2">
      <c r="A1194" s="19"/>
    </row>
    <row r="1195" spans="1:1" x14ac:dyDescent="0.2">
      <c r="A1195" s="19"/>
    </row>
    <row r="1196" spans="1:1" x14ac:dyDescent="0.2">
      <c r="A1196" s="19"/>
    </row>
    <row r="1197" spans="1:1" x14ac:dyDescent="0.2">
      <c r="A1197" s="19"/>
    </row>
    <row r="1198" spans="1:1" x14ac:dyDescent="0.2">
      <c r="A1198" s="19"/>
    </row>
    <row r="1199" spans="1:1" x14ac:dyDescent="0.2">
      <c r="A1199" s="19"/>
    </row>
    <row r="1200" spans="1:1" x14ac:dyDescent="0.2">
      <c r="A1200" s="19"/>
    </row>
    <row r="1201" spans="1:1" x14ac:dyDescent="0.2">
      <c r="A1201" s="19"/>
    </row>
    <row r="1202" spans="1:1" x14ac:dyDescent="0.2">
      <c r="A1202" s="19"/>
    </row>
    <row r="1203" spans="1:1" x14ac:dyDescent="0.2">
      <c r="A1203" s="19"/>
    </row>
    <row r="1204" spans="1:1" x14ac:dyDescent="0.2">
      <c r="A1204" s="19"/>
    </row>
    <row r="1205" spans="1:1" x14ac:dyDescent="0.2">
      <c r="A1205" s="19"/>
    </row>
    <row r="1206" spans="1:1" x14ac:dyDescent="0.2">
      <c r="A1206" s="19"/>
    </row>
    <row r="1207" spans="1:1" x14ac:dyDescent="0.2">
      <c r="A1207" s="19"/>
    </row>
    <row r="1208" spans="1:1" x14ac:dyDescent="0.2">
      <c r="A1208" s="19"/>
    </row>
    <row r="1209" spans="1:1" x14ac:dyDescent="0.2">
      <c r="A1209" s="19"/>
    </row>
    <row r="1210" spans="1:1" x14ac:dyDescent="0.2">
      <c r="A1210" s="19"/>
    </row>
    <row r="1211" spans="1:1" x14ac:dyDescent="0.2">
      <c r="A1211" s="19"/>
    </row>
    <row r="1212" spans="1:1" x14ac:dyDescent="0.2">
      <c r="A1212" s="19"/>
    </row>
    <row r="1213" spans="1:1" x14ac:dyDescent="0.2">
      <c r="A1213" s="19"/>
    </row>
    <row r="1214" spans="1:1" x14ac:dyDescent="0.2">
      <c r="A1214" s="19"/>
    </row>
    <row r="1215" spans="1:1" x14ac:dyDescent="0.2">
      <c r="A1215" s="19"/>
    </row>
    <row r="1216" spans="1:1" x14ac:dyDescent="0.2">
      <c r="A1216" s="19"/>
    </row>
    <row r="1217" spans="1:1" x14ac:dyDescent="0.2">
      <c r="A1217" s="19"/>
    </row>
    <row r="1218" spans="1:1" x14ac:dyDescent="0.2">
      <c r="A1218" s="19"/>
    </row>
    <row r="1219" spans="1:1" x14ac:dyDescent="0.2">
      <c r="A1219" s="19"/>
    </row>
    <row r="1220" spans="1:1" x14ac:dyDescent="0.2">
      <c r="A1220" s="19"/>
    </row>
    <row r="1221" spans="1:1" x14ac:dyDescent="0.2">
      <c r="A1221" s="19"/>
    </row>
    <row r="1222" spans="1:1" x14ac:dyDescent="0.2">
      <c r="A1222" s="19"/>
    </row>
    <row r="1223" spans="1:1" x14ac:dyDescent="0.2">
      <c r="A1223" s="19"/>
    </row>
    <row r="1224" spans="1:1" x14ac:dyDescent="0.2">
      <c r="A1224" s="19"/>
    </row>
    <row r="1225" spans="1:1" x14ac:dyDescent="0.2">
      <c r="A1225" s="19"/>
    </row>
    <row r="1226" spans="1:1" x14ac:dyDescent="0.2">
      <c r="A1226" s="19"/>
    </row>
    <row r="1227" spans="1:1" x14ac:dyDescent="0.2">
      <c r="A1227" s="19"/>
    </row>
    <row r="1228" spans="1:1" x14ac:dyDescent="0.2">
      <c r="A1228" s="19"/>
    </row>
    <row r="1229" spans="1:1" x14ac:dyDescent="0.2">
      <c r="A1229" s="19"/>
    </row>
    <row r="1230" spans="1:1" x14ac:dyDescent="0.2">
      <c r="A1230" s="19"/>
    </row>
    <row r="1231" spans="1:1" x14ac:dyDescent="0.2">
      <c r="A1231" s="19"/>
    </row>
    <row r="1232" spans="1:1" x14ac:dyDescent="0.2">
      <c r="A1232" s="19"/>
    </row>
    <row r="1233" spans="1:1" x14ac:dyDescent="0.2">
      <c r="A1233" s="19"/>
    </row>
    <row r="1234" spans="1:1" x14ac:dyDescent="0.2">
      <c r="A1234" s="19"/>
    </row>
    <row r="1235" spans="1:1" x14ac:dyDescent="0.2">
      <c r="A1235" s="19"/>
    </row>
    <row r="1236" spans="1:1" x14ac:dyDescent="0.2">
      <c r="A1236" s="19"/>
    </row>
    <row r="1237" spans="1:1" x14ac:dyDescent="0.2">
      <c r="A1237" s="19"/>
    </row>
    <row r="1238" spans="1:1" x14ac:dyDescent="0.2">
      <c r="A1238" s="19"/>
    </row>
    <row r="1239" spans="1:1" x14ac:dyDescent="0.2">
      <c r="A1239" s="19"/>
    </row>
    <row r="1240" spans="1:1" x14ac:dyDescent="0.2">
      <c r="A1240" s="19"/>
    </row>
    <row r="1241" spans="1:1" x14ac:dyDescent="0.2">
      <c r="A1241" s="19"/>
    </row>
    <row r="1242" spans="1:1" x14ac:dyDescent="0.2">
      <c r="A1242" s="19"/>
    </row>
    <row r="1243" spans="1:1" x14ac:dyDescent="0.2">
      <c r="A1243" s="19"/>
    </row>
    <row r="1244" spans="1:1" x14ac:dyDescent="0.2">
      <c r="A1244" s="19"/>
    </row>
    <row r="1245" spans="1:1" x14ac:dyDescent="0.2">
      <c r="A1245" s="19"/>
    </row>
    <row r="1246" spans="1:1" x14ac:dyDescent="0.2">
      <c r="A1246" s="19"/>
    </row>
    <row r="1247" spans="1:1" x14ac:dyDescent="0.2">
      <c r="A1247" s="19"/>
    </row>
    <row r="1248" spans="1:1" x14ac:dyDescent="0.2">
      <c r="A1248" s="19"/>
    </row>
    <row r="1249" spans="1:1" x14ac:dyDescent="0.2">
      <c r="A1249" s="19"/>
    </row>
    <row r="1250" spans="1:1" x14ac:dyDescent="0.2">
      <c r="A1250" s="19"/>
    </row>
    <row r="1251" spans="1:1" x14ac:dyDescent="0.2">
      <c r="A1251" s="19"/>
    </row>
    <row r="1252" spans="1:1" x14ac:dyDescent="0.2">
      <c r="A1252" s="19"/>
    </row>
    <row r="1253" spans="1:1" x14ac:dyDescent="0.2">
      <c r="A1253" s="19"/>
    </row>
    <row r="1254" spans="1:1" x14ac:dyDescent="0.2">
      <c r="A1254" s="19"/>
    </row>
    <row r="1255" spans="1:1" x14ac:dyDescent="0.2">
      <c r="A1255" s="19"/>
    </row>
    <row r="1256" spans="1:1" x14ac:dyDescent="0.2">
      <c r="A1256" s="19"/>
    </row>
    <row r="1257" spans="1:1" x14ac:dyDescent="0.2">
      <c r="A1257" s="19"/>
    </row>
    <row r="1258" spans="1:1" x14ac:dyDescent="0.2">
      <c r="A1258" s="19"/>
    </row>
    <row r="1259" spans="1:1" x14ac:dyDescent="0.2">
      <c r="A1259" s="19"/>
    </row>
    <row r="1260" spans="1:1" x14ac:dyDescent="0.2">
      <c r="A1260" s="19"/>
    </row>
    <row r="1261" spans="1:1" x14ac:dyDescent="0.2">
      <c r="A1261" s="19"/>
    </row>
    <row r="1262" spans="1:1" x14ac:dyDescent="0.2">
      <c r="A1262" s="19"/>
    </row>
    <row r="1263" spans="1:1" x14ac:dyDescent="0.2">
      <c r="A1263" s="19"/>
    </row>
    <row r="1264" spans="1:1" x14ac:dyDescent="0.2">
      <c r="A1264" s="19"/>
    </row>
    <row r="1265" spans="1:1" x14ac:dyDescent="0.2">
      <c r="A1265" s="19"/>
    </row>
    <row r="1266" spans="1:1" x14ac:dyDescent="0.2">
      <c r="A1266" s="19"/>
    </row>
    <row r="1267" spans="1:1" x14ac:dyDescent="0.2">
      <c r="A1267" s="19"/>
    </row>
    <row r="1268" spans="1:1" x14ac:dyDescent="0.2">
      <c r="A1268" s="19"/>
    </row>
    <row r="1269" spans="1:1" x14ac:dyDescent="0.2">
      <c r="A1269" s="19"/>
    </row>
    <row r="1270" spans="1:1" x14ac:dyDescent="0.2">
      <c r="A1270" s="19"/>
    </row>
    <row r="1271" spans="1:1" x14ac:dyDescent="0.2">
      <c r="A1271" s="19"/>
    </row>
    <row r="1272" spans="1:1" x14ac:dyDescent="0.2">
      <c r="A1272" s="19"/>
    </row>
    <row r="1273" spans="1:1" x14ac:dyDescent="0.2">
      <c r="A1273" s="19"/>
    </row>
    <row r="1274" spans="1:1" x14ac:dyDescent="0.2">
      <c r="A1274" s="19"/>
    </row>
    <row r="1275" spans="1:1" x14ac:dyDescent="0.2">
      <c r="A1275" s="19"/>
    </row>
    <row r="1276" spans="1:1" x14ac:dyDescent="0.2">
      <c r="A1276" s="19"/>
    </row>
    <row r="1277" spans="1:1" x14ac:dyDescent="0.2">
      <c r="A1277" s="19"/>
    </row>
    <row r="1278" spans="1:1" x14ac:dyDescent="0.2">
      <c r="A1278" s="19"/>
    </row>
    <row r="1279" spans="1:1" x14ac:dyDescent="0.2">
      <c r="A1279" s="19"/>
    </row>
    <row r="1280" spans="1:1" x14ac:dyDescent="0.2">
      <c r="A1280" s="19"/>
    </row>
  </sheetData>
  <autoFilter ref="A1:G202"/>
  <sortState ref="A2:G212">
    <sortCondition ref="B2"/>
  </sortState>
  <conditionalFormatting sqref="B1">
    <cfRule type="expression" dxfId="11" priority="5" stopIfTrue="1">
      <formula>A1=""</formula>
    </cfRule>
  </conditionalFormatting>
  <conditionalFormatting sqref="C1">
    <cfRule type="expression" dxfId="10" priority="4" stopIfTrue="1">
      <formula>A1=""</formula>
    </cfRule>
  </conditionalFormatting>
  <conditionalFormatting sqref="D1">
    <cfRule type="expression" dxfId="9" priority="3" stopIfTrue="1">
      <formula>A1=""</formula>
    </cfRule>
  </conditionalFormatting>
  <conditionalFormatting sqref="E1">
    <cfRule type="expression" dxfId="8" priority="2" stopIfTrue="1">
      <formula>A1=""</formula>
    </cfRule>
  </conditionalFormatting>
  <conditionalFormatting sqref="F1">
    <cfRule type="expression" dxfId="7" priority="1" stopIfTrue="1">
      <formula>A1=""</formula>
    </cfRule>
  </conditionalFormatting>
  <conditionalFormatting sqref="C2:C1494">
    <cfRule type="expression" dxfId="6" priority="6" stopIfTrue="1">
      <formula>A2=""</formula>
    </cfRule>
    <cfRule type="expression" dxfId="5" priority="7" stopIfTrue="1">
      <formula>G2&lt;&gt;"Réglée"</formula>
    </cfRule>
  </conditionalFormatting>
  <conditionalFormatting sqref="D2:D213">
    <cfRule type="expression" dxfId="4" priority="8" stopIfTrue="1">
      <formula>A2=""</formula>
    </cfRule>
  </conditionalFormatting>
  <conditionalFormatting sqref="E2:E213">
    <cfRule type="expression" dxfId="3" priority="9" stopIfTrue="1">
      <formula>A2=""</formula>
    </cfRule>
  </conditionalFormatting>
  <conditionalFormatting sqref="F2:F213">
    <cfRule type="expression" dxfId="2" priority="10" stopIfTrue="1">
      <formula>A2=""</formula>
    </cfRule>
  </conditionalFormatting>
  <conditionalFormatting sqref="B2:B213">
    <cfRule type="expression" dxfId="1" priority="11" stopIfTrue="1">
      <formula>A2=""</formula>
    </cfRule>
  </conditionalFormatting>
  <pageMargins left="0.28000000000000003" right="0.33" top="0.75" bottom="0.75" header="0.3" footer="0.3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 ">
    <tabColor rgb="FFFF0000"/>
  </sheetPr>
  <dimension ref="A1:J599"/>
  <sheetViews>
    <sheetView showGridLines="0" zoomScale="130" zoomScaleNormal="130" workbookViewId="0">
      <pane ySplit="2" topLeftCell="A3" activePane="bottomLeft" state="frozen"/>
      <selection pane="bottomLeft" activeCell="E9" sqref="E9"/>
    </sheetView>
  </sheetViews>
  <sheetFormatPr baseColWidth="10" defaultRowHeight="15" x14ac:dyDescent="0.3"/>
  <cols>
    <col min="1" max="1" width="7.5703125" style="83" customWidth="1"/>
    <col min="2" max="2" width="30.7109375" style="76" customWidth="1"/>
    <col min="3" max="3" width="13.5703125" style="76" customWidth="1"/>
    <col min="4" max="4" width="8.28515625" style="83" customWidth="1"/>
    <col min="5" max="5" width="24.5703125" style="76" customWidth="1"/>
    <col min="6" max="6" width="29.7109375" style="76" customWidth="1"/>
    <col min="7" max="7" width="14.85546875" style="83" bestFit="1" customWidth="1"/>
    <col min="8" max="8" width="14.85546875" style="76" bestFit="1" customWidth="1"/>
    <col min="9" max="9" width="3.28515625" style="76" customWidth="1"/>
    <col min="10" max="16384" width="11.42578125" style="76"/>
  </cols>
  <sheetData>
    <row r="1" spans="1:10" ht="30" x14ac:dyDescent="0.3">
      <c r="A1" s="74" t="s">
        <v>26</v>
      </c>
      <c r="B1" s="74" t="s">
        <v>27</v>
      </c>
      <c r="C1" s="74" t="s">
        <v>28</v>
      </c>
      <c r="D1" s="75" t="s">
        <v>29</v>
      </c>
      <c r="E1" s="74" t="s">
        <v>30</v>
      </c>
      <c r="F1" s="74" t="s">
        <v>8</v>
      </c>
      <c r="G1" s="75" t="s">
        <v>31</v>
      </c>
      <c r="H1" s="75" t="s">
        <v>32</v>
      </c>
      <c r="J1" s="75" t="s">
        <v>13</v>
      </c>
    </row>
    <row r="2" spans="1:10" hidden="1" x14ac:dyDescent="0.3">
      <c r="A2" s="74">
        <v>1</v>
      </c>
      <c r="B2" s="74" t="s">
        <v>33</v>
      </c>
      <c r="C2" s="74"/>
      <c r="D2" s="75"/>
      <c r="E2" s="74" t="s">
        <v>67</v>
      </c>
      <c r="F2" s="74" t="s">
        <v>34</v>
      </c>
      <c r="G2" s="75"/>
      <c r="H2" s="75"/>
      <c r="J2" s="77"/>
    </row>
    <row r="3" spans="1:10" x14ac:dyDescent="0.3">
      <c r="A3" s="10">
        <v>2</v>
      </c>
      <c r="B3" s="11" t="s">
        <v>80</v>
      </c>
      <c r="C3" s="11" t="s">
        <v>81</v>
      </c>
      <c r="D3" s="78">
        <v>57210</v>
      </c>
      <c r="E3" s="11" t="s">
        <v>37</v>
      </c>
      <c r="F3" s="11" t="s">
        <v>95</v>
      </c>
      <c r="G3" s="79"/>
      <c r="H3" s="80"/>
      <c r="J3" s="77" t="s">
        <v>36</v>
      </c>
    </row>
    <row r="4" spans="1:10" x14ac:dyDescent="0.3">
      <c r="A4" s="10">
        <v>3</v>
      </c>
      <c r="B4" s="11" t="s">
        <v>91</v>
      </c>
      <c r="C4" s="11" t="s">
        <v>39</v>
      </c>
      <c r="D4" s="78">
        <v>75210</v>
      </c>
      <c r="E4" s="11" t="s">
        <v>40</v>
      </c>
      <c r="F4" s="11" t="s">
        <v>94</v>
      </c>
      <c r="G4" s="79"/>
      <c r="H4" s="80"/>
      <c r="J4" s="77" t="s">
        <v>38</v>
      </c>
    </row>
    <row r="5" spans="1:10" x14ac:dyDescent="0.3">
      <c r="A5" s="10">
        <v>4</v>
      </c>
      <c r="B5" s="11" t="s">
        <v>92</v>
      </c>
      <c r="C5" s="11" t="s">
        <v>42</v>
      </c>
      <c r="D5" s="78">
        <v>69210</v>
      </c>
      <c r="E5" s="11" t="s">
        <v>43</v>
      </c>
      <c r="F5" s="11" t="s">
        <v>96</v>
      </c>
      <c r="G5" s="79"/>
      <c r="H5" s="80"/>
      <c r="J5" s="77" t="s">
        <v>41</v>
      </c>
    </row>
    <row r="6" spans="1:10" x14ac:dyDescent="0.3">
      <c r="A6" s="10">
        <v>5</v>
      </c>
      <c r="B6" s="11" t="s">
        <v>74</v>
      </c>
      <c r="C6" s="11" t="s">
        <v>75</v>
      </c>
      <c r="D6" s="78">
        <v>34210</v>
      </c>
      <c r="E6" s="11" t="s">
        <v>45</v>
      </c>
      <c r="F6" s="11" t="s">
        <v>97</v>
      </c>
      <c r="G6" s="79"/>
      <c r="H6" s="80"/>
      <c r="J6" s="77" t="s">
        <v>44</v>
      </c>
    </row>
    <row r="7" spans="1:10" x14ac:dyDescent="0.3">
      <c r="A7" s="10">
        <v>6</v>
      </c>
      <c r="B7" s="11" t="s">
        <v>70</v>
      </c>
      <c r="C7" s="11" t="s">
        <v>71</v>
      </c>
      <c r="D7" s="78">
        <v>59210</v>
      </c>
      <c r="E7" s="11" t="s">
        <v>46</v>
      </c>
      <c r="F7" s="11" t="s">
        <v>107</v>
      </c>
      <c r="G7" s="79"/>
      <c r="H7" s="79"/>
      <c r="J7" s="77" t="s">
        <v>14</v>
      </c>
    </row>
    <row r="8" spans="1:10" x14ac:dyDescent="0.3">
      <c r="A8" s="10">
        <v>7</v>
      </c>
      <c r="B8" s="11" t="s">
        <v>72</v>
      </c>
      <c r="C8" s="11" t="s">
        <v>73</v>
      </c>
      <c r="D8" s="78">
        <v>18220</v>
      </c>
      <c r="E8" s="11" t="s">
        <v>47</v>
      </c>
      <c r="F8" s="11" t="s">
        <v>106</v>
      </c>
      <c r="G8" s="79"/>
      <c r="H8" s="79"/>
      <c r="J8" s="77"/>
    </row>
    <row r="9" spans="1:10" x14ac:dyDescent="0.3">
      <c r="A9" s="10">
        <v>8</v>
      </c>
      <c r="B9" s="11" t="s">
        <v>76</v>
      </c>
      <c r="C9" s="11" t="s">
        <v>77</v>
      </c>
      <c r="D9" s="78"/>
      <c r="E9" s="11"/>
      <c r="F9" s="11" t="s">
        <v>105</v>
      </c>
      <c r="G9" s="79"/>
      <c r="H9" s="79"/>
      <c r="J9" s="77"/>
    </row>
    <row r="10" spans="1:10" x14ac:dyDescent="0.3">
      <c r="A10" s="10">
        <v>9</v>
      </c>
      <c r="B10" s="11" t="s">
        <v>78</v>
      </c>
      <c r="C10" s="11" t="s">
        <v>79</v>
      </c>
      <c r="D10" s="78"/>
      <c r="E10" s="11" t="s">
        <v>48</v>
      </c>
      <c r="F10" s="11" t="s">
        <v>105</v>
      </c>
      <c r="G10" s="79"/>
      <c r="H10" s="79"/>
      <c r="J10" s="77"/>
    </row>
    <row r="11" spans="1:10" x14ac:dyDescent="0.3">
      <c r="A11" s="10">
        <v>10</v>
      </c>
      <c r="B11" s="11" t="s">
        <v>82</v>
      </c>
      <c r="C11" s="11" t="s">
        <v>83</v>
      </c>
      <c r="D11" s="78"/>
      <c r="E11" s="11" t="s">
        <v>50</v>
      </c>
      <c r="F11" s="11" t="s">
        <v>98</v>
      </c>
      <c r="G11" s="79"/>
      <c r="H11" s="79"/>
      <c r="J11" s="77"/>
    </row>
    <row r="12" spans="1:10" x14ac:dyDescent="0.3">
      <c r="A12" s="10">
        <v>11</v>
      </c>
      <c r="B12" s="11" t="s">
        <v>49</v>
      </c>
      <c r="C12" s="11" t="s">
        <v>51</v>
      </c>
      <c r="D12" s="78"/>
      <c r="E12" s="11" t="s">
        <v>50</v>
      </c>
      <c r="F12" s="11" t="s">
        <v>99</v>
      </c>
      <c r="G12" s="79"/>
      <c r="H12" s="79"/>
      <c r="J12" s="77"/>
    </row>
    <row r="13" spans="1:10" x14ac:dyDescent="0.3">
      <c r="A13" s="10">
        <v>12</v>
      </c>
      <c r="B13" s="11" t="s">
        <v>52</v>
      </c>
      <c r="C13" s="11" t="s">
        <v>53</v>
      </c>
      <c r="D13" s="78"/>
      <c r="E13" s="11" t="s">
        <v>54</v>
      </c>
      <c r="F13" s="11" t="s">
        <v>100</v>
      </c>
      <c r="G13" s="79"/>
      <c r="H13" s="79"/>
      <c r="J13" s="77"/>
    </row>
    <row r="14" spans="1:10" x14ac:dyDescent="0.3">
      <c r="A14" s="10">
        <v>13</v>
      </c>
      <c r="B14" s="11" t="s">
        <v>68</v>
      </c>
      <c r="C14" s="11" t="s">
        <v>69</v>
      </c>
      <c r="D14" s="78">
        <v>21000</v>
      </c>
      <c r="E14" s="11" t="s">
        <v>35</v>
      </c>
      <c r="F14" s="11" t="s">
        <v>101</v>
      </c>
      <c r="G14" s="79"/>
      <c r="H14" s="79"/>
      <c r="I14" s="81"/>
    </row>
    <row r="15" spans="1:10" x14ac:dyDescent="0.3">
      <c r="A15" s="10">
        <v>14</v>
      </c>
      <c r="B15" s="11" t="s">
        <v>88</v>
      </c>
      <c r="C15" s="11" t="s">
        <v>89</v>
      </c>
      <c r="D15" s="78">
        <v>21000</v>
      </c>
      <c r="E15" s="11" t="s">
        <v>55</v>
      </c>
      <c r="F15" s="11" t="s">
        <v>101</v>
      </c>
      <c r="G15" s="79"/>
      <c r="H15" s="79"/>
    </row>
    <row r="16" spans="1:10" x14ac:dyDescent="0.3">
      <c r="A16" s="10">
        <v>15</v>
      </c>
      <c r="B16" s="11" t="s">
        <v>90</v>
      </c>
      <c r="C16" s="11" t="s">
        <v>56</v>
      </c>
      <c r="D16" s="78">
        <v>69000</v>
      </c>
      <c r="E16" s="11" t="s">
        <v>57</v>
      </c>
      <c r="F16" s="11" t="s">
        <v>96</v>
      </c>
      <c r="G16" s="79"/>
      <c r="H16" s="79"/>
    </row>
    <row r="17" spans="1:8" x14ac:dyDescent="0.3">
      <c r="A17" s="10">
        <v>16</v>
      </c>
      <c r="B17" s="11" t="s">
        <v>58</v>
      </c>
      <c r="C17" s="11" t="s">
        <v>59</v>
      </c>
      <c r="D17" s="78">
        <v>13002</v>
      </c>
      <c r="E17" s="11" t="s">
        <v>60</v>
      </c>
      <c r="F17" s="11" t="s">
        <v>102</v>
      </c>
      <c r="G17" s="79"/>
      <c r="H17" s="79"/>
    </row>
    <row r="18" spans="1:8" x14ac:dyDescent="0.3">
      <c r="A18" s="10">
        <v>17</v>
      </c>
      <c r="B18" s="11" t="s">
        <v>86</v>
      </c>
      <c r="C18" s="11" t="s">
        <v>87</v>
      </c>
      <c r="D18" s="78">
        <v>6520</v>
      </c>
      <c r="E18" s="11" t="s">
        <v>61</v>
      </c>
      <c r="F18" s="11" t="s">
        <v>103</v>
      </c>
      <c r="G18" s="79"/>
      <c r="H18" s="79"/>
    </row>
    <row r="19" spans="1:8" x14ac:dyDescent="0.3">
      <c r="A19" s="10">
        <v>18</v>
      </c>
      <c r="B19" s="11" t="s">
        <v>84</v>
      </c>
      <c r="C19" s="11" t="s">
        <v>85</v>
      </c>
      <c r="D19" s="78">
        <v>17230</v>
      </c>
      <c r="E19" s="11" t="s">
        <v>62</v>
      </c>
      <c r="F19" s="11" t="s">
        <v>104</v>
      </c>
      <c r="G19" s="79"/>
      <c r="H19" s="80"/>
    </row>
    <row r="20" spans="1:8" x14ac:dyDescent="0.3">
      <c r="A20" s="10">
        <v>19</v>
      </c>
      <c r="B20" s="11"/>
      <c r="C20" s="11"/>
      <c r="D20" s="78"/>
      <c r="E20" s="11"/>
      <c r="F20" s="11"/>
      <c r="G20" s="79"/>
      <c r="H20" s="80"/>
    </row>
    <row r="21" spans="1:8" x14ac:dyDescent="0.3">
      <c r="A21" s="10">
        <v>20</v>
      </c>
      <c r="B21" s="11"/>
      <c r="C21" s="11"/>
      <c r="D21" s="78"/>
      <c r="E21" s="11"/>
      <c r="F21" s="11"/>
      <c r="G21" s="79"/>
      <c r="H21" s="79"/>
    </row>
    <row r="22" spans="1:8" x14ac:dyDescent="0.3">
      <c r="A22" s="10">
        <v>21</v>
      </c>
      <c r="B22" s="11"/>
      <c r="C22" s="11"/>
      <c r="D22" s="78"/>
      <c r="E22" s="11"/>
      <c r="F22" s="11"/>
      <c r="G22" s="79"/>
      <c r="H22" s="79"/>
    </row>
    <row r="23" spans="1:8" x14ac:dyDescent="0.3">
      <c r="A23" s="10">
        <v>22</v>
      </c>
      <c r="B23" s="11"/>
      <c r="C23" s="11"/>
      <c r="D23" s="78"/>
      <c r="E23" s="11"/>
      <c r="F23" s="11"/>
      <c r="G23" s="79"/>
      <c r="H23" s="79"/>
    </row>
    <row r="24" spans="1:8" x14ac:dyDescent="0.3">
      <c r="A24" s="10">
        <v>23</v>
      </c>
      <c r="B24" s="11"/>
      <c r="C24" s="11"/>
      <c r="D24" s="78"/>
      <c r="E24" s="11"/>
      <c r="F24" s="11"/>
      <c r="G24" s="79"/>
      <c r="H24" s="79"/>
    </row>
    <row r="25" spans="1:8" x14ac:dyDescent="0.3">
      <c r="A25" s="10">
        <v>24</v>
      </c>
      <c r="B25" s="11"/>
      <c r="C25" s="11"/>
      <c r="D25" s="78"/>
      <c r="E25" s="11"/>
      <c r="F25" s="11"/>
      <c r="G25" s="79"/>
      <c r="H25" s="79"/>
    </row>
    <row r="26" spans="1:8" x14ac:dyDescent="0.3">
      <c r="A26" s="10">
        <v>25</v>
      </c>
      <c r="B26" s="11"/>
      <c r="C26" s="11"/>
      <c r="D26" s="78"/>
      <c r="E26" s="11"/>
      <c r="F26" s="11"/>
      <c r="G26" s="79"/>
      <c r="H26" s="79"/>
    </row>
    <row r="27" spans="1:8" x14ac:dyDescent="0.3">
      <c r="A27" s="10">
        <v>26</v>
      </c>
      <c r="B27" s="11"/>
      <c r="C27" s="11"/>
      <c r="D27" s="78"/>
      <c r="E27" s="11"/>
      <c r="F27" s="11"/>
      <c r="G27" s="79"/>
      <c r="H27" s="79"/>
    </row>
    <row r="28" spans="1:8" x14ac:dyDescent="0.3">
      <c r="A28" s="10">
        <v>27</v>
      </c>
      <c r="B28" s="11"/>
      <c r="C28" s="11"/>
      <c r="D28" s="10"/>
      <c r="E28" s="11"/>
      <c r="F28" s="11"/>
      <c r="G28" s="79"/>
      <c r="H28" s="80"/>
    </row>
    <row r="29" spans="1:8" x14ac:dyDescent="0.3">
      <c r="A29" s="10">
        <v>28</v>
      </c>
      <c r="B29" s="11"/>
      <c r="C29" s="11"/>
      <c r="D29" s="78"/>
      <c r="E29" s="11"/>
      <c r="F29" s="11"/>
      <c r="G29" s="79"/>
      <c r="H29" s="79"/>
    </row>
    <row r="30" spans="1:8" x14ac:dyDescent="0.3">
      <c r="A30" s="10">
        <v>29</v>
      </c>
      <c r="B30" s="11"/>
      <c r="C30" s="11"/>
      <c r="D30" s="78"/>
      <c r="E30" s="11"/>
      <c r="F30" s="11"/>
      <c r="G30" s="79"/>
      <c r="H30" s="79"/>
    </row>
    <row r="31" spans="1:8" x14ac:dyDescent="0.3">
      <c r="A31" s="10">
        <v>30</v>
      </c>
      <c r="B31" s="11"/>
      <c r="C31" s="11"/>
      <c r="D31" s="78"/>
      <c r="E31" s="11"/>
      <c r="F31" s="11"/>
      <c r="G31" s="79"/>
      <c r="H31" s="79"/>
    </row>
    <row r="32" spans="1:8" x14ac:dyDescent="0.3">
      <c r="A32" s="10">
        <v>31</v>
      </c>
      <c r="B32" s="11"/>
      <c r="C32" s="11"/>
      <c r="D32" s="78"/>
      <c r="E32" s="11"/>
      <c r="F32" s="11"/>
      <c r="G32" s="10"/>
      <c r="H32" s="79"/>
    </row>
    <row r="33" spans="1:8" x14ac:dyDescent="0.3">
      <c r="A33" s="10">
        <v>32</v>
      </c>
      <c r="B33" s="11"/>
      <c r="C33" s="11"/>
      <c r="D33" s="78"/>
      <c r="E33" s="11"/>
      <c r="F33" s="11"/>
      <c r="G33" s="79"/>
      <c r="H33" s="79"/>
    </row>
    <row r="34" spans="1:8" x14ac:dyDescent="0.3">
      <c r="A34" s="10">
        <v>33</v>
      </c>
      <c r="B34" s="11"/>
      <c r="C34" s="11"/>
      <c r="D34" s="78"/>
      <c r="E34" s="11"/>
      <c r="F34" s="11"/>
      <c r="G34" s="79"/>
      <c r="H34" s="79"/>
    </row>
    <row r="35" spans="1:8" x14ac:dyDescent="0.3">
      <c r="A35" s="10">
        <v>34</v>
      </c>
      <c r="B35" s="11"/>
      <c r="C35" s="11"/>
      <c r="D35" s="78"/>
      <c r="E35" s="11"/>
      <c r="F35" s="11"/>
      <c r="G35" s="79"/>
      <c r="H35" s="79"/>
    </row>
    <row r="36" spans="1:8" x14ac:dyDescent="0.3">
      <c r="A36" s="10">
        <v>35</v>
      </c>
      <c r="B36" s="11"/>
      <c r="C36" s="11"/>
      <c r="D36" s="78"/>
      <c r="E36" s="11"/>
      <c r="F36" s="11"/>
      <c r="G36" s="79"/>
      <c r="H36" s="79"/>
    </row>
    <row r="37" spans="1:8" x14ac:dyDescent="0.3">
      <c r="A37" s="10">
        <v>36</v>
      </c>
      <c r="B37" s="11"/>
      <c r="C37" s="11"/>
      <c r="D37" s="78"/>
      <c r="E37" s="11"/>
      <c r="F37" s="11"/>
      <c r="G37" s="79"/>
      <c r="H37" s="79"/>
    </row>
    <row r="38" spans="1:8" x14ac:dyDescent="0.3">
      <c r="A38" s="10">
        <v>37</v>
      </c>
      <c r="B38" s="11"/>
      <c r="C38" s="11"/>
      <c r="D38" s="78"/>
      <c r="E38" s="11"/>
      <c r="F38" s="11"/>
      <c r="G38" s="79"/>
      <c r="H38" s="79"/>
    </row>
    <row r="39" spans="1:8" x14ac:dyDescent="0.3">
      <c r="A39" s="10">
        <v>38</v>
      </c>
      <c r="B39" s="11"/>
      <c r="C39" s="11"/>
      <c r="D39" s="78"/>
      <c r="E39" s="11"/>
      <c r="F39" s="11"/>
      <c r="G39" s="79"/>
      <c r="H39" s="80"/>
    </row>
    <row r="40" spans="1:8" x14ac:dyDescent="0.3">
      <c r="A40" s="10">
        <v>39</v>
      </c>
      <c r="B40" s="11"/>
      <c r="C40" s="11"/>
      <c r="D40" s="78"/>
      <c r="E40" s="11"/>
      <c r="F40" s="11"/>
      <c r="G40" s="79"/>
      <c r="H40" s="80"/>
    </row>
    <row r="41" spans="1:8" x14ac:dyDescent="0.3">
      <c r="A41" s="10">
        <v>40</v>
      </c>
      <c r="B41" s="11"/>
      <c r="C41" s="11"/>
      <c r="D41" s="78"/>
      <c r="E41" s="11"/>
      <c r="F41" s="11"/>
      <c r="G41" s="79"/>
      <c r="H41" s="80"/>
    </row>
    <row r="42" spans="1:8" x14ac:dyDescent="0.3">
      <c r="A42" s="10">
        <v>41</v>
      </c>
      <c r="B42" s="11"/>
      <c r="C42" s="11"/>
      <c r="D42" s="78"/>
      <c r="E42" s="11"/>
      <c r="F42" s="11"/>
      <c r="G42" s="79"/>
      <c r="H42" s="79"/>
    </row>
    <row r="43" spans="1:8" x14ac:dyDescent="0.3">
      <c r="A43" s="10">
        <v>42</v>
      </c>
      <c r="B43" s="11"/>
      <c r="C43" s="11"/>
      <c r="D43" s="78"/>
      <c r="E43" s="11"/>
      <c r="F43" s="11"/>
      <c r="G43" s="79"/>
      <c r="H43" s="79"/>
    </row>
    <row r="44" spans="1:8" x14ac:dyDescent="0.3">
      <c r="A44" s="10">
        <v>43</v>
      </c>
      <c r="B44" s="11"/>
      <c r="C44" s="11"/>
      <c r="D44" s="78"/>
      <c r="E44" s="11"/>
      <c r="F44" s="11"/>
      <c r="G44" s="79"/>
      <c r="H44" s="79"/>
    </row>
    <row r="45" spans="1:8" x14ac:dyDescent="0.3">
      <c r="A45" s="10">
        <v>44</v>
      </c>
      <c r="B45" s="11"/>
      <c r="C45" s="11"/>
      <c r="D45" s="78"/>
      <c r="E45" s="11"/>
      <c r="F45" s="11"/>
      <c r="G45" s="79"/>
      <c r="H45" s="79"/>
    </row>
    <row r="46" spans="1:8" x14ac:dyDescent="0.3">
      <c r="A46" s="10">
        <v>45</v>
      </c>
      <c r="B46" s="11"/>
      <c r="C46" s="11"/>
      <c r="D46" s="78"/>
      <c r="E46" s="11"/>
      <c r="F46" s="11"/>
      <c r="G46" s="79"/>
      <c r="H46" s="79"/>
    </row>
    <row r="47" spans="1:8" x14ac:dyDescent="0.3">
      <c r="A47" s="10">
        <v>46</v>
      </c>
      <c r="B47" s="11"/>
      <c r="C47" s="11"/>
      <c r="D47" s="78"/>
      <c r="E47" s="11"/>
      <c r="F47" s="11"/>
      <c r="G47" s="79"/>
      <c r="H47" s="79"/>
    </row>
    <row r="48" spans="1:8" x14ac:dyDescent="0.3">
      <c r="A48" s="10">
        <v>47</v>
      </c>
      <c r="B48" s="11"/>
      <c r="C48" s="11"/>
      <c r="D48" s="78"/>
      <c r="E48" s="11"/>
      <c r="F48" s="11"/>
      <c r="G48" s="79"/>
      <c r="H48" s="79"/>
    </row>
    <row r="49" spans="1:8" x14ac:dyDescent="0.3">
      <c r="A49" s="10">
        <v>48</v>
      </c>
      <c r="B49" s="11"/>
      <c r="C49" s="11"/>
      <c r="D49" s="78"/>
      <c r="E49" s="11"/>
      <c r="F49" s="11"/>
      <c r="G49" s="82"/>
      <c r="H49" s="79"/>
    </row>
    <row r="50" spans="1:8" x14ac:dyDescent="0.3">
      <c r="A50" s="10">
        <v>49</v>
      </c>
      <c r="B50" s="11"/>
      <c r="C50" s="11"/>
      <c r="D50" s="78"/>
      <c r="E50" s="11"/>
      <c r="F50" s="11"/>
      <c r="G50" s="79"/>
      <c r="H50" s="79"/>
    </row>
    <row r="51" spans="1:8" x14ac:dyDescent="0.3">
      <c r="A51" s="10">
        <v>50</v>
      </c>
      <c r="B51" s="11"/>
      <c r="C51" s="11"/>
      <c r="D51" s="78"/>
      <c r="E51" s="11"/>
      <c r="F51" s="11"/>
      <c r="G51" s="79"/>
      <c r="H51" s="79"/>
    </row>
    <row r="52" spans="1:8" x14ac:dyDescent="0.3">
      <c r="A52" s="10">
        <v>51</v>
      </c>
      <c r="B52" s="11"/>
      <c r="C52" s="11"/>
      <c r="D52" s="78"/>
      <c r="E52" s="11"/>
      <c r="F52" s="11"/>
      <c r="G52" s="79"/>
      <c r="H52" s="79"/>
    </row>
    <row r="53" spans="1:8" x14ac:dyDescent="0.3">
      <c r="A53" s="10">
        <v>52</v>
      </c>
      <c r="B53" s="11"/>
      <c r="C53" s="11"/>
      <c r="D53" s="78"/>
      <c r="E53" s="11"/>
      <c r="F53" s="11"/>
      <c r="G53" s="79"/>
      <c r="H53" s="79"/>
    </row>
    <row r="54" spans="1:8" x14ac:dyDescent="0.3">
      <c r="A54" s="10">
        <v>53</v>
      </c>
      <c r="B54" s="11"/>
      <c r="C54" s="11"/>
      <c r="D54" s="78"/>
      <c r="E54" s="11"/>
      <c r="F54" s="11"/>
      <c r="G54" s="79"/>
      <c r="H54" s="79"/>
    </row>
    <row r="55" spans="1:8" x14ac:dyDescent="0.3">
      <c r="A55" s="10">
        <v>54</v>
      </c>
      <c r="B55" s="11"/>
      <c r="C55" s="11"/>
      <c r="D55" s="78"/>
      <c r="E55" s="11"/>
      <c r="F55" s="11"/>
      <c r="G55" s="79"/>
      <c r="H55" s="80"/>
    </row>
    <row r="56" spans="1:8" x14ac:dyDescent="0.3">
      <c r="A56" s="10">
        <v>55</v>
      </c>
      <c r="B56" s="11"/>
      <c r="C56" s="11"/>
      <c r="D56" s="78"/>
      <c r="E56" s="11"/>
      <c r="F56" s="11"/>
      <c r="G56" s="79"/>
      <c r="H56" s="80"/>
    </row>
    <row r="57" spans="1:8" x14ac:dyDescent="0.3">
      <c r="A57" s="10">
        <v>56</v>
      </c>
      <c r="B57" s="11"/>
      <c r="C57" s="11"/>
      <c r="D57" s="78"/>
      <c r="E57" s="11"/>
      <c r="F57" s="11"/>
      <c r="G57" s="79"/>
      <c r="H57" s="79"/>
    </row>
    <row r="58" spans="1:8" x14ac:dyDescent="0.3">
      <c r="A58" s="10">
        <v>57</v>
      </c>
      <c r="B58" s="11"/>
      <c r="C58" s="11"/>
      <c r="D58" s="78"/>
      <c r="E58" s="11"/>
      <c r="F58" s="11"/>
      <c r="G58" s="79"/>
      <c r="H58" s="79"/>
    </row>
    <row r="59" spans="1:8" x14ac:dyDescent="0.3">
      <c r="A59" s="10">
        <v>58</v>
      </c>
      <c r="B59" s="11"/>
      <c r="C59" s="11"/>
      <c r="D59" s="78"/>
      <c r="E59" s="11"/>
      <c r="F59" s="11"/>
      <c r="G59" s="79"/>
      <c r="H59" s="79"/>
    </row>
    <row r="60" spans="1:8" x14ac:dyDescent="0.3">
      <c r="A60" s="10">
        <v>59</v>
      </c>
      <c r="B60" s="11"/>
      <c r="C60" s="11"/>
      <c r="D60" s="78"/>
      <c r="E60" s="11"/>
      <c r="F60" s="11"/>
      <c r="G60" s="79"/>
      <c r="H60" s="79"/>
    </row>
    <row r="61" spans="1:8" x14ac:dyDescent="0.3">
      <c r="A61" s="10">
        <v>60</v>
      </c>
      <c r="B61" s="11"/>
      <c r="C61" s="11"/>
      <c r="D61" s="78"/>
      <c r="E61" s="11"/>
      <c r="F61" s="11"/>
      <c r="G61" s="79"/>
      <c r="H61" s="79"/>
    </row>
    <row r="62" spans="1:8" x14ac:dyDescent="0.3">
      <c r="A62" s="10">
        <v>61</v>
      </c>
      <c r="B62" s="11"/>
      <c r="C62" s="11"/>
      <c r="D62" s="78"/>
      <c r="E62" s="11"/>
      <c r="F62" s="11"/>
      <c r="G62" s="79"/>
      <c r="H62" s="79"/>
    </row>
    <row r="63" spans="1:8" x14ac:dyDescent="0.3">
      <c r="A63" s="10">
        <v>62</v>
      </c>
      <c r="B63" s="11"/>
      <c r="C63" s="11"/>
      <c r="D63" s="78"/>
      <c r="E63" s="11"/>
      <c r="F63" s="11"/>
      <c r="G63" s="79"/>
      <c r="H63" s="79"/>
    </row>
    <row r="64" spans="1:8" x14ac:dyDescent="0.3">
      <c r="A64" s="10">
        <v>63</v>
      </c>
      <c r="B64" s="11"/>
      <c r="C64" s="11"/>
      <c r="D64" s="78"/>
      <c r="E64" s="11"/>
      <c r="F64" s="11"/>
      <c r="G64" s="79"/>
      <c r="H64" s="79"/>
    </row>
    <row r="65" spans="1:8" x14ac:dyDescent="0.3">
      <c r="A65" s="10">
        <v>64</v>
      </c>
      <c r="B65" s="11"/>
      <c r="C65" s="11"/>
      <c r="D65" s="78"/>
      <c r="E65" s="11"/>
      <c r="F65" s="11"/>
      <c r="G65" s="79"/>
      <c r="H65" s="79"/>
    </row>
    <row r="66" spans="1:8" x14ac:dyDescent="0.3">
      <c r="A66" s="10">
        <v>65</v>
      </c>
      <c r="B66" s="11"/>
      <c r="C66" s="11"/>
      <c r="D66" s="78"/>
      <c r="E66" s="11"/>
      <c r="F66" s="11"/>
      <c r="G66" s="79"/>
      <c r="H66" s="79"/>
    </row>
    <row r="67" spans="1:8" x14ac:dyDescent="0.3">
      <c r="A67" s="10">
        <v>66</v>
      </c>
      <c r="B67" s="11"/>
      <c r="C67" s="11"/>
      <c r="D67" s="78"/>
      <c r="E67" s="11"/>
      <c r="F67" s="11"/>
      <c r="G67" s="79"/>
      <c r="H67" s="79"/>
    </row>
    <row r="68" spans="1:8" x14ac:dyDescent="0.3">
      <c r="A68" s="10">
        <v>67</v>
      </c>
      <c r="B68" s="11"/>
      <c r="C68" s="11"/>
      <c r="D68" s="78"/>
      <c r="E68" s="11"/>
      <c r="F68" s="11"/>
      <c r="G68" s="79"/>
      <c r="H68" s="79"/>
    </row>
    <row r="69" spans="1:8" x14ac:dyDescent="0.3">
      <c r="A69" s="10">
        <v>68</v>
      </c>
      <c r="B69" s="11"/>
      <c r="C69" s="11"/>
      <c r="D69" s="78"/>
      <c r="E69" s="11"/>
      <c r="F69" s="11"/>
      <c r="G69" s="79"/>
      <c r="H69" s="80"/>
    </row>
    <row r="70" spans="1:8" x14ac:dyDescent="0.3">
      <c r="A70" s="10">
        <v>69</v>
      </c>
      <c r="B70" s="11"/>
      <c r="C70" s="11"/>
      <c r="D70" s="10"/>
      <c r="E70" s="11"/>
      <c r="F70" s="11"/>
      <c r="G70" s="79"/>
      <c r="H70" s="79"/>
    </row>
    <row r="71" spans="1:8" x14ac:dyDescent="0.3">
      <c r="A71" s="10">
        <v>70</v>
      </c>
      <c r="B71" s="11"/>
      <c r="C71" s="11"/>
      <c r="D71" s="78"/>
      <c r="E71" s="11"/>
      <c r="F71" s="11"/>
      <c r="G71" s="79"/>
      <c r="H71" s="79"/>
    </row>
    <row r="72" spans="1:8" x14ac:dyDescent="0.3">
      <c r="A72" s="10">
        <v>71</v>
      </c>
      <c r="B72" s="11"/>
      <c r="C72" s="11"/>
      <c r="D72" s="78"/>
      <c r="E72" s="11"/>
      <c r="F72" s="11"/>
      <c r="G72" s="79"/>
      <c r="H72" s="80"/>
    </row>
    <row r="73" spans="1:8" x14ac:dyDescent="0.3">
      <c r="A73" s="10">
        <v>72</v>
      </c>
      <c r="B73" s="11"/>
      <c r="C73" s="11"/>
      <c r="D73" s="78"/>
      <c r="E73" s="11"/>
      <c r="F73" s="11"/>
      <c r="G73" s="79"/>
      <c r="H73" s="79"/>
    </row>
    <row r="74" spans="1:8" x14ac:dyDescent="0.3">
      <c r="A74" s="10">
        <v>73</v>
      </c>
      <c r="B74" s="11"/>
      <c r="C74" s="11"/>
      <c r="D74" s="78"/>
      <c r="E74" s="11"/>
      <c r="F74" s="11"/>
      <c r="G74" s="79"/>
      <c r="H74" s="79"/>
    </row>
    <row r="75" spans="1:8" x14ac:dyDescent="0.3">
      <c r="A75" s="10">
        <v>74</v>
      </c>
      <c r="B75" s="11"/>
      <c r="C75" s="11"/>
      <c r="D75" s="78"/>
      <c r="E75" s="11"/>
      <c r="F75" s="11"/>
      <c r="G75" s="79"/>
      <c r="H75" s="79"/>
    </row>
    <row r="76" spans="1:8" x14ac:dyDescent="0.3">
      <c r="A76" s="10">
        <v>75</v>
      </c>
      <c r="B76" s="11"/>
      <c r="C76" s="11"/>
      <c r="D76" s="78"/>
      <c r="E76" s="11"/>
      <c r="F76" s="11"/>
      <c r="G76" s="79"/>
      <c r="H76" s="79"/>
    </row>
    <row r="77" spans="1:8" x14ac:dyDescent="0.3">
      <c r="A77" s="10">
        <v>76</v>
      </c>
      <c r="B77" s="11"/>
      <c r="C77" s="11"/>
      <c r="D77" s="78"/>
      <c r="E77" s="11"/>
      <c r="F77" s="11"/>
      <c r="G77" s="79"/>
      <c r="H77" s="79"/>
    </row>
    <row r="78" spans="1:8" x14ac:dyDescent="0.3">
      <c r="A78" s="10">
        <v>77</v>
      </c>
      <c r="B78" s="11"/>
      <c r="C78" s="11"/>
      <c r="D78" s="78"/>
      <c r="E78" s="11"/>
      <c r="F78" s="11"/>
      <c r="G78" s="79"/>
      <c r="H78" s="79"/>
    </row>
    <row r="79" spans="1:8" x14ac:dyDescent="0.3">
      <c r="A79" s="10">
        <v>78</v>
      </c>
      <c r="B79" s="11"/>
      <c r="C79" s="11"/>
      <c r="D79" s="78"/>
      <c r="E79" s="11"/>
      <c r="F79" s="11"/>
      <c r="G79" s="79"/>
      <c r="H79" s="80"/>
    </row>
    <row r="80" spans="1:8" x14ac:dyDescent="0.3">
      <c r="A80" s="10">
        <v>79</v>
      </c>
      <c r="B80" s="11"/>
      <c r="C80" s="11"/>
      <c r="D80" s="78"/>
      <c r="E80" s="11"/>
      <c r="F80" s="11"/>
      <c r="G80" s="79"/>
      <c r="H80" s="80"/>
    </row>
    <row r="81" spans="1:9" x14ac:dyDescent="0.3">
      <c r="A81" s="10">
        <v>80</v>
      </c>
      <c r="B81" s="11"/>
      <c r="C81" s="11"/>
      <c r="D81" s="78"/>
      <c r="E81" s="11"/>
      <c r="F81" s="11"/>
      <c r="G81" s="79"/>
      <c r="H81" s="79"/>
    </row>
    <row r="82" spans="1:9" x14ac:dyDescent="0.3">
      <c r="A82" s="10">
        <v>81</v>
      </c>
      <c r="B82" s="11"/>
      <c r="C82" s="11"/>
      <c r="D82" s="78"/>
      <c r="E82" s="11"/>
      <c r="F82" s="11"/>
      <c r="G82" s="79"/>
      <c r="H82" s="79"/>
    </row>
    <row r="83" spans="1:9" x14ac:dyDescent="0.3">
      <c r="A83" s="10">
        <v>82</v>
      </c>
      <c r="B83" s="11"/>
      <c r="C83" s="11"/>
      <c r="D83" s="78"/>
      <c r="E83" s="11"/>
      <c r="F83" s="11"/>
      <c r="G83" s="79"/>
      <c r="H83" s="79"/>
    </row>
    <row r="84" spans="1:9" x14ac:dyDescent="0.3">
      <c r="A84" s="10">
        <v>83</v>
      </c>
      <c r="B84" s="11"/>
      <c r="C84" s="11"/>
      <c r="D84" s="78"/>
      <c r="E84" s="11"/>
      <c r="F84" s="11"/>
      <c r="G84" s="79"/>
      <c r="H84" s="80"/>
    </row>
    <row r="85" spans="1:9" x14ac:dyDescent="0.3">
      <c r="A85" s="10">
        <v>84</v>
      </c>
      <c r="B85" s="11"/>
      <c r="C85" s="11"/>
      <c r="D85" s="78"/>
      <c r="E85" s="11"/>
      <c r="F85" s="11"/>
      <c r="G85" s="79"/>
      <c r="H85" s="79"/>
    </row>
    <row r="86" spans="1:9" x14ac:dyDescent="0.3">
      <c r="A86" s="10">
        <v>85</v>
      </c>
      <c r="B86" s="11"/>
      <c r="C86" s="11"/>
      <c r="D86" s="78"/>
      <c r="E86" s="11"/>
      <c r="F86" s="11"/>
      <c r="G86" s="79"/>
      <c r="H86" s="79"/>
    </row>
    <row r="87" spans="1:9" x14ac:dyDescent="0.3">
      <c r="A87" s="10">
        <v>86</v>
      </c>
      <c r="B87" s="11"/>
      <c r="C87" s="11"/>
      <c r="D87" s="78"/>
      <c r="E87" s="11"/>
      <c r="F87" s="11"/>
      <c r="G87" s="79"/>
      <c r="H87" s="79"/>
    </row>
    <row r="88" spans="1:9" x14ac:dyDescent="0.3">
      <c r="A88" s="10">
        <v>87</v>
      </c>
      <c r="B88" s="11"/>
      <c r="C88" s="11"/>
      <c r="D88" s="78"/>
      <c r="E88" s="11"/>
      <c r="F88" s="11"/>
      <c r="G88" s="79"/>
      <c r="H88" s="79"/>
    </row>
    <row r="89" spans="1:9" x14ac:dyDescent="0.3">
      <c r="A89" s="10">
        <v>88</v>
      </c>
      <c r="B89" s="11"/>
      <c r="C89" s="11"/>
      <c r="D89" s="78"/>
      <c r="E89" s="11"/>
      <c r="F89" s="11"/>
      <c r="G89" s="79"/>
      <c r="H89" s="79"/>
    </row>
    <row r="90" spans="1:9" x14ac:dyDescent="0.3">
      <c r="A90" s="10">
        <v>89</v>
      </c>
      <c r="B90" s="11"/>
      <c r="C90" s="11"/>
      <c r="D90" s="78"/>
      <c r="E90" s="11"/>
      <c r="F90" s="11"/>
      <c r="G90" s="79"/>
      <c r="H90" s="79"/>
    </row>
    <row r="91" spans="1:9" x14ac:dyDescent="0.3">
      <c r="A91" s="10">
        <v>90</v>
      </c>
      <c r="B91" s="11"/>
      <c r="C91" s="11"/>
      <c r="D91" s="78"/>
      <c r="E91" s="11"/>
      <c r="F91" s="11"/>
      <c r="G91" s="79"/>
      <c r="H91" s="79"/>
    </row>
    <row r="92" spans="1:9" x14ac:dyDescent="0.3">
      <c r="A92" s="10">
        <v>91</v>
      </c>
      <c r="B92" s="11"/>
      <c r="C92" s="11"/>
      <c r="D92" s="78"/>
      <c r="E92" s="11"/>
      <c r="F92" s="11"/>
      <c r="G92" s="79"/>
      <c r="H92" s="79"/>
    </row>
    <row r="93" spans="1:9" x14ac:dyDescent="0.3">
      <c r="A93" s="10">
        <v>92</v>
      </c>
      <c r="B93" s="11"/>
      <c r="C93" s="11"/>
      <c r="D93" s="78"/>
      <c r="E93" s="11"/>
      <c r="F93" s="11"/>
      <c r="G93" s="79"/>
      <c r="H93" s="79"/>
    </row>
    <row r="94" spans="1:9" x14ac:dyDescent="0.3">
      <c r="A94" s="10">
        <v>93</v>
      </c>
      <c r="B94" s="11"/>
      <c r="C94" s="11"/>
      <c r="D94" s="78"/>
      <c r="E94" s="11"/>
      <c r="F94" s="11"/>
      <c r="G94" s="79"/>
      <c r="H94" s="79"/>
    </row>
    <row r="95" spans="1:9" x14ac:dyDescent="0.3">
      <c r="A95" s="10">
        <v>94</v>
      </c>
      <c r="B95" s="11"/>
      <c r="C95" s="11"/>
      <c r="D95" s="78"/>
      <c r="E95" s="11"/>
      <c r="F95" s="11"/>
      <c r="G95" s="79"/>
      <c r="H95" s="79"/>
      <c r="I95" s="4"/>
    </row>
    <row r="96" spans="1:9" x14ac:dyDescent="0.3">
      <c r="A96" s="10">
        <v>95</v>
      </c>
      <c r="B96" s="11"/>
      <c r="C96" s="11"/>
      <c r="D96" s="78"/>
      <c r="E96" s="11"/>
      <c r="F96" s="11"/>
      <c r="G96" s="79"/>
      <c r="H96" s="79"/>
    </row>
    <row r="97" spans="1:8" x14ac:dyDescent="0.3">
      <c r="A97" s="10">
        <v>96</v>
      </c>
      <c r="B97" s="11"/>
      <c r="C97" s="11"/>
      <c r="D97" s="78"/>
      <c r="E97" s="11"/>
      <c r="F97" s="11"/>
      <c r="G97" s="79"/>
      <c r="H97" s="79"/>
    </row>
    <row r="98" spans="1:8" x14ac:dyDescent="0.3">
      <c r="A98" s="10">
        <v>97</v>
      </c>
      <c r="B98" s="11"/>
      <c r="C98" s="11"/>
      <c r="D98" s="78"/>
      <c r="E98" s="11"/>
      <c r="F98" s="11"/>
      <c r="G98" s="79"/>
      <c r="H98" s="79"/>
    </row>
    <row r="99" spans="1:8" x14ac:dyDescent="0.3">
      <c r="A99" s="10">
        <v>98</v>
      </c>
      <c r="B99" s="11"/>
      <c r="C99" s="11"/>
      <c r="D99" s="78"/>
      <c r="E99" s="11"/>
      <c r="F99" s="11"/>
      <c r="G99" s="79"/>
      <c r="H99" s="79"/>
    </row>
    <row r="100" spans="1:8" x14ac:dyDescent="0.3">
      <c r="A100" s="10">
        <v>99</v>
      </c>
      <c r="B100" s="11"/>
      <c r="C100" s="11"/>
      <c r="D100" s="78"/>
      <c r="E100" s="11"/>
      <c r="F100" s="11"/>
      <c r="G100" s="79"/>
      <c r="H100" s="79"/>
    </row>
    <row r="101" spans="1:8" x14ac:dyDescent="0.3">
      <c r="A101" s="10">
        <v>100</v>
      </c>
      <c r="B101" s="11"/>
      <c r="C101" s="11"/>
      <c r="D101" s="78"/>
      <c r="E101" s="11"/>
      <c r="F101" s="11"/>
      <c r="G101" s="79"/>
      <c r="H101" s="79"/>
    </row>
    <row r="102" spans="1:8" x14ac:dyDescent="0.3">
      <c r="A102" s="10">
        <v>101</v>
      </c>
      <c r="B102" s="11"/>
      <c r="C102" s="11"/>
      <c r="D102" s="78"/>
      <c r="E102" s="11"/>
      <c r="F102" s="11"/>
      <c r="G102" s="79"/>
      <c r="H102" s="79"/>
    </row>
    <row r="103" spans="1:8" x14ac:dyDescent="0.3">
      <c r="A103" s="10">
        <v>102</v>
      </c>
      <c r="B103" s="11"/>
      <c r="C103" s="11"/>
      <c r="D103" s="78"/>
      <c r="E103" s="11"/>
      <c r="F103" s="11"/>
      <c r="G103" s="79"/>
      <c r="H103" s="79"/>
    </row>
    <row r="104" spans="1:8" x14ac:dyDescent="0.3">
      <c r="A104" s="10">
        <v>103</v>
      </c>
      <c r="B104" s="11"/>
      <c r="C104" s="11"/>
      <c r="D104" s="78"/>
      <c r="E104" s="11"/>
      <c r="F104" s="11"/>
      <c r="G104" s="79"/>
      <c r="H104" s="79"/>
    </row>
    <row r="105" spans="1:8" x14ac:dyDescent="0.3">
      <c r="A105" s="10">
        <v>104</v>
      </c>
      <c r="B105" s="11"/>
      <c r="C105" s="11"/>
      <c r="D105" s="78"/>
      <c r="E105" s="11"/>
      <c r="F105" s="11"/>
      <c r="G105" s="79"/>
      <c r="H105" s="79"/>
    </row>
    <row r="106" spans="1:8" x14ac:dyDescent="0.3">
      <c r="A106" s="10">
        <v>105</v>
      </c>
      <c r="B106" s="11"/>
      <c r="C106" s="11"/>
      <c r="D106" s="78"/>
      <c r="E106" s="11"/>
      <c r="F106" s="11"/>
      <c r="G106" s="79"/>
      <c r="H106" s="79"/>
    </row>
    <row r="107" spans="1:8" x14ac:dyDescent="0.3">
      <c r="A107" s="10">
        <v>106</v>
      </c>
      <c r="B107" s="11"/>
      <c r="C107" s="11"/>
      <c r="D107" s="78"/>
      <c r="E107" s="11"/>
      <c r="F107" s="11"/>
      <c r="G107" s="79"/>
      <c r="H107" s="79"/>
    </row>
    <row r="108" spans="1:8" x14ac:dyDescent="0.3">
      <c r="A108" s="10">
        <v>107</v>
      </c>
      <c r="B108" s="11"/>
      <c r="C108" s="11"/>
      <c r="D108" s="78"/>
      <c r="E108" s="11"/>
      <c r="F108" s="11"/>
      <c r="G108" s="79"/>
      <c r="H108" s="79"/>
    </row>
    <row r="109" spans="1:8" x14ac:dyDescent="0.3">
      <c r="A109" s="10">
        <v>108</v>
      </c>
      <c r="B109" s="11"/>
      <c r="C109" s="11"/>
      <c r="D109" s="78"/>
      <c r="E109" s="11"/>
      <c r="F109" s="11"/>
      <c r="G109" s="79"/>
      <c r="H109" s="79"/>
    </row>
    <row r="110" spans="1:8" x14ac:dyDescent="0.3">
      <c r="A110" s="10">
        <v>109</v>
      </c>
      <c r="B110" s="11"/>
      <c r="C110" s="11"/>
      <c r="D110" s="78"/>
      <c r="E110" s="11"/>
      <c r="F110" s="11"/>
      <c r="G110" s="79"/>
      <c r="H110" s="79"/>
    </row>
    <row r="111" spans="1:8" x14ac:dyDescent="0.3">
      <c r="A111" s="10">
        <v>110</v>
      </c>
      <c r="B111" s="11"/>
      <c r="C111" s="11"/>
      <c r="D111" s="78"/>
      <c r="E111" s="11"/>
      <c r="F111" s="11"/>
      <c r="G111" s="79"/>
      <c r="H111" s="79"/>
    </row>
    <row r="112" spans="1:8" x14ac:dyDescent="0.3">
      <c r="A112" s="10">
        <v>111</v>
      </c>
      <c r="B112" s="11"/>
      <c r="C112" s="11"/>
      <c r="D112" s="78"/>
      <c r="E112" s="11"/>
      <c r="F112" s="11"/>
      <c r="G112" s="79"/>
      <c r="H112" s="79"/>
    </row>
    <row r="113" spans="1:8" x14ac:dyDescent="0.3">
      <c r="A113" s="10">
        <v>112</v>
      </c>
      <c r="B113" s="11"/>
      <c r="C113" s="11"/>
      <c r="D113" s="78"/>
      <c r="E113" s="11"/>
      <c r="F113" s="11"/>
      <c r="G113" s="79"/>
      <c r="H113" s="79"/>
    </row>
    <row r="114" spans="1:8" x14ac:dyDescent="0.3">
      <c r="A114" s="10">
        <v>113</v>
      </c>
      <c r="B114" s="11"/>
      <c r="C114" s="11"/>
      <c r="D114" s="78"/>
      <c r="E114" s="11"/>
      <c r="F114" s="11"/>
      <c r="G114" s="79"/>
      <c r="H114" s="79"/>
    </row>
    <row r="115" spans="1:8" x14ac:dyDescent="0.3">
      <c r="A115" s="10">
        <v>114</v>
      </c>
      <c r="B115" s="11"/>
      <c r="C115" s="11"/>
      <c r="D115" s="78"/>
      <c r="E115" s="11"/>
      <c r="F115" s="11"/>
      <c r="G115" s="79"/>
      <c r="H115" s="79"/>
    </row>
    <row r="116" spans="1:8" x14ac:dyDescent="0.3">
      <c r="A116" s="10">
        <v>115</v>
      </c>
      <c r="B116" s="11"/>
      <c r="C116" s="11"/>
      <c r="D116" s="78"/>
      <c r="E116" s="11"/>
      <c r="F116" s="11"/>
      <c r="G116" s="79"/>
      <c r="H116" s="79"/>
    </row>
    <row r="117" spans="1:8" x14ac:dyDescent="0.3">
      <c r="A117" s="10">
        <v>116</v>
      </c>
      <c r="B117" s="11"/>
      <c r="C117" s="11"/>
      <c r="D117" s="78"/>
      <c r="E117" s="11"/>
      <c r="F117" s="11"/>
      <c r="G117" s="79"/>
      <c r="H117" s="79"/>
    </row>
    <row r="118" spans="1:8" x14ac:dyDescent="0.3">
      <c r="A118" s="10">
        <v>117</v>
      </c>
      <c r="B118" s="11"/>
      <c r="C118" s="11"/>
      <c r="D118" s="78"/>
      <c r="E118" s="11"/>
      <c r="F118" s="11"/>
      <c r="G118" s="79"/>
      <c r="H118" s="79"/>
    </row>
    <row r="119" spans="1:8" x14ac:dyDescent="0.3">
      <c r="A119" s="10">
        <v>118</v>
      </c>
      <c r="B119" s="11"/>
      <c r="C119" s="11"/>
      <c r="D119" s="78"/>
      <c r="E119" s="11"/>
      <c r="F119" s="11"/>
      <c r="G119" s="79"/>
      <c r="H119" s="79" t="s">
        <v>63</v>
      </c>
    </row>
    <row r="120" spans="1:8" x14ac:dyDescent="0.3">
      <c r="A120" s="10">
        <v>119</v>
      </c>
      <c r="B120" s="11"/>
      <c r="C120" s="11"/>
      <c r="D120" s="78"/>
      <c r="E120" s="11"/>
      <c r="F120" s="11"/>
      <c r="G120" s="79"/>
      <c r="H120" s="79"/>
    </row>
    <row r="121" spans="1:8" x14ac:dyDescent="0.3">
      <c r="A121" s="10">
        <v>120</v>
      </c>
      <c r="B121" s="11"/>
      <c r="C121" s="11"/>
      <c r="D121" s="78"/>
      <c r="E121" s="11"/>
      <c r="F121" s="11"/>
      <c r="G121" s="79"/>
      <c r="H121" s="79"/>
    </row>
    <row r="122" spans="1:8" x14ac:dyDescent="0.3">
      <c r="A122" s="10">
        <v>121</v>
      </c>
      <c r="B122" s="11"/>
      <c r="C122" s="11"/>
      <c r="D122" s="78"/>
      <c r="E122" s="11"/>
      <c r="F122" s="11"/>
      <c r="G122" s="79"/>
      <c r="H122" s="79"/>
    </row>
    <row r="123" spans="1:8" x14ac:dyDescent="0.3">
      <c r="A123" s="10">
        <v>122</v>
      </c>
      <c r="B123" s="11"/>
      <c r="C123" s="11"/>
      <c r="D123" s="78"/>
      <c r="E123" s="11"/>
      <c r="F123" s="11"/>
      <c r="G123" s="79"/>
      <c r="H123" s="79"/>
    </row>
    <row r="124" spans="1:8" x14ac:dyDescent="0.3">
      <c r="A124" s="10">
        <v>123</v>
      </c>
      <c r="B124" s="11"/>
      <c r="C124" s="11"/>
      <c r="D124" s="78"/>
      <c r="E124" s="11"/>
      <c r="F124" s="11"/>
      <c r="G124" s="79"/>
      <c r="H124" s="79" t="s">
        <v>64</v>
      </c>
    </row>
    <row r="125" spans="1:8" x14ac:dyDescent="0.3">
      <c r="A125" s="10">
        <v>124</v>
      </c>
      <c r="B125" s="11"/>
      <c r="C125" s="11"/>
      <c r="D125" s="78"/>
      <c r="E125" s="11"/>
      <c r="F125" s="11"/>
      <c r="G125" s="79"/>
      <c r="H125" s="80"/>
    </row>
    <row r="126" spans="1:8" x14ac:dyDescent="0.3">
      <c r="A126" s="10">
        <v>125</v>
      </c>
      <c r="B126" s="11"/>
      <c r="C126" s="11"/>
      <c r="D126" s="78"/>
      <c r="E126" s="11"/>
      <c r="F126" s="11"/>
      <c r="G126" s="79"/>
      <c r="H126" s="79"/>
    </row>
    <row r="127" spans="1:8" x14ac:dyDescent="0.3">
      <c r="A127" s="10">
        <v>126</v>
      </c>
      <c r="B127" s="11"/>
      <c r="C127" s="11"/>
      <c r="D127" s="78"/>
      <c r="E127" s="11"/>
      <c r="F127" s="11"/>
      <c r="G127" s="79"/>
      <c r="H127" s="79"/>
    </row>
    <row r="128" spans="1:8" x14ac:dyDescent="0.3">
      <c r="A128" s="10">
        <v>127</v>
      </c>
      <c r="B128" s="11"/>
      <c r="C128" s="11"/>
      <c r="D128" s="78"/>
      <c r="E128" s="11"/>
      <c r="F128" s="11"/>
      <c r="G128" s="79"/>
      <c r="H128" s="80"/>
    </row>
    <row r="129" spans="1:8" x14ac:dyDescent="0.3">
      <c r="A129" s="10">
        <v>128</v>
      </c>
      <c r="B129" s="11"/>
      <c r="C129" s="11"/>
      <c r="D129" s="78"/>
      <c r="E129" s="11"/>
      <c r="F129" s="11"/>
      <c r="G129" s="79"/>
      <c r="H129" s="80"/>
    </row>
    <row r="130" spans="1:8" x14ac:dyDescent="0.3">
      <c r="A130" s="10">
        <v>129</v>
      </c>
      <c r="B130" s="11"/>
      <c r="C130" s="11"/>
      <c r="D130" s="78"/>
      <c r="E130" s="11"/>
      <c r="F130" s="11"/>
      <c r="G130" s="79"/>
      <c r="H130" s="79"/>
    </row>
    <row r="131" spans="1:8" x14ac:dyDescent="0.3">
      <c r="A131" s="10">
        <v>130</v>
      </c>
      <c r="B131" s="11"/>
      <c r="C131" s="11"/>
      <c r="D131" s="78"/>
      <c r="E131" s="11"/>
      <c r="F131" s="11"/>
      <c r="G131" s="79"/>
      <c r="H131" s="80"/>
    </row>
    <row r="132" spans="1:8" x14ac:dyDescent="0.3">
      <c r="A132" s="10">
        <v>131</v>
      </c>
      <c r="B132" s="11"/>
      <c r="C132" s="11"/>
      <c r="D132" s="78"/>
      <c r="E132" s="11"/>
      <c r="F132" s="11"/>
      <c r="G132" s="79"/>
      <c r="H132" s="80"/>
    </row>
    <row r="133" spans="1:8" x14ac:dyDescent="0.3">
      <c r="A133" s="10">
        <v>132</v>
      </c>
      <c r="B133" s="11"/>
      <c r="C133" s="11"/>
      <c r="D133" s="78"/>
      <c r="E133" s="11"/>
      <c r="F133" s="11"/>
      <c r="G133" s="79"/>
      <c r="H133" s="80"/>
    </row>
    <row r="134" spans="1:8" x14ac:dyDescent="0.3">
      <c r="A134" s="10">
        <v>133</v>
      </c>
      <c r="B134" s="11"/>
      <c r="C134" s="11"/>
      <c r="D134" s="78"/>
      <c r="E134" s="11"/>
      <c r="F134" s="11"/>
      <c r="G134" s="79"/>
      <c r="H134" s="80"/>
    </row>
    <row r="135" spans="1:8" x14ac:dyDescent="0.3">
      <c r="A135" s="10">
        <v>134</v>
      </c>
      <c r="B135" s="11"/>
      <c r="C135" s="11"/>
      <c r="D135" s="78"/>
      <c r="E135" s="11"/>
      <c r="F135" s="11"/>
      <c r="G135" s="79"/>
      <c r="H135" s="80"/>
    </row>
    <row r="136" spans="1:8" x14ac:dyDescent="0.3">
      <c r="A136" s="10">
        <v>135</v>
      </c>
      <c r="B136" s="11"/>
      <c r="C136" s="11"/>
      <c r="D136" s="78"/>
      <c r="E136" s="11"/>
      <c r="F136" s="11"/>
      <c r="G136" s="79"/>
      <c r="H136" s="79"/>
    </row>
    <row r="137" spans="1:8" x14ac:dyDescent="0.3">
      <c r="A137" s="10">
        <v>136</v>
      </c>
      <c r="B137" s="11"/>
      <c r="C137" s="11"/>
      <c r="D137" s="78"/>
      <c r="E137" s="11"/>
      <c r="F137" s="11"/>
      <c r="G137" s="79"/>
      <c r="H137" s="79"/>
    </row>
    <row r="138" spans="1:8" x14ac:dyDescent="0.3">
      <c r="A138" s="10">
        <v>137</v>
      </c>
      <c r="B138" s="11"/>
      <c r="C138" s="11"/>
      <c r="D138" s="78"/>
      <c r="E138" s="11"/>
      <c r="F138" s="11"/>
      <c r="G138" s="79"/>
      <c r="H138" s="79"/>
    </row>
    <row r="139" spans="1:8" x14ac:dyDescent="0.3">
      <c r="A139" s="10">
        <v>138</v>
      </c>
      <c r="B139" s="11"/>
      <c r="C139" s="11"/>
      <c r="D139" s="78"/>
      <c r="E139" s="11"/>
      <c r="F139" s="11"/>
      <c r="G139" s="79"/>
      <c r="H139" s="79"/>
    </row>
    <row r="140" spans="1:8" x14ac:dyDescent="0.3">
      <c r="A140" s="10">
        <v>139</v>
      </c>
      <c r="B140" s="11"/>
      <c r="C140" s="11"/>
      <c r="D140" s="78"/>
      <c r="E140" s="11"/>
      <c r="F140" s="11"/>
      <c r="G140" s="79"/>
      <c r="H140" s="79"/>
    </row>
    <row r="141" spans="1:8" x14ac:dyDescent="0.3">
      <c r="A141" s="10">
        <v>140</v>
      </c>
      <c r="B141" s="11"/>
      <c r="C141" s="11"/>
      <c r="D141" s="78"/>
      <c r="E141" s="11"/>
      <c r="F141" s="11"/>
      <c r="G141" s="79"/>
      <c r="H141" s="79"/>
    </row>
    <row r="142" spans="1:8" x14ac:dyDescent="0.3">
      <c r="A142" s="10">
        <v>141</v>
      </c>
      <c r="B142" s="11"/>
      <c r="C142" s="11"/>
      <c r="D142" s="78"/>
      <c r="E142" s="11"/>
      <c r="F142" s="11"/>
      <c r="G142" s="80"/>
      <c r="H142" s="79"/>
    </row>
    <row r="143" spans="1:8" x14ac:dyDescent="0.3">
      <c r="A143" s="10">
        <v>142</v>
      </c>
      <c r="B143" s="11"/>
      <c r="C143" s="11"/>
      <c r="D143" s="78"/>
      <c r="E143" s="11"/>
      <c r="F143" s="11"/>
      <c r="G143" s="79"/>
      <c r="H143" s="79"/>
    </row>
    <row r="144" spans="1:8" x14ac:dyDescent="0.3">
      <c r="A144" s="10">
        <v>143</v>
      </c>
      <c r="B144" s="11"/>
      <c r="C144" s="11"/>
      <c r="D144" s="78"/>
      <c r="E144" s="11"/>
      <c r="F144" s="11"/>
      <c r="G144" s="79"/>
      <c r="H144" s="79"/>
    </row>
    <row r="145" spans="1:8" x14ac:dyDescent="0.3">
      <c r="A145" s="10">
        <v>144</v>
      </c>
      <c r="B145" s="11"/>
      <c r="C145" s="11"/>
      <c r="D145" s="78"/>
      <c r="E145" s="11"/>
      <c r="F145" s="11"/>
      <c r="G145" s="79"/>
      <c r="H145" s="79"/>
    </row>
    <row r="146" spans="1:8" x14ac:dyDescent="0.3">
      <c r="A146" s="10">
        <v>145</v>
      </c>
      <c r="B146" s="11"/>
      <c r="C146" s="11"/>
      <c r="D146" s="78"/>
      <c r="E146" s="11"/>
      <c r="F146" s="11"/>
      <c r="G146" s="79"/>
      <c r="H146" s="79"/>
    </row>
    <row r="147" spans="1:8" x14ac:dyDescent="0.3">
      <c r="A147" s="10">
        <v>146</v>
      </c>
      <c r="B147" s="11"/>
      <c r="C147" s="11"/>
      <c r="D147" s="78"/>
      <c r="E147" s="11"/>
      <c r="F147" s="11"/>
      <c r="G147" s="79"/>
      <c r="H147" s="79"/>
    </row>
    <row r="148" spans="1:8" x14ac:dyDescent="0.3">
      <c r="A148" s="10">
        <v>147</v>
      </c>
      <c r="B148" s="11"/>
      <c r="C148" s="11"/>
      <c r="D148" s="78"/>
      <c r="E148" s="11"/>
      <c r="F148" s="11"/>
      <c r="G148" s="79"/>
      <c r="H148" s="79"/>
    </row>
    <row r="149" spans="1:8" x14ac:dyDescent="0.3">
      <c r="A149" s="10">
        <v>148</v>
      </c>
      <c r="B149" s="11"/>
      <c r="C149" s="11"/>
      <c r="D149" s="78"/>
      <c r="E149" s="11"/>
      <c r="F149" s="11"/>
      <c r="G149" s="79"/>
      <c r="H149" s="79"/>
    </row>
    <row r="150" spans="1:8" x14ac:dyDescent="0.3">
      <c r="A150" s="10">
        <v>149</v>
      </c>
      <c r="B150" s="11"/>
      <c r="C150" s="11"/>
      <c r="D150" s="78"/>
      <c r="E150" s="11"/>
      <c r="F150" s="11"/>
      <c r="G150" s="79"/>
      <c r="H150" s="79"/>
    </row>
    <row r="151" spans="1:8" x14ac:dyDescent="0.3">
      <c r="A151" s="10">
        <v>150</v>
      </c>
      <c r="B151" s="11"/>
      <c r="C151" s="11"/>
      <c r="D151" s="78"/>
      <c r="E151" s="11"/>
      <c r="F151" s="11"/>
      <c r="G151" s="79"/>
      <c r="H151" s="79"/>
    </row>
    <row r="152" spans="1:8" x14ac:dyDescent="0.3">
      <c r="A152" s="10">
        <v>151</v>
      </c>
      <c r="B152" s="11"/>
      <c r="C152" s="11"/>
      <c r="D152" s="78"/>
      <c r="E152" s="11"/>
      <c r="F152" s="11"/>
      <c r="G152" s="79"/>
      <c r="H152" s="79"/>
    </row>
    <row r="153" spans="1:8" x14ac:dyDescent="0.3">
      <c r="A153" s="10">
        <v>152</v>
      </c>
      <c r="B153" s="11"/>
      <c r="C153" s="11"/>
      <c r="D153" s="78"/>
      <c r="E153" s="11"/>
      <c r="F153" s="11"/>
      <c r="G153" s="79"/>
      <c r="H153" s="79"/>
    </row>
    <row r="154" spans="1:8" x14ac:dyDescent="0.3">
      <c r="A154" s="10">
        <v>153</v>
      </c>
      <c r="B154" s="11"/>
      <c r="C154" s="11"/>
      <c r="D154" s="78"/>
      <c r="E154" s="11"/>
      <c r="F154" s="11"/>
      <c r="G154" s="79"/>
      <c r="H154" s="79"/>
    </row>
    <row r="155" spans="1:8" x14ac:dyDescent="0.3">
      <c r="A155" s="10">
        <v>154</v>
      </c>
      <c r="B155" s="11"/>
      <c r="C155" s="11"/>
      <c r="D155" s="78"/>
      <c r="E155" s="11"/>
      <c r="F155" s="11"/>
      <c r="G155" s="79"/>
      <c r="H155" s="79"/>
    </row>
    <row r="156" spans="1:8" x14ac:dyDescent="0.3">
      <c r="A156" s="10">
        <v>155</v>
      </c>
      <c r="B156" s="11"/>
      <c r="C156" s="11"/>
      <c r="D156" s="78"/>
      <c r="E156" s="11"/>
      <c r="F156" s="11"/>
      <c r="G156" s="79"/>
      <c r="H156" s="80"/>
    </row>
    <row r="157" spans="1:8" x14ac:dyDescent="0.3">
      <c r="A157" s="10">
        <v>156</v>
      </c>
      <c r="B157" s="11"/>
      <c r="C157" s="11"/>
      <c r="D157" s="78"/>
      <c r="E157" s="11"/>
      <c r="F157" s="11"/>
      <c r="G157" s="79"/>
      <c r="H157" s="80"/>
    </row>
    <row r="158" spans="1:8" x14ac:dyDescent="0.3">
      <c r="A158" s="10">
        <v>157</v>
      </c>
      <c r="B158" s="11"/>
      <c r="C158" s="11"/>
      <c r="D158" s="78"/>
      <c r="E158" s="11"/>
      <c r="F158" s="11"/>
      <c r="G158" s="79"/>
      <c r="H158" s="79"/>
    </row>
    <row r="159" spans="1:8" x14ac:dyDescent="0.3">
      <c r="A159" s="10">
        <v>158</v>
      </c>
      <c r="B159" s="11"/>
      <c r="C159" s="11"/>
      <c r="D159" s="78"/>
      <c r="E159" s="11"/>
      <c r="F159" s="11"/>
      <c r="G159" s="79"/>
      <c r="H159" s="79"/>
    </row>
    <row r="160" spans="1:8" x14ac:dyDescent="0.3">
      <c r="A160" s="10">
        <v>159</v>
      </c>
      <c r="B160" s="11"/>
      <c r="C160" s="11"/>
      <c r="D160" s="78"/>
      <c r="E160" s="11"/>
      <c r="F160" s="11"/>
      <c r="G160" s="79"/>
      <c r="H160" s="80"/>
    </row>
    <row r="161" spans="1:8" x14ac:dyDescent="0.3">
      <c r="A161" s="10">
        <v>160</v>
      </c>
      <c r="B161" s="11"/>
      <c r="C161" s="11"/>
      <c r="D161" s="78"/>
      <c r="E161" s="11"/>
      <c r="F161" s="11"/>
      <c r="G161" s="79"/>
      <c r="H161" s="80"/>
    </row>
    <row r="162" spans="1:8" x14ac:dyDescent="0.3">
      <c r="A162" s="10">
        <v>161</v>
      </c>
      <c r="B162" s="11"/>
      <c r="C162" s="11"/>
      <c r="D162" s="78"/>
      <c r="E162" s="11"/>
      <c r="F162" s="11"/>
      <c r="G162" s="79"/>
      <c r="H162" s="80"/>
    </row>
    <row r="163" spans="1:8" x14ac:dyDescent="0.3">
      <c r="A163" s="10">
        <v>162</v>
      </c>
      <c r="B163" s="11"/>
      <c r="C163" s="11"/>
      <c r="D163" s="78"/>
      <c r="E163" s="11"/>
      <c r="F163" s="11"/>
      <c r="G163" s="79"/>
      <c r="H163" s="79"/>
    </row>
    <row r="164" spans="1:8" x14ac:dyDescent="0.3">
      <c r="A164" s="10">
        <v>163</v>
      </c>
      <c r="B164" s="11"/>
      <c r="C164" s="11"/>
      <c r="D164" s="78"/>
      <c r="E164" s="11"/>
      <c r="F164" s="11"/>
      <c r="G164" s="79"/>
      <c r="H164" s="80"/>
    </row>
    <row r="165" spans="1:8" x14ac:dyDescent="0.3">
      <c r="A165" s="10">
        <v>164</v>
      </c>
      <c r="B165" s="11"/>
      <c r="C165" s="11"/>
      <c r="D165" s="78"/>
      <c r="E165" s="11"/>
      <c r="F165" s="11"/>
      <c r="G165" s="79"/>
      <c r="H165" s="79"/>
    </row>
    <row r="166" spans="1:8" x14ac:dyDescent="0.3">
      <c r="A166" s="10">
        <v>165</v>
      </c>
      <c r="B166" s="11"/>
      <c r="C166" s="11"/>
      <c r="D166" s="78"/>
      <c r="E166" s="11"/>
      <c r="F166" s="11"/>
      <c r="G166" s="79"/>
      <c r="H166" s="80"/>
    </row>
    <row r="167" spans="1:8" x14ac:dyDescent="0.3">
      <c r="A167" s="10">
        <v>166</v>
      </c>
      <c r="B167" s="11"/>
      <c r="C167" s="11"/>
      <c r="D167" s="78"/>
      <c r="E167" s="11"/>
      <c r="F167" s="11"/>
      <c r="G167" s="79"/>
      <c r="H167" s="80"/>
    </row>
    <row r="168" spans="1:8" x14ac:dyDescent="0.3">
      <c r="A168" s="10">
        <v>167</v>
      </c>
      <c r="B168" s="11"/>
      <c r="C168" s="11"/>
      <c r="D168" s="78"/>
      <c r="E168" s="11"/>
      <c r="F168" s="11"/>
      <c r="G168" s="79"/>
      <c r="H168" s="79"/>
    </row>
    <row r="169" spans="1:8" x14ac:dyDescent="0.3">
      <c r="A169" s="10">
        <v>168</v>
      </c>
      <c r="B169" s="11"/>
      <c r="C169" s="11"/>
      <c r="D169" s="78"/>
      <c r="E169" s="11"/>
      <c r="F169" s="11"/>
      <c r="G169" s="79"/>
      <c r="H169" s="80"/>
    </row>
    <row r="170" spans="1:8" x14ac:dyDescent="0.3">
      <c r="A170" s="10">
        <v>169</v>
      </c>
      <c r="B170" s="11"/>
      <c r="C170" s="11"/>
      <c r="D170" s="78"/>
      <c r="E170" s="11"/>
      <c r="F170" s="11"/>
      <c r="G170" s="79"/>
      <c r="H170" s="80"/>
    </row>
    <row r="171" spans="1:8" x14ac:dyDescent="0.3">
      <c r="A171" s="10">
        <v>170</v>
      </c>
      <c r="B171" s="11"/>
      <c r="C171" s="11"/>
      <c r="D171" s="78"/>
      <c r="E171" s="11"/>
      <c r="F171" s="11"/>
      <c r="G171" s="79"/>
      <c r="H171" s="80"/>
    </row>
    <row r="172" spans="1:8" x14ac:dyDescent="0.3">
      <c r="A172" s="10">
        <v>171</v>
      </c>
      <c r="B172" s="11"/>
      <c r="C172" s="11"/>
      <c r="D172" s="78"/>
      <c r="E172" s="11"/>
      <c r="F172" s="11"/>
      <c r="G172" s="79"/>
      <c r="H172" s="80"/>
    </row>
    <row r="173" spans="1:8" x14ac:dyDescent="0.3">
      <c r="A173" s="10">
        <v>172</v>
      </c>
      <c r="B173" s="11"/>
      <c r="C173" s="11"/>
      <c r="D173" s="78"/>
      <c r="E173" s="11"/>
      <c r="F173" s="11"/>
      <c r="G173" s="79"/>
      <c r="H173" s="80"/>
    </row>
    <row r="174" spans="1:8" x14ac:dyDescent="0.3">
      <c r="A174" s="10">
        <v>173</v>
      </c>
      <c r="B174" s="11"/>
      <c r="C174" s="11"/>
      <c r="D174" s="78"/>
      <c r="E174" s="11"/>
      <c r="F174" s="11"/>
      <c r="G174" s="79"/>
      <c r="H174" s="80"/>
    </row>
    <row r="175" spans="1:8" x14ac:dyDescent="0.3">
      <c r="A175" s="10">
        <v>174</v>
      </c>
      <c r="B175" s="11"/>
      <c r="C175" s="11"/>
      <c r="D175" s="78"/>
      <c r="E175" s="11"/>
      <c r="F175" s="11"/>
      <c r="G175" s="79"/>
      <c r="H175" s="80"/>
    </row>
    <row r="176" spans="1:8" x14ac:dyDescent="0.3">
      <c r="A176" s="10">
        <v>175</v>
      </c>
      <c r="B176" s="11"/>
      <c r="C176" s="11"/>
      <c r="D176" s="78"/>
      <c r="E176" s="11"/>
      <c r="F176" s="11"/>
      <c r="G176" s="79"/>
      <c r="H176" s="79"/>
    </row>
    <row r="177" spans="1:8" x14ac:dyDescent="0.3">
      <c r="A177" s="10">
        <v>176</v>
      </c>
      <c r="B177" s="11"/>
      <c r="C177" s="11"/>
      <c r="D177" s="78"/>
      <c r="E177" s="11"/>
      <c r="F177" s="11"/>
      <c r="G177" s="79"/>
      <c r="H177" s="79"/>
    </row>
    <row r="178" spans="1:8" x14ac:dyDescent="0.3">
      <c r="A178" s="10">
        <v>177</v>
      </c>
      <c r="B178" s="11"/>
      <c r="C178" s="11"/>
      <c r="D178" s="78"/>
      <c r="E178" s="11"/>
      <c r="F178" s="11"/>
      <c r="G178" s="79"/>
      <c r="H178" s="79"/>
    </row>
    <row r="179" spans="1:8" x14ac:dyDescent="0.3">
      <c r="A179" s="10">
        <v>178</v>
      </c>
      <c r="B179" s="11"/>
      <c r="C179" s="11"/>
      <c r="D179" s="78"/>
      <c r="E179" s="11"/>
      <c r="F179" s="11"/>
      <c r="G179" s="79"/>
      <c r="H179" s="79"/>
    </row>
    <row r="180" spans="1:8" x14ac:dyDescent="0.3">
      <c r="A180" s="10">
        <v>179</v>
      </c>
      <c r="B180" s="11"/>
      <c r="C180" s="11"/>
      <c r="D180" s="78"/>
      <c r="E180" s="11"/>
      <c r="F180" s="11"/>
      <c r="G180" s="79"/>
      <c r="H180" s="80"/>
    </row>
    <row r="181" spans="1:8" x14ac:dyDescent="0.3">
      <c r="A181" s="10">
        <v>180</v>
      </c>
      <c r="B181" s="11"/>
      <c r="C181" s="11"/>
      <c r="D181" s="78"/>
      <c r="E181" s="11"/>
      <c r="F181" s="11"/>
      <c r="G181" s="79"/>
      <c r="H181" s="79"/>
    </row>
    <row r="182" spans="1:8" x14ac:dyDescent="0.3">
      <c r="A182" s="10">
        <v>181</v>
      </c>
      <c r="B182" s="11"/>
      <c r="C182" s="11"/>
      <c r="D182" s="78"/>
      <c r="E182" s="11"/>
      <c r="F182" s="11"/>
      <c r="G182" s="79"/>
      <c r="H182" s="79"/>
    </row>
    <row r="183" spans="1:8" x14ac:dyDescent="0.3">
      <c r="A183" s="10">
        <v>182</v>
      </c>
      <c r="B183" s="11"/>
      <c r="C183" s="11"/>
      <c r="D183" s="78"/>
      <c r="E183" s="11"/>
      <c r="F183" s="11"/>
      <c r="G183" s="79"/>
      <c r="H183" s="79"/>
    </row>
    <row r="184" spans="1:8" x14ac:dyDescent="0.3">
      <c r="A184" s="10">
        <v>183</v>
      </c>
      <c r="B184" s="11"/>
      <c r="C184" s="11"/>
      <c r="D184" s="78"/>
      <c r="E184" s="11"/>
      <c r="F184" s="11"/>
      <c r="G184" s="79"/>
      <c r="H184" s="79"/>
    </row>
    <row r="185" spans="1:8" x14ac:dyDescent="0.3">
      <c r="A185" s="10">
        <v>184</v>
      </c>
      <c r="B185" s="11"/>
      <c r="C185" s="11"/>
      <c r="D185" s="78"/>
      <c r="E185" s="11"/>
      <c r="F185" s="11"/>
      <c r="G185" s="79"/>
      <c r="H185" s="79"/>
    </row>
    <row r="186" spans="1:8" x14ac:dyDescent="0.3">
      <c r="A186" s="10">
        <v>185</v>
      </c>
      <c r="B186" s="11"/>
      <c r="C186" s="11"/>
      <c r="D186" s="78"/>
      <c r="E186" s="11"/>
      <c r="F186" s="11"/>
      <c r="G186" s="79"/>
      <c r="H186" s="79"/>
    </row>
    <row r="187" spans="1:8" x14ac:dyDescent="0.3">
      <c r="A187" s="10">
        <v>186</v>
      </c>
      <c r="B187" s="11"/>
      <c r="C187" s="11"/>
      <c r="D187" s="78"/>
      <c r="E187" s="11"/>
      <c r="F187" s="11"/>
      <c r="G187" s="79"/>
      <c r="H187" s="79"/>
    </row>
    <row r="188" spans="1:8" x14ac:dyDescent="0.3">
      <c r="A188" s="10">
        <v>187</v>
      </c>
      <c r="B188" s="11"/>
      <c r="C188" s="11"/>
      <c r="D188" s="78"/>
      <c r="E188" s="11"/>
      <c r="F188" s="11"/>
      <c r="G188" s="79"/>
      <c r="H188" s="79"/>
    </row>
    <row r="189" spans="1:8" x14ac:dyDescent="0.3">
      <c r="A189" s="10">
        <v>188</v>
      </c>
      <c r="B189" s="11"/>
      <c r="C189" s="11"/>
      <c r="D189" s="78"/>
      <c r="E189" s="11"/>
      <c r="F189" s="11"/>
      <c r="G189" s="79"/>
      <c r="H189" s="79"/>
    </row>
    <row r="190" spans="1:8" x14ac:dyDescent="0.3">
      <c r="A190" s="10">
        <v>189</v>
      </c>
      <c r="B190" s="11"/>
      <c r="C190" s="11"/>
      <c r="D190" s="78"/>
      <c r="E190" s="11"/>
      <c r="F190" s="11"/>
      <c r="G190" s="79"/>
      <c r="H190" s="79"/>
    </row>
    <row r="191" spans="1:8" x14ac:dyDescent="0.3">
      <c r="A191" s="10">
        <v>190</v>
      </c>
      <c r="B191" s="11"/>
      <c r="C191" s="11"/>
      <c r="D191" s="78"/>
      <c r="E191" s="11"/>
      <c r="F191" s="11"/>
      <c r="G191" s="79"/>
      <c r="H191" s="79"/>
    </row>
    <row r="192" spans="1:8" x14ac:dyDescent="0.3">
      <c r="A192" s="10">
        <v>191</v>
      </c>
      <c r="B192" s="11"/>
      <c r="C192" s="11"/>
      <c r="D192" s="78"/>
      <c r="E192" s="11"/>
      <c r="F192" s="11"/>
      <c r="G192" s="79"/>
      <c r="H192" s="79"/>
    </row>
    <row r="193" spans="1:8" x14ac:dyDescent="0.3">
      <c r="A193" s="10">
        <v>192</v>
      </c>
      <c r="B193" s="11"/>
      <c r="C193" s="11"/>
      <c r="D193" s="78"/>
      <c r="E193" s="11"/>
      <c r="F193" s="11"/>
      <c r="G193" s="79"/>
      <c r="H193" s="79"/>
    </row>
    <row r="194" spans="1:8" x14ac:dyDescent="0.3">
      <c r="A194" s="10">
        <v>193</v>
      </c>
      <c r="B194" s="11"/>
      <c r="C194" s="11"/>
      <c r="D194" s="78"/>
      <c r="E194" s="11"/>
      <c r="F194" s="11"/>
      <c r="G194" s="79"/>
      <c r="H194" s="79"/>
    </row>
    <row r="195" spans="1:8" x14ac:dyDescent="0.3">
      <c r="A195" s="10">
        <v>194</v>
      </c>
      <c r="B195" s="11"/>
      <c r="C195" s="11"/>
      <c r="D195" s="78"/>
      <c r="E195" s="11"/>
      <c r="F195" s="11"/>
      <c r="G195" s="79"/>
      <c r="H195" s="79"/>
    </row>
    <row r="196" spans="1:8" x14ac:dyDescent="0.3">
      <c r="A196" s="10">
        <v>195</v>
      </c>
      <c r="B196" s="11"/>
      <c r="C196" s="11"/>
      <c r="D196" s="78"/>
      <c r="E196" s="11"/>
      <c r="F196" s="11"/>
      <c r="G196" s="79"/>
      <c r="H196" s="79"/>
    </row>
    <row r="197" spans="1:8" x14ac:dyDescent="0.3">
      <c r="A197" s="10">
        <v>196</v>
      </c>
      <c r="B197" s="11"/>
      <c r="C197" s="11"/>
      <c r="D197" s="78"/>
      <c r="E197" s="11"/>
      <c r="F197" s="11"/>
      <c r="G197" s="79"/>
      <c r="H197" s="79"/>
    </row>
    <row r="198" spans="1:8" x14ac:dyDescent="0.3">
      <c r="A198" s="10">
        <v>197</v>
      </c>
      <c r="B198" s="11"/>
      <c r="C198" s="11"/>
      <c r="D198" s="78"/>
      <c r="E198" s="11"/>
      <c r="F198" s="11"/>
      <c r="G198" s="79"/>
      <c r="H198" s="79"/>
    </row>
    <row r="199" spans="1:8" x14ac:dyDescent="0.3">
      <c r="A199" s="10">
        <v>198</v>
      </c>
      <c r="B199" s="11"/>
      <c r="C199" s="11"/>
      <c r="D199" s="78"/>
      <c r="E199" s="11"/>
      <c r="F199" s="11"/>
      <c r="G199" s="79"/>
      <c r="H199" s="79"/>
    </row>
    <row r="200" spans="1:8" x14ac:dyDescent="0.3">
      <c r="A200" s="10">
        <v>199</v>
      </c>
      <c r="B200" s="11"/>
      <c r="C200" s="11"/>
      <c r="D200" s="78"/>
      <c r="E200" s="11"/>
      <c r="F200" s="11"/>
      <c r="G200" s="79"/>
      <c r="H200" s="79"/>
    </row>
    <row r="201" spans="1:8" x14ac:dyDescent="0.3">
      <c r="A201" s="10">
        <v>200</v>
      </c>
      <c r="B201" s="11"/>
      <c r="C201" s="11"/>
      <c r="D201" s="78"/>
      <c r="E201" s="11"/>
      <c r="F201" s="11"/>
      <c r="G201" s="79"/>
      <c r="H201" s="79"/>
    </row>
    <row r="202" spans="1:8" x14ac:dyDescent="0.3">
      <c r="A202" s="10"/>
      <c r="B202" s="11"/>
      <c r="C202" s="11"/>
      <c r="D202" s="78"/>
      <c r="E202" s="11"/>
      <c r="F202" s="11"/>
      <c r="G202" s="79"/>
      <c r="H202" s="79"/>
    </row>
    <row r="203" spans="1:8" x14ac:dyDescent="0.3">
      <c r="A203" s="10"/>
      <c r="B203" s="11"/>
      <c r="C203" s="11"/>
      <c r="D203" s="78"/>
      <c r="E203" s="11"/>
      <c r="F203" s="11"/>
      <c r="G203" s="79"/>
      <c r="H203" s="79"/>
    </row>
    <row r="204" spans="1:8" x14ac:dyDescent="0.3">
      <c r="A204" s="10"/>
      <c r="B204" s="11"/>
      <c r="C204" s="11"/>
      <c r="D204" s="78"/>
      <c r="E204" s="11"/>
      <c r="F204" s="11"/>
      <c r="G204" s="79"/>
      <c r="H204" s="79"/>
    </row>
    <row r="205" spans="1:8" x14ac:dyDescent="0.3">
      <c r="A205" s="10"/>
      <c r="B205" s="11"/>
      <c r="C205" s="11"/>
      <c r="D205" s="78"/>
      <c r="E205" s="11"/>
      <c r="F205" s="11"/>
      <c r="G205" s="79"/>
      <c r="H205" s="79"/>
    </row>
    <row r="206" spans="1:8" x14ac:dyDescent="0.3">
      <c r="A206" s="10"/>
      <c r="B206" s="11"/>
      <c r="C206" s="11"/>
      <c r="D206" s="78"/>
      <c r="E206" s="11"/>
      <c r="F206" s="11"/>
      <c r="G206" s="79"/>
      <c r="H206" s="79"/>
    </row>
    <row r="207" spans="1:8" x14ac:dyDescent="0.3">
      <c r="A207" s="10"/>
      <c r="B207" s="11"/>
      <c r="C207" s="11"/>
      <c r="D207" s="78"/>
      <c r="E207" s="11"/>
      <c r="F207" s="11"/>
      <c r="G207" s="79"/>
      <c r="H207" s="79"/>
    </row>
    <row r="208" spans="1:8" x14ac:dyDescent="0.3">
      <c r="A208" s="10"/>
      <c r="B208" s="11"/>
      <c r="C208" s="11"/>
      <c r="D208" s="78"/>
      <c r="E208" s="11"/>
      <c r="F208" s="11"/>
      <c r="G208" s="79"/>
      <c r="H208" s="79"/>
    </row>
    <row r="209" spans="1:8" x14ac:dyDescent="0.3">
      <c r="A209" s="10"/>
      <c r="B209" s="11"/>
      <c r="C209" s="11"/>
      <c r="D209" s="78"/>
      <c r="E209" s="11"/>
      <c r="F209" s="11"/>
      <c r="G209" s="79"/>
      <c r="H209" s="79"/>
    </row>
    <row r="210" spans="1:8" x14ac:dyDescent="0.3">
      <c r="A210" s="10"/>
      <c r="B210" s="11"/>
      <c r="C210" s="11"/>
      <c r="D210" s="78"/>
      <c r="E210" s="11"/>
      <c r="F210" s="11"/>
      <c r="G210" s="79"/>
      <c r="H210" s="79"/>
    </row>
    <row r="211" spans="1:8" x14ac:dyDescent="0.3">
      <c r="A211" s="10"/>
      <c r="B211" s="11"/>
      <c r="C211" s="11"/>
      <c r="D211" s="78"/>
      <c r="E211" s="11"/>
      <c r="F211" s="11"/>
      <c r="G211" s="79"/>
      <c r="H211" s="79"/>
    </row>
    <row r="212" spans="1:8" x14ac:dyDescent="0.3">
      <c r="A212" s="10"/>
      <c r="B212" s="11"/>
      <c r="C212" s="11"/>
      <c r="D212" s="78"/>
      <c r="E212" s="11"/>
      <c r="F212" s="11"/>
      <c r="G212" s="79"/>
      <c r="H212" s="79"/>
    </row>
    <row r="213" spans="1:8" x14ac:dyDescent="0.3">
      <c r="A213" s="10"/>
      <c r="B213" s="11"/>
      <c r="C213" s="11"/>
      <c r="D213" s="78"/>
      <c r="E213" s="11"/>
      <c r="F213" s="11"/>
      <c r="G213" s="79"/>
      <c r="H213" s="79"/>
    </row>
    <row r="214" spans="1:8" x14ac:dyDescent="0.3">
      <c r="A214" s="10"/>
      <c r="B214" s="11"/>
      <c r="C214" s="11"/>
      <c r="D214" s="78"/>
      <c r="E214" s="11"/>
      <c r="F214" s="11"/>
      <c r="G214" s="79"/>
      <c r="H214" s="79"/>
    </row>
    <row r="215" spans="1:8" x14ac:dyDescent="0.3">
      <c r="A215" s="10"/>
      <c r="B215" s="11"/>
      <c r="C215" s="11"/>
      <c r="D215" s="78"/>
      <c r="E215" s="11"/>
      <c r="F215" s="11"/>
      <c r="G215" s="79"/>
      <c r="H215" s="79"/>
    </row>
    <row r="216" spans="1:8" x14ac:dyDescent="0.3">
      <c r="A216" s="10"/>
      <c r="B216" s="11"/>
      <c r="C216" s="11"/>
      <c r="D216" s="78"/>
      <c r="E216" s="11"/>
      <c r="F216" s="11"/>
      <c r="G216" s="79"/>
      <c r="H216" s="79"/>
    </row>
    <row r="217" spans="1:8" x14ac:dyDescent="0.3">
      <c r="A217" s="10"/>
      <c r="B217" s="11"/>
      <c r="C217" s="11"/>
      <c r="D217" s="78"/>
      <c r="E217" s="11"/>
      <c r="F217" s="11"/>
      <c r="G217" s="79"/>
      <c r="H217" s="79"/>
    </row>
    <row r="218" spans="1:8" x14ac:dyDescent="0.3">
      <c r="A218" s="10"/>
      <c r="B218" s="11"/>
      <c r="C218" s="11"/>
      <c r="D218" s="78"/>
      <c r="E218" s="11"/>
      <c r="F218" s="11"/>
      <c r="G218" s="79"/>
      <c r="H218" s="79"/>
    </row>
    <row r="219" spans="1:8" x14ac:dyDescent="0.3">
      <c r="A219" s="10"/>
      <c r="B219" s="11"/>
      <c r="C219" s="11"/>
      <c r="D219" s="78"/>
      <c r="E219" s="11"/>
      <c r="F219" s="11"/>
      <c r="G219" s="79"/>
      <c r="H219" s="79"/>
    </row>
    <row r="220" spans="1:8" x14ac:dyDescent="0.3">
      <c r="A220" s="10"/>
      <c r="B220" s="11"/>
      <c r="C220" s="11"/>
      <c r="D220" s="78"/>
      <c r="E220" s="11"/>
      <c r="F220" s="11"/>
      <c r="G220" s="79"/>
      <c r="H220" s="79"/>
    </row>
    <row r="221" spans="1:8" x14ac:dyDescent="0.3">
      <c r="A221" s="10"/>
      <c r="B221" s="11"/>
      <c r="C221" s="11"/>
      <c r="D221" s="78"/>
      <c r="E221" s="11"/>
      <c r="F221" s="11"/>
      <c r="G221" s="79"/>
      <c r="H221" s="80"/>
    </row>
    <row r="222" spans="1:8" x14ac:dyDescent="0.3">
      <c r="A222" s="10"/>
      <c r="B222" s="11"/>
      <c r="C222" s="11"/>
      <c r="D222" s="78"/>
      <c r="E222" s="11"/>
      <c r="F222" s="11"/>
      <c r="G222" s="79"/>
      <c r="H222" s="79"/>
    </row>
    <row r="223" spans="1:8" x14ac:dyDescent="0.3">
      <c r="A223" s="10"/>
      <c r="B223" s="11"/>
      <c r="C223" s="11"/>
      <c r="D223" s="78"/>
      <c r="E223" s="11"/>
      <c r="F223" s="11"/>
      <c r="G223" s="79"/>
      <c r="H223" s="79"/>
    </row>
    <row r="224" spans="1:8" x14ac:dyDescent="0.3">
      <c r="A224" s="10"/>
      <c r="B224" s="11"/>
      <c r="C224" s="11"/>
      <c r="D224" s="78"/>
      <c r="E224" s="11"/>
      <c r="F224" s="11"/>
      <c r="G224" s="79"/>
      <c r="H224" s="79"/>
    </row>
    <row r="225" spans="1:8" x14ac:dyDescent="0.3">
      <c r="A225" s="10"/>
      <c r="B225" s="11"/>
      <c r="C225" s="11"/>
      <c r="D225" s="78"/>
      <c r="E225" s="11"/>
      <c r="F225" s="11"/>
      <c r="G225" s="10"/>
      <c r="H225" s="79"/>
    </row>
    <row r="226" spans="1:8" x14ac:dyDescent="0.3">
      <c r="A226" s="10"/>
      <c r="B226" s="11"/>
      <c r="C226" s="11"/>
      <c r="D226" s="78"/>
      <c r="E226" s="11"/>
      <c r="F226" s="11"/>
      <c r="G226" s="79"/>
      <c r="H226" s="79"/>
    </row>
    <row r="227" spans="1:8" x14ac:dyDescent="0.3">
      <c r="A227" s="10"/>
      <c r="B227" s="11"/>
      <c r="C227" s="11"/>
      <c r="D227" s="10"/>
      <c r="E227" s="11"/>
      <c r="F227" s="11"/>
      <c r="G227" s="79"/>
      <c r="H227" s="80"/>
    </row>
    <row r="228" spans="1:8" x14ac:dyDescent="0.3">
      <c r="A228" s="10"/>
      <c r="B228" s="11"/>
      <c r="C228" s="11"/>
      <c r="D228" s="10"/>
      <c r="E228" s="11"/>
      <c r="F228" s="11"/>
      <c r="G228" s="79"/>
      <c r="H228" s="80"/>
    </row>
    <row r="229" spans="1:8" x14ac:dyDescent="0.3">
      <c r="A229" s="10"/>
      <c r="B229" s="11"/>
      <c r="C229" s="11"/>
      <c r="D229" s="78"/>
      <c r="E229" s="11"/>
      <c r="F229" s="11"/>
      <c r="G229" s="79"/>
      <c r="H229" s="79"/>
    </row>
    <row r="230" spans="1:8" x14ac:dyDescent="0.3">
      <c r="A230" s="10"/>
      <c r="B230" s="11"/>
      <c r="C230" s="11"/>
      <c r="D230" s="78"/>
      <c r="E230" s="11"/>
      <c r="F230" s="11"/>
      <c r="G230" s="79"/>
      <c r="H230" s="79"/>
    </row>
    <row r="231" spans="1:8" x14ac:dyDescent="0.3">
      <c r="A231" s="10"/>
      <c r="B231" s="11"/>
      <c r="C231" s="11"/>
      <c r="D231" s="78"/>
      <c r="E231" s="11"/>
      <c r="F231" s="11"/>
      <c r="G231" s="79"/>
      <c r="H231" s="79"/>
    </row>
    <row r="232" spans="1:8" x14ac:dyDescent="0.3">
      <c r="A232" s="10"/>
      <c r="B232" s="11"/>
      <c r="C232" s="11"/>
      <c r="D232" s="78"/>
      <c r="E232" s="11"/>
      <c r="F232" s="11"/>
      <c r="G232" s="79"/>
      <c r="H232" s="79"/>
    </row>
    <row r="233" spans="1:8" x14ac:dyDescent="0.3">
      <c r="A233" s="10"/>
      <c r="B233" s="11"/>
      <c r="C233" s="11"/>
      <c r="D233" s="78"/>
      <c r="E233" s="11"/>
      <c r="F233" s="11"/>
      <c r="G233" s="79"/>
      <c r="H233" s="79"/>
    </row>
    <row r="234" spans="1:8" x14ac:dyDescent="0.3">
      <c r="A234" s="10"/>
      <c r="B234" s="11"/>
      <c r="C234" s="11"/>
      <c r="D234" s="78"/>
      <c r="E234" s="11"/>
      <c r="F234" s="11"/>
      <c r="G234" s="79"/>
      <c r="H234" s="80"/>
    </row>
    <row r="235" spans="1:8" x14ac:dyDescent="0.3">
      <c r="A235" s="10"/>
      <c r="B235" s="11"/>
      <c r="C235" s="11"/>
      <c r="D235" s="78"/>
      <c r="E235" s="11"/>
      <c r="F235" s="11"/>
      <c r="G235" s="79"/>
      <c r="H235" s="79"/>
    </row>
    <row r="236" spans="1:8" x14ac:dyDescent="0.3">
      <c r="A236" s="10"/>
      <c r="B236" s="11"/>
      <c r="C236" s="11"/>
      <c r="D236" s="78"/>
      <c r="E236" s="11"/>
      <c r="F236" s="11"/>
      <c r="G236" s="79"/>
      <c r="H236" s="80"/>
    </row>
    <row r="237" spans="1:8" x14ac:dyDescent="0.3">
      <c r="A237" s="10"/>
      <c r="B237" s="11"/>
      <c r="C237" s="11"/>
      <c r="D237" s="78"/>
      <c r="E237" s="11"/>
      <c r="F237" s="11"/>
      <c r="G237" s="79"/>
      <c r="H237" s="79"/>
    </row>
    <row r="238" spans="1:8" x14ac:dyDescent="0.3">
      <c r="A238" s="10"/>
      <c r="B238" s="11"/>
      <c r="C238" s="11"/>
      <c r="D238" s="78"/>
      <c r="E238" s="11"/>
      <c r="F238" s="11"/>
      <c r="G238" s="79"/>
      <c r="H238" s="79"/>
    </row>
    <row r="239" spans="1:8" x14ac:dyDescent="0.3">
      <c r="A239" s="10"/>
      <c r="B239" s="11"/>
      <c r="C239" s="11"/>
      <c r="D239" s="78"/>
      <c r="E239" s="11"/>
      <c r="F239" s="11"/>
      <c r="G239" s="79"/>
      <c r="H239" s="79"/>
    </row>
    <row r="240" spans="1:8" x14ac:dyDescent="0.3">
      <c r="A240" s="10"/>
      <c r="B240" s="11"/>
      <c r="C240" s="11"/>
      <c r="D240" s="78"/>
      <c r="E240" s="11"/>
      <c r="F240" s="11"/>
      <c r="G240" s="79"/>
      <c r="H240" s="79"/>
    </row>
    <row r="241" spans="1:8" x14ac:dyDescent="0.3">
      <c r="A241" s="10"/>
      <c r="B241" s="11"/>
      <c r="C241" s="11"/>
      <c r="D241" s="78"/>
      <c r="E241" s="11"/>
      <c r="F241" s="11"/>
      <c r="G241" s="79"/>
      <c r="H241" s="79"/>
    </row>
    <row r="242" spans="1:8" x14ac:dyDescent="0.3">
      <c r="A242" s="10"/>
      <c r="B242" s="11"/>
      <c r="C242" s="11"/>
      <c r="D242" s="78"/>
      <c r="E242" s="11"/>
      <c r="F242" s="11"/>
      <c r="G242" s="79"/>
      <c r="H242" s="79"/>
    </row>
    <row r="243" spans="1:8" x14ac:dyDescent="0.3">
      <c r="A243" s="10"/>
      <c r="B243" s="11"/>
      <c r="C243" s="11"/>
      <c r="D243" s="78"/>
      <c r="E243" s="11"/>
      <c r="F243" s="11"/>
      <c r="G243" s="79"/>
      <c r="H243" s="79"/>
    </row>
    <row r="244" spans="1:8" x14ac:dyDescent="0.3">
      <c r="A244" s="10"/>
      <c r="B244" s="11"/>
      <c r="C244" s="11"/>
      <c r="D244" s="78"/>
      <c r="E244" s="11"/>
      <c r="F244" s="11"/>
      <c r="G244" s="79"/>
      <c r="H244" s="80"/>
    </row>
    <row r="245" spans="1:8" x14ac:dyDescent="0.3">
      <c r="A245" s="10"/>
      <c r="B245" s="11"/>
      <c r="C245" s="11"/>
      <c r="D245" s="78"/>
      <c r="E245" s="11"/>
      <c r="F245" s="11"/>
      <c r="G245" s="79"/>
      <c r="H245" s="79"/>
    </row>
    <row r="246" spans="1:8" x14ac:dyDescent="0.3">
      <c r="A246" s="10"/>
      <c r="B246" s="11"/>
      <c r="C246" s="11"/>
      <c r="D246" s="78"/>
      <c r="E246" s="11"/>
      <c r="F246" s="11"/>
      <c r="G246" s="79"/>
      <c r="H246" s="79"/>
    </row>
    <row r="247" spans="1:8" x14ac:dyDescent="0.3">
      <c r="A247" s="10"/>
      <c r="B247" s="11"/>
      <c r="C247" s="11"/>
      <c r="D247" s="78"/>
      <c r="E247" s="11"/>
      <c r="F247" s="11"/>
      <c r="G247" s="79"/>
      <c r="H247" s="79"/>
    </row>
    <row r="248" spans="1:8" x14ac:dyDescent="0.3">
      <c r="A248" s="10"/>
      <c r="B248" s="11"/>
      <c r="C248" s="11"/>
      <c r="D248" s="78"/>
      <c r="E248" s="11"/>
      <c r="F248" s="11"/>
      <c r="G248" s="79"/>
      <c r="H248" s="79"/>
    </row>
    <row r="249" spans="1:8" x14ac:dyDescent="0.3">
      <c r="A249" s="10"/>
      <c r="B249" s="11"/>
      <c r="C249" s="11"/>
      <c r="D249" s="78"/>
      <c r="E249" s="11"/>
      <c r="F249" s="11"/>
      <c r="G249" s="79"/>
      <c r="H249" s="79"/>
    </row>
    <row r="250" spans="1:8" x14ac:dyDescent="0.3">
      <c r="A250" s="10"/>
      <c r="B250" s="11"/>
      <c r="C250" s="11"/>
      <c r="D250" s="78"/>
      <c r="E250" s="11"/>
      <c r="F250" s="11"/>
      <c r="G250" s="79"/>
      <c r="H250" s="79"/>
    </row>
    <row r="251" spans="1:8" x14ac:dyDescent="0.3">
      <c r="A251" s="10"/>
      <c r="B251" s="11"/>
      <c r="C251" s="11"/>
      <c r="D251" s="78"/>
      <c r="E251" s="11"/>
      <c r="F251" s="11"/>
      <c r="G251" s="79"/>
      <c r="H251" s="79"/>
    </row>
    <row r="252" spans="1:8" x14ac:dyDescent="0.3">
      <c r="A252" s="10"/>
      <c r="B252" s="11"/>
      <c r="C252" s="11"/>
      <c r="D252" s="78"/>
      <c r="E252" s="11"/>
      <c r="F252" s="11"/>
      <c r="G252" s="79"/>
      <c r="H252" s="79"/>
    </row>
    <row r="253" spans="1:8" x14ac:dyDescent="0.3">
      <c r="A253" s="10"/>
      <c r="B253" s="11"/>
      <c r="C253" s="11"/>
      <c r="D253" s="78"/>
      <c r="E253" s="11"/>
      <c r="F253" s="11"/>
      <c r="G253" s="79"/>
      <c r="H253" s="79"/>
    </row>
    <row r="254" spans="1:8" x14ac:dyDescent="0.3">
      <c r="A254" s="10"/>
      <c r="B254" s="11"/>
      <c r="C254" s="11"/>
      <c r="D254" s="78"/>
      <c r="E254" s="11"/>
      <c r="F254" s="11"/>
      <c r="G254" s="79"/>
      <c r="H254" s="79"/>
    </row>
    <row r="255" spans="1:8" x14ac:dyDescent="0.3">
      <c r="A255" s="10"/>
      <c r="B255" s="11"/>
      <c r="C255" s="11"/>
      <c r="D255" s="78"/>
      <c r="E255" s="11"/>
      <c r="F255" s="11"/>
      <c r="G255" s="79"/>
      <c r="H255" s="80"/>
    </row>
    <row r="256" spans="1:8" x14ac:dyDescent="0.3">
      <c r="A256" s="10"/>
      <c r="B256" s="11"/>
      <c r="C256" s="11"/>
      <c r="D256" s="78"/>
      <c r="E256" s="11"/>
      <c r="F256" s="11"/>
      <c r="G256" s="79"/>
      <c r="H256" s="79"/>
    </row>
    <row r="257" spans="1:8" x14ac:dyDescent="0.3">
      <c r="A257" s="10"/>
      <c r="B257" s="11"/>
      <c r="C257" s="11"/>
      <c r="D257" s="78"/>
      <c r="E257" s="11"/>
      <c r="F257" s="11"/>
      <c r="G257" s="79"/>
      <c r="H257" s="79"/>
    </row>
    <row r="258" spans="1:8" x14ac:dyDescent="0.3">
      <c r="A258" s="10"/>
      <c r="B258" s="11"/>
      <c r="C258" s="11"/>
      <c r="D258" s="78"/>
      <c r="E258" s="11"/>
      <c r="F258" s="11"/>
      <c r="G258" s="79"/>
      <c r="H258" s="80"/>
    </row>
    <row r="259" spans="1:8" x14ac:dyDescent="0.3">
      <c r="A259" s="10"/>
      <c r="B259" s="11"/>
      <c r="C259" s="11"/>
      <c r="D259" s="78"/>
      <c r="E259" s="11"/>
      <c r="F259" s="11"/>
      <c r="G259" s="79"/>
      <c r="H259" s="79"/>
    </row>
    <row r="260" spans="1:8" x14ac:dyDescent="0.3">
      <c r="A260" s="10"/>
      <c r="B260" s="11"/>
      <c r="C260" s="11"/>
      <c r="D260" s="78"/>
      <c r="E260" s="11"/>
      <c r="F260" s="11"/>
      <c r="G260" s="79"/>
      <c r="H260" s="79"/>
    </row>
    <row r="261" spans="1:8" x14ac:dyDescent="0.3">
      <c r="A261" s="10"/>
      <c r="B261" s="11"/>
      <c r="C261" s="11"/>
      <c r="D261" s="78"/>
      <c r="E261" s="11"/>
      <c r="F261" s="11"/>
      <c r="G261" s="79"/>
      <c r="H261" s="79"/>
    </row>
    <row r="262" spans="1:8" x14ac:dyDescent="0.3">
      <c r="A262" s="10"/>
      <c r="B262" s="11"/>
      <c r="C262" s="11"/>
      <c r="D262" s="78"/>
      <c r="E262" s="11"/>
      <c r="F262" s="11"/>
      <c r="G262" s="79"/>
      <c r="H262" s="79"/>
    </row>
    <row r="263" spans="1:8" x14ac:dyDescent="0.3">
      <c r="A263" s="10"/>
      <c r="B263" s="11"/>
      <c r="C263" s="11"/>
      <c r="D263" s="78"/>
      <c r="E263" s="11"/>
      <c r="F263" s="11"/>
      <c r="G263" s="79"/>
      <c r="H263" s="79"/>
    </row>
    <row r="264" spans="1:8" x14ac:dyDescent="0.3">
      <c r="A264" s="10"/>
      <c r="B264" s="11"/>
      <c r="C264" s="11"/>
      <c r="D264" s="78"/>
      <c r="E264" s="11"/>
      <c r="F264" s="11"/>
      <c r="G264" s="79"/>
      <c r="H264" s="79"/>
    </row>
    <row r="265" spans="1:8" x14ac:dyDescent="0.3">
      <c r="A265" s="10"/>
      <c r="B265" s="11"/>
      <c r="C265" s="11"/>
      <c r="D265" s="78"/>
      <c r="E265" s="11"/>
      <c r="F265" s="11"/>
      <c r="G265" s="79"/>
      <c r="H265" s="79"/>
    </row>
    <row r="266" spans="1:8" x14ac:dyDescent="0.3">
      <c r="A266" s="10"/>
      <c r="B266" s="11"/>
      <c r="C266" s="11"/>
      <c r="D266" s="78"/>
      <c r="E266" s="11"/>
      <c r="F266" s="11"/>
      <c r="G266" s="79"/>
      <c r="H266" s="79"/>
    </row>
    <row r="267" spans="1:8" x14ac:dyDescent="0.3">
      <c r="A267" s="10"/>
      <c r="B267" s="11"/>
      <c r="C267" s="11"/>
      <c r="D267" s="78"/>
      <c r="E267" s="11"/>
      <c r="F267" s="11"/>
      <c r="G267" s="79"/>
      <c r="H267" s="79"/>
    </row>
    <row r="268" spans="1:8" x14ac:dyDescent="0.3">
      <c r="A268" s="10"/>
      <c r="B268" s="11"/>
      <c r="C268" s="11"/>
      <c r="D268" s="78"/>
      <c r="E268" s="11"/>
      <c r="F268" s="11"/>
      <c r="G268" s="79"/>
      <c r="H268" s="79"/>
    </row>
    <row r="269" spans="1:8" x14ac:dyDescent="0.3">
      <c r="A269" s="10"/>
      <c r="B269" s="11"/>
      <c r="C269" s="11"/>
      <c r="D269" s="78"/>
      <c r="E269" s="11"/>
      <c r="F269" s="11"/>
      <c r="G269" s="79"/>
      <c r="H269" s="79"/>
    </row>
    <row r="270" spans="1:8" x14ac:dyDescent="0.3">
      <c r="A270" s="10"/>
      <c r="B270" s="11"/>
      <c r="C270" s="11"/>
      <c r="D270" s="78"/>
      <c r="E270" s="11"/>
      <c r="F270" s="11"/>
      <c r="G270" s="79"/>
      <c r="H270" s="79"/>
    </row>
    <row r="271" spans="1:8" x14ac:dyDescent="0.3">
      <c r="A271" s="10"/>
      <c r="B271" s="11"/>
      <c r="C271" s="11"/>
      <c r="D271" s="78"/>
      <c r="E271" s="11"/>
      <c r="F271" s="11"/>
      <c r="G271" s="79"/>
      <c r="H271" s="79"/>
    </row>
    <row r="272" spans="1:8" x14ac:dyDescent="0.3">
      <c r="A272" s="10"/>
      <c r="B272" s="11"/>
      <c r="C272" s="11"/>
      <c r="D272" s="78"/>
      <c r="E272" s="11"/>
      <c r="F272" s="11"/>
      <c r="G272" s="79"/>
      <c r="H272" s="79"/>
    </row>
    <row r="273" spans="1:8" x14ac:dyDescent="0.3">
      <c r="A273" s="10"/>
      <c r="B273" s="11"/>
      <c r="C273" s="11"/>
      <c r="D273" s="78"/>
      <c r="E273" s="11"/>
      <c r="F273" s="11"/>
      <c r="G273" s="79"/>
      <c r="H273" s="79"/>
    </row>
    <row r="274" spans="1:8" x14ac:dyDescent="0.3">
      <c r="A274" s="10"/>
      <c r="B274" s="11"/>
      <c r="C274" s="11"/>
      <c r="D274" s="78"/>
      <c r="E274" s="11"/>
      <c r="F274" s="11"/>
      <c r="G274" s="79"/>
      <c r="H274" s="79"/>
    </row>
    <row r="275" spans="1:8" x14ac:dyDescent="0.3">
      <c r="A275" s="10"/>
      <c r="B275" s="11"/>
      <c r="C275" s="11"/>
      <c r="D275" s="78"/>
      <c r="E275" s="11"/>
      <c r="F275" s="11"/>
      <c r="G275" s="79"/>
      <c r="H275" s="79"/>
    </row>
    <row r="276" spans="1:8" x14ac:dyDescent="0.3">
      <c r="A276" s="10"/>
      <c r="B276" s="11"/>
      <c r="C276" s="11"/>
      <c r="D276" s="78"/>
      <c r="E276" s="11"/>
      <c r="F276" s="11"/>
      <c r="G276" s="79"/>
      <c r="H276" s="79"/>
    </row>
    <row r="277" spans="1:8" x14ac:dyDescent="0.3">
      <c r="A277" s="10"/>
      <c r="B277" s="11"/>
      <c r="C277" s="11"/>
      <c r="D277" s="78"/>
      <c r="E277" s="11"/>
      <c r="F277" s="11"/>
      <c r="G277" s="79"/>
      <c r="H277" s="79"/>
    </row>
    <row r="278" spans="1:8" x14ac:dyDescent="0.3">
      <c r="A278" s="10"/>
      <c r="B278" s="11"/>
      <c r="C278" s="11"/>
      <c r="D278" s="78"/>
      <c r="E278" s="11"/>
      <c r="F278" s="11"/>
      <c r="G278" s="79"/>
      <c r="H278" s="79"/>
    </row>
    <row r="279" spans="1:8" x14ac:dyDescent="0.3">
      <c r="A279" s="10"/>
      <c r="B279" s="11"/>
      <c r="C279" s="11"/>
      <c r="D279" s="78"/>
      <c r="E279" s="11"/>
      <c r="F279" s="11"/>
      <c r="G279" s="79"/>
      <c r="H279" s="79"/>
    </row>
    <row r="280" spans="1:8" x14ac:dyDescent="0.3">
      <c r="A280" s="10"/>
      <c r="B280" s="11"/>
      <c r="C280" s="11"/>
      <c r="D280" s="78"/>
      <c r="E280" s="11"/>
      <c r="F280" s="11"/>
      <c r="G280" s="79"/>
      <c r="H280" s="79"/>
    </row>
    <row r="281" spans="1:8" x14ac:dyDescent="0.3">
      <c r="A281" s="10"/>
      <c r="B281" s="11"/>
      <c r="C281" s="11"/>
      <c r="D281" s="78"/>
      <c r="E281" s="11"/>
      <c r="F281" s="11"/>
      <c r="G281" s="79"/>
      <c r="H281" s="79"/>
    </row>
    <row r="282" spans="1:8" x14ac:dyDescent="0.3">
      <c r="A282" s="10"/>
      <c r="B282" s="11"/>
      <c r="C282" s="11"/>
      <c r="D282" s="78"/>
      <c r="E282" s="11"/>
      <c r="F282" s="11"/>
      <c r="G282" s="79"/>
      <c r="H282" s="79"/>
    </row>
    <row r="283" spans="1:8" x14ac:dyDescent="0.3">
      <c r="A283" s="10"/>
      <c r="B283" s="11"/>
      <c r="C283" s="11"/>
      <c r="D283" s="78"/>
      <c r="E283" s="11"/>
      <c r="F283" s="11"/>
      <c r="G283" s="79"/>
      <c r="H283" s="79"/>
    </row>
    <row r="284" spans="1:8" x14ac:dyDescent="0.3">
      <c r="A284" s="10"/>
      <c r="B284" s="11"/>
      <c r="C284" s="11"/>
      <c r="D284" s="78"/>
      <c r="E284" s="11"/>
      <c r="F284" s="11"/>
      <c r="G284" s="79"/>
      <c r="H284" s="79"/>
    </row>
    <row r="285" spans="1:8" x14ac:dyDescent="0.3">
      <c r="A285" s="10"/>
      <c r="B285" s="11"/>
      <c r="C285" s="11"/>
      <c r="D285" s="78"/>
      <c r="E285" s="11"/>
      <c r="F285" s="11"/>
      <c r="G285" s="79"/>
      <c r="H285" s="79"/>
    </row>
    <row r="286" spans="1:8" x14ac:dyDescent="0.3">
      <c r="A286" s="10"/>
      <c r="B286" s="11"/>
      <c r="C286" s="11"/>
      <c r="D286" s="78"/>
      <c r="E286" s="11"/>
      <c r="F286" s="11"/>
      <c r="G286" s="79"/>
      <c r="H286" s="79"/>
    </row>
    <row r="287" spans="1:8" x14ac:dyDescent="0.3">
      <c r="A287" s="10"/>
      <c r="B287" s="11"/>
      <c r="C287" s="11"/>
      <c r="D287" s="78"/>
      <c r="E287" s="11"/>
      <c r="F287" s="11"/>
      <c r="G287" s="79"/>
      <c r="H287" s="79"/>
    </row>
    <row r="288" spans="1:8" x14ac:dyDescent="0.3">
      <c r="A288" s="10"/>
      <c r="B288" s="11"/>
      <c r="C288" s="11"/>
      <c r="D288" s="78"/>
      <c r="E288" s="11"/>
      <c r="F288" s="11"/>
      <c r="G288" s="79"/>
      <c r="H288" s="79"/>
    </row>
    <row r="289" spans="1:8" x14ac:dyDescent="0.3">
      <c r="A289" s="10"/>
      <c r="B289" s="11"/>
      <c r="C289" s="11"/>
      <c r="D289" s="78"/>
      <c r="E289" s="11"/>
      <c r="F289" s="11"/>
      <c r="G289" s="79"/>
      <c r="H289" s="79"/>
    </row>
    <row r="290" spans="1:8" x14ac:dyDescent="0.3">
      <c r="A290" s="10"/>
      <c r="B290" s="11"/>
      <c r="C290" s="11"/>
      <c r="D290" s="78"/>
      <c r="E290" s="11"/>
      <c r="F290" s="11"/>
      <c r="G290" s="79"/>
      <c r="H290" s="79"/>
    </row>
    <row r="291" spans="1:8" x14ac:dyDescent="0.3">
      <c r="A291" s="10"/>
      <c r="B291" s="11"/>
      <c r="C291" s="11"/>
      <c r="D291" s="78"/>
      <c r="E291" s="11"/>
      <c r="F291" s="11"/>
      <c r="G291" s="79"/>
      <c r="H291" s="79"/>
    </row>
    <row r="292" spans="1:8" x14ac:dyDescent="0.3">
      <c r="A292" s="10"/>
      <c r="B292" s="11"/>
      <c r="C292" s="11"/>
      <c r="D292" s="78"/>
      <c r="E292" s="11"/>
      <c r="F292" s="11"/>
      <c r="G292" s="79"/>
      <c r="H292" s="79"/>
    </row>
    <row r="293" spans="1:8" x14ac:dyDescent="0.3">
      <c r="A293" s="10"/>
      <c r="B293" s="11"/>
      <c r="C293" s="11"/>
      <c r="D293" s="78"/>
      <c r="E293" s="11"/>
      <c r="F293" s="11"/>
      <c r="G293" s="79"/>
      <c r="H293" s="79"/>
    </row>
    <row r="294" spans="1:8" x14ac:dyDescent="0.3">
      <c r="A294" s="10"/>
      <c r="B294" s="11"/>
      <c r="C294" s="11"/>
      <c r="D294" s="78"/>
      <c r="E294" s="11"/>
      <c r="F294" s="11"/>
      <c r="G294" s="79"/>
      <c r="H294" s="79"/>
    </row>
    <row r="295" spans="1:8" x14ac:dyDescent="0.3">
      <c r="A295" s="10"/>
      <c r="B295" s="11"/>
      <c r="C295" s="11"/>
      <c r="D295" s="78"/>
      <c r="E295" s="11"/>
      <c r="F295" s="11"/>
      <c r="G295" s="79"/>
      <c r="H295" s="79"/>
    </row>
    <row r="296" spans="1:8" x14ac:dyDescent="0.3">
      <c r="A296" s="10"/>
      <c r="B296" s="11"/>
      <c r="C296" s="11"/>
      <c r="D296" s="78"/>
      <c r="E296" s="11"/>
      <c r="F296" s="11"/>
      <c r="G296" s="79"/>
      <c r="H296" s="80"/>
    </row>
    <row r="297" spans="1:8" x14ac:dyDescent="0.3">
      <c r="A297" s="10"/>
      <c r="B297" s="11"/>
      <c r="C297" s="11"/>
      <c r="D297" s="78"/>
      <c r="E297" s="11"/>
      <c r="F297" s="11"/>
      <c r="G297" s="79"/>
      <c r="H297" s="79"/>
    </row>
    <row r="298" spans="1:8" x14ac:dyDescent="0.3">
      <c r="A298" s="10"/>
      <c r="B298" s="11"/>
      <c r="C298" s="11"/>
      <c r="D298" s="78"/>
      <c r="E298" s="11"/>
      <c r="F298" s="11"/>
      <c r="G298" s="79"/>
      <c r="H298" s="79"/>
    </row>
    <row r="299" spans="1:8" x14ac:dyDescent="0.3">
      <c r="A299" s="10"/>
      <c r="B299" s="11"/>
      <c r="C299" s="11"/>
      <c r="D299" s="78"/>
      <c r="E299" s="11"/>
      <c r="F299" s="11"/>
      <c r="G299" s="79"/>
      <c r="H299" s="79"/>
    </row>
    <row r="300" spans="1:8" x14ac:dyDescent="0.3">
      <c r="A300" s="10"/>
      <c r="B300" s="11"/>
      <c r="C300" s="11"/>
      <c r="D300" s="78"/>
      <c r="E300" s="11"/>
      <c r="F300" s="11"/>
      <c r="G300" s="79"/>
      <c r="H300" s="79"/>
    </row>
    <row r="301" spans="1:8" x14ac:dyDescent="0.3">
      <c r="A301" s="10"/>
      <c r="B301" s="11"/>
      <c r="C301" s="11"/>
      <c r="D301" s="78"/>
      <c r="E301" s="11"/>
      <c r="F301" s="11"/>
      <c r="G301" s="79"/>
      <c r="H301" s="79"/>
    </row>
    <row r="302" spans="1:8" x14ac:dyDescent="0.3">
      <c r="A302" s="10"/>
      <c r="B302" s="11"/>
      <c r="C302" s="11"/>
      <c r="D302" s="78"/>
      <c r="E302" s="11"/>
      <c r="F302" s="11"/>
      <c r="G302" s="79"/>
      <c r="H302" s="79"/>
    </row>
    <row r="303" spans="1:8" x14ac:dyDescent="0.3">
      <c r="A303" s="10"/>
      <c r="B303" s="11"/>
      <c r="C303" s="11"/>
      <c r="D303" s="78"/>
      <c r="E303" s="11"/>
      <c r="F303" s="11"/>
      <c r="G303" s="79"/>
      <c r="H303" s="79"/>
    </row>
    <row r="304" spans="1:8" x14ac:dyDescent="0.3">
      <c r="A304" s="10"/>
      <c r="B304" s="11"/>
      <c r="C304" s="11"/>
      <c r="D304" s="78"/>
      <c r="E304" s="11"/>
      <c r="F304" s="11"/>
      <c r="G304" s="79"/>
      <c r="H304" s="79"/>
    </row>
    <row r="305" spans="1:8" x14ac:dyDescent="0.3">
      <c r="A305" s="10"/>
      <c r="B305" s="11"/>
      <c r="C305" s="11"/>
      <c r="D305" s="78"/>
      <c r="E305" s="11"/>
      <c r="F305" s="11"/>
      <c r="G305" s="79"/>
      <c r="H305" s="79"/>
    </row>
    <row r="306" spans="1:8" x14ac:dyDescent="0.3">
      <c r="A306" s="10"/>
      <c r="B306" s="11"/>
      <c r="C306" s="11"/>
      <c r="D306" s="78"/>
      <c r="E306" s="11"/>
      <c r="F306" s="11"/>
      <c r="G306" s="79"/>
      <c r="H306" s="79"/>
    </row>
    <row r="307" spans="1:8" x14ac:dyDescent="0.3">
      <c r="A307" s="10"/>
      <c r="B307" s="11"/>
      <c r="C307" s="11"/>
      <c r="D307" s="78"/>
      <c r="E307" s="11"/>
      <c r="F307" s="11"/>
      <c r="G307" s="79"/>
      <c r="H307" s="79"/>
    </row>
    <row r="308" spans="1:8" x14ac:dyDescent="0.3">
      <c r="A308" s="10"/>
      <c r="B308" s="11"/>
      <c r="C308" s="11"/>
      <c r="D308" s="78"/>
      <c r="E308" s="11"/>
      <c r="F308" s="11"/>
      <c r="G308" s="79"/>
      <c r="H308" s="79"/>
    </row>
    <row r="309" spans="1:8" x14ac:dyDescent="0.3">
      <c r="A309" s="10"/>
      <c r="B309" s="11"/>
      <c r="C309" s="11"/>
      <c r="D309" s="78"/>
      <c r="E309" s="11"/>
      <c r="F309" s="11"/>
      <c r="G309" s="79"/>
      <c r="H309" s="79"/>
    </row>
    <row r="310" spans="1:8" x14ac:dyDescent="0.3">
      <c r="A310" s="10"/>
      <c r="B310" s="11"/>
      <c r="C310" s="11"/>
      <c r="D310" s="78"/>
      <c r="E310" s="11"/>
      <c r="F310" s="11"/>
      <c r="G310" s="79"/>
      <c r="H310" s="79"/>
    </row>
    <row r="311" spans="1:8" x14ac:dyDescent="0.3">
      <c r="A311" s="10"/>
      <c r="B311" s="11"/>
      <c r="C311" s="11"/>
      <c r="D311" s="78"/>
      <c r="E311" s="11"/>
      <c r="F311" s="11"/>
      <c r="G311" s="79"/>
      <c r="H311" s="79"/>
    </row>
    <row r="312" spans="1:8" x14ac:dyDescent="0.3">
      <c r="A312" s="10"/>
      <c r="B312" s="11"/>
      <c r="C312" s="11"/>
      <c r="D312" s="78"/>
      <c r="E312" s="11"/>
      <c r="F312" s="11"/>
      <c r="G312" s="79"/>
      <c r="H312" s="79"/>
    </row>
    <row r="313" spans="1:8" x14ac:dyDescent="0.3">
      <c r="A313" s="10"/>
      <c r="B313" s="11"/>
      <c r="C313" s="11"/>
      <c r="D313" s="78"/>
      <c r="E313" s="11"/>
      <c r="F313" s="11"/>
      <c r="G313" s="79"/>
      <c r="H313" s="79"/>
    </row>
    <row r="314" spans="1:8" x14ac:dyDescent="0.3">
      <c r="A314" s="10"/>
      <c r="B314" s="11"/>
      <c r="C314" s="11"/>
      <c r="D314" s="78"/>
      <c r="E314" s="11"/>
      <c r="F314" s="11"/>
      <c r="G314" s="79"/>
      <c r="H314" s="79"/>
    </row>
    <row r="315" spans="1:8" x14ac:dyDescent="0.3">
      <c r="A315" s="10"/>
      <c r="B315" s="11"/>
      <c r="C315" s="11"/>
      <c r="D315" s="78"/>
      <c r="E315" s="11"/>
      <c r="F315" s="11"/>
      <c r="G315" s="79"/>
      <c r="H315" s="80"/>
    </row>
    <row r="316" spans="1:8" x14ac:dyDescent="0.3">
      <c r="A316" s="10"/>
      <c r="B316" s="11"/>
      <c r="C316" s="11"/>
      <c r="D316" s="78"/>
      <c r="E316" s="11"/>
      <c r="F316" s="11"/>
      <c r="G316" s="79"/>
      <c r="H316" s="80"/>
    </row>
    <row r="317" spans="1:8" x14ac:dyDescent="0.3">
      <c r="A317" s="10"/>
      <c r="B317" s="11"/>
      <c r="C317" s="11"/>
      <c r="D317" s="78"/>
      <c r="E317" s="11"/>
      <c r="F317" s="11"/>
      <c r="G317" s="79"/>
      <c r="H317" s="80"/>
    </row>
    <row r="318" spans="1:8" x14ac:dyDescent="0.3">
      <c r="A318" s="10"/>
      <c r="B318" s="11"/>
      <c r="C318" s="11"/>
      <c r="D318" s="78"/>
      <c r="E318" s="11"/>
      <c r="F318" s="11"/>
      <c r="G318" s="79"/>
      <c r="H318" s="80"/>
    </row>
    <row r="319" spans="1:8" x14ac:dyDescent="0.3">
      <c r="A319" s="10"/>
      <c r="B319" s="11"/>
      <c r="C319" s="11"/>
      <c r="D319" s="78"/>
      <c r="E319" s="11"/>
      <c r="F319" s="11"/>
      <c r="G319" s="79"/>
      <c r="H319" s="80"/>
    </row>
    <row r="320" spans="1:8" x14ac:dyDescent="0.3">
      <c r="A320" s="10"/>
      <c r="B320" s="11"/>
      <c r="C320" s="11"/>
      <c r="D320" s="78"/>
      <c r="E320" s="11"/>
      <c r="F320" s="11"/>
      <c r="G320" s="79"/>
      <c r="H320" s="80"/>
    </row>
    <row r="321" spans="1:8" x14ac:dyDescent="0.3">
      <c r="A321" s="10"/>
      <c r="B321" s="11"/>
      <c r="C321" s="11"/>
      <c r="D321" s="78"/>
      <c r="E321" s="11"/>
      <c r="F321" s="11"/>
      <c r="G321" s="79"/>
      <c r="H321" s="80"/>
    </row>
    <row r="322" spans="1:8" x14ac:dyDescent="0.3">
      <c r="A322" s="10"/>
      <c r="B322" s="11"/>
      <c r="C322" s="11"/>
      <c r="D322" s="78"/>
      <c r="E322" s="11"/>
      <c r="F322" s="11"/>
      <c r="G322" s="79"/>
      <c r="H322" s="80"/>
    </row>
    <row r="323" spans="1:8" x14ac:dyDescent="0.3">
      <c r="A323" s="10"/>
      <c r="B323" s="11"/>
      <c r="C323" s="11"/>
      <c r="D323" s="78"/>
      <c r="E323" s="11"/>
      <c r="F323" s="11"/>
      <c r="G323" s="79"/>
      <c r="H323" s="80"/>
    </row>
    <row r="324" spans="1:8" x14ac:dyDescent="0.3">
      <c r="A324" s="10"/>
      <c r="B324" s="11"/>
      <c r="C324" s="11"/>
      <c r="D324" s="78"/>
      <c r="E324" s="11"/>
      <c r="F324" s="11"/>
      <c r="G324" s="79"/>
      <c r="H324" s="80"/>
    </row>
    <row r="325" spans="1:8" x14ac:dyDescent="0.3">
      <c r="A325" s="10"/>
      <c r="B325" s="11"/>
      <c r="C325" s="11"/>
      <c r="D325" s="78"/>
      <c r="E325" s="11"/>
      <c r="F325" s="11"/>
      <c r="G325" s="79"/>
      <c r="H325" s="80"/>
    </row>
    <row r="326" spans="1:8" x14ac:dyDescent="0.3">
      <c r="A326" s="10"/>
      <c r="B326" s="11"/>
      <c r="C326" s="11"/>
      <c r="D326" s="78"/>
      <c r="E326" s="11"/>
      <c r="F326" s="11"/>
      <c r="G326" s="79"/>
      <c r="H326" s="80"/>
    </row>
    <row r="327" spans="1:8" x14ac:dyDescent="0.3">
      <c r="A327" s="10"/>
      <c r="B327" s="11"/>
      <c r="C327" s="11"/>
      <c r="D327" s="78"/>
      <c r="E327" s="11"/>
      <c r="F327" s="11"/>
      <c r="G327" s="79"/>
      <c r="H327" s="80"/>
    </row>
    <row r="328" spans="1:8" x14ac:dyDescent="0.3">
      <c r="A328" s="10"/>
      <c r="B328" s="11"/>
      <c r="C328" s="11"/>
      <c r="D328" s="78"/>
      <c r="E328" s="11"/>
      <c r="F328" s="11"/>
      <c r="G328" s="79"/>
      <c r="H328" s="80"/>
    </row>
    <row r="329" spans="1:8" x14ac:dyDescent="0.3">
      <c r="A329" s="10"/>
      <c r="B329" s="11"/>
      <c r="C329" s="11"/>
      <c r="D329" s="78"/>
      <c r="E329" s="11"/>
      <c r="F329" s="11"/>
      <c r="G329" s="79"/>
      <c r="H329" s="80"/>
    </row>
    <row r="330" spans="1:8" x14ac:dyDescent="0.3">
      <c r="A330" s="10"/>
      <c r="B330" s="11"/>
      <c r="C330" s="11"/>
      <c r="D330" s="78"/>
      <c r="E330" s="11"/>
      <c r="F330" s="11"/>
      <c r="G330" s="79"/>
      <c r="H330" s="80"/>
    </row>
    <row r="331" spans="1:8" x14ac:dyDescent="0.3">
      <c r="A331" s="10"/>
      <c r="B331" s="11"/>
      <c r="C331" s="11"/>
      <c r="D331" s="78"/>
      <c r="E331" s="11"/>
      <c r="F331" s="11"/>
      <c r="G331" s="79"/>
      <c r="H331" s="80"/>
    </row>
    <row r="332" spans="1:8" x14ac:dyDescent="0.3">
      <c r="A332" s="10"/>
      <c r="B332" s="11"/>
      <c r="C332" s="11"/>
      <c r="D332" s="78"/>
      <c r="E332" s="11"/>
      <c r="F332" s="11"/>
      <c r="G332" s="79"/>
      <c r="H332" s="80"/>
    </row>
    <row r="333" spans="1:8" x14ac:dyDescent="0.3">
      <c r="A333" s="10"/>
      <c r="B333" s="11"/>
      <c r="C333" s="11"/>
      <c r="D333" s="78"/>
      <c r="E333" s="11"/>
      <c r="F333" s="11"/>
      <c r="G333" s="79"/>
      <c r="H333" s="80"/>
    </row>
    <row r="334" spans="1:8" x14ac:dyDescent="0.3">
      <c r="A334" s="10"/>
      <c r="B334" s="11"/>
      <c r="C334" s="11"/>
      <c r="D334" s="78"/>
      <c r="E334" s="11"/>
      <c r="F334" s="11"/>
      <c r="G334" s="79"/>
      <c r="H334" s="80"/>
    </row>
    <row r="335" spans="1:8" x14ac:dyDescent="0.3">
      <c r="A335" s="10"/>
      <c r="B335" s="11"/>
      <c r="C335" s="11"/>
      <c r="D335" s="78"/>
      <c r="E335" s="11"/>
      <c r="F335" s="11"/>
      <c r="G335" s="79"/>
      <c r="H335" s="80"/>
    </row>
    <row r="336" spans="1:8" x14ac:dyDescent="0.3">
      <c r="A336" s="10"/>
      <c r="B336" s="11"/>
      <c r="C336" s="11"/>
      <c r="D336" s="78"/>
      <c r="E336" s="11"/>
      <c r="F336" s="11"/>
      <c r="G336" s="79"/>
      <c r="H336" s="80"/>
    </row>
    <row r="337" spans="1:8" x14ac:dyDescent="0.3">
      <c r="A337" s="10"/>
      <c r="B337" s="11"/>
      <c r="C337" s="11"/>
      <c r="D337" s="78"/>
      <c r="E337" s="11"/>
      <c r="F337" s="11"/>
      <c r="G337" s="79"/>
      <c r="H337" s="80"/>
    </row>
    <row r="338" spans="1:8" x14ac:dyDescent="0.3">
      <c r="A338" s="10"/>
      <c r="B338" s="11"/>
      <c r="C338" s="11"/>
      <c r="D338" s="78"/>
      <c r="E338" s="11"/>
      <c r="F338" s="11"/>
      <c r="G338" s="79"/>
      <c r="H338" s="80"/>
    </row>
    <row r="339" spans="1:8" x14ac:dyDescent="0.3">
      <c r="A339" s="10"/>
      <c r="B339" s="11"/>
      <c r="C339" s="11"/>
      <c r="D339" s="78"/>
      <c r="E339" s="11"/>
      <c r="F339" s="11"/>
      <c r="G339" s="79"/>
      <c r="H339" s="80"/>
    </row>
    <row r="340" spans="1:8" x14ac:dyDescent="0.3">
      <c r="A340" s="10"/>
      <c r="B340" s="11"/>
      <c r="C340" s="11"/>
      <c r="D340" s="78"/>
      <c r="E340" s="11"/>
      <c r="F340" s="11"/>
      <c r="G340" s="79"/>
      <c r="H340" s="80"/>
    </row>
    <row r="341" spans="1:8" x14ac:dyDescent="0.3">
      <c r="A341" s="10"/>
      <c r="B341" s="11"/>
      <c r="C341" s="11"/>
      <c r="D341" s="78"/>
      <c r="E341" s="11"/>
      <c r="F341" s="11"/>
      <c r="G341" s="79"/>
      <c r="H341" s="80"/>
    </row>
    <row r="342" spans="1:8" x14ac:dyDescent="0.3">
      <c r="A342" s="10"/>
      <c r="B342" s="11"/>
      <c r="C342" s="11"/>
      <c r="D342" s="78"/>
      <c r="E342" s="11"/>
      <c r="F342" s="11"/>
      <c r="G342" s="79"/>
      <c r="H342" s="80"/>
    </row>
    <row r="343" spans="1:8" x14ac:dyDescent="0.3">
      <c r="A343" s="10"/>
      <c r="B343" s="11"/>
      <c r="C343" s="11"/>
      <c r="D343" s="78"/>
      <c r="E343" s="11"/>
      <c r="F343" s="11"/>
      <c r="G343" s="79"/>
      <c r="H343" s="80"/>
    </row>
    <row r="344" spans="1:8" x14ac:dyDescent="0.3">
      <c r="A344" s="10"/>
      <c r="B344" s="11"/>
      <c r="C344" s="11"/>
      <c r="D344" s="78"/>
      <c r="E344" s="11"/>
      <c r="F344" s="11"/>
      <c r="G344" s="79"/>
      <c r="H344" s="80"/>
    </row>
    <row r="345" spans="1:8" x14ac:dyDescent="0.3">
      <c r="A345" s="10"/>
      <c r="B345" s="11"/>
      <c r="C345" s="11"/>
      <c r="D345" s="78"/>
      <c r="E345" s="11"/>
      <c r="F345" s="11"/>
      <c r="G345" s="79"/>
      <c r="H345" s="80"/>
    </row>
    <row r="346" spans="1:8" x14ac:dyDescent="0.3">
      <c r="A346" s="10"/>
      <c r="B346" s="11"/>
      <c r="C346" s="11"/>
      <c r="D346" s="78"/>
      <c r="E346" s="11"/>
      <c r="F346" s="11"/>
      <c r="G346" s="79"/>
      <c r="H346" s="80"/>
    </row>
    <row r="347" spans="1:8" x14ac:dyDescent="0.3">
      <c r="A347" s="10"/>
      <c r="B347" s="11"/>
      <c r="C347" s="11"/>
      <c r="D347" s="78"/>
      <c r="E347" s="11"/>
      <c r="F347" s="11"/>
      <c r="G347" s="79"/>
      <c r="H347" s="80"/>
    </row>
    <row r="348" spans="1:8" x14ac:dyDescent="0.3">
      <c r="A348" s="10"/>
      <c r="B348" s="11"/>
      <c r="C348" s="11"/>
      <c r="D348" s="78"/>
      <c r="E348" s="11"/>
      <c r="F348" s="11"/>
      <c r="G348" s="79"/>
      <c r="H348" s="80"/>
    </row>
    <row r="349" spans="1:8" x14ac:dyDescent="0.3">
      <c r="A349" s="10"/>
      <c r="B349" s="11"/>
      <c r="C349" s="11"/>
      <c r="D349" s="78"/>
      <c r="E349" s="11"/>
      <c r="F349" s="11"/>
      <c r="G349" s="79"/>
      <c r="H349" s="80"/>
    </row>
    <row r="350" spans="1:8" x14ac:dyDescent="0.3">
      <c r="A350" s="10"/>
      <c r="B350" s="11"/>
      <c r="C350" s="11"/>
      <c r="D350" s="78"/>
      <c r="E350" s="11"/>
      <c r="F350" s="11"/>
      <c r="G350" s="79"/>
      <c r="H350" s="80"/>
    </row>
    <row r="351" spans="1:8" x14ac:dyDescent="0.3">
      <c r="A351" s="10"/>
      <c r="B351" s="11"/>
      <c r="C351" s="11"/>
      <c r="D351" s="78"/>
      <c r="E351" s="11"/>
      <c r="F351" s="11"/>
      <c r="G351" s="79"/>
      <c r="H351" s="80"/>
    </row>
    <row r="352" spans="1:8" x14ac:dyDescent="0.3">
      <c r="A352" s="10"/>
      <c r="B352" s="11"/>
      <c r="C352" s="11"/>
      <c r="D352" s="78"/>
      <c r="E352" s="11"/>
      <c r="F352" s="11"/>
      <c r="G352" s="79"/>
      <c r="H352" s="80"/>
    </row>
    <row r="353" spans="1:8" x14ac:dyDescent="0.3">
      <c r="A353" s="10"/>
      <c r="B353" s="11"/>
      <c r="C353" s="11"/>
      <c r="D353" s="78"/>
      <c r="E353" s="11"/>
      <c r="F353" s="11"/>
      <c r="G353" s="79"/>
      <c r="H353" s="80"/>
    </row>
    <row r="354" spans="1:8" x14ac:dyDescent="0.3">
      <c r="A354" s="10"/>
      <c r="B354" s="11"/>
      <c r="C354" s="11"/>
      <c r="D354" s="78"/>
      <c r="E354" s="11"/>
      <c r="F354" s="11"/>
      <c r="G354" s="79"/>
      <c r="H354" s="80"/>
    </row>
    <row r="355" spans="1:8" x14ac:dyDescent="0.3">
      <c r="A355" s="10"/>
      <c r="B355" s="11"/>
      <c r="C355" s="11"/>
      <c r="D355" s="78"/>
      <c r="E355" s="11"/>
      <c r="F355" s="11"/>
      <c r="G355" s="79"/>
      <c r="H355" s="80"/>
    </row>
    <row r="356" spans="1:8" x14ac:dyDescent="0.3">
      <c r="A356" s="10"/>
      <c r="B356" s="11"/>
      <c r="C356" s="11"/>
      <c r="D356" s="78"/>
      <c r="E356" s="11"/>
      <c r="F356" s="11"/>
      <c r="G356" s="79"/>
      <c r="H356" s="80"/>
    </row>
    <row r="357" spans="1:8" x14ac:dyDescent="0.3">
      <c r="A357" s="10"/>
      <c r="B357" s="11"/>
      <c r="C357" s="11"/>
      <c r="D357" s="78"/>
      <c r="E357" s="11"/>
      <c r="F357" s="11"/>
      <c r="G357" s="79"/>
      <c r="H357" s="80"/>
    </row>
    <row r="358" spans="1:8" x14ac:dyDescent="0.3">
      <c r="A358" s="10"/>
      <c r="B358" s="11"/>
      <c r="C358" s="11"/>
      <c r="D358" s="78"/>
      <c r="E358" s="11"/>
      <c r="F358" s="11"/>
      <c r="G358" s="79"/>
      <c r="H358" s="80"/>
    </row>
    <row r="359" spans="1:8" x14ac:dyDescent="0.3">
      <c r="A359" s="10"/>
      <c r="B359" s="11"/>
      <c r="C359" s="11"/>
      <c r="D359" s="78"/>
      <c r="E359" s="11"/>
      <c r="F359" s="11"/>
      <c r="G359" s="79"/>
      <c r="H359" s="80"/>
    </row>
    <row r="360" spans="1:8" x14ac:dyDescent="0.3">
      <c r="A360" s="10"/>
      <c r="B360" s="11"/>
      <c r="C360" s="11"/>
      <c r="D360" s="78"/>
      <c r="E360" s="11"/>
      <c r="F360" s="11"/>
      <c r="G360" s="79"/>
      <c r="H360" s="80"/>
    </row>
    <row r="361" spans="1:8" x14ac:dyDescent="0.3">
      <c r="A361" s="10"/>
      <c r="B361" s="11"/>
      <c r="C361" s="11"/>
      <c r="D361" s="78"/>
      <c r="E361" s="11"/>
      <c r="F361" s="11"/>
      <c r="G361" s="79"/>
      <c r="H361" s="80"/>
    </row>
    <row r="362" spans="1:8" x14ac:dyDescent="0.3">
      <c r="A362" s="10"/>
      <c r="B362" s="11"/>
      <c r="C362" s="11"/>
      <c r="D362" s="78"/>
      <c r="E362" s="11"/>
      <c r="F362" s="11"/>
      <c r="G362" s="79"/>
      <c r="H362" s="80"/>
    </row>
    <row r="363" spans="1:8" x14ac:dyDescent="0.3">
      <c r="A363" s="10"/>
      <c r="B363" s="11"/>
      <c r="C363" s="11"/>
      <c r="D363" s="78"/>
      <c r="E363" s="11"/>
      <c r="F363" s="11"/>
      <c r="G363" s="79"/>
      <c r="H363" s="80"/>
    </row>
    <row r="364" spans="1:8" x14ac:dyDescent="0.3">
      <c r="A364" s="10"/>
      <c r="B364" s="11"/>
      <c r="C364" s="11"/>
      <c r="D364" s="78"/>
      <c r="E364" s="11"/>
      <c r="F364" s="11"/>
      <c r="G364" s="79"/>
      <c r="H364" s="80"/>
    </row>
    <row r="365" spans="1:8" x14ac:dyDescent="0.3">
      <c r="A365" s="10"/>
      <c r="B365" s="11"/>
      <c r="C365" s="11"/>
      <c r="D365" s="78"/>
      <c r="E365" s="11"/>
      <c r="F365" s="11"/>
      <c r="G365" s="79"/>
      <c r="H365" s="80"/>
    </row>
    <row r="366" spans="1:8" x14ac:dyDescent="0.3">
      <c r="A366" s="10"/>
      <c r="B366" s="11"/>
      <c r="C366" s="11"/>
      <c r="D366" s="78"/>
      <c r="E366" s="11"/>
      <c r="F366" s="11"/>
      <c r="G366" s="79"/>
      <c r="H366" s="80"/>
    </row>
    <row r="367" spans="1:8" x14ac:dyDescent="0.3">
      <c r="A367" s="10"/>
      <c r="B367" s="11"/>
      <c r="C367" s="11"/>
      <c r="D367" s="78"/>
      <c r="E367" s="11"/>
      <c r="F367" s="11"/>
      <c r="G367" s="79"/>
      <c r="H367" s="80"/>
    </row>
    <row r="368" spans="1:8" x14ac:dyDescent="0.3">
      <c r="A368" s="10"/>
      <c r="B368" s="11"/>
      <c r="C368" s="11"/>
      <c r="D368" s="78"/>
      <c r="E368" s="11"/>
      <c r="F368" s="11"/>
      <c r="G368" s="79"/>
      <c r="H368" s="80"/>
    </row>
    <row r="369" spans="1:8" x14ac:dyDescent="0.3">
      <c r="A369" s="10"/>
      <c r="B369" s="11"/>
      <c r="C369" s="11"/>
      <c r="D369" s="78"/>
      <c r="E369" s="11"/>
      <c r="F369" s="11"/>
      <c r="G369" s="79"/>
      <c r="H369" s="80"/>
    </row>
    <row r="370" spans="1:8" x14ac:dyDescent="0.3">
      <c r="A370" s="10"/>
      <c r="B370" s="11"/>
      <c r="C370" s="11"/>
      <c r="D370" s="78"/>
      <c r="E370" s="11"/>
      <c r="F370" s="11"/>
      <c r="G370" s="79"/>
      <c r="H370" s="80"/>
    </row>
    <row r="371" spans="1:8" x14ac:dyDescent="0.3">
      <c r="A371" s="10"/>
      <c r="B371" s="11"/>
      <c r="C371" s="11"/>
      <c r="D371" s="78"/>
      <c r="E371" s="11"/>
      <c r="F371" s="11"/>
      <c r="G371" s="79"/>
      <c r="H371" s="80"/>
    </row>
    <row r="372" spans="1:8" x14ac:dyDescent="0.3">
      <c r="A372" s="10"/>
      <c r="B372" s="11"/>
      <c r="C372" s="11"/>
      <c r="D372" s="78"/>
      <c r="E372" s="11"/>
      <c r="F372" s="11"/>
      <c r="G372" s="79"/>
      <c r="H372" s="80"/>
    </row>
    <row r="373" spans="1:8" x14ac:dyDescent="0.3">
      <c r="A373" s="10"/>
      <c r="B373" s="11"/>
      <c r="C373" s="11"/>
      <c r="D373" s="78"/>
      <c r="E373" s="11"/>
      <c r="F373" s="11"/>
      <c r="G373" s="79"/>
      <c r="H373" s="80"/>
    </row>
    <row r="374" spans="1:8" x14ac:dyDescent="0.3">
      <c r="A374" s="10"/>
      <c r="B374" s="11"/>
      <c r="C374" s="11"/>
      <c r="D374" s="78"/>
      <c r="E374" s="11"/>
      <c r="F374" s="11"/>
      <c r="G374" s="79"/>
      <c r="H374" s="80"/>
    </row>
    <row r="375" spans="1:8" x14ac:dyDescent="0.3">
      <c r="A375" s="10"/>
      <c r="B375" s="11"/>
      <c r="C375" s="11"/>
      <c r="D375" s="78"/>
      <c r="E375" s="11"/>
      <c r="F375" s="11"/>
      <c r="G375" s="79"/>
      <c r="H375" s="80"/>
    </row>
    <row r="376" spans="1:8" x14ac:dyDescent="0.3">
      <c r="A376" s="10"/>
      <c r="B376" s="11"/>
      <c r="C376" s="11"/>
      <c r="D376" s="78"/>
      <c r="E376" s="11"/>
      <c r="F376" s="11"/>
      <c r="G376" s="79"/>
      <c r="H376" s="80"/>
    </row>
    <row r="377" spans="1:8" x14ac:dyDescent="0.3">
      <c r="A377" s="10"/>
      <c r="B377" s="11"/>
      <c r="C377" s="11"/>
      <c r="D377" s="78"/>
      <c r="E377" s="11"/>
      <c r="F377" s="11"/>
      <c r="G377" s="79"/>
      <c r="H377" s="80"/>
    </row>
    <row r="378" spans="1:8" x14ac:dyDescent="0.3">
      <c r="A378" s="10"/>
      <c r="B378" s="11"/>
      <c r="C378" s="11"/>
      <c r="D378" s="78"/>
      <c r="E378" s="11"/>
      <c r="F378" s="11"/>
      <c r="G378" s="79"/>
      <c r="H378" s="80"/>
    </row>
    <row r="379" spans="1:8" x14ac:dyDescent="0.3">
      <c r="A379" s="10"/>
      <c r="B379" s="11"/>
      <c r="C379" s="11"/>
      <c r="D379" s="78"/>
      <c r="E379" s="11"/>
      <c r="F379" s="11"/>
      <c r="G379" s="79"/>
      <c r="H379" s="80"/>
    </row>
    <row r="380" spans="1:8" x14ac:dyDescent="0.3">
      <c r="A380" s="10"/>
      <c r="B380" s="11"/>
      <c r="C380" s="11"/>
      <c r="D380" s="78"/>
      <c r="E380" s="11"/>
      <c r="F380" s="11"/>
      <c r="G380" s="79"/>
      <c r="H380" s="80"/>
    </row>
    <row r="381" spans="1:8" x14ac:dyDescent="0.3">
      <c r="A381" s="10"/>
      <c r="B381" s="11"/>
      <c r="C381" s="11"/>
      <c r="D381" s="78"/>
      <c r="E381" s="11"/>
      <c r="F381" s="11"/>
      <c r="G381" s="79"/>
      <c r="H381" s="80"/>
    </row>
    <row r="382" spans="1:8" x14ac:dyDescent="0.3">
      <c r="A382" s="10"/>
      <c r="B382" s="11"/>
      <c r="C382" s="11"/>
      <c r="D382" s="78"/>
      <c r="E382" s="11"/>
      <c r="F382" s="11"/>
      <c r="G382" s="79"/>
      <c r="H382" s="80"/>
    </row>
    <row r="383" spans="1:8" x14ac:dyDescent="0.3">
      <c r="A383" s="10"/>
      <c r="B383" s="11"/>
      <c r="C383" s="11"/>
      <c r="D383" s="78"/>
      <c r="E383" s="11"/>
      <c r="F383" s="11"/>
      <c r="G383" s="79"/>
      <c r="H383" s="80"/>
    </row>
    <row r="384" spans="1:8" x14ac:dyDescent="0.3">
      <c r="A384" s="10"/>
      <c r="B384" s="11"/>
      <c r="C384" s="11"/>
      <c r="D384" s="78"/>
      <c r="E384" s="11"/>
      <c r="F384" s="11"/>
      <c r="G384" s="79"/>
      <c r="H384" s="80"/>
    </row>
    <row r="385" spans="1:8" x14ac:dyDescent="0.3">
      <c r="A385" s="10"/>
      <c r="B385" s="11"/>
      <c r="C385" s="11"/>
      <c r="D385" s="78"/>
      <c r="E385" s="11"/>
      <c r="F385" s="11"/>
      <c r="G385" s="79"/>
      <c r="H385" s="80"/>
    </row>
    <row r="386" spans="1:8" x14ac:dyDescent="0.3">
      <c r="A386" s="10"/>
      <c r="B386" s="11"/>
      <c r="C386" s="11"/>
      <c r="D386" s="78"/>
      <c r="E386" s="11"/>
      <c r="F386" s="11"/>
      <c r="G386" s="79"/>
      <c r="H386" s="80"/>
    </row>
    <row r="387" spans="1:8" x14ac:dyDescent="0.3">
      <c r="A387" s="10"/>
      <c r="B387" s="11"/>
      <c r="C387" s="11"/>
      <c r="D387" s="78"/>
      <c r="E387" s="11"/>
      <c r="F387" s="11"/>
      <c r="G387" s="79"/>
      <c r="H387" s="80"/>
    </row>
    <row r="388" spans="1:8" x14ac:dyDescent="0.3">
      <c r="A388" s="10"/>
      <c r="B388" s="11"/>
      <c r="C388" s="11"/>
      <c r="D388" s="78"/>
      <c r="E388" s="11"/>
      <c r="F388" s="11"/>
      <c r="G388" s="79"/>
      <c r="H388" s="80"/>
    </row>
    <row r="389" spans="1:8" x14ac:dyDescent="0.3">
      <c r="A389" s="10"/>
      <c r="B389" s="11"/>
      <c r="C389" s="11"/>
      <c r="D389" s="78"/>
      <c r="E389" s="11"/>
      <c r="F389" s="11"/>
      <c r="G389" s="79"/>
      <c r="H389" s="80"/>
    </row>
    <row r="390" spans="1:8" x14ac:dyDescent="0.3">
      <c r="A390" s="10"/>
      <c r="B390" s="11"/>
      <c r="C390" s="11"/>
      <c r="D390" s="78"/>
      <c r="E390" s="11"/>
      <c r="F390" s="11"/>
      <c r="G390" s="79"/>
      <c r="H390" s="80"/>
    </row>
    <row r="391" spans="1:8" x14ac:dyDescent="0.3">
      <c r="A391" s="10"/>
      <c r="B391" s="11"/>
      <c r="C391" s="11"/>
      <c r="D391" s="78"/>
      <c r="E391" s="11"/>
      <c r="F391" s="11"/>
      <c r="G391" s="79"/>
      <c r="H391" s="80"/>
    </row>
    <row r="392" spans="1:8" x14ac:dyDescent="0.3">
      <c r="A392" s="10"/>
      <c r="B392" s="11"/>
      <c r="C392" s="11"/>
      <c r="D392" s="78"/>
      <c r="E392" s="11"/>
      <c r="F392" s="11"/>
      <c r="G392" s="79"/>
      <c r="H392" s="80"/>
    </row>
    <row r="393" spans="1:8" x14ac:dyDescent="0.3">
      <c r="A393" s="10"/>
      <c r="B393" s="11"/>
      <c r="C393" s="11"/>
      <c r="D393" s="78"/>
      <c r="E393" s="11"/>
      <c r="F393" s="11"/>
      <c r="G393" s="79"/>
      <c r="H393" s="80"/>
    </row>
    <row r="394" spans="1:8" x14ac:dyDescent="0.3">
      <c r="A394" s="10"/>
      <c r="B394" s="11"/>
      <c r="C394" s="11"/>
      <c r="D394" s="78"/>
      <c r="E394" s="11"/>
      <c r="F394" s="11"/>
      <c r="G394" s="79"/>
      <c r="H394" s="80"/>
    </row>
    <row r="395" spans="1:8" x14ac:dyDescent="0.3">
      <c r="A395" s="10"/>
      <c r="B395" s="11"/>
      <c r="C395" s="11"/>
      <c r="D395" s="78"/>
      <c r="E395" s="11"/>
      <c r="F395" s="11"/>
      <c r="G395" s="79"/>
      <c r="H395" s="80"/>
    </row>
    <row r="396" spans="1:8" x14ac:dyDescent="0.3">
      <c r="A396" s="10"/>
      <c r="B396" s="11"/>
      <c r="C396" s="11"/>
      <c r="D396" s="78"/>
      <c r="E396" s="11"/>
      <c r="F396" s="11"/>
      <c r="G396" s="79"/>
      <c r="H396" s="80"/>
    </row>
    <row r="397" spans="1:8" x14ac:dyDescent="0.3">
      <c r="A397" s="10"/>
      <c r="B397" s="11"/>
      <c r="C397" s="11"/>
      <c r="D397" s="78"/>
      <c r="E397" s="11"/>
      <c r="F397" s="11"/>
      <c r="G397" s="79"/>
      <c r="H397" s="80"/>
    </row>
    <row r="398" spans="1:8" x14ac:dyDescent="0.3">
      <c r="A398" s="10"/>
      <c r="B398" s="11"/>
      <c r="C398" s="11"/>
      <c r="D398" s="78"/>
      <c r="E398" s="11"/>
      <c r="F398" s="11"/>
      <c r="G398" s="79"/>
      <c r="H398" s="80"/>
    </row>
    <row r="399" spans="1:8" x14ac:dyDescent="0.3">
      <c r="A399" s="10"/>
      <c r="B399" s="11"/>
      <c r="C399" s="11"/>
      <c r="D399" s="78"/>
      <c r="E399" s="11"/>
      <c r="F399" s="11"/>
      <c r="G399" s="79"/>
      <c r="H399" s="80"/>
    </row>
    <row r="400" spans="1:8" x14ac:dyDescent="0.3">
      <c r="A400" s="10"/>
      <c r="B400" s="11"/>
      <c r="C400" s="11"/>
      <c r="D400" s="78"/>
      <c r="E400" s="11"/>
      <c r="F400" s="11"/>
      <c r="G400" s="79"/>
      <c r="H400" s="80"/>
    </row>
    <row r="401" spans="1:8" x14ac:dyDescent="0.3">
      <c r="A401" s="10"/>
      <c r="B401" s="11"/>
      <c r="C401" s="11"/>
      <c r="D401" s="78"/>
      <c r="E401" s="11"/>
      <c r="F401" s="11"/>
      <c r="G401" s="79"/>
      <c r="H401" s="80"/>
    </row>
    <row r="402" spans="1:8" x14ac:dyDescent="0.3">
      <c r="A402" s="10"/>
      <c r="B402" s="11"/>
      <c r="C402" s="11"/>
      <c r="D402" s="78"/>
      <c r="E402" s="11"/>
      <c r="F402" s="11"/>
      <c r="G402" s="79"/>
      <c r="H402" s="80"/>
    </row>
    <row r="403" spans="1:8" x14ac:dyDescent="0.3">
      <c r="A403" s="10"/>
      <c r="B403" s="11"/>
      <c r="C403" s="11"/>
      <c r="D403" s="78"/>
      <c r="E403" s="11"/>
      <c r="F403" s="11"/>
      <c r="G403" s="79"/>
      <c r="H403" s="80"/>
    </row>
    <row r="404" spans="1:8" x14ac:dyDescent="0.3">
      <c r="A404" s="10"/>
      <c r="B404" s="11"/>
      <c r="C404" s="11"/>
      <c r="D404" s="78"/>
      <c r="E404" s="11"/>
      <c r="F404" s="11"/>
      <c r="G404" s="79"/>
      <c r="H404" s="80"/>
    </row>
    <row r="405" spans="1:8" x14ac:dyDescent="0.3">
      <c r="A405" s="10"/>
      <c r="B405" s="11"/>
      <c r="C405" s="11"/>
      <c r="D405" s="78"/>
      <c r="E405" s="11"/>
      <c r="F405" s="11"/>
      <c r="G405" s="79"/>
      <c r="H405" s="80"/>
    </row>
    <row r="406" spans="1:8" x14ac:dyDescent="0.3">
      <c r="A406" s="10"/>
      <c r="B406" s="11"/>
      <c r="C406" s="11"/>
      <c r="D406" s="78"/>
      <c r="E406" s="11"/>
      <c r="F406" s="11"/>
      <c r="G406" s="79"/>
      <c r="H406" s="80"/>
    </row>
    <row r="407" spans="1:8" x14ac:dyDescent="0.3">
      <c r="A407" s="10"/>
      <c r="B407" s="11"/>
      <c r="C407" s="11"/>
      <c r="D407" s="78"/>
      <c r="E407" s="11"/>
      <c r="F407" s="11"/>
      <c r="G407" s="79"/>
      <c r="H407" s="80"/>
    </row>
    <row r="408" spans="1:8" x14ac:dyDescent="0.3">
      <c r="A408" s="10"/>
      <c r="B408" s="11"/>
      <c r="C408" s="11"/>
      <c r="D408" s="78"/>
      <c r="E408" s="11"/>
      <c r="F408" s="11"/>
      <c r="G408" s="79"/>
      <c r="H408" s="80"/>
    </row>
    <row r="409" spans="1:8" x14ac:dyDescent="0.3">
      <c r="A409" s="10"/>
      <c r="B409" s="11"/>
      <c r="C409" s="11"/>
      <c r="D409" s="78"/>
      <c r="E409" s="11"/>
      <c r="F409" s="11"/>
      <c r="G409" s="79"/>
      <c r="H409" s="80"/>
    </row>
    <row r="410" spans="1:8" x14ac:dyDescent="0.3">
      <c r="A410" s="10"/>
      <c r="B410" s="11"/>
      <c r="C410" s="11"/>
      <c r="D410" s="78"/>
      <c r="E410" s="11"/>
      <c r="F410" s="11"/>
      <c r="G410" s="79"/>
      <c r="H410" s="80"/>
    </row>
    <row r="411" spans="1:8" x14ac:dyDescent="0.3">
      <c r="A411" s="10"/>
      <c r="B411" s="11"/>
      <c r="C411" s="11"/>
      <c r="D411" s="78"/>
      <c r="E411" s="11"/>
      <c r="F411" s="11"/>
      <c r="G411" s="79"/>
      <c r="H411" s="80"/>
    </row>
    <row r="412" spans="1:8" x14ac:dyDescent="0.3">
      <c r="A412" s="10"/>
      <c r="B412" s="11"/>
      <c r="C412" s="11"/>
      <c r="D412" s="78"/>
      <c r="E412" s="11"/>
      <c r="F412" s="11"/>
      <c r="G412" s="79"/>
      <c r="H412" s="80"/>
    </row>
    <row r="413" spans="1:8" x14ac:dyDescent="0.3">
      <c r="A413" s="10"/>
      <c r="B413" s="11"/>
      <c r="C413" s="11"/>
      <c r="D413" s="78"/>
      <c r="E413" s="11"/>
      <c r="F413" s="11"/>
      <c r="G413" s="79"/>
      <c r="H413" s="80"/>
    </row>
    <row r="414" spans="1:8" x14ac:dyDescent="0.3">
      <c r="A414" s="10"/>
      <c r="B414" s="11"/>
      <c r="C414" s="11"/>
      <c r="D414" s="78"/>
      <c r="E414" s="11"/>
      <c r="F414" s="11"/>
      <c r="G414" s="79"/>
      <c r="H414" s="80"/>
    </row>
    <row r="415" spans="1:8" x14ac:dyDescent="0.3">
      <c r="A415" s="10"/>
      <c r="B415" s="11"/>
      <c r="C415" s="11"/>
      <c r="D415" s="78"/>
      <c r="E415" s="11"/>
      <c r="F415" s="11"/>
      <c r="G415" s="79"/>
      <c r="H415" s="80"/>
    </row>
    <row r="416" spans="1:8" x14ac:dyDescent="0.3">
      <c r="A416" s="10"/>
      <c r="B416" s="11"/>
      <c r="C416" s="11"/>
      <c r="D416" s="78"/>
      <c r="E416" s="11"/>
      <c r="F416" s="11"/>
      <c r="G416" s="79"/>
      <c r="H416" s="80"/>
    </row>
    <row r="417" spans="1:8" x14ac:dyDescent="0.3">
      <c r="A417" s="10"/>
      <c r="B417" s="11"/>
      <c r="C417" s="11"/>
      <c r="D417" s="78"/>
      <c r="E417" s="11"/>
      <c r="F417" s="11"/>
      <c r="G417" s="79"/>
      <c r="H417" s="80"/>
    </row>
    <row r="418" spans="1:8" x14ac:dyDescent="0.3">
      <c r="A418" s="10"/>
      <c r="B418" s="11"/>
      <c r="C418" s="11"/>
      <c r="D418" s="78"/>
      <c r="E418" s="11"/>
      <c r="F418" s="11"/>
      <c r="G418" s="79"/>
      <c r="H418" s="80"/>
    </row>
    <row r="419" spans="1:8" x14ac:dyDescent="0.3">
      <c r="A419" s="10"/>
      <c r="B419" s="11"/>
      <c r="C419" s="11"/>
      <c r="D419" s="78"/>
      <c r="E419" s="11"/>
      <c r="F419" s="11"/>
      <c r="G419" s="79"/>
      <c r="H419" s="80"/>
    </row>
    <row r="420" spans="1:8" x14ac:dyDescent="0.3">
      <c r="A420" s="10"/>
      <c r="B420" s="11"/>
      <c r="C420" s="11"/>
      <c r="D420" s="78"/>
      <c r="E420" s="11"/>
      <c r="F420" s="11"/>
      <c r="G420" s="79"/>
      <c r="H420" s="80"/>
    </row>
    <row r="421" spans="1:8" x14ac:dyDescent="0.3">
      <c r="A421" s="10"/>
      <c r="B421" s="11"/>
      <c r="C421" s="11"/>
      <c r="D421" s="78"/>
      <c r="E421" s="11"/>
      <c r="F421" s="11"/>
      <c r="G421" s="79"/>
      <c r="H421" s="80"/>
    </row>
    <row r="422" spans="1:8" x14ac:dyDescent="0.3">
      <c r="A422" s="10"/>
      <c r="B422" s="11"/>
      <c r="C422" s="11"/>
      <c r="D422" s="78"/>
      <c r="E422" s="11"/>
      <c r="F422" s="11"/>
      <c r="G422" s="79"/>
      <c r="H422" s="80"/>
    </row>
    <row r="423" spans="1:8" x14ac:dyDescent="0.3">
      <c r="A423" s="10"/>
      <c r="B423" s="11"/>
      <c r="C423" s="11"/>
      <c r="D423" s="78"/>
      <c r="E423" s="11"/>
      <c r="F423" s="11"/>
      <c r="G423" s="79"/>
      <c r="H423" s="80"/>
    </row>
    <row r="424" spans="1:8" x14ac:dyDescent="0.3">
      <c r="A424" s="10"/>
      <c r="B424" s="11"/>
      <c r="C424" s="11"/>
      <c r="D424" s="78"/>
      <c r="E424" s="11"/>
      <c r="F424" s="11"/>
      <c r="G424" s="79"/>
      <c r="H424" s="80"/>
    </row>
    <row r="425" spans="1:8" x14ac:dyDescent="0.3">
      <c r="A425" s="10"/>
      <c r="B425" s="11"/>
      <c r="C425" s="11"/>
      <c r="D425" s="78"/>
      <c r="E425" s="11"/>
      <c r="F425" s="11"/>
      <c r="G425" s="79"/>
      <c r="H425" s="80"/>
    </row>
    <row r="426" spans="1:8" x14ac:dyDescent="0.3">
      <c r="A426" s="10"/>
      <c r="B426" s="11"/>
      <c r="C426" s="11"/>
      <c r="D426" s="78"/>
      <c r="E426" s="11"/>
      <c r="F426" s="11"/>
      <c r="G426" s="79"/>
      <c r="H426" s="80"/>
    </row>
    <row r="427" spans="1:8" x14ac:dyDescent="0.3">
      <c r="A427" s="10"/>
      <c r="B427" s="11"/>
      <c r="C427" s="11"/>
      <c r="D427" s="78"/>
      <c r="E427" s="11"/>
      <c r="F427" s="11"/>
      <c r="G427" s="79"/>
      <c r="H427" s="80"/>
    </row>
    <row r="428" spans="1:8" x14ac:dyDescent="0.3">
      <c r="A428" s="10"/>
      <c r="B428" s="11"/>
      <c r="C428" s="11"/>
      <c r="D428" s="78"/>
      <c r="E428" s="11"/>
      <c r="F428" s="11"/>
      <c r="G428" s="79"/>
      <c r="H428" s="80"/>
    </row>
    <row r="429" spans="1:8" x14ac:dyDescent="0.3">
      <c r="A429" s="10"/>
      <c r="B429" s="11"/>
      <c r="C429" s="11"/>
      <c r="D429" s="78"/>
      <c r="E429" s="11"/>
      <c r="F429" s="11"/>
      <c r="G429" s="79"/>
      <c r="H429" s="80"/>
    </row>
    <row r="430" spans="1:8" x14ac:dyDescent="0.3">
      <c r="A430" s="10"/>
      <c r="B430" s="11"/>
      <c r="C430" s="11"/>
      <c r="D430" s="78"/>
      <c r="E430" s="11"/>
      <c r="F430" s="11"/>
      <c r="G430" s="79"/>
      <c r="H430" s="80"/>
    </row>
    <row r="431" spans="1:8" x14ac:dyDescent="0.3">
      <c r="A431" s="10"/>
      <c r="B431" s="11"/>
      <c r="C431" s="11"/>
      <c r="D431" s="78"/>
      <c r="E431" s="11"/>
      <c r="F431" s="11"/>
      <c r="G431" s="79"/>
      <c r="H431" s="80"/>
    </row>
    <row r="432" spans="1:8" x14ac:dyDescent="0.3">
      <c r="A432" s="10"/>
      <c r="B432" s="11"/>
      <c r="C432" s="11"/>
      <c r="D432" s="78"/>
      <c r="E432" s="11"/>
      <c r="F432" s="11"/>
      <c r="G432" s="79"/>
      <c r="H432" s="80"/>
    </row>
    <row r="433" spans="1:8" x14ac:dyDescent="0.3">
      <c r="A433" s="10"/>
      <c r="B433" s="11"/>
      <c r="C433" s="11"/>
      <c r="D433" s="78"/>
      <c r="E433" s="11"/>
      <c r="F433" s="11"/>
      <c r="G433" s="79"/>
      <c r="H433" s="80"/>
    </row>
    <row r="434" spans="1:8" x14ac:dyDescent="0.3">
      <c r="A434" s="10"/>
      <c r="B434" s="11"/>
      <c r="C434" s="11"/>
      <c r="D434" s="78"/>
      <c r="E434" s="11"/>
      <c r="F434" s="11"/>
      <c r="G434" s="79"/>
      <c r="H434" s="80"/>
    </row>
    <row r="435" spans="1:8" x14ac:dyDescent="0.3">
      <c r="A435" s="10"/>
      <c r="B435" s="11"/>
      <c r="C435" s="11"/>
      <c r="D435" s="78"/>
      <c r="E435" s="11"/>
      <c r="F435" s="11"/>
      <c r="G435" s="79"/>
      <c r="H435" s="80"/>
    </row>
    <row r="436" spans="1:8" x14ac:dyDescent="0.3">
      <c r="A436" s="10"/>
      <c r="B436" s="11"/>
      <c r="C436" s="11"/>
      <c r="D436" s="78"/>
      <c r="E436" s="11"/>
      <c r="F436" s="11"/>
      <c r="G436" s="79"/>
      <c r="H436" s="80"/>
    </row>
    <row r="437" spans="1:8" x14ac:dyDescent="0.3">
      <c r="A437" s="10"/>
      <c r="B437" s="11"/>
      <c r="C437" s="11"/>
      <c r="D437" s="78"/>
      <c r="E437" s="11"/>
      <c r="F437" s="11"/>
      <c r="G437" s="79"/>
      <c r="H437" s="80"/>
    </row>
    <row r="438" spans="1:8" x14ac:dyDescent="0.3">
      <c r="A438" s="10"/>
      <c r="B438" s="11"/>
      <c r="C438" s="11"/>
      <c r="D438" s="78"/>
      <c r="E438" s="11"/>
      <c r="F438" s="11"/>
      <c r="G438" s="79"/>
      <c r="H438" s="80"/>
    </row>
    <row r="439" spans="1:8" x14ac:dyDescent="0.3">
      <c r="A439" s="10"/>
      <c r="B439" s="11"/>
      <c r="C439" s="11"/>
      <c r="D439" s="78"/>
      <c r="E439" s="11"/>
      <c r="F439" s="11"/>
      <c r="G439" s="79"/>
      <c r="H439" s="80"/>
    </row>
    <row r="440" spans="1:8" x14ac:dyDescent="0.3">
      <c r="A440" s="10"/>
      <c r="B440" s="11"/>
      <c r="C440" s="11"/>
      <c r="D440" s="78"/>
      <c r="E440" s="11"/>
      <c r="F440" s="11"/>
      <c r="G440" s="79"/>
      <c r="H440" s="80"/>
    </row>
    <row r="441" spans="1:8" x14ac:dyDescent="0.3">
      <c r="A441" s="10"/>
      <c r="B441" s="11"/>
      <c r="C441" s="11"/>
      <c r="D441" s="78"/>
      <c r="E441" s="11"/>
      <c r="F441" s="11"/>
      <c r="G441" s="79"/>
      <c r="H441" s="80"/>
    </row>
    <row r="442" spans="1:8" x14ac:dyDescent="0.3">
      <c r="A442" s="10"/>
      <c r="B442" s="11"/>
      <c r="C442" s="11"/>
      <c r="D442" s="78"/>
      <c r="E442" s="11"/>
      <c r="F442" s="11"/>
      <c r="G442" s="79"/>
      <c r="H442" s="80"/>
    </row>
    <row r="443" spans="1:8" x14ac:dyDescent="0.3">
      <c r="A443" s="10"/>
      <c r="B443" s="11"/>
      <c r="C443" s="11"/>
      <c r="D443" s="78"/>
      <c r="E443" s="11"/>
      <c r="F443" s="11"/>
      <c r="G443" s="79"/>
      <c r="H443" s="80"/>
    </row>
    <row r="444" spans="1:8" x14ac:dyDescent="0.3">
      <c r="A444" s="10"/>
      <c r="B444" s="11"/>
      <c r="C444" s="11"/>
      <c r="D444" s="78"/>
      <c r="E444" s="11"/>
      <c r="F444" s="11"/>
      <c r="G444" s="79"/>
      <c r="H444" s="80"/>
    </row>
    <row r="445" spans="1:8" x14ac:dyDescent="0.3">
      <c r="A445" s="10"/>
      <c r="B445" s="11"/>
      <c r="C445" s="11"/>
      <c r="D445" s="78"/>
      <c r="E445" s="11"/>
      <c r="F445" s="11"/>
      <c r="G445" s="79"/>
      <c r="H445" s="80"/>
    </row>
    <row r="446" spans="1:8" x14ac:dyDescent="0.3">
      <c r="A446" s="10"/>
      <c r="B446" s="11"/>
      <c r="C446" s="11"/>
      <c r="D446" s="78"/>
      <c r="E446" s="11"/>
      <c r="F446" s="11"/>
      <c r="G446" s="79"/>
      <c r="H446" s="80"/>
    </row>
    <row r="447" spans="1:8" x14ac:dyDescent="0.3">
      <c r="A447" s="10"/>
      <c r="B447" s="11"/>
      <c r="C447" s="11"/>
      <c r="D447" s="78"/>
      <c r="E447" s="11"/>
      <c r="F447" s="11"/>
      <c r="G447" s="79"/>
      <c r="H447" s="80"/>
    </row>
    <row r="448" spans="1:8" x14ac:dyDescent="0.3">
      <c r="A448" s="10"/>
      <c r="B448" s="11"/>
      <c r="C448" s="11"/>
      <c r="D448" s="78"/>
      <c r="E448" s="11"/>
      <c r="F448" s="11"/>
      <c r="G448" s="79"/>
      <c r="H448" s="80"/>
    </row>
    <row r="449" spans="1:8" x14ac:dyDescent="0.3">
      <c r="A449" s="10"/>
      <c r="B449" s="11"/>
      <c r="C449" s="11"/>
      <c r="D449" s="78"/>
      <c r="E449" s="11"/>
      <c r="F449" s="11"/>
      <c r="G449" s="79"/>
      <c r="H449" s="80"/>
    </row>
    <row r="450" spans="1:8" x14ac:dyDescent="0.3">
      <c r="A450" s="10"/>
      <c r="B450" s="11"/>
      <c r="C450" s="11"/>
      <c r="D450" s="78"/>
      <c r="E450" s="11"/>
      <c r="F450" s="11"/>
      <c r="G450" s="79"/>
      <c r="H450" s="80"/>
    </row>
    <row r="451" spans="1:8" x14ac:dyDescent="0.3">
      <c r="A451" s="10"/>
      <c r="B451" s="11"/>
      <c r="C451" s="11"/>
      <c r="D451" s="78"/>
      <c r="E451" s="11"/>
      <c r="F451" s="11"/>
      <c r="G451" s="79"/>
      <c r="H451" s="80"/>
    </row>
    <row r="452" spans="1:8" x14ac:dyDescent="0.3">
      <c r="A452" s="10"/>
      <c r="B452" s="11"/>
      <c r="C452" s="11"/>
      <c r="D452" s="78"/>
      <c r="E452" s="11"/>
      <c r="F452" s="11"/>
      <c r="G452" s="79"/>
      <c r="H452" s="80"/>
    </row>
    <row r="453" spans="1:8" x14ac:dyDescent="0.3">
      <c r="A453" s="10"/>
      <c r="B453" s="11"/>
      <c r="C453" s="11"/>
      <c r="D453" s="78"/>
      <c r="E453" s="11"/>
      <c r="F453" s="11"/>
      <c r="G453" s="79"/>
      <c r="H453" s="80"/>
    </row>
    <row r="454" spans="1:8" x14ac:dyDescent="0.3">
      <c r="A454" s="10"/>
      <c r="B454" s="11"/>
      <c r="C454" s="11"/>
      <c r="D454" s="78"/>
      <c r="E454" s="11"/>
      <c r="F454" s="11"/>
      <c r="G454" s="79"/>
      <c r="H454" s="80"/>
    </row>
    <row r="455" spans="1:8" x14ac:dyDescent="0.3">
      <c r="A455" s="10"/>
      <c r="B455" s="11"/>
      <c r="C455" s="11"/>
      <c r="D455" s="78"/>
      <c r="E455" s="11"/>
      <c r="F455" s="11"/>
      <c r="G455" s="79"/>
      <c r="H455" s="80"/>
    </row>
    <row r="456" spans="1:8" x14ac:dyDescent="0.3">
      <c r="A456" s="10"/>
      <c r="B456" s="11"/>
      <c r="C456" s="11"/>
      <c r="D456" s="78"/>
      <c r="E456" s="11"/>
      <c r="F456" s="11"/>
      <c r="G456" s="79"/>
      <c r="H456" s="80"/>
    </row>
    <row r="457" spans="1:8" x14ac:dyDescent="0.3">
      <c r="A457" s="10"/>
      <c r="B457" s="11"/>
      <c r="C457" s="11"/>
      <c r="D457" s="78"/>
      <c r="E457" s="11"/>
      <c r="F457" s="11"/>
      <c r="G457" s="79"/>
      <c r="H457" s="80"/>
    </row>
    <row r="458" spans="1:8" x14ac:dyDescent="0.3">
      <c r="A458" s="10"/>
      <c r="B458" s="11"/>
      <c r="C458" s="11"/>
      <c r="D458" s="78"/>
      <c r="E458" s="11"/>
      <c r="F458" s="11"/>
      <c r="G458" s="79"/>
      <c r="H458" s="80"/>
    </row>
    <row r="459" spans="1:8" x14ac:dyDescent="0.3">
      <c r="A459" s="10"/>
      <c r="B459" s="11"/>
      <c r="C459" s="11"/>
      <c r="D459" s="78"/>
      <c r="E459" s="11"/>
      <c r="F459" s="11"/>
      <c r="G459" s="79"/>
      <c r="H459" s="80"/>
    </row>
    <row r="460" spans="1:8" x14ac:dyDescent="0.3">
      <c r="A460" s="10"/>
      <c r="B460" s="11"/>
      <c r="C460" s="11"/>
      <c r="D460" s="78"/>
      <c r="E460" s="11"/>
      <c r="F460" s="11"/>
      <c r="G460" s="79"/>
      <c r="H460" s="80"/>
    </row>
    <row r="461" spans="1:8" x14ac:dyDescent="0.3">
      <c r="A461" s="10"/>
      <c r="B461" s="11"/>
      <c r="C461" s="11"/>
      <c r="D461" s="78"/>
      <c r="E461" s="11"/>
      <c r="F461" s="11"/>
      <c r="G461" s="79"/>
      <c r="H461" s="80"/>
    </row>
    <row r="462" spans="1:8" x14ac:dyDescent="0.3">
      <c r="A462" s="10"/>
      <c r="B462" s="11"/>
      <c r="C462" s="11"/>
      <c r="D462" s="78"/>
      <c r="E462" s="11"/>
      <c r="F462" s="11"/>
      <c r="G462" s="79"/>
      <c r="H462" s="80"/>
    </row>
    <row r="463" spans="1:8" x14ac:dyDescent="0.3">
      <c r="A463" s="10"/>
      <c r="B463" s="11"/>
      <c r="C463" s="11"/>
      <c r="D463" s="78"/>
      <c r="E463" s="11"/>
      <c r="F463" s="11"/>
      <c r="G463" s="79"/>
      <c r="H463" s="80"/>
    </row>
    <row r="464" spans="1:8" x14ac:dyDescent="0.3">
      <c r="A464" s="10"/>
      <c r="B464" s="11"/>
      <c r="C464" s="11"/>
      <c r="D464" s="78"/>
      <c r="E464" s="11"/>
      <c r="F464" s="11"/>
      <c r="G464" s="79"/>
      <c r="H464" s="80"/>
    </row>
    <row r="465" spans="1:8" x14ac:dyDescent="0.3">
      <c r="A465" s="10"/>
      <c r="B465" s="11"/>
      <c r="C465" s="11"/>
      <c r="D465" s="78"/>
      <c r="E465" s="11"/>
      <c r="F465" s="11"/>
      <c r="G465" s="79"/>
      <c r="H465" s="80"/>
    </row>
    <row r="466" spans="1:8" x14ac:dyDescent="0.3">
      <c r="A466" s="10"/>
      <c r="B466" s="11"/>
      <c r="C466" s="11"/>
      <c r="D466" s="78"/>
      <c r="E466" s="11"/>
      <c r="F466" s="11"/>
      <c r="G466" s="79"/>
      <c r="H466" s="80"/>
    </row>
    <row r="467" spans="1:8" x14ac:dyDescent="0.3">
      <c r="A467" s="10"/>
      <c r="B467" s="11"/>
      <c r="C467" s="11"/>
      <c r="D467" s="78"/>
      <c r="E467" s="11"/>
      <c r="F467" s="11"/>
      <c r="G467" s="79"/>
      <c r="H467" s="80"/>
    </row>
    <row r="468" spans="1:8" x14ac:dyDescent="0.3">
      <c r="A468" s="10"/>
      <c r="B468" s="11"/>
      <c r="C468" s="11"/>
      <c r="D468" s="78"/>
      <c r="E468" s="11"/>
      <c r="F468" s="11"/>
      <c r="G468" s="79"/>
      <c r="H468" s="80"/>
    </row>
    <row r="469" spans="1:8" x14ac:dyDescent="0.3">
      <c r="A469" s="10"/>
      <c r="B469" s="11"/>
      <c r="C469" s="11"/>
      <c r="D469" s="78"/>
      <c r="E469" s="11"/>
      <c r="F469" s="11"/>
      <c r="G469" s="79"/>
      <c r="H469" s="80"/>
    </row>
    <row r="470" spans="1:8" x14ac:dyDescent="0.3">
      <c r="A470" s="10"/>
      <c r="B470" s="11"/>
      <c r="C470" s="11"/>
      <c r="D470" s="78"/>
      <c r="E470" s="11"/>
      <c r="F470" s="11"/>
      <c r="G470" s="79"/>
      <c r="H470" s="80"/>
    </row>
    <row r="471" spans="1:8" x14ac:dyDescent="0.3">
      <c r="A471" s="10"/>
      <c r="B471" s="11"/>
      <c r="C471" s="11"/>
      <c r="D471" s="78"/>
      <c r="E471" s="11"/>
      <c r="F471" s="11"/>
      <c r="G471" s="79"/>
      <c r="H471" s="80"/>
    </row>
    <row r="472" spans="1:8" x14ac:dyDescent="0.3">
      <c r="A472" s="10"/>
      <c r="B472" s="11"/>
      <c r="C472" s="11"/>
      <c r="D472" s="78"/>
      <c r="E472" s="11"/>
      <c r="F472" s="11"/>
      <c r="G472" s="79"/>
      <c r="H472" s="80"/>
    </row>
    <row r="473" spans="1:8" x14ac:dyDescent="0.3">
      <c r="A473" s="10"/>
      <c r="B473" s="11"/>
      <c r="C473" s="11"/>
      <c r="D473" s="78"/>
      <c r="E473" s="11"/>
      <c r="F473" s="11"/>
      <c r="G473" s="79"/>
      <c r="H473" s="80"/>
    </row>
    <row r="474" spans="1:8" x14ac:dyDescent="0.3">
      <c r="A474" s="10"/>
      <c r="B474" s="11"/>
      <c r="C474" s="11"/>
      <c r="D474" s="78"/>
      <c r="E474" s="11"/>
      <c r="F474" s="11"/>
      <c r="G474" s="79"/>
      <c r="H474" s="80"/>
    </row>
    <row r="475" spans="1:8" x14ac:dyDescent="0.3">
      <c r="A475" s="10"/>
      <c r="B475" s="11"/>
      <c r="C475" s="11"/>
      <c r="D475" s="78"/>
      <c r="E475" s="11"/>
      <c r="F475" s="11"/>
      <c r="G475" s="79"/>
      <c r="H475" s="80"/>
    </row>
    <row r="476" spans="1:8" x14ac:dyDescent="0.3">
      <c r="A476" s="10"/>
      <c r="B476" s="11"/>
      <c r="C476" s="11"/>
      <c r="D476" s="78"/>
      <c r="E476" s="11"/>
      <c r="F476" s="11"/>
      <c r="G476" s="79"/>
      <c r="H476" s="80"/>
    </row>
    <row r="477" spans="1:8" x14ac:dyDescent="0.3">
      <c r="A477" s="10"/>
      <c r="B477" s="11"/>
      <c r="C477" s="11"/>
      <c r="D477" s="78"/>
      <c r="E477" s="11"/>
      <c r="F477" s="11"/>
      <c r="G477" s="79"/>
      <c r="H477" s="80"/>
    </row>
    <row r="478" spans="1:8" x14ac:dyDescent="0.3">
      <c r="A478" s="10"/>
      <c r="B478" s="11"/>
      <c r="C478" s="11"/>
      <c r="D478" s="78"/>
      <c r="E478" s="11"/>
      <c r="F478" s="11"/>
      <c r="G478" s="79"/>
      <c r="H478" s="80"/>
    </row>
    <row r="479" spans="1:8" x14ac:dyDescent="0.3">
      <c r="A479" s="10"/>
      <c r="B479" s="11"/>
      <c r="C479" s="11"/>
      <c r="D479" s="78"/>
      <c r="E479" s="11"/>
      <c r="F479" s="11"/>
      <c r="G479" s="79"/>
      <c r="H479" s="80"/>
    </row>
    <row r="480" spans="1:8" x14ac:dyDescent="0.3">
      <c r="A480" s="10"/>
      <c r="B480" s="11"/>
      <c r="C480" s="11"/>
      <c r="D480" s="78"/>
      <c r="E480" s="11"/>
      <c r="F480" s="11"/>
      <c r="G480" s="79"/>
      <c r="H480" s="80"/>
    </row>
    <row r="481" spans="1:8" x14ac:dyDescent="0.3">
      <c r="A481" s="10"/>
      <c r="B481" s="11"/>
      <c r="C481" s="11"/>
      <c r="D481" s="78"/>
      <c r="E481" s="11"/>
      <c r="F481" s="11"/>
      <c r="G481" s="79"/>
      <c r="H481" s="80"/>
    </row>
    <row r="482" spans="1:8" x14ac:dyDescent="0.3">
      <c r="A482" s="10"/>
      <c r="B482" s="11"/>
      <c r="C482" s="11"/>
      <c r="D482" s="78"/>
      <c r="E482" s="11"/>
      <c r="F482" s="11"/>
      <c r="G482" s="79"/>
      <c r="H482" s="80"/>
    </row>
    <row r="483" spans="1:8" x14ac:dyDescent="0.3">
      <c r="A483" s="10"/>
      <c r="B483" s="11"/>
      <c r="C483" s="11"/>
      <c r="D483" s="78"/>
      <c r="E483" s="11"/>
      <c r="F483" s="11"/>
      <c r="G483" s="79"/>
      <c r="H483" s="80"/>
    </row>
    <row r="484" spans="1:8" x14ac:dyDescent="0.3">
      <c r="A484" s="10"/>
      <c r="B484" s="11"/>
      <c r="C484" s="11"/>
      <c r="D484" s="78"/>
      <c r="E484" s="11"/>
      <c r="F484" s="11"/>
      <c r="G484" s="79"/>
      <c r="H484" s="80"/>
    </row>
    <row r="485" spans="1:8" x14ac:dyDescent="0.3">
      <c r="A485" s="10"/>
      <c r="B485" s="11"/>
      <c r="C485" s="11"/>
      <c r="D485" s="78"/>
      <c r="E485" s="11"/>
      <c r="F485" s="11"/>
      <c r="G485" s="79"/>
      <c r="H485" s="80"/>
    </row>
    <row r="486" spans="1:8" x14ac:dyDescent="0.3">
      <c r="A486" s="10"/>
      <c r="B486" s="11"/>
      <c r="C486" s="11"/>
      <c r="D486" s="78"/>
      <c r="E486" s="11"/>
      <c r="F486" s="11"/>
      <c r="G486" s="79"/>
      <c r="H486" s="80"/>
    </row>
    <row r="487" spans="1:8" x14ac:dyDescent="0.3">
      <c r="A487" s="10"/>
      <c r="B487" s="11"/>
      <c r="C487" s="11"/>
      <c r="D487" s="78"/>
      <c r="E487" s="11"/>
      <c r="F487" s="11"/>
      <c r="G487" s="79"/>
      <c r="H487" s="80"/>
    </row>
    <row r="488" spans="1:8" x14ac:dyDescent="0.3">
      <c r="A488" s="10"/>
      <c r="B488" s="11"/>
      <c r="C488" s="11"/>
      <c r="D488" s="78"/>
      <c r="E488" s="11"/>
      <c r="F488" s="11"/>
      <c r="G488" s="79"/>
      <c r="H488" s="80"/>
    </row>
    <row r="489" spans="1:8" x14ac:dyDescent="0.3">
      <c r="A489" s="10"/>
      <c r="B489" s="11"/>
      <c r="C489" s="11"/>
      <c r="D489" s="78"/>
      <c r="E489" s="11"/>
      <c r="F489" s="11"/>
      <c r="G489" s="79"/>
      <c r="H489" s="80"/>
    </row>
    <row r="490" spans="1:8" x14ac:dyDescent="0.3">
      <c r="A490" s="10"/>
      <c r="B490" s="11"/>
      <c r="C490" s="11"/>
      <c r="D490" s="78"/>
      <c r="E490" s="11"/>
      <c r="F490" s="11"/>
      <c r="G490" s="79"/>
      <c r="H490" s="80"/>
    </row>
    <row r="491" spans="1:8" x14ac:dyDescent="0.3">
      <c r="A491" s="10"/>
      <c r="B491" s="11"/>
      <c r="C491" s="11"/>
      <c r="D491" s="78"/>
      <c r="E491" s="11"/>
      <c r="F491" s="11"/>
      <c r="G491" s="79"/>
      <c r="H491" s="80"/>
    </row>
    <row r="492" spans="1:8" x14ac:dyDescent="0.3">
      <c r="A492" s="10"/>
      <c r="B492" s="11"/>
      <c r="C492" s="11"/>
      <c r="D492" s="78"/>
      <c r="E492" s="11"/>
      <c r="F492" s="11"/>
      <c r="G492" s="79"/>
      <c r="H492" s="80"/>
    </row>
    <row r="493" spans="1:8" x14ac:dyDescent="0.3">
      <c r="A493" s="10"/>
      <c r="B493" s="11"/>
      <c r="C493" s="11"/>
      <c r="D493" s="78"/>
      <c r="E493" s="11"/>
      <c r="F493" s="11"/>
      <c r="G493" s="79"/>
      <c r="H493" s="80"/>
    </row>
    <row r="494" spans="1:8" x14ac:dyDescent="0.3">
      <c r="A494" s="10"/>
      <c r="B494" s="11"/>
      <c r="C494" s="11"/>
      <c r="D494" s="78"/>
      <c r="E494" s="11"/>
      <c r="F494" s="11"/>
      <c r="G494" s="79"/>
      <c r="H494" s="80"/>
    </row>
    <row r="495" spans="1:8" x14ac:dyDescent="0.3">
      <c r="A495" s="10"/>
      <c r="B495" s="11"/>
      <c r="C495" s="11"/>
      <c r="D495" s="78"/>
      <c r="E495" s="11"/>
      <c r="F495" s="11"/>
      <c r="G495" s="79"/>
      <c r="H495" s="80"/>
    </row>
    <row r="496" spans="1:8" x14ac:dyDescent="0.3">
      <c r="A496" s="10"/>
      <c r="B496" s="11"/>
      <c r="C496" s="11"/>
      <c r="D496" s="78"/>
      <c r="E496" s="11"/>
      <c r="F496" s="11"/>
      <c r="G496" s="79"/>
      <c r="H496" s="80"/>
    </row>
    <row r="497" spans="1:8" x14ac:dyDescent="0.3">
      <c r="A497" s="10"/>
      <c r="B497" s="11"/>
      <c r="C497" s="11"/>
      <c r="D497" s="78"/>
      <c r="E497" s="11"/>
      <c r="F497" s="11"/>
      <c r="G497" s="79"/>
      <c r="H497" s="80"/>
    </row>
    <row r="498" spans="1:8" x14ac:dyDescent="0.3">
      <c r="A498" s="10"/>
      <c r="B498" s="11"/>
      <c r="C498" s="11"/>
      <c r="D498" s="78"/>
      <c r="E498" s="11"/>
      <c r="F498" s="11"/>
      <c r="G498" s="79"/>
      <c r="H498" s="80"/>
    </row>
    <row r="499" spans="1:8" x14ac:dyDescent="0.3">
      <c r="A499" s="10"/>
      <c r="B499" s="11"/>
      <c r="C499" s="11"/>
      <c r="D499" s="78"/>
      <c r="E499" s="11"/>
      <c r="F499" s="11"/>
      <c r="G499" s="79"/>
      <c r="H499" s="80"/>
    </row>
    <row r="500" spans="1:8" x14ac:dyDescent="0.3">
      <c r="A500" s="10"/>
      <c r="B500" s="11"/>
      <c r="C500" s="11"/>
      <c r="D500" s="78"/>
      <c r="E500" s="11"/>
      <c r="F500" s="11"/>
      <c r="G500" s="79"/>
      <c r="H500" s="80"/>
    </row>
    <row r="501" spans="1:8" x14ac:dyDescent="0.3">
      <c r="A501" s="10"/>
      <c r="B501" s="11"/>
      <c r="C501" s="11"/>
      <c r="D501" s="78"/>
      <c r="E501" s="11"/>
      <c r="F501" s="11"/>
      <c r="G501" s="79"/>
      <c r="H501" s="80"/>
    </row>
    <row r="502" spans="1:8" x14ac:dyDescent="0.3">
      <c r="A502" s="10"/>
      <c r="B502" s="11"/>
      <c r="C502" s="11"/>
      <c r="D502" s="78"/>
      <c r="E502" s="11"/>
      <c r="F502" s="11"/>
      <c r="G502" s="79"/>
      <c r="H502" s="80"/>
    </row>
    <row r="503" spans="1:8" x14ac:dyDescent="0.3">
      <c r="A503" s="10"/>
      <c r="B503" s="11"/>
      <c r="C503" s="11"/>
      <c r="D503" s="78"/>
      <c r="E503" s="11"/>
      <c r="F503" s="11"/>
      <c r="G503" s="79"/>
      <c r="H503" s="80"/>
    </row>
    <row r="504" spans="1:8" x14ac:dyDescent="0.3">
      <c r="A504" s="10"/>
      <c r="B504" s="11"/>
      <c r="C504" s="11"/>
      <c r="D504" s="78"/>
      <c r="E504" s="11"/>
      <c r="F504" s="11"/>
      <c r="G504" s="79"/>
      <c r="H504" s="80"/>
    </row>
    <row r="505" spans="1:8" x14ac:dyDescent="0.3">
      <c r="A505" s="10"/>
      <c r="B505" s="11"/>
      <c r="C505" s="11"/>
      <c r="D505" s="78"/>
      <c r="E505" s="11"/>
      <c r="F505" s="11"/>
      <c r="G505" s="79"/>
      <c r="H505" s="80"/>
    </row>
    <row r="506" spans="1:8" x14ac:dyDescent="0.3">
      <c r="A506" s="10"/>
      <c r="B506" s="11"/>
      <c r="C506" s="11"/>
      <c r="D506" s="78"/>
      <c r="E506" s="11"/>
      <c r="F506" s="11"/>
      <c r="G506" s="79"/>
      <c r="H506" s="80"/>
    </row>
    <row r="507" spans="1:8" x14ac:dyDescent="0.3">
      <c r="A507" s="10"/>
      <c r="B507" s="11"/>
      <c r="C507" s="11"/>
      <c r="D507" s="78"/>
      <c r="E507" s="11"/>
      <c r="F507" s="11"/>
      <c r="G507" s="79"/>
      <c r="H507" s="80"/>
    </row>
    <row r="508" spans="1:8" x14ac:dyDescent="0.3">
      <c r="A508" s="10"/>
      <c r="B508" s="11"/>
      <c r="C508" s="11"/>
      <c r="D508" s="78"/>
      <c r="E508" s="11"/>
      <c r="F508" s="11"/>
      <c r="G508" s="79"/>
      <c r="H508" s="80"/>
    </row>
    <row r="509" spans="1:8" x14ac:dyDescent="0.3">
      <c r="A509" s="10"/>
      <c r="B509" s="11"/>
      <c r="C509" s="11"/>
      <c r="D509" s="78"/>
      <c r="E509" s="11"/>
      <c r="F509" s="11"/>
      <c r="G509" s="79"/>
      <c r="H509" s="80"/>
    </row>
    <row r="510" spans="1:8" x14ac:dyDescent="0.3">
      <c r="A510" s="10"/>
      <c r="B510" s="11"/>
      <c r="C510" s="11"/>
      <c r="D510" s="78"/>
      <c r="E510" s="11"/>
      <c r="F510" s="11"/>
      <c r="G510" s="79"/>
      <c r="H510" s="80"/>
    </row>
    <row r="511" spans="1:8" x14ac:dyDescent="0.3">
      <c r="A511" s="10"/>
      <c r="B511" s="11"/>
      <c r="C511" s="11"/>
      <c r="D511" s="78"/>
      <c r="E511" s="11"/>
      <c r="F511" s="11"/>
      <c r="G511" s="79"/>
      <c r="H511" s="80"/>
    </row>
    <row r="512" spans="1:8" x14ac:dyDescent="0.3">
      <c r="A512" s="10"/>
      <c r="B512" s="11"/>
      <c r="C512" s="11"/>
      <c r="D512" s="78"/>
      <c r="E512" s="11"/>
      <c r="F512" s="11"/>
      <c r="G512" s="79"/>
      <c r="H512" s="80"/>
    </row>
    <row r="513" spans="1:8" x14ac:dyDescent="0.3">
      <c r="A513" s="10"/>
      <c r="B513" s="11"/>
      <c r="C513" s="11"/>
      <c r="D513" s="78"/>
      <c r="E513" s="11"/>
      <c r="F513" s="11"/>
      <c r="G513" s="79"/>
      <c r="H513" s="80"/>
    </row>
    <row r="514" spans="1:8" x14ac:dyDescent="0.3">
      <c r="A514" s="10"/>
      <c r="B514" s="11"/>
      <c r="C514" s="11"/>
      <c r="D514" s="78"/>
      <c r="E514" s="11"/>
      <c r="F514" s="11"/>
      <c r="G514" s="79"/>
      <c r="H514" s="80"/>
    </row>
    <row r="515" spans="1:8" x14ac:dyDescent="0.3">
      <c r="A515" s="10"/>
      <c r="B515" s="11"/>
      <c r="C515" s="11"/>
      <c r="D515" s="78"/>
      <c r="E515" s="11"/>
      <c r="F515" s="11"/>
      <c r="G515" s="79"/>
      <c r="H515" s="80"/>
    </row>
    <row r="516" spans="1:8" x14ac:dyDescent="0.3">
      <c r="A516" s="10"/>
      <c r="B516" s="11"/>
      <c r="C516" s="11"/>
      <c r="D516" s="78"/>
      <c r="E516" s="11"/>
      <c r="F516" s="11"/>
      <c r="G516" s="79"/>
      <c r="H516" s="80"/>
    </row>
    <row r="517" spans="1:8" x14ac:dyDescent="0.3">
      <c r="A517" s="10"/>
      <c r="B517" s="11"/>
      <c r="C517" s="11"/>
      <c r="D517" s="78"/>
      <c r="E517" s="11"/>
      <c r="F517" s="11"/>
      <c r="G517" s="79"/>
      <c r="H517" s="80"/>
    </row>
    <row r="518" spans="1:8" x14ac:dyDescent="0.3">
      <c r="A518" s="10"/>
      <c r="B518" s="11"/>
      <c r="C518" s="11"/>
      <c r="D518" s="78"/>
      <c r="E518" s="11"/>
      <c r="F518" s="11"/>
      <c r="G518" s="79"/>
      <c r="H518" s="80"/>
    </row>
    <row r="519" spans="1:8" x14ac:dyDescent="0.3">
      <c r="A519" s="10"/>
      <c r="B519" s="11"/>
      <c r="C519" s="11"/>
      <c r="D519" s="78"/>
      <c r="E519" s="11"/>
      <c r="F519" s="11"/>
      <c r="G519" s="79"/>
      <c r="H519" s="80"/>
    </row>
    <row r="520" spans="1:8" x14ac:dyDescent="0.3">
      <c r="A520" s="10"/>
      <c r="B520" s="11"/>
      <c r="C520" s="11"/>
      <c r="D520" s="78"/>
      <c r="E520" s="11"/>
      <c r="F520" s="11"/>
      <c r="G520" s="79"/>
      <c r="H520" s="80"/>
    </row>
    <row r="521" spans="1:8" x14ac:dyDescent="0.3">
      <c r="A521" s="10"/>
      <c r="B521" s="11"/>
      <c r="C521" s="11"/>
      <c r="D521" s="78"/>
      <c r="E521" s="11"/>
      <c r="F521" s="11"/>
      <c r="G521" s="79"/>
      <c r="H521" s="80"/>
    </row>
    <row r="522" spans="1:8" x14ac:dyDescent="0.3">
      <c r="A522" s="10"/>
      <c r="B522" s="11"/>
      <c r="C522" s="11"/>
      <c r="D522" s="78"/>
      <c r="E522" s="11"/>
      <c r="F522" s="11"/>
      <c r="G522" s="79"/>
      <c r="H522" s="80"/>
    </row>
    <row r="523" spans="1:8" x14ac:dyDescent="0.3">
      <c r="A523" s="10"/>
      <c r="B523" s="11"/>
      <c r="C523" s="11"/>
      <c r="D523" s="78"/>
      <c r="E523" s="11"/>
      <c r="F523" s="11"/>
      <c r="G523" s="79"/>
      <c r="H523" s="80"/>
    </row>
    <row r="524" spans="1:8" x14ac:dyDescent="0.3">
      <c r="A524" s="10"/>
      <c r="B524" s="11"/>
      <c r="C524" s="11"/>
      <c r="D524" s="78"/>
      <c r="E524" s="11"/>
      <c r="F524" s="11"/>
      <c r="G524" s="79"/>
      <c r="H524" s="80"/>
    </row>
    <row r="525" spans="1:8" x14ac:dyDescent="0.3">
      <c r="A525" s="10"/>
      <c r="B525" s="11"/>
      <c r="C525" s="11"/>
      <c r="D525" s="78"/>
      <c r="E525" s="11"/>
      <c r="F525" s="11"/>
      <c r="G525" s="79"/>
      <c r="H525" s="80"/>
    </row>
    <row r="526" spans="1:8" x14ac:dyDescent="0.3">
      <c r="A526" s="10"/>
      <c r="B526" s="11"/>
      <c r="C526" s="11"/>
      <c r="D526" s="78"/>
      <c r="E526" s="11"/>
      <c r="F526" s="11"/>
      <c r="G526" s="79"/>
      <c r="H526" s="80"/>
    </row>
    <row r="527" spans="1:8" x14ac:dyDescent="0.3">
      <c r="A527" s="10"/>
      <c r="B527" s="11"/>
      <c r="C527" s="11"/>
      <c r="D527" s="78"/>
      <c r="E527" s="11"/>
      <c r="F527" s="11"/>
      <c r="G527" s="79"/>
      <c r="H527" s="80"/>
    </row>
    <row r="528" spans="1:8" x14ac:dyDescent="0.3">
      <c r="A528" s="10"/>
      <c r="B528" s="11"/>
      <c r="C528" s="11"/>
      <c r="D528" s="78"/>
      <c r="E528" s="11"/>
      <c r="F528" s="11"/>
      <c r="G528" s="79"/>
      <c r="H528" s="80"/>
    </row>
    <row r="529" spans="1:8" x14ac:dyDescent="0.3">
      <c r="A529" s="10"/>
      <c r="B529" s="11"/>
      <c r="C529" s="11"/>
      <c r="D529" s="78"/>
      <c r="E529" s="11"/>
      <c r="F529" s="11"/>
      <c r="G529" s="79"/>
      <c r="H529" s="80"/>
    </row>
    <row r="530" spans="1:8" x14ac:dyDescent="0.3">
      <c r="A530" s="10"/>
      <c r="B530" s="11"/>
      <c r="C530" s="11"/>
      <c r="D530" s="78"/>
      <c r="E530" s="11"/>
      <c r="F530" s="11"/>
      <c r="G530" s="79"/>
      <c r="H530" s="80"/>
    </row>
    <row r="531" spans="1:8" x14ac:dyDescent="0.3">
      <c r="A531" s="10"/>
      <c r="B531" s="11"/>
      <c r="C531" s="11"/>
      <c r="D531" s="78"/>
      <c r="E531" s="11"/>
      <c r="F531" s="11"/>
      <c r="G531" s="79"/>
      <c r="H531" s="80"/>
    </row>
    <row r="532" spans="1:8" x14ac:dyDescent="0.3">
      <c r="A532" s="10"/>
      <c r="B532" s="11"/>
      <c r="C532" s="11"/>
      <c r="D532" s="78"/>
      <c r="E532" s="11"/>
      <c r="F532" s="11"/>
      <c r="G532" s="79"/>
      <c r="H532" s="80"/>
    </row>
    <row r="533" spans="1:8" x14ac:dyDescent="0.3">
      <c r="A533" s="10"/>
      <c r="B533" s="11"/>
      <c r="C533" s="11"/>
      <c r="D533" s="78"/>
      <c r="E533" s="11"/>
      <c r="F533" s="11"/>
      <c r="G533" s="79"/>
      <c r="H533" s="80"/>
    </row>
    <row r="534" spans="1:8" x14ac:dyDescent="0.3">
      <c r="A534" s="10"/>
      <c r="B534" s="11"/>
      <c r="C534" s="11"/>
      <c r="D534" s="78"/>
      <c r="E534" s="11"/>
      <c r="F534" s="11"/>
      <c r="G534" s="79"/>
      <c r="H534" s="80"/>
    </row>
    <row r="535" spans="1:8" x14ac:dyDescent="0.3">
      <c r="A535" s="10"/>
      <c r="B535" s="11"/>
      <c r="C535" s="11"/>
      <c r="D535" s="78"/>
      <c r="E535" s="11"/>
      <c r="F535" s="11"/>
      <c r="G535" s="79"/>
      <c r="H535" s="80"/>
    </row>
    <row r="536" spans="1:8" x14ac:dyDescent="0.3">
      <c r="A536" s="10"/>
      <c r="B536" s="11"/>
      <c r="C536" s="11"/>
      <c r="D536" s="78"/>
      <c r="E536" s="11"/>
      <c r="F536" s="11"/>
      <c r="G536" s="79"/>
      <c r="H536" s="80"/>
    </row>
    <row r="537" spans="1:8" x14ac:dyDescent="0.3">
      <c r="A537" s="10"/>
      <c r="B537" s="11"/>
      <c r="C537" s="11"/>
      <c r="D537" s="78"/>
      <c r="E537" s="11"/>
      <c r="F537" s="11"/>
      <c r="G537" s="79"/>
      <c r="H537" s="80"/>
    </row>
    <row r="538" spans="1:8" x14ac:dyDescent="0.3">
      <c r="A538" s="10"/>
      <c r="B538" s="11"/>
      <c r="C538" s="11"/>
      <c r="D538" s="78"/>
      <c r="E538" s="11"/>
      <c r="F538" s="11"/>
      <c r="G538" s="79"/>
      <c r="H538" s="80"/>
    </row>
    <row r="539" spans="1:8" x14ac:dyDescent="0.3">
      <c r="A539" s="10"/>
      <c r="B539" s="11"/>
      <c r="C539" s="11"/>
      <c r="D539" s="78"/>
      <c r="E539" s="11"/>
      <c r="F539" s="11"/>
      <c r="G539" s="79"/>
      <c r="H539" s="80"/>
    </row>
    <row r="540" spans="1:8" x14ac:dyDescent="0.3">
      <c r="A540" s="10"/>
      <c r="B540" s="11"/>
      <c r="C540" s="11"/>
      <c r="D540" s="78"/>
      <c r="E540" s="11"/>
      <c r="F540" s="11"/>
      <c r="G540" s="79"/>
      <c r="H540" s="80"/>
    </row>
    <row r="541" spans="1:8" x14ac:dyDescent="0.3">
      <c r="A541" s="10"/>
      <c r="B541" s="11"/>
      <c r="C541" s="11"/>
      <c r="D541" s="78"/>
      <c r="E541" s="11"/>
      <c r="F541" s="11"/>
      <c r="G541" s="79"/>
      <c r="H541" s="80"/>
    </row>
    <row r="542" spans="1:8" x14ac:dyDescent="0.3">
      <c r="A542" s="10"/>
      <c r="B542" s="11"/>
      <c r="C542" s="11"/>
      <c r="D542" s="78"/>
      <c r="E542" s="11"/>
      <c r="F542" s="11"/>
      <c r="G542" s="79"/>
      <c r="H542" s="80"/>
    </row>
    <row r="543" spans="1:8" x14ac:dyDescent="0.3">
      <c r="A543" s="10"/>
      <c r="B543" s="11"/>
      <c r="C543" s="11"/>
      <c r="D543" s="78"/>
      <c r="E543" s="11"/>
      <c r="F543" s="11"/>
      <c r="G543" s="79"/>
      <c r="H543" s="80"/>
    </row>
    <row r="544" spans="1:8" x14ac:dyDescent="0.3">
      <c r="A544" s="10"/>
      <c r="B544" s="11"/>
      <c r="C544" s="11"/>
      <c r="D544" s="78"/>
      <c r="E544" s="11"/>
      <c r="F544" s="11"/>
      <c r="G544" s="79"/>
      <c r="H544" s="80"/>
    </row>
    <row r="545" spans="1:8" x14ac:dyDescent="0.3">
      <c r="A545" s="10"/>
      <c r="B545" s="11"/>
      <c r="C545" s="11"/>
      <c r="D545" s="78"/>
      <c r="E545" s="11"/>
      <c r="F545" s="11"/>
      <c r="G545" s="79"/>
      <c r="H545" s="80"/>
    </row>
    <row r="546" spans="1:8" x14ac:dyDescent="0.3">
      <c r="A546" s="10"/>
      <c r="B546" s="11"/>
      <c r="C546" s="11"/>
      <c r="D546" s="78"/>
      <c r="E546" s="11"/>
      <c r="F546" s="11"/>
      <c r="G546" s="79"/>
      <c r="H546" s="80"/>
    </row>
    <row r="547" spans="1:8" x14ac:dyDescent="0.3">
      <c r="A547" s="10"/>
      <c r="B547" s="11"/>
      <c r="C547" s="11"/>
      <c r="D547" s="78"/>
      <c r="E547" s="11"/>
      <c r="F547" s="11"/>
      <c r="G547" s="79"/>
      <c r="H547" s="80"/>
    </row>
    <row r="548" spans="1:8" x14ac:dyDescent="0.3">
      <c r="A548" s="10"/>
      <c r="B548" s="11"/>
      <c r="C548" s="11"/>
      <c r="D548" s="78"/>
      <c r="E548" s="11"/>
      <c r="F548" s="11"/>
      <c r="G548" s="79"/>
      <c r="H548" s="80"/>
    </row>
    <row r="549" spans="1:8" x14ac:dyDescent="0.3">
      <c r="A549" s="10"/>
      <c r="B549" s="11"/>
      <c r="C549" s="11"/>
      <c r="D549" s="78"/>
      <c r="E549" s="11"/>
      <c r="F549" s="11"/>
      <c r="G549" s="79"/>
      <c r="H549" s="80"/>
    </row>
    <row r="550" spans="1:8" x14ac:dyDescent="0.3">
      <c r="A550" s="10"/>
      <c r="B550" s="11"/>
      <c r="C550" s="11"/>
      <c r="D550" s="78"/>
      <c r="E550" s="11"/>
      <c r="F550" s="11"/>
      <c r="G550" s="79"/>
      <c r="H550" s="80"/>
    </row>
    <row r="551" spans="1:8" x14ac:dyDescent="0.3">
      <c r="A551" s="10"/>
      <c r="B551" s="11"/>
      <c r="C551" s="11"/>
      <c r="D551" s="78"/>
      <c r="E551" s="11"/>
      <c r="F551" s="11"/>
      <c r="G551" s="79"/>
      <c r="H551" s="80"/>
    </row>
    <row r="552" spans="1:8" x14ac:dyDescent="0.3">
      <c r="A552" s="10"/>
      <c r="B552" s="11"/>
      <c r="C552" s="11"/>
      <c r="D552" s="78"/>
      <c r="E552" s="11"/>
      <c r="F552" s="11"/>
      <c r="G552" s="79"/>
      <c r="H552" s="80"/>
    </row>
    <row r="553" spans="1:8" x14ac:dyDescent="0.3">
      <c r="A553" s="10"/>
      <c r="B553" s="11"/>
      <c r="C553" s="11"/>
      <c r="D553" s="78"/>
      <c r="E553" s="11"/>
      <c r="F553" s="11"/>
      <c r="G553" s="79"/>
      <c r="H553" s="80"/>
    </row>
    <row r="554" spans="1:8" x14ac:dyDescent="0.3">
      <c r="A554" s="10"/>
      <c r="B554" s="11"/>
      <c r="C554" s="11"/>
      <c r="D554" s="78"/>
      <c r="E554" s="11"/>
      <c r="F554" s="11"/>
      <c r="G554" s="79"/>
      <c r="H554" s="80"/>
    </row>
    <row r="555" spans="1:8" x14ac:dyDescent="0.3">
      <c r="A555" s="10"/>
      <c r="B555" s="11"/>
      <c r="C555" s="11"/>
      <c r="D555" s="78"/>
      <c r="E555" s="11"/>
      <c r="F555" s="11"/>
      <c r="G555" s="79"/>
      <c r="H555" s="80"/>
    </row>
    <row r="556" spans="1:8" x14ac:dyDescent="0.3">
      <c r="A556" s="10"/>
      <c r="B556" s="11"/>
      <c r="C556" s="11"/>
      <c r="D556" s="78"/>
      <c r="E556" s="11"/>
      <c r="F556" s="11"/>
      <c r="G556" s="79"/>
      <c r="H556" s="80"/>
    </row>
    <row r="557" spans="1:8" x14ac:dyDescent="0.3">
      <c r="A557" s="10"/>
      <c r="B557" s="11"/>
      <c r="C557" s="11"/>
      <c r="D557" s="78"/>
      <c r="E557" s="11"/>
      <c r="F557" s="11"/>
      <c r="G557" s="79"/>
      <c r="H557" s="80"/>
    </row>
    <row r="558" spans="1:8" x14ac:dyDescent="0.3">
      <c r="A558" s="10"/>
      <c r="B558" s="11"/>
      <c r="C558" s="11"/>
      <c r="D558" s="78"/>
      <c r="E558" s="11"/>
      <c r="F558" s="11"/>
      <c r="G558" s="79"/>
      <c r="H558" s="80"/>
    </row>
    <row r="559" spans="1:8" x14ac:dyDescent="0.3">
      <c r="A559" s="10"/>
      <c r="B559" s="11"/>
      <c r="C559" s="11"/>
      <c r="D559" s="78"/>
      <c r="E559" s="11"/>
      <c r="F559" s="11"/>
      <c r="G559" s="79"/>
      <c r="H559" s="80"/>
    </row>
    <row r="560" spans="1:8" x14ac:dyDescent="0.3">
      <c r="A560" s="10"/>
      <c r="B560" s="11"/>
      <c r="C560" s="11"/>
      <c r="D560" s="78"/>
      <c r="E560" s="11"/>
      <c r="F560" s="11"/>
      <c r="G560" s="79"/>
      <c r="H560" s="80"/>
    </row>
    <row r="561" spans="1:8" x14ac:dyDescent="0.3">
      <c r="A561" s="10"/>
      <c r="B561" s="11"/>
      <c r="C561" s="11"/>
      <c r="D561" s="78"/>
      <c r="E561" s="11"/>
      <c r="F561" s="11"/>
      <c r="G561" s="79"/>
      <c r="H561" s="80"/>
    </row>
    <row r="562" spans="1:8" x14ac:dyDescent="0.3">
      <c r="A562" s="10"/>
      <c r="B562" s="11"/>
      <c r="C562" s="11"/>
      <c r="D562" s="78"/>
      <c r="E562" s="11"/>
      <c r="F562" s="11"/>
      <c r="G562" s="79"/>
      <c r="H562" s="80"/>
    </row>
    <row r="563" spans="1:8" x14ac:dyDescent="0.3">
      <c r="A563" s="10"/>
      <c r="B563" s="11"/>
      <c r="C563" s="11"/>
      <c r="D563" s="78"/>
      <c r="E563" s="11"/>
      <c r="F563" s="11"/>
      <c r="G563" s="79"/>
      <c r="H563" s="80"/>
    </row>
    <row r="564" spans="1:8" x14ac:dyDescent="0.3">
      <c r="A564" s="10"/>
      <c r="B564" s="11"/>
      <c r="C564" s="11"/>
      <c r="D564" s="78"/>
      <c r="E564" s="11"/>
      <c r="F564" s="11"/>
      <c r="G564" s="79"/>
      <c r="H564" s="80"/>
    </row>
    <row r="565" spans="1:8" x14ac:dyDescent="0.3">
      <c r="A565" s="10"/>
      <c r="B565" s="11"/>
      <c r="C565" s="11"/>
      <c r="D565" s="78"/>
      <c r="E565" s="11"/>
      <c r="F565" s="11"/>
      <c r="G565" s="79"/>
      <c r="H565" s="80"/>
    </row>
    <row r="566" spans="1:8" x14ac:dyDescent="0.3">
      <c r="A566" s="10"/>
      <c r="B566" s="11"/>
      <c r="C566" s="11"/>
      <c r="D566" s="78"/>
      <c r="E566" s="11"/>
      <c r="F566" s="11"/>
      <c r="G566" s="79"/>
      <c r="H566" s="80"/>
    </row>
    <row r="567" spans="1:8" x14ac:dyDescent="0.3">
      <c r="A567" s="10"/>
      <c r="B567" s="11"/>
      <c r="C567" s="11"/>
      <c r="D567" s="78"/>
      <c r="E567" s="11"/>
      <c r="F567" s="11"/>
      <c r="G567" s="79"/>
      <c r="H567" s="80"/>
    </row>
    <row r="568" spans="1:8" x14ac:dyDescent="0.3">
      <c r="A568" s="10"/>
      <c r="B568" s="11"/>
      <c r="C568" s="11"/>
      <c r="D568" s="78"/>
      <c r="E568" s="11"/>
      <c r="F568" s="11"/>
      <c r="G568" s="79"/>
      <c r="H568" s="80"/>
    </row>
    <row r="569" spans="1:8" x14ac:dyDescent="0.3">
      <c r="A569" s="10"/>
      <c r="B569" s="11"/>
      <c r="C569" s="11"/>
      <c r="D569" s="78"/>
      <c r="E569" s="11"/>
      <c r="F569" s="11"/>
      <c r="G569" s="79"/>
      <c r="H569" s="80"/>
    </row>
    <row r="570" spans="1:8" x14ac:dyDescent="0.3">
      <c r="A570" s="10"/>
      <c r="B570" s="11"/>
      <c r="C570" s="11"/>
      <c r="D570" s="78"/>
      <c r="E570" s="11"/>
      <c r="F570" s="11"/>
      <c r="G570" s="79"/>
      <c r="H570" s="80"/>
    </row>
    <row r="571" spans="1:8" x14ac:dyDescent="0.3">
      <c r="A571" s="10"/>
      <c r="B571" s="11"/>
      <c r="C571" s="11"/>
      <c r="D571" s="78"/>
      <c r="E571" s="11"/>
      <c r="F571" s="11"/>
      <c r="G571" s="79"/>
      <c r="H571" s="80"/>
    </row>
    <row r="572" spans="1:8" x14ac:dyDescent="0.3">
      <c r="A572" s="10"/>
      <c r="B572" s="11"/>
      <c r="C572" s="11"/>
      <c r="D572" s="78"/>
      <c r="E572" s="11"/>
      <c r="F572" s="11"/>
      <c r="G572" s="79"/>
      <c r="H572" s="80"/>
    </row>
    <row r="573" spans="1:8" x14ac:dyDescent="0.3">
      <c r="A573" s="10"/>
      <c r="B573" s="11"/>
      <c r="C573" s="11"/>
      <c r="D573" s="78"/>
      <c r="E573" s="11"/>
      <c r="F573" s="11"/>
      <c r="G573" s="79"/>
      <c r="H573" s="80"/>
    </row>
    <row r="574" spans="1:8" x14ac:dyDescent="0.3">
      <c r="A574" s="10"/>
      <c r="B574" s="11"/>
      <c r="C574" s="11"/>
      <c r="D574" s="78"/>
      <c r="E574" s="11"/>
      <c r="F574" s="11"/>
      <c r="G574" s="79"/>
      <c r="H574" s="80"/>
    </row>
    <row r="575" spans="1:8" x14ac:dyDescent="0.3">
      <c r="A575" s="10"/>
      <c r="B575" s="11"/>
      <c r="C575" s="11"/>
      <c r="D575" s="78"/>
      <c r="E575" s="11"/>
      <c r="F575" s="11"/>
      <c r="G575" s="79"/>
      <c r="H575" s="80"/>
    </row>
    <row r="576" spans="1:8" x14ac:dyDescent="0.3">
      <c r="A576" s="10"/>
      <c r="B576" s="11"/>
      <c r="C576" s="11"/>
      <c r="D576" s="78"/>
      <c r="E576" s="11"/>
      <c r="F576" s="11"/>
      <c r="G576" s="79"/>
      <c r="H576" s="80"/>
    </row>
    <row r="577" spans="1:8" x14ac:dyDescent="0.3">
      <c r="A577" s="10"/>
      <c r="B577" s="11"/>
      <c r="C577" s="11"/>
      <c r="D577" s="78"/>
      <c r="E577" s="11"/>
      <c r="F577" s="11"/>
      <c r="G577" s="79"/>
      <c r="H577" s="80"/>
    </row>
    <row r="578" spans="1:8" x14ac:dyDescent="0.3">
      <c r="A578" s="10"/>
      <c r="B578" s="11"/>
      <c r="C578" s="11"/>
      <c r="D578" s="78"/>
      <c r="E578" s="11"/>
      <c r="F578" s="11"/>
      <c r="G578" s="79"/>
      <c r="H578" s="80"/>
    </row>
    <row r="579" spans="1:8" x14ac:dyDescent="0.3">
      <c r="A579" s="10"/>
      <c r="B579" s="11"/>
      <c r="C579" s="11"/>
      <c r="D579" s="78"/>
      <c r="E579" s="11"/>
      <c r="F579" s="11"/>
      <c r="G579" s="79"/>
      <c r="H579" s="80"/>
    </row>
    <row r="580" spans="1:8" x14ac:dyDescent="0.3">
      <c r="A580" s="10"/>
      <c r="B580" s="11"/>
      <c r="C580" s="11"/>
      <c r="D580" s="78"/>
      <c r="E580" s="11"/>
      <c r="F580" s="11"/>
      <c r="G580" s="79"/>
      <c r="H580" s="80"/>
    </row>
    <row r="581" spans="1:8" x14ac:dyDescent="0.3">
      <c r="A581" s="10"/>
      <c r="B581" s="11"/>
      <c r="C581" s="11"/>
      <c r="D581" s="78"/>
      <c r="E581" s="11"/>
      <c r="F581" s="11"/>
      <c r="G581" s="79"/>
      <c r="H581" s="80"/>
    </row>
    <row r="582" spans="1:8" x14ac:dyDescent="0.3">
      <c r="A582" s="10"/>
      <c r="B582" s="11"/>
      <c r="C582" s="11"/>
      <c r="D582" s="78"/>
      <c r="E582" s="11"/>
      <c r="F582" s="11"/>
      <c r="G582" s="79"/>
      <c r="H582" s="80"/>
    </row>
    <row r="583" spans="1:8" x14ac:dyDescent="0.3">
      <c r="A583" s="10"/>
      <c r="B583" s="11"/>
      <c r="C583" s="11"/>
      <c r="D583" s="78"/>
      <c r="E583" s="11"/>
      <c r="F583" s="11"/>
      <c r="G583" s="79"/>
      <c r="H583" s="80"/>
    </row>
    <row r="584" spans="1:8" x14ac:dyDescent="0.3">
      <c r="A584" s="10"/>
      <c r="B584" s="11"/>
      <c r="C584" s="11"/>
      <c r="D584" s="78"/>
      <c r="E584" s="11"/>
      <c r="F584" s="11"/>
      <c r="G584" s="79"/>
      <c r="H584" s="80"/>
    </row>
    <row r="585" spans="1:8" x14ac:dyDescent="0.3">
      <c r="A585" s="10"/>
      <c r="B585" s="11"/>
      <c r="C585" s="11"/>
      <c r="D585" s="78"/>
      <c r="E585" s="11"/>
      <c r="F585" s="11"/>
      <c r="G585" s="79"/>
      <c r="H585" s="80"/>
    </row>
    <row r="586" spans="1:8" x14ac:dyDescent="0.3">
      <c r="A586" s="10"/>
      <c r="B586" s="11"/>
      <c r="C586" s="11"/>
      <c r="D586" s="78"/>
      <c r="E586" s="11"/>
      <c r="F586" s="11"/>
      <c r="G586" s="79"/>
      <c r="H586" s="80"/>
    </row>
    <row r="587" spans="1:8" x14ac:dyDescent="0.3">
      <c r="A587" s="10"/>
      <c r="B587" s="11"/>
      <c r="C587" s="11"/>
      <c r="D587" s="78"/>
      <c r="E587" s="11"/>
      <c r="F587" s="11"/>
      <c r="G587" s="79"/>
      <c r="H587" s="80"/>
    </row>
    <row r="588" spans="1:8" x14ac:dyDescent="0.3">
      <c r="A588" s="10"/>
      <c r="B588" s="11"/>
      <c r="C588" s="11"/>
      <c r="D588" s="78"/>
      <c r="E588" s="11"/>
      <c r="F588" s="11"/>
      <c r="G588" s="79"/>
      <c r="H588" s="80"/>
    </row>
    <row r="589" spans="1:8" x14ac:dyDescent="0.3">
      <c r="A589" s="10"/>
      <c r="B589" s="11"/>
      <c r="C589" s="11"/>
      <c r="D589" s="78"/>
      <c r="E589" s="11"/>
      <c r="F589" s="11"/>
      <c r="G589" s="79"/>
      <c r="H589" s="80"/>
    </row>
    <row r="590" spans="1:8" x14ac:dyDescent="0.3">
      <c r="A590" s="10"/>
      <c r="B590" s="11"/>
      <c r="C590" s="11"/>
      <c r="D590" s="78"/>
      <c r="E590" s="11"/>
      <c r="F590" s="11"/>
      <c r="G590" s="79"/>
      <c r="H590" s="80"/>
    </row>
    <row r="591" spans="1:8" x14ac:dyDescent="0.3">
      <c r="A591" s="10"/>
      <c r="B591" s="11"/>
      <c r="C591" s="11"/>
      <c r="D591" s="78"/>
      <c r="E591" s="11"/>
      <c r="F591" s="11"/>
      <c r="G591" s="79"/>
      <c r="H591" s="80"/>
    </row>
    <row r="592" spans="1:8" x14ac:dyDescent="0.3">
      <c r="A592" s="10"/>
      <c r="B592" s="11"/>
      <c r="C592" s="11"/>
      <c r="D592" s="78"/>
      <c r="E592" s="11"/>
      <c r="F592" s="11"/>
      <c r="G592" s="79"/>
      <c r="H592" s="80"/>
    </row>
    <row r="593" spans="1:8" x14ac:dyDescent="0.3">
      <c r="A593" s="10"/>
      <c r="B593" s="11"/>
      <c r="C593" s="11"/>
      <c r="D593" s="78"/>
      <c r="E593" s="11"/>
      <c r="F593" s="11"/>
      <c r="G593" s="79"/>
      <c r="H593" s="80"/>
    </row>
    <row r="594" spans="1:8" x14ac:dyDescent="0.3">
      <c r="A594" s="10"/>
      <c r="B594" s="11"/>
      <c r="C594" s="11"/>
      <c r="D594" s="78"/>
      <c r="E594" s="11"/>
      <c r="F594" s="11"/>
      <c r="G594" s="79"/>
      <c r="H594" s="80"/>
    </row>
    <row r="595" spans="1:8" x14ac:dyDescent="0.3">
      <c r="A595" s="10"/>
      <c r="B595" s="11"/>
      <c r="C595" s="11"/>
      <c r="D595" s="78"/>
      <c r="E595" s="11"/>
      <c r="F595" s="11"/>
      <c r="G595" s="79"/>
      <c r="H595" s="80"/>
    </row>
    <row r="596" spans="1:8" x14ac:dyDescent="0.3">
      <c r="A596" s="10"/>
      <c r="B596" s="11"/>
      <c r="C596" s="11"/>
      <c r="D596" s="78"/>
      <c r="E596" s="11"/>
      <c r="F596" s="11"/>
      <c r="G596" s="79"/>
      <c r="H596" s="80"/>
    </row>
    <row r="597" spans="1:8" x14ac:dyDescent="0.3">
      <c r="A597" s="10"/>
      <c r="B597" s="11"/>
      <c r="C597" s="11"/>
      <c r="D597" s="78"/>
      <c r="E597" s="11"/>
      <c r="F597" s="11"/>
      <c r="G597" s="79"/>
      <c r="H597" s="80"/>
    </row>
    <row r="598" spans="1:8" x14ac:dyDescent="0.3">
      <c r="A598" s="10"/>
      <c r="B598" s="11"/>
      <c r="C598" s="11"/>
      <c r="D598" s="78"/>
      <c r="E598" s="11"/>
      <c r="F598" s="11"/>
      <c r="G598" s="79"/>
      <c r="H598" s="80"/>
    </row>
    <row r="599" spans="1:8" x14ac:dyDescent="0.3">
      <c r="A599" s="10"/>
      <c r="B599" s="11"/>
      <c r="C599" s="11"/>
      <c r="D599" s="78"/>
      <c r="E599" s="11"/>
      <c r="F599" s="11"/>
      <c r="G599" s="79"/>
      <c r="H599" s="80"/>
    </row>
  </sheetData>
  <autoFilter ref="A1:H314">
    <sortState ref="A3:H314">
      <sortCondition ref="B3"/>
    </sortState>
  </autoFilter>
  <sortState ref="A3:H201">
    <sortCondition ref="B3"/>
  </sortState>
  <printOptions horizontalCentered="1" verticalCentered="1"/>
  <pageMargins left="0.39370078740157483" right="0.19685039370078741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act1">
    <tabColor indexed="51"/>
  </sheetPr>
  <dimension ref="B1:W49"/>
  <sheetViews>
    <sheetView showGridLines="0" showRowColHeaders="0" tabSelected="1" zoomScale="150" zoomScaleNormal="150" zoomScaleSheetLayoutView="100" workbookViewId="0">
      <selection activeCell="N11" sqref="N11"/>
    </sheetView>
  </sheetViews>
  <sheetFormatPr baseColWidth="10" defaultColWidth="5.7109375" defaultRowHeight="38.1" customHeight="1" x14ac:dyDescent="0.2"/>
  <cols>
    <col min="1" max="1" width="0.85546875" style="4" customWidth="1"/>
    <col min="2" max="2" width="7.7109375" style="4" customWidth="1"/>
    <col min="3" max="3" width="7.5703125" style="4" customWidth="1"/>
    <col min="4" max="5" width="7" style="4" customWidth="1"/>
    <col min="6" max="6" width="6" style="4" customWidth="1"/>
    <col min="7" max="8" width="5" style="4" customWidth="1"/>
    <col min="9" max="9" width="6.42578125" style="23" customWidth="1"/>
    <col min="10" max="10" width="5" style="4" customWidth="1"/>
    <col min="11" max="11" width="5.7109375" style="4" customWidth="1"/>
    <col min="12" max="12" width="6.42578125" style="4" customWidth="1"/>
    <col min="13" max="13" width="4" style="4" customWidth="1"/>
    <col min="14" max="14" width="6.85546875" style="4" customWidth="1"/>
    <col min="15" max="15" width="6" style="4" customWidth="1"/>
    <col min="16" max="16" width="3.85546875" style="4" customWidth="1"/>
    <col min="17" max="16384" width="5.7109375" style="4"/>
  </cols>
  <sheetData>
    <row r="1" spans="2:23" ht="9.75" customHeight="1" x14ac:dyDescent="0.25">
      <c r="F1" s="22" t="str">
        <f>IF(OR(D41&lt;&gt;"",D43&lt;&gt;""),"Réglée","")</f>
        <v/>
      </c>
      <c r="N1" s="24"/>
      <c r="O1" s="24"/>
      <c r="P1" s="24"/>
      <c r="Q1" s="24"/>
    </row>
    <row r="2" spans="2:23" ht="15.75" customHeight="1" x14ac:dyDescent="0.2">
      <c r="H2" s="138" t="s">
        <v>11</v>
      </c>
      <c r="I2" s="138"/>
      <c r="J2" s="139"/>
      <c r="K2" s="16"/>
      <c r="L2" s="25" t="s">
        <v>12</v>
      </c>
      <c r="M2" s="26"/>
      <c r="N2" s="26"/>
      <c r="O2" s="26"/>
      <c r="P2" s="26"/>
      <c r="Q2" s="27">
        <v>1</v>
      </c>
      <c r="S2" s="28"/>
    </row>
    <row r="3" spans="2:23" ht="15" customHeight="1" x14ac:dyDescent="0.2">
      <c r="H3" s="140"/>
      <c r="I3" s="140"/>
      <c r="J3" s="140"/>
      <c r="K3" s="29"/>
      <c r="L3" s="89" t="str">
        <f>VLOOKUP(Q2,adressesclients!$A$1:$H$318,2,FALSE)&amp;"  "&amp;VLOOKUP(Q2,adressesclients!$A$1:$H$318,3,FALSE)</f>
        <v xml:space="preserve">Pour choisir le Client  </v>
      </c>
      <c r="M3" s="90"/>
      <c r="N3" s="90"/>
      <c r="O3" s="90"/>
      <c r="P3" s="90"/>
      <c r="Q3" s="91"/>
      <c r="S3" s="28"/>
    </row>
    <row r="4" spans="2:23" ht="15" customHeight="1" x14ac:dyDescent="0.2">
      <c r="H4" s="140"/>
      <c r="I4" s="140"/>
      <c r="J4" s="140"/>
      <c r="L4" s="89" t="str">
        <f>VLOOKUP(Q2,adressesclients!$A$1:$H$318,5,FALSE)</f>
        <v>Utilisez le bouton Gauche</v>
      </c>
      <c r="M4" s="90"/>
      <c r="N4" s="90"/>
      <c r="O4" s="90"/>
      <c r="P4" s="90"/>
      <c r="Q4" s="91"/>
    </row>
    <row r="5" spans="2:23" ht="15" customHeight="1" x14ac:dyDescent="0.2">
      <c r="L5" s="92" t="str">
        <f>VLOOKUP(Q2,adressesclients!$A$1:$H$318,4,FALSE)&amp;"  "&amp;VLOOKUP(Q2,adressesclients!$A$1:$H$318,6,FALSE)</f>
        <v xml:space="preserve">  Ne pas oublier la date ! Double clic sous le mot DATE</v>
      </c>
      <c r="M5" s="93"/>
      <c r="N5" s="93"/>
      <c r="O5" s="93"/>
      <c r="P5" s="93"/>
      <c r="Q5" s="94"/>
    </row>
    <row r="6" spans="2:23" ht="12.75" x14ac:dyDescent="0.2">
      <c r="L6" s="95"/>
      <c r="M6" s="96"/>
      <c r="N6" s="96"/>
      <c r="O6" s="96"/>
      <c r="P6" s="96"/>
      <c r="Q6" s="97"/>
    </row>
    <row r="7" spans="2:23" ht="12.75" x14ac:dyDescent="0.2">
      <c r="I7" s="30" t="str">
        <f>IF(G11="DEVIS","Valable 30 jours","")</f>
        <v/>
      </c>
      <c r="K7" s="16"/>
    </row>
    <row r="8" spans="2:23" ht="18.75" customHeight="1" x14ac:dyDescent="0.2">
      <c r="L8" s="31" t="s">
        <v>13</v>
      </c>
      <c r="M8" s="26"/>
      <c r="N8" s="26"/>
      <c r="O8" s="26"/>
      <c r="P8" s="26"/>
      <c r="Q8" s="27"/>
      <c r="S8" s="32"/>
    </row>
    <row r="9" spans="2:23" ht="24.95" customHeight="1" x14ac:dyDescent="0.2">
      <c r="L9" s="33"/>
      <c r="M9" s="141"/>
      <c r="N9" s="142"/>
      <c r="O9" s="142"/>
      <c r="P9" s="142"/>
      <c r="Q9" s="143"/>
      <c r="S9" s="32"/>
    </row>
    <row r="10" spans="2:23" ht="14.25" customHeight="1" x14ac:dyDescent="0.35">
      <c r="B10" s="34" t="str">
        <f>TEXT(H3,"jjmmaaaa")</f>
        <v>00011900</v>
      </c>
      <c r="C10" s="35"/>
    </row>
    <row r="11" spans="2:23" ht="22.5" customHeight="1" x14ac:dyDescent="0.35">
      <c r="B11" s="38"/>
      <c r="C11" s="39"/>
      <c r="G11" s="86" t="s">
        <v>15</v>
      </c>
      <c r="H11" s="87"/>
      <c r="I11" s="87"/>
      <c r="K11" s="36" t="s">
        <v>16</v>
      </c>
      <c r="L11" s="88" t="str">
        <f>IF(H3="","",RIGHT(B10,2)&amp;RIGHT(LEFT(B10,4),2))</f>
        <v/>
      </c>
      <c r="M11" s="88"/>
      <c r="N11" s="37">
        <v>1</v>
      </c>
    </row>
    <row r="12" spans="2:23" ht="13.5" customHeight="1" x14ac:dyDescent="0.35">
      <c r="B12" s="43"/>
      <c r="C12" s="39"/>
      <c r="D12" s="39"/>
      <c r="E12" s="39"/>
      <c r="F12" s="35"/>
      <c r="G12" s="40"/>
      <c r="H12" s="41"/>
      <c r="I12" s="42"/>
      <c r="J12" s="35"/>
      <c r="K12" s="35"/>
      <c r="L12" s="35"/>
      <c r="M12" s="35"/>
    </row>
    <row r="13" spans="2:23" ht="18" customHeight="1" x14ac:dyDescent="0.2">
      <c r="B13" s="144" t="s">
        <v>17</v>
      </c>
      <c r="C13" s="145"/>
      <c r="D13" s="145"/>
      <c r="E13" s="145"/>
      <c r="F13" s="145"/>
      <c r="G13" s="145"/>
      <c r="H13" s="145"/>
      <c r="I13" s="145"/>
      <c r="J13" s="145" t="s">
        <v>18</v>
      </c>
      <c r="K13" s="145"/>
      <c r="L13" s="145" t="s">
        <v>19</v>
      </c>
      <c r="M13" s="145"/>
      <c r="N13" s="85" t="s">
        <v>20</v>
      </c>
      <c r="O13" s="136" t="s">
        <v>21</v>
      </c>
      <c r="P13" s="136"/>
      <c r="Q13" s="137"/>
    </row>
    <row r="14" spans="2:23" ht="18" customHeight="1" x14ac:dyDescent="0.2">
      <c r="B14" s="130"/>
      <c r="C14" s="131"/>
      <c r="D14" s="131"/>
      <c r="E14" s="131"/>
      <c r="F14" s="131"/>
      <c r="G14" s="131"/>
      <c r="H14" s="131"/>
      <c r="I14" s="131"/>
      <c r="J14" s="44"/>
      <c r="K14" s="45"/>
      <c r="L14" s="132"/>
      <c r="M14" s="132"/>
      <c r="N14" s="46"/>
      <c r="O14" s="133" t="str">
        <f t="shared" ref="O14:O39" si="0">IF(OR(J14="",L14=""),"",(J14*L14)-((J14*L14)*N14/100))</f>
        <v/>
      </c>
      <c r="P14" s="134"/>
      <c r="Q14" s="135"/>
      <c r="U14" s="21"/>
    </row>
    <row r="15" spans="2:23" ht="18" customHeight="1" x14ac:dyDescent="0.2">
      <c r="B15" s="113"/>
      <c r="C15" s="114"/>
      <c r="D15" s="114"/>
      <c r="E15" s="114"/>
      <c r="F15" s="114"/>
      <c r="G15" s="114"/>
      <c r="H15" s="114"/>
      <c r="I15" s="114"/>
      <c r="J15" s="47"/>
      <c r="K15" s="84"/>
      <c r="L15" s="115"/>
      <c r="M15" s="115"/>
      <c r="N15" s="48"/>
      <c r="O15" s="116" t="str">
        <f t="shared" si="0"/>
        <v/>
      </c>
      <c r="P15" s="117"/>
      <c r="Q15" s="118"/>
      <c r="U15" s="49"/>
      <c r="W15" s="20"/>
    </row>
    <row r="16" spans="2:23" ht="18" customHeight="1" x14ac:dyDescent="0.2">
      <c r="B16" s="113"/>
      <c r="C16" s="114"/>
      <c r="D16" s="114"/>
      <c r="E16" s="114"/>
      <c r="F16" s="114"/>
      <c r="G16" s="114"/>
      <c r="H16" s="114"/>
      <c r="I16" s="114"/>
      <c r="J16" s="47"/>
      <c r="K16" s="84"/>
      <c r="L16" s="115"/>
      <c r="M16" s="115"/>
      <c r="N16" s="48"/>
      <c r="O16" s="116" t="str">
        <f t="shared" si="0"/>
        <v/>
      </c>
      <c r="P16" s="117"/>
      <c r="Q16" s="118"/>
    </row>
    <row r="17" spans="2:21" ht="18" customHeight="1" x14ac:dyDescent="0.2">
      <c r="B17" s="113"/>
      <c r="C17" s="114"/>
      <c r="D17" s="114"/>
      <c r="E17" s="114"/>
      <c r="F17" s="114"/>
      <c r="G17" s="114"/>
      <c r="H17" s="114"/>
      <c r="I17" s="114"/>
      <c r="J17" s="47"/>
      <c r="K17" s="84"/>
      <c r="L17" s="115"/>
      <c r="M17" s="115"/>
      <c r="N17" s="48"/>
      <c r="O17" s="116" t="str">
        <f t="shared" si="0"/>
        <v/>
      </c>
      <c r="P17" s="117"/>
      <c r="Q17" s="118"/>
      <c r="U17" s="21"/>
    </row>
    <row r="18" spans="2:21" ht="18" customHeight="1" x14ac:dyDescent="0.2">
      <c r="B18" s="113"/>
      <c r="C18" s="114"/>
      <c r="D18" s="114"/>
      <c r="E18" s="114"/>
      <c r="F18" s="114"/>
      <c r="G18" s="114"/>
      <c r="H18" s="114"/>
      <c r="I18" s="114"/>
      <c r="J18" s="47"/>
      <c r="K18" s="84"/>
      <c r="L18" s="115"/>
      <c r="M18" s="115"/>
      <c r="N18" s="48"/>
      <c r="O18" s="116" t="str">
        <f t="shared" si="0"/>
        <v/>
      </c>
      <c r="P18" s="117"/>
      <c r="Q18" s="118"/>
      <c r="U18" s="21"/>
    </row>
    <row r="19" spans="2:21" ht="18" customHeight="1" x14ac:dyDescent="0.2">
      <c r="B19" s="113"/>
      <c r="C19" s="114"/>
      <c r="D19" s="114"/>
      <c r="E19" s="114"/>
      <c r="F19" s="114"/>
      <c r="G19" s="114"/>
      <c r="H19" s="114"/>
      <c r="I19" s="114"/>
      <c r="J19" s="47"/>
      <c r="K19" s="84"/>
      <c r="L19" s="115"/>
      <c r="M19" s="115"/>
      <c r="N19" s="48"/>
      <c r="O19" s="116" t="str">
        <f t="shared" si="0"/>
        <v/>
      </c>
      <c r="P19" s="117"/>
      <c r="Q19" s="118"/>
    </row>
    <row r="20" spans="2:21" ht="18" customHeight="1" x14ac:dyDescent="0.2">
      <c r="B20" s="113"/>
      <c r="C20" s="114"/>
      <c r="D20" s="114"/>
      <c r="E20" s="114"/>
      <c r="F20" s="114"/>
      <c r="G20" s="114"/>
      <c r="H20" s="114"/>
      <c r="I20" s="114"/>
      <c r="J20" s="47"/>
      <c r="K20" s="84"/>
      <c r="L20" s="115"/>
      <c r="M20" s="115"/>
      <c r="N20" s="48"/>
      <c r="O20" s="116" t="str">
        <f t="shared" si="0"/>
        <v/>
      </c>
      <c r="P20" s="117"/>
      <c r="Q20" s="118"/>
    </row>
    <row r="21" spans="2:21" ht="18" customHeight="1" x14ac:dyDescent="0.2">
      <c r="B21" s="113"/>
      <c r="C21" s="114"/>
      <c r="D21" s="114"/>
      <c r="E21" s="114"/>
      <c r="F21" s="114"/>
      <c r="G21" s="114"/>
      <c r="H21" s="114"/>
      <c r="I21" s="114"/>
      <c r="J21" s="47"/>
      <c r="K21" s="84"/>
      <c r="L21" s="115"/>
      <c r="M21" s="115"/>
      <c r="N21" s="48"/>
      <c r="O21" s="116" t="str">
        <f t="shared" si="0"/>
        <v/>
      </c>
      <c r="P21" s="117"/>
      <c r="Q21" s="118"/>
    </row>
    <row r="22" spans="2:21" ht="18" customHeight="1" x14ac:dyDescent="0.2">
      <c r="B22" s="113"/>
      <c r="C22" s="114"/>
      <c r="D22" s="114"/>
      <c r="E22" s="114"/>
      <c r="F22" s="114"/>
      <c r="G22" s="114"/>
      <c r="H22" s="114"/>
      <c r="I22" s="114"/>
      <c r="J22" s="47"/>
      <c r="K22" s="84"/>
      <c r="L22" s="115"/>
      <c r="M22" s="115"/>
      <c r="N22" s="48"/>
      <c r="O22" s="116" t="str">
        <f t="shared" si="0"/>
        <v/>
      </c>
      <c r="P22" s="117"/>
      <c r="Q22" s="118"/>
    </row>
    <row r="23" spans="2:21" ht="18" customHeight="1" x14ac:dyDescent="0.2">
      <c r="B23" s="113"/>
      <c r="C23" s="114"/>
      <c r="D23" s="114"/>
      <c r="E23" s="114"/>
      <c r="F23" s="114"/>
      <c r="G23" s="114"/>
      <c r="H23" s="114"/>
      <c r="I23" s="114"/>
      <c r="J23" s="47"/>
      <c r="K23" s="84"/>
      <c r="L23" s="115"/>
      <c r="M23" s="115"/>
      <c r="N23" s="48"/>
      <c r="O23" s="116" t="str">
        <f t="shared" si="0"/>
        <v/>
      </c>
      <c r="P23" s="117"/>
      <c r="Q23" s="118"/>
    </row>
    <row r="24" spans="2:21" ht="18" customHeight="1" x14ac:dyDescent="0.2">
      <c r="B24" s="113"/>
      <c r="C24" s="114"/>
      <c r="D24" s="114"/>
      <c r="E24" s="114"/>
      <c r="F24" s="114"/>
      <c r="G24" s="114"/>
      <c r="H24" s="114"/>
      <c r="I24" s="114"/>
      <c r="J24" s="47"/>
      <c r="K24" s="84"/>
      <c r="L24" s="115"/>
      <c r="M24" s="115"/>
      <c r="N24" s="48"/>
      <c r="O24" s="116" t="str">
        <f t="shared" si="0"/>
        <v/>
      </c>
      <c r="P24" s="117"/>
      <c r="Q24" s="118"/>
    </row>
    <row r="25" spans="2:21" ht="18" customHeight="1" x14ac:dyDescent="0.2">
      <c r="B25" s="113"/>
      <c r="C25" s="114"/>
      <c r="D25" s="114"/>
      <c r="E25" s="114"/>
      <c r="F25" s="114"/>
      <c r="G25" s="114"/>
      <c r="H25" s="114"/>
      <c r="I25" s="114"/>
      <c r="J25" s="47"/>
      <c r="K25" s="84"/>
      <c r="L25" s="115"/>
      <c r="M25" s="115"/>
      <c r="N25" s="48"/>
      <c r="O25" s="116" t="str">
        <f t="shared" si="0"/>
        <v/>
      </c>
      <c r="P25" s="117"/>
      <c r="Q25" s="118"/>
    </row>
    <row r="26" spans="2:21" ht="18" customHeight="1" x14ac:dyDescent="0.2">
      <c r="B26" s="113"/>
      <c r="C26" s="114"/>
      <c r="D26" s="114"/>
      <c r="E26" s="114"/>
      <c r="F26" s="114"/>
      <c r="G26" s="114"/>
      <c r="H26" s="114"/>
      <c r="I26" s="114"/>
      <c r="J26" s="47"/>
      <c r="K26" s="84"/>
      <c r="L26" s="115"/>
      <c r="M26" s="115"/>
      <c r="N26" s="48"/>
      <c r="O26" s="116" t="str">
        <f t="shared" si="0"/>
        <v/>
      </c>
      <c r="P26" s="117"/>
      <c r="Q26" s="118"/>
    </row>
    <row r="27" spans="2:21" ht="18" customHeight="1" x14ac:dyDescent="0.2">
      <c r="B27" s="113"/>
      <c r="C27" s="114"/>
      <c r="D27" s="114"/>
      <c r="E27" s="114"/>
      <c r="F27" s="114"/>
      <c r="G27" s="114"/>
      <c r="H27" s="114"/>
      <c r="I27" s="114"/>
      <c r="J27" s="47"/>
      <c r="K27" s="84"/>
      <c r="L27" s="115"/>
      <c r="M27" s="115"/>
      <c r="N27" s="48"/>
      <c r="O27" s="116" t="str">
        <f t="shared" si="0"/>
        <v/>
      </c>
      <c r="P27" s="117"/>
      <c r="Q27" s="118"/>
    </row>
    <row r="28" spans="2:21" ht="18" customHeight="1" x14ac:dyDescent="0.2">
      <c r="B28" s="113"/>
      <c r="C28" s="114"/>
      <c r="D28" s="114"/>
      <c r="E28" s="114"/>
      <c r="F28" s="114"/>
      <c r="G28" s="114"/>
      <c r="H28" s="114"/>
      <c r="I28" s="114"/>
      <c r="J28" s="47"/>
      <c r="K28" s="84"/>
      <c r="L28" s="115"/>
      <c r="M28" s="115"/>
      <c r="N28" s="48"/>
      <c r="O28" s="116" t="str">
        <f t="shared" si="0"/>
        <v/>
      </c>
      <c r="P28" s="117"/>
      <c r="Q28" s="118"/>
    </row>
    <row r="29" spans="2:21" ht="18" customHeight="1" x14ac:dyDescent="0.2">
      <c r="B29" s="113"/>
      <c r="C29" s="114"/>
      <c r="D29" s="114"/>
      <c r="E29" s="114"/>
      <c r="F29" s="114"/>
      <c r="G29" s="114"/>
      <c r="H29" s="114"/>
      <c r="I29" s="114"/>
      <c r="J29" s="47"/>
      <c r="K29" s="84"/>
      <c r="L29" s="115"/>
      <c r="M29" s="115"/>
      <c r="N29" s="48"/>
      <c r="O29" s="116" t="str">
        <f t="shared" si="0"/>
        <v/>
      </c>
      <c r="P29" s="117"/>
      <c r="Q29" s="118"/>
    </row>
    <row r="30" spans="2:21" ht="18" customHeight="1" x14ac:dyDescent="0.2">
      <c r="B30" s="113"/>
      <c r="C30" s="114"/>
      <c r="D30" s="114"/>
      <c r="E30" s="114"/>
      <c r="F30" s="114"/>
      <c r="G30" s="114"/>
      <c r="H30" s="114"/>
      <c r="I30" s="114"/>
      <c r="J30" s="47"/>
      <c r="K30" s="84"/>
      <c r="L30" s="115"/>
      <c r="M30" s="115"/>
      <c r="N30" s="48"/>
      <c r="O30" s="116" t="str">
        <f t="shared" si="0"/>
        <v/>
      </c>
      <c r="P30" s="117"/>
      <c r="Q30" s="118"/>
    </row>
    <row r="31" spans="2:21" ht="18" customHeight="1" x14ac:dyDescent="0.2">
      <c r="B31" s="113"/>
      <c r="C31" s="114"/>
      <c r="D31" s="114"/>
      <c r="E31" s="114"/>
      <c r="F31" s="114"/>
      <c r="G31" s="114"/>
      <c r="H31" s="114"/>
      <c r="I31" s="114"/>
      <c r="J31" s="47"/>
      <c r="K31" s="84"/>
      <c r="L31" s="115"/>
      <c r="M31" s="115"/>
      <c r="N31" s="48"/>
      <c r="O31" s="116" t="str">
        <f t="shared" si="0"/>
        <v/>
      </c>
      <c r="P31" s="117"/>
      <c r="Q31" s="118"/>
    </row>
    <row r="32" spans="2:21" ht="18" customHeight="1" x14ac:dyDescent="0.2">
      <c r="B32" s="113"/>
      <c r="C32" s="114"/>
      <c r="D32" s="114"/>
      <c r="E32" s="114"/>
      <c r="F32" s="114"/>
      <c r="G32" s="114"/>
      <c r="H32" s="114"/>
      <c r="I32" s="114"/>
      <c r="J32" s="47"/>
      <c r="K32" s="84"/>
      <c r="L32" s="115"/>
      <c r="M32" s="115"/>
      <c r="N32" s="48"/>
      <c r="O32" s="116" t="str">
        <f t="shared" si="0"/>
        <v/>
      </c>
      <c r="P32" s="117"/>
      <c r="Q32" s="118"/>
    </row>
    <row r="33" spans="2:17" ht="18" customHeight="1" x14ac:dyDescent="0.2">
      <c r="B33" s="113"/>
      <c r="C33" s="114"/>
      <c r="D33" s="114"/>
      <c r="E33" s="114"/>
      <c r="F33" s="114"/>
      <c r="G33" s="114"/>
      <c r="H33" s="114"/>
      <c r="I33" s="114"/>
      <c r="J33" s="47"/>
      <c r="K33" s="84"/>
      <c r="L33" s="115"/>
      <c r="M33" s="115"/>
      <c r="N33" s="48"/>
      <c r="O33" s="116" t="str">
        <f t="shared" si="0"/>
        <v/>
      </c>
      <c r="P33" s="117"/>
      <c r="Q33" s="118"/>
    </row>
    <row r="34" spans="2:17" ht="18" customHeight="1" x14ac:dyDescent="0.2">
      <c r="B34" s="113"/>
      <c r="C34" s="114"/>
      <c r="D34" s="114"/>
      <c r="E34" s="114"/>
      <c r="F34" s="114"/>
      <c r="G34" s="114"/>
      <c r="H34" s="114"/>
      <c r="I34" s="114"/>
      <c r="J34" s="47"/>
      <c r="K34" s="84"/>
      <c r="L34" s="115"/>
      <c r="M34" s="115"/>
      <c r="N34" s="48"/>
      <c r="O34" s="116" t="str">
        <f t="shared" si="0"/>
        <v/>
      </c>
      <c r="P34" s="117"/>
      <c r="Q34" s="118"/>
    </row>
    <row r="35" spans="2:17" ht="18" customHeight="1" x14ac:dyDescent="0.2">
      <c r="B35" s="113"/>
      <c r="C35" s="114"/>
      <c r="D35" s="114"/>
      <c r="E35" s="114"/>
      <c r="F35" s="114"/>
      <c r="G35" s="114"/>
      <c r="H35" s="114"/>
      <c r="I35" s="114"/>
      <c r="J35" s="47"/>
      <c r="K35" s="84"/>
      <c r="L35" s="115"/>
      <c r="M35" s="115"/>
      <c r="N35" s="48"/>
      <c r="O35" s="116" t="str">
        <f t="shared" si="0"/>
        <v/>
      </c>
      <c r="P35" s="117"/>
      <c r="Q35" s="118"/>
    </row>
    <row r="36" spans="2:17" ht="18" customHeight="1" x14ac:dyDescent="0.2">
      <c r="B36" s="113"/>
      <c r="C36" s="114"/>
      <c r="D36" s="114"/>
      <c r="E36" s="114"/>
      <c r="F36" s="114"/>
      <c r="G36" s="114"/>
      <c r="H36" s="114"/>
      <c r="I36" s="114"/>
      <c r="J36" s="47"/>
      <c r="K36" s="84"/>
      <c r="L36" s="115"/>
      <c r="M36" s="115"/>
      <c r="N36" s="48"/>
      <c r="O36" s="116" t="str">
        <f t="shared" si="0"/>
        <v/>
      </c>
      <c r="P36" s="117"/>
      <c r="Q36" s="118"/>
    </row>
    <row r="37" spans="2:17" ht="18" customHeight="1" x14ac:dyDescent="0.2">
      <c r="B37" s="125"/>
      <c r="C37" s="126"/>
      <c r="D37" s="126"/>
      <c r="E37" s="126"/>
      <c r="F37" s="126"/>
      <c r="G37" s="126"/>
      <c r="H37" s="126"/>
      <c r="I37" s="127"/>
      <c r="J37" s="47"/>
      <c r="K37" s="84"/>
      <c r="L37" s="128"/>
      <c r="M37" s="129"/>
      <c r="N37" s="48"/>
      <c r="O37" s="116" t="str">
        <f>IF(OR(J37="",L37=""),"",(J37*L37)-((J37*L37)*N37/100))</f>
        <v/>
      </c>
      <c r="P37" s="117"/>
      <c r="Q37" s="118"/>
    </row>
    <row r="38" spans="2:17" ht="18" customHeight="1" x14ac:dyDescent="0.2">
      <c r="B38" s="113"/>
      <c r="C38" s="114"/>
      <c r="D38" s="114"/>
      <c r="E38" s="114"/>
      <c r="F38" s="114"/>
      <c r="G38" s="114"/>
      <c r="H38" s="114"/>
      <c r="I38" s="114"/>
      <c r="J38" s="47"/>
      <c r="K38" s="84"/>
      <c r="L38" s="115"/>
      <c r="M38" s="115"/>
      <c r="N38" s="48"/>
      <c r="O38" s="116" t="str">
        <f t="shared" si="0"/>
        <v/>
      </c>
      <c r="P38" s="117"/>
      <c r="Q38" s="118"/>
    </row>
    <row r="39" spans="2:17" ht="18" customHeight="1" x14ac:dyDescent="0.2">
      <c r="B39" s="119"/>
      <c r="C39" s="120"/>
      <c r="D39" s="120"/>
      <c r="E39" s="120"/>
      <c r="F39" s="120"/>
      <c r="G39" s="120"/>
      <c r="H39" s="120"/>
      <c r="I39" s="120"/>
      <c r="J39" s="50"/>
      <c r="K39" s="51"/>
      <c r="L39" s="121"/>
      <c r="M39" s="121"/>
      <c r="N39" s="52"/>
      <c r="O39" s="122" t="str">
        <f t="shared" si="0"/>
        <v/>
      </c>
      <c r="P39" s="123"/>
      <c r="Q39" s="124"/>
    </row>
    <row r="40" spans="2:17" ht="9" customHeight="1" x14ac:dyDescent="0.2">
      <c r="B40" s="53"/>
      <c r="C40" s="16"/>
      <c r="D40" s="16"/>
      <c r="E40" s="16"/>
      <c r="F40" s="16"/>
      <c r="G40" s="16"/>
      <c r="H40" s="16"/>
      <c r="I40" s="54"/>
      <c r="J40" s="16"/>
      <c r="K40" s="16"/>
      <c r="L40" s="16"/>
      <c r="M40" s="16"/>
      <c r="N40" s="16"/>
      <c r="O40" s="16"/>
      <c r="P40" s="16"/>
      <c r="Q40" s="16"/>
    </row>
    <row r="41" spans="2:17" ht="15.75" customHeight="1" x14ac:dyDescent="0.2">
      <c r="B41" s="101" t="s">
        <v>22</v>
      </c>
      <c r="C41" s="101"/>
      <c r="D41" s="102"/>
      <c r="E41" s="103"/>
      <c r="F41" s="103"/>
      <c r="G41" s="16"/>
      <c r="H41" s="16"/>
      <c r="I41" s="54"/>
      <c r="K41" s="55" t="s">
        <v>23</v>
      </c>
      <c r="L41" s="56"/>
      <c r="M41" s="56"/>
      <c r="N41" s="56"/>
      <c r="O41" s="56"/>
      <c r="P41" s="56"/>
      <c r="Q41" s="57"/>
    </row>
    <row r="42" spans="2:17" ht="6" customHeight="1" x14ac:dyDescent="0.25">
      <c r="B42" s="16"/>
      <c r="C42" s="16"/>
      <c r="D42" s="16"/>
      <c r="E42" s="16"/>
      <c r="F42" s="16"/>
      <c r="G42" s="16"/>
      <c r="H42" s="16"/>
      <c r="I42" s="54"/>
      <c r="J42" s="16"/>
      <c r="K42" s="16"/>
      <c r="L42" s="16"/>
      <c r="M42" s="16"/>
      <c r="N42" s="16"/>
      <c r="O42" s="58"/>
      <c r="P42" s="58"/>
      <c r="Q42" s="58"/>
    </row>
    <row r="43" spans="2:17" ht="17.100000000000001" customHeight="1" x14ac:dyDescent="0.2">
      <c r="B43" s="104" t="s">
        <v>24</v>
      </c>
      <c r="C43" s="105"/>
      <c r="D43" s="106"/>
      <c r="E43" s="106"/>
      <c r="F43" s="107"/>
      <c r="G43" s="16"/>
    </row>
    <row r="44" spans="2:17" ht="24" customHeight="1" x14ac:dyDescent="0.25">
      <c r="B44" s="108"/>
      <c r="C44" s="109"/>
      <c r="D44" s="59"/>
      <c r="E44" s="60"/>
      <c r="F44" s="61"/>
      <c r="G44" s="62" t="s">
        <v>25</v>
      </c>
      <c r="I44" s="54"/>
      <c r="K44" s="63"/>
      <c r="L44" s="110" t="s">
        <v>5</v>
      </c>
      <c r="M44" s="111"/>
      <c r="N44" s="112"/>
      <c r="O44" s="98">
        <f>SUM(O14:Q39)</f>
        <v>0</v>
      </c>
      <c r="P44" s="99"/>
      <c r="Q44" s="100"/>
    </row>
    <row r="45" spans="2:17" ht="9.9499999999999993" customHeight="1" x14ac:dyDescent="0.2">
      <c r="B45" s="16"/>
      <c r="C45" s="16"/>
      <c r="D45" s="16"/>
      <c r="E45" s="16"/>
      <c r="F45" s="16"/>
      <c r="G45" s="16"/>
      <c r="H45" s="16"/>
      <c r="I45" s="54"/>
      <c r="J45" s="16"/>
      <c r="K45" s="16"/>
      <c r="L45" s="16"/>
      <c r="M45" s="16"/>
      <c r="N45" s="16"/>
      <c r="O45" s="16"/>
      <c r="P45" s="16"/>
      <c r="Q45" s="16"/>
    </row>
    <row r="46" spans="2:17" ht="12.75" x14ac:dyDescent="0.2">
      <c r="B46" s="64" t="str">
        <f>IF(G11="DEVIS","REMARQUES : sous réserve de vices cachés","")</f>
        <v/>
      </c>
      <c r="C46" s="65"/>
      <c r="D46" s="65"/>
      <c r="E46" s="65"/>
      <c r="F46" s="65"/>
      <c r="G46" s="65"/>
      <c r="H46" s="65"/>
      <c r="I46" s="66"/>
      <c r="J46" s="65"/>
      <c r="K46" s="65"/>
      <c r="L46" s="65"/>
      <c r="M46" s="65"/>
      <c r="N46" s="65"/>
      <c r="O46" s="65"/>
      <c r="P46" s="65"/>
      <c r="Q46" s="67"/>
    </row>
    <row r="47" spans="2:17" ht="12.75" x14ac:dyDescent="0.2">
      <c r="B47" s="68"/>
      <c r="C47" s="16"/>
      <c r="D47" s="16"/>
      <c r="E47" s="16"/>
      <c r="F47" s="16"/>
      <c r="G47" s="16"/>
      <c r="H47" s="16"/>
      <c r="I47" s="54"/>
      <c r="J47" s="16"/>
      <c r="K47" s="16"/>
      <c r="L47" s="16"/>
      <c r="M47" s="16"/>
      <c r="N47" s="16"/>
      <c r="O47" s="16"/>
      <c r="P47" s="16"/>
      <c r="Q47" s="69"/>
    </row>
    <row r="48" spans="2:17" ht="12.75" x14ac:dyDescent="0.2">
      <c r="B48" s="68"/>
      <c r="C48" s="16"/>
      <c r="D48" s="16"/>
      <c r="E48" s="16"/>
      <c r="F48" s="16"/>
      <c r="G48" s="16"/>
      <c r="H48" s="16"/>
      <c r="I48" s="54"/>
      <c r="J48" s="16"/>
      <c r="K48" s="16"/>
      <c r="L48" s="16"/>
      <c r="M48" s="16"/>
      <c r="N48" s="16"/>
      <c r="O48" s="16"/>
      <c r="P48" s="16"/>
      <c r="Q48" s="69"/>
    </row>
    <row r="49" spans="2:17" ht="12.75" x14ac:dyDescent="0.2">
      <c r="B49" s="70"/>
      <c r="C49" s="71"/>
      <c r="D49" s="71"/>
      <c r="E49" s="71"/>
      <c r="F49" s="71"/>
      <c r="G49" s="71"/>
      <c r="H49" s="71"/>
      <c r="I49" s="72"/>
      <c r="J49" s="71"/>
      <c r="K49" s="71"/>
      <c r="L49" s="71"/>
      <c r="M49" s="71"/>
      <c r="N49" s="71"/>
      <c r="O49" s="71"/>
      <c r="P49" s="71"/>
      <c r="Q49" s="73"/>
    </row>
  </sheetData>
  <sheetProtection selectLockedCells="1"/>
  <mergeCells count="96">
    <mergeCell ref="O13:Q13"/>
    <mergeCell ref="H2:J2"/>
    <mergeCell ref="H3:J4"/>
    <mergeCell ref="L3:Q3"/>
    <mergeCell ref="L4:Q4"/>
    <mergeCell ref="L5:Q6"/>
    <mergeCell ref="M9:Q9"/>
    <mergeCell ref="L11:M11"/>
    <mergeCell ref="B13:I13"/>
    <mergeCell ref="J13:K13"/>
    <mergeCell ref="L13:M13"/>
    <mergeCell ref="B14:I14"/>
    <mergeCell ref="L14:M14"/>
    <mergeCell ref="O14:Q14"/>
    <mergeCell ref="B15:I15"/>
    <mergeCell ref="L15:M15"/>
    <mergeCell ref="O15:Q15"/>
    <mergeCell ref="B16:I16"/>
    <mergeCell ref="L16:M16"/>
    <mergeCell ref="O16:Q16"/>
    <mergeCell ref="B17:I17"/>
    <mergeCell ref="L17:M17"/>
    <mergeCell ref="O17:Q17"/>
    <mergeCell ref="B18:I18"/>
    <mergeCell ref="L18:M18"/>
    <mergeCell ref="O18:Q18"/>
    <mergeCell ref="B19:I19"/>
    <mergeCell ref="L19:M19"/>
    <mergeCell ref="O19:Q19"/>
    <mergeCell ref="B20:I20"/>
    <mergeCell ref="L20:M20"/>
    <mergeCell ref="O20:Q20"/>
    <mergeCell ref="B21:I21"/>
    <mergeCell ref="L21:M21"/>
    <mergeCell ref="O21:Q21"/>
    <mergeCell ref="B22:I22"/>
    <mergeCell ref="L22:M22"/>
    <mergeCell ref="O22:Q22"/>
    <mergeCell ref="B23:I23"/>
    <mergeCell ref="L23:M23"/>
    <mergeCell ref="O23:Q23"/>
    <mergeCell ref="B24:I24"/>
    <mergeCell ref="L24:M24"/>
    <mergeCell ref="O24:Q24"/>
    <mergeCell ref="B25:I25"/>
    <mergeCell ref="L25:M25"/>
    <mergeCell ref="O25:Q25"/>
    <mergeCell ref="B26:I26"/>
    <mergeCell ref="L26:M26"/>
    <mergeCell ref="O26:Q26"/>
    <mergeCell ref="B27:I27"/>
    <mergeCell ref="L27:M27"/>
    <mergeCell ref="O27:Q27"/>
    <mergeCell ref="B28:I28"/>
    <mergeCell ref="L28:M28"/>
    <mergeCell ref="O28:Q28"/>
    <mergeCell ref="B29:I29"/>
    <mergeCell ref="L29:M29"/>
    <mergeCell ref="O29:Q29"/>
    <mergeCell ref="B30:I30"/>
    <mergeCell ref="L30:M30"/>
    <mergeCell ref="O30:Q30"/>
    <mergeCell ref="B31:I31"/>
    <mergeCell ref="L31:M31"/>
    <mergeCell ref="O31:Q31"/>
    <mergeCell ref="B32:I32"/>
    <mergeCell ref="L32:M32"/>
    <mergeCell ref="O32:Q32"/>
    <mergeCell ref="B33:I33"/>
    <mergeCell ref="L33:M33"/>
    <mergeCell ref="O33:Q33"/>
    <mergeCell ref="B34:I34"/>
    <mergeCell ref="L34:M34"/>
    <mergeCell ref="O34:Q34"/>
    <mergeCell ref="B35:I35"/>
    <mergeCell ref="L35:M35"/>
    <mergeCell ref="O35:Q35"/>
    <mergeCell ref="B36:I36"/>
    <mergeCell ref="L36:M36"/>
    <mergeCell ref="O36:Q36"/>
    <mergeCell ref="B37:I37"/>
    <mergeCell ref="L37:M37"/>
    <mergeCell ref="O37:Q37"/>
    <mergeCell ref="B38:I38"/>
    <mergeCell ref="L38:M38"/>
    <mergeCell ref="O38:Q38"/>
    <mergeCell ref="B39:I39"/>
    <mergeCell ref="L39:M39"/>
    <mergeCell ref="O39:Q39"/>
    <mergeCell ref="O44:Q44"/>
    <mergeCell ref="B41:C41"/>
    <mergeCell ref="D41:F41"/>
    <mergeCell ref="B43:C43"/>
    <mergeCell ref="D43:F43"/>
    <mergeCell ref="B44:C44"/>
    <mergeCell ref="L44:N44"/>
  </mergeCells>
  <conditionalFormatting sqref="N11">
    <cfRule type="expression" dxfId="0" priority="1" stopIfTrue="1">
      <formula>$L$11=""</formula>
    </cfRule>
  </conditionalFormatting>
  <dataValidations count="2">
    <dataValidation type="list" allowBlank="1" showInputMessage="1" showErrorMessage="1" sqref="K14:K39">
      <formula1>"H, L, M, X"</formula1>
    </dataValidation>
    <dataValidation type="list" allowBlank="1" showInputMessage="1" showErrorMessage="1" sqref="G11">
      <formula1>"DEVIS, FACTURE"</formula1>
    </dataValidation>
  </dataValidations>
  <pageMargins left="0.39370078740157483" right="0.25" top="0.45833333333333331" bottom="0.39370078740157483" header="0.39370078740157483" footer="0.39370078740157483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5713" r:id="rId4" name="Spinner 1">
              <controlPr defaultSize="0" print="0" autoPict="0">
                <anchor moveWithCells="1" sizeWithCells="1">
                  <from>
                    <xdr:col>10</xdr:col>
                    <xdr:colOff>228600</xdr:colOff>
                    <xdr:row>1</xdr:row>
                    <xdr:rowOff>85725</xdr:rowOff>
                  </from>
                  <to>
                    <xdr:col>10</xdr:col>
                    <xdr:colOff>371475</xdr:colOff>
                    <xdr:row>2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adressesclients!$J$3:$J$10</xm:f>
          </x14:formula1>
          <xm:sqref>M9:Q9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Recapitulatif</vt:lpstr>
      <vt:lpstr>adressesclients</vt:lpstr>
      <vt:lpstr>Fact (1)</vt:lpstr>
      <vt:lpstr>'Fact (1)'!Zone_d_impression</vt:lpstr>
      <vt:lpstr>Recapitulatif!Zone_d_impression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MAMPRIN Jean Claude</dc:creator>
  <cp:lastModifiedBy>MAMPRIN Jean Claude</cp:lastModifiedBy>
  <cp:lastPrinted>2016-08-03T21:41:47Z</cp:lastPrinted>
  <dcterms:created xsi:type="dcterms:W3CDTF">2016-07-24T08:53:14Z</dcterms:created>
  <dcterms:modified xsi:type="dcterms:W3CDTF">2016-08-04T07:19:47Z</dcterms:modified>
</cp:coreProperties>
</file>