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showHorizontalScroll="0" xWindow="0" yWindow="0" windowWidth="21600" windowHeight="9735" tabRatio="898" activeTab="1" autoFilterDateGrouping="0"/>
  </bookViews>
  <sheets>
    <sheet name="TOUT" sheetId="40" r:id="rId1"/>
    <sheet name="Annieversaire" sheetId="74" r:id="rId2"/>
    <sheet name="Feuil2" sheetId="77" r:id="rId3"/>
  </sheets>
  <functionGroups builtInGroupCount="17"/>
  <externalReferences>
    <externalReference r:id="rId4"/>
    <externalReference r:id="rId5"/>
  </externalReferences>
  <definedNames>
    <definedName name="_xlnm._FilterDatabase" localSheetId="0" hidden="1">TOUT!$B$1:$I$162</definedName>
    <definedName name="BASE">[1]ENG!$A$10:$R$1008</definedName>
    <definedName name="categorie">#REF!</definedName>
    <definedName name="CATEGORIES">#REF!</definedName>
    <definedName name="CFA">'[2]C  F'!$T$171:$AA$180</definedName>
    <definedName name="CFPSE">'[2]C  F'!$T$193:$Z$202</definedName>
    <definedName name="CGA">'[2]C  G'!$T$171:$AA$180</definedName>
    <definedName name="CGPSE">'[2]C  G'!$T$193:$Z$202</definedName>
    <definedName name="CI_Points_BF_Base">#REF!</definedName>
    <definedName name="CI_Points_BF_Fini">#REF!</definedName>
    <definedName name="CI_Points_BG_Base">#REF!</definedName>
    <definedName name="CI_Points_BG_Fini">#REF!</definedName>
    <definedName name="CI_Points_CF_Base">#REF!</definedName>
    <definedName name="CI_Points_CF_Fini">#REF!</definedName>
    <definedName name="CI_Points_CG_Base">#REF!</definedName>
    <definedName name="CI_Points_CG_Fini">#REF!</definedName>
    <definedName name="CI_Points_Filles_Base">#REF!</definedName>
    <definedName name="CI_Points_Filles_Fini">#REF!</definedName>
    <definedName name="CI_Points_Garçons_Base">#REF!</definedName>
    <definedName name="CI_Points_Garçons_Fini">#REF!</definedName>
    <definedName name="CI_Points_GENERAL_BASE">#REF!</definedName>
    <definedName name="CI_Points_GENERAL_Fini">#REF!</definedName>
    <definedName name="CI_Points_JF_Base">#REF!</definedName>
    <definedName name="CI_Points_JF_Fini">#REF!</definedName>
    <definedName name="CI_Points_JG_Base">#REF!</definedName>
    <definedName name="CI_Points_JG_Fini">#REF!</definedName>
    <definedName name="CI_Points_MF_Base">#REF!</definedName>
    <definedName name="CI_Points_MF_Fini">#REF!</definedName>
    <definedName name="CI_Points_MG_Base">#REF!</definedName>
    <definedName name="CI_Points_MG_Fini">#REF!</definedName>
    <definedName name="CI_Points_SF_Base">#REF!</definedName>
    <definedName name="CI_Points_SF_Fini">#REF!</definedName>
    <definedName name="CI_Points_SG_Base">#REF!</definedName>
    <definedName name="CI_Points_SG_Fini">#REF!</definedName>
    <definedName name="CI_Points_V1F_Base">#REF!</definedName>
    <definedName name="CI_Points_V1F_Fini">#REF!</definedName>
    <definedName name="CI_Points_V1G_Base">#REF!</definedName>
    <definedName name="CI_Points_V1G_Fini">#REF!</definedName>
    <definedName name="CI_Points_V2F_Base">#REF!</definedName>
    <definedName name="CI_Points_V2F_Fini">#REF!</definedName>
    <definedName name="CI_Points_V2G_Base">#REF!</definedName>
    <definedName name="CI_Points_V2G_Fini">#REF!</definedName>
    <definedName name="CI_Points_V3F_Base">#REF!</definedName>
    <definedName name="CI_Points_V3F_Fini">#REF!</definedName>
    <definedName name="CI_Points_V3G_Base">#REF!</definedName>
    <definedName name="CI_Points_V3G_Fini">#REF!</definedName>
    <definedName name="Defauts">[1]ENG!$G$10:$G$1008</definedName>
    <definedName name="EPREUVES">[1]Variables!$B$1:$B$7</definedName>
    <definedName name="JFA">'[2]J  F'!$T$171:$AA$180</definedName>
    <definedName name="JFPSE">'[2]J  F'!$T$193:$Z$202</definedName>
    <definedName name="JHA">'[2]J  G'!$T$171:$AA$180</definedName>
    <definedName name="JHPSE">'[2]J  G'!$T$193:$Z$202</definedName>
    <definedName name="JUGES">#REF!</definedName>
    <definedName name="ListeDepartements">[1]Variables!$H$1:$H$10</definedName>
    <definedName name="MFA">'[2]M  F'!$T$170:$AA$179</definedName>
    <definedName name="MFPSE">'[2]M  F'!$T$192:$Z$201</definedName>
    <definedName name="MGA">'[2]M  G'!$T$171:$AA$180</definedName>
    <definedName name="MGPSE">'[2]M  G'!$T$193:$Z$202</definedName>
    <definedName name="SFA">'[2]S  F'!$T$171:$AA$180</definedName>
    <definedName name="SFPSE">'[2]S  F'!$T$193:$Z$202</definedName>
    <definedName name="SHA">'[2]S  G'!$T$171:$AA$180</definedName>
    <definedName name="SHPSE">'[2]S  G'!$T$193:$Z$202</definedName>
    <definedName name="TableAges">TOUT!$AF$3:$AH$96</definedName>
    <definedName name="TableauAges">#REF!</definedName>
    <definedName name="VFA">'[2]V  F'!$T$171:$AA$180</definedName>
    <definedName name="VFPSE">'[2]V  F'!$T$193:$Z$202</definedName>
    <definedName name="VHA">'[2]V  G'!$T$171:$AA$180</definedName>
    <definedName name="VHPSE">'[2]V  G'!$T$193:$Z$202</definedName>
    <definedName name="_xlnm.Print_Area" localSheetId="0">TOUT!$A$1:$I$162</definedName>
    <definedName name="Zone_impres_MI">#REF!</definedName>
  </definedNames>
  <calcPr calcId="145621"/>
</workbook>
</file>

<file path=xl/calcChain.xml><?xml version="1.0" encoding="utf-8"?>
<calcChain xmlns="http://schemas.openxmlformats.org/spreadsheetml/2006/main">
  <c r="R20" i="40" l="1"/>
  <c r="S20" i="40"/>
  <c r="R21" i="40"/>
  <c r="S21" i="40"/>
  <c r="R22" i="40"/>
  <c r="S22" i="40"/>
  <c r="R23" i="40"/>
  <c r="S23" i="40"/>
  <c r="R24" i="40"/>
  <c r="S24" i="40"/>
  <c r="R25" i="40"/>
  <c r="S25" i="40"/>
  <c r="R26" i="40"/>
  <c r="S26" i="40"/>
  <c r="R27" i="40"/>
  <c r="S27" i="40"/>
  <c r="R28" i="40"/>
  <c r="S28" i="40"/>
  <c r="R29" i="40"/>
  <c r="S29" i="40"/>
  <c r="R30" i="40"/>
  <c r="S30" i="40"/>
  <c r="R31" i="40"/>
  <c r="S31" i="40"/>
  <c r="R32" i="40"/>
  <c r="S32" i="40"/>
  <c r="R33" i="40"/>
  <c r="S33" i="40"/>
  <c r="R34" i="40"/>
  <c r="S34" i="40"/>
  <c r="R35" i="40"/>
  <c r="S35" i="40"/>
  <c r="R36" i="40"/>
  <c r="S36" i="40"/>
  <c r="R37" i="40"/>
  <c r="S37" i="40"/>
  <c r="R38" i="40"/>
  <c r="S38" i="40"/>
  <c r="R39" i="40"/>
  <c r="S39" i="40"/>
  <c r="R40" i="40"/>
  <c r="S40" i="40"/>
  <c r="R41" i="40"/>
  <c r="S41" i="40"/>
  <c r="R42" i="40"/>
  <c r="S42" i="40"/>
  <c r="R43" i="40"/>
  <c r="S43" i="40"/>
  <c r="R44" i="40"/>
  <c r="S44" i="40"/>
  <c r="R45" i="40"/>
  <c r="S45" i="40"/>
  <c r="R46" i="40"/>
  <c r="S46" i="40"/>
  <c r="R47" i="40"/>
  <c r="S47" i="40"/>
  <c r="R48" i="40"/>
  <c r="S48" i="40"/>
  <c r="R49" i="40"/>
  <c r="S49" i="40"/>
  <c r="R50" i="40"/>
  <c r="S50" i="40"/>
  <c r="R51" i="40"/>
  <c r="S51" i="40"/>
  <c r="R52" i="40"/>
  <c r="S52" i="40"/>
  <c r="R53" i="40"/>
  <c r="S53" i="40"/>
  <c r="R54" i="40"/>
  <c r="S54" i="40"/>
  <c r="R55" i="40"/>
  <c r="S55" i="40"/>
  <c r="R56" i="40"/>
  <c r="S56" i="40"/>
  <c r="R57" i="40"/>
  <c r="S57" i="40"/>
  <c r="R58" i="40"/>
  <c r="S58" i="40"/>
  <c r="R59" i="40"/>
  <c r="S59" i="40"/>
  <c r="R60" i="40"/>
  <c r="S60" i="40"/>
  <c r="R61" i="40"/>
  <c r="S61" i="40"/>
  <c r="R62" i="40"/>
  <c r="S62" i="40"/>
  <c r="R63" i="40"/>
  <c r="S63" i="40"/>
  <c r="R64" i="40"/>
  <c r="S64" i="40"/>
  <c r="R65" i="40"/>
  <c r="S65" i="40"/>
  <c r="R66" i="40"/>
  <c r="S66" i="40"/>
  <c r="R67" i="40"/>
  <c r="S67" i="40"/>
  <c r="R68" i="40"/>
  <c r="S68" i="40"/>
  <c r="R69" i="40"/>
  <c r="S69" i="40"/>
  <c r="R70" i="40"/>
  <c r="S70" i="40"/>
  <c r="R71" i="40"/>
  <c r="S71" i="40"/>
  <c r="R72" i="40"/>
  <c r="S72" i="40"/>
  <c r="R73" i="40"/>
  <c r="S73" i="40"/>
  <c r="R74" i="40"/>
  <c r="S74" i="40"/>
  <c r="R75" i="40"/>
  <c r="S75" i="40"/>
  <c r="R76" i="40"/>
  <c r="S76" i="40"/>
  <c r="R77" i="40"/>
  <c r="S77" i="40"/>
  <c r="R78" i="40"/>
  <c r="S78" i="40"/>
  <c r="R79" i="40"/>
  <c r="S79" i="40"/>
  <c r="R80" i="40"/>
  <c r="S80" i="40"/>
  <c r="R81" i="40"/>
  <c r="S81" i="40"/>
  <c r="R82" i="40"/>
  <c r="S82" i="40"/>
  <c r="R83" i="40"/>
  <c r="S83" i="40"/>
  <c r="R84" i="40"/>
  <c r="S84" i="40"/>
  <c r="R85" i="40"/>
  <c r="S85" i="40"/>
  <c r="R86" i="40"/>
  <c r="S86" i="40"/>
  <c r="R87" i="40"/>
  <c r="S87" i="40"/>
  <c r="R88" i="40"/>
  <c r="S88" i="40"/>
  <c r="R89" i="40"/>
  <c r="S89" i="40"/>
  <c r="R90" i="40"/>
  <c r="S90" i="40"/>
  <c r="R91" i="40"/>
  <c r="S91" i="40"/>
  <c r="R92" i="40"/>
  <c r="S92" i="40"/>
  <c r="R93" i="40"/>
  <c r="S93" i="40"/>
  <c r="R94" i="40"/>
  <c r="S94" i="40"/>
  <c r="R95" i="40"/>
  <c r="S95" i="40"/>
  <c r="R96" i="40"/>
  <c r="S96" i="40"/>
  <c r="R97" i="40"/>
  <c r="S97" i="40"/>
  <c r="R98" i="40"/>
  <c r="S98" i="40"/>
  <c r="R99" i="40"/>
  <c r="S99" i="40"/>
  <c r="R100" i="40"/>
  <c r="S100" i="40"/>
  <c r="R101" i="40"/>
  <c r="S101" i="40"/>
  <c r="R102" i="40"/>
  <c r="S102" i="40"/>
  <c r="R103" i="40"/>
  <c r="S103" i="40"/>
  <c r="R104" i="40"/>
  <c r="S104" i="40"/>
  <c r="R105" i="40"/>
  <c r="S105" i="40"/>
  <c r="R106" i="40"/>
  <c r="S106" i="40"/>
  <c r="R107" i="40"/>
  <c r="S107" i="40"/>
  <c r="R108" i="40"/>
  <c r="S108" i="40"/>
  <c r="R109" i="40"/>
  <c r="S109" i="40"/>
  <c r="R110" i="40"/>
  <c r="S110" i="40"/>
  <c r="R111" i="40"/>
  <c r="S111" i="40"/>
  <c r="R112" i="40"/>
  <c r="S112" i="40"/>
  <c r="R113" i="40"/>
  <c r="S113" i="40"/>
  <c r="R114" i="40"/>
  <c r="S114" i="40"/>
  <c r="R115" i="40"/>
  <c r="S115" i="40"/>
  <c r="R116" i="40"/>
  <c r="S116" i="40"/>
  <c r="R117" i="40"/>
  <c r="S117" i="40"/>
  <c r="R118" i="40"/>
  <c r="S118" i="40"/>
  <c r="R119" i="40"/>
  <c r="S119" i="40"/>
  <c r="R120" i="40"/>
  <c r="S120" i="40"/>
  <c r="R121" i="40"/>
  <c r="S121" i="40"/>
  <c r="R122" i="40"/>
  <c r="S122" i="40"/>
  <c r="R123" i="40"/>
  <c r="S123" i="40"/>
  <c r="R124" i="40"/>
  <c r="S124" i="40"/>
  <c r="R125" i="40"/>
  <c r="S125" i="40"/>
  <c r="R126" i="40"/>
  <c r="S126" i="40"/>
  <c r="R127" i="40"/>
  <c r="S127" i="40"/>
  <c r="R128" i="40"/>
  <c r="S128" i="40"/>
  <c r="R129" i="40"/>
  <c r="S129" i="40"/>
  <c r="R130" i="40"/>
  <c r="S130" i="40"/>
  <c r="R131" i="40"/>
  <c r="S131" i="40"/>
  <c r="R132" i="40"/>
  <c r="S132" i="40"/>
  <c r="R133" i="40"/>
  <c r="S133" i="40"/>
  <c r="R134" i="40"/>
  <c r="S134" i="40"/>
  <c r="R135" i="40"/>
  <c r="S135" i="40"/>
  <c r="R136" i="40"/>
  <c r="S136" i="40"/>
  <c r="R137" i="40"/>
  <c r="S137" i="40"/>
  <c r="R138" i="40"/>
  <c r="S138" i="40"/>
  <c r="R139" i="40"/>
  <c r="S139" i="40"/>
  <c r="R140" i="40"/>
  <c r="S140" i="40"/>
  <c r="R141" i="40"/>
  <c r="S141" i="40"/>
  <c r="R142" i="40"/>
  <c r="S142" i="40"/>
  <c r="R143" i="40"/>
  <c r="S143" i="40"/>
  <c r="R144" i="40"/>
  <c r="S144" i="40"/>
  <c r="R145" i="40"/>
  <c r="S145" i="40"/>
  <c r="R146" i="40"/>
  <c r="S146" i="40"/>
  <c r="R147" i="40"/>
  <c r="S147" i="40"/>
  <c r="R148" i="40"/>
  <c r="S148" i="40"/>
  <c r="R149" i="40"/>
  <c r="S149" i="40"/>
  <c r="R150" i="40"/>
  <c r="S150" i="40"/>
  <c r="R151" i="40"/>
  <c r="S151" i="40"/>
  <c r="R152" i="40"/>
  <c r="S152" i="40"/>
  <c r="R153" i="40"/>
  <c r="S153" i="40"/>
  <c r="R154" i="40"/>
  <c r="S154" i="40"/>
  <c r="R155" i="40"/>
  <c r="S155" i="40"/>
  <c r="R156" i="40"/>
  <c r="S156" i="40"/>
  <c r="R157" i="40"/>
  <c r="S157" i="40"/>
  <c r="R158" i="40"/>
  <c r="S158" i="40"/>
  <c r="R159" i="40"/>
  <c r="S159" i="40"/>
  <c r="R160" i="40"/>
  <c r="S160" i="40"/>
  <c r="R161" i="40"/>
  <c r="S161" i="40"/>
  <c r="R162" i="40"/>
  <c r="S162" i="40"/>
  <c r="R3" i="40"/>
  <c r="S3" i="40"/>
  <c r="R4" i="40"/>
  <c r="S4" i="40"/>
  <c r="R5" i="40"/>
  <c r="S5" i="40"/>
  <c r="R6" i="40"/>
  <c r="S6" i="40"/>
  <c r="R7" i="40"/>
  <c r="S7" i="40"/>
  <c r="R8" i="40"/>
  <c r="S8" i="40"/>
  <c r="R9" i="40"/>
  <c r="S9" i="40"/>
  <c r="R10" i="40"/>
  <c r="S10" i="40"/>
  <c r="R11" i="40"/>
  <c r="S11" i="40"/>
  <c r="R12" i="40"/>
  <c r="S12" i="40"/>
  <c r="R13" i="40"/>
  <c r="S13" i="40"/>
  <c r="R14" i="40"/>
  <c r="S14" i="40"/>
  <c r="R15" i="40"/>
  <c r="S15" i="40"/>
  <c r="R16" i="40"/>
  <c r="S16" i="40"/>
  <c r="R17" i="40"/>
  <c r="S17" i="40"/>
  <c r="R18" i="40"/>
  <c r="S18" i="40"/>
  <c r="R19" i="40"/>
  <c r="S19" i="40"/>
  <c r="S2" i="40" l="1"/>
  <c r="AB20" i="40"/>
  <c r="AB21" i="40"/>
  <c r="AB22" i="40"/>
  <c r="AB23" i="40"/>
  <c r="AB24" i="40"/>
  <c r="AB25" i="40"/>
  <c r="AB26" i="40"/>
  <c r="AB27" i="40"/>
  <c r="AB28" i="40"/>
  <c r="AB29" i="40"/>
  <c r="AB30" i="40"/>
  <c r="AB31" i="40"/>
  <c r="AB32" i="40"/>
  <c r="AB33" i="40"/>
  <c r="AB34" i="40"/>
  <c r="AB35" i="40"/>
  <c r="AB36" i="40"/>
  <c r="AB37" i="40"/>
  <c r="AB38" i="40"/>
  <c r="AB39" i="40"/>
  <c r="AB40" i="40"/>
  <c r="AB41" i="40"/>
  <c r="AB42" i="40"/>
  <c r="AB43" i="40"/>
  <c r="AB44" i="40"/>
  <c r="AB45" i="40"/>
  <c r="AB46" i="40"/>
  <c r="AB47" i="40"/>
  <c r="AB48" i="40"/>
  <c r="AB49" i="40"/>
  <c r="AB50" i="40"/>
  <c r="AB51" i="40"/>
  <c r="AB52" i="40"/>
  <c r="AB53" i="40"/>
  <c r="AB54" i="40"/>
  <c r="AB55" i="40"/>
  <c r="AB56" i="40"/>
  <c r="AB57" i="40"/>
  <c r="AB58" i="40"/>
  <c r="AB59" i="40"/>
  <c r="AB60" i="40"/>
  <c r="AB61" i="40"/>
  <c r="AB62" i="40"/>
  <c r="AB63" i="40"/>
  <c r="AB64" i="40"/>
  <c r="AB65" i="40"/>
  <c r="AB66" i="40"/>
  <c r="AB14" i="40"/>
  <c r="AB15" i="40"/>
  <c r="AB16" i="40"/>
  <c r="AB17" i="40"/>
  <c r="AB18" i="40"/>
  <c r="AB19" i="40"/>
  <c r="AB3" i="40"/>
  <c r="AB4" i="40"/>
  <c r="AB5" i="40"/>
  <c r="AB6" i="40"/>
  <c r="AB7" i="40"/>
  <c r="AB8" i="40"/>
  <c r="AB9" i="40"/>
  <c r="AB10" i="40"/>
  <c r="AB11" i="40"/>
  <c r="AB12" i="40"/>
  <c r="AB13" i="40"/>
  <c r="Z109" i="40"/>
  <c r="AD109" i="40"/>
  <c r="AJ109" i="40" s="1"/>
  <c r="Q109" i="40" s="1"/>
  <c r="Z110" i="40"/>
  <c r="AD110" i="40"/>
  <c r="AJ110" i="40" s="1"/>
  <c r="Q110" i="40" s="1"/>
  <c r="Z111" i="40"/>
  <c r="AD111" i="40"/>
  <c r="AJ111" i="40" s="1"/>
  <c r="Q111" i="40" s="1"/>
  <c r="Z112" i="40"/>
  <c r="AD112" i="40"/>
  <c r="AJ112" i="40" s="1"/>
  <c r="Q112" i="40" s="1"/>
  <c r="Z113" i="40"/>
  <c r="AD113" i="40"/>
  <c r="AJ113" i="40" s="1"/>
  <c r="Q113" i="40" s="1"/>
  <c r="Z114" i="40"/>
  <c r="AD114" i="40"/>
  <c r="AJ114" i="40" s="1"/>
  <c r="Q114" i="40" s="1"/>
  <c r="Z115" i="40"/>
  <c r="AD115" i="40"/>
  <c r="AJ115" i="40" s="1"/>
  <c r="Q115" i="40" s="1"/>
  <c r="Z116" i="40"/>
  <c r="AD116" i="40"/>
  <c r="AJ116" i="40" s="1"/>
  <c r="Q116" i="40" s="1"/>
  <c r="Z117" i="40"/>
  <c r="AD117" i="40"/>
  <c r="AJ117" i="40" s="1"/>
  <c r="Q117" i="40" s="1"/>
  <c r="Z118" i="40"/>
  <c r="AD118" i="40"/>
  <c r="AJ118" i="40" s="1"/>
  <c r="Q118" i="40" s="1"/>
  <c r="Z119" i="40"/>
  <c r="AD119" i="40"/>
  <c r="AJ119" i="40" s="1"/>
  <c r="Q119" i="40" s="1"/>
  <c r="Z120" i="40"/>
  <c r="AD120" i="40"/>
  <c r="AJ120" i="40" s="1"/>
  <c r="Q120" i="40" s="1"/>
  <c r="Z121" i="40"/>
  <c r="AD121" i="40"/>
  <c r="AJ121" i="40" s="1"/>
  <c r="Z122" i="40"/>
  <c r="AD122" i="40"/>
  <c r="AJ122" i="40" s="1"/>
  <c r="Z123" i="40"/>
  <c r="AD123" i="40"/>
  <c r="AJ123" i="40" s="1"/>
  <c r="Z124" i="40"/>
  <c r="AD124" i="40"/>
  <c r="AJ124" i="40" s="1"/>
  <c r="Q124" i="40" s="1"/>
  <c r="Z125" i="40"/>
  <c r="AD125" i="40"/>
  <c r="AJ125" i="40" s="1"/>
  <c r="Q125" i="40" s="1"/>
  <c r="Z126" i="40"/>
  <c r="AD126" i="40"/>
  <c r="AJ126" i="40" s="1"/>
  <c r="Q126" i="40" s="1"/>
  <c r="Z127" i="40"/>
  <c r="AD127" i="40"/>
  <c r="AJ127" i="40" s="1"/>
  <c r="Q127" i="40" s="1"/>
  <c r="Z128" i="40"/>
  <c r="AD128" i="40"/>
  <c r="AJ128" i="40" s="1"/>
  <c r="Z129" i="40"/>
  <c r="AD129" i="40"/>
  <c r="AJ129" i="40" s="1"/>
  <c r="Q129" i="40" s="1"/>
  <c r="Z130" i="40"/>
  <c r="AD130" i="40"/>
  <c r="AJ130" i="40" s="1"/>
  <c r="Q130" i="40" s="1"/>
  <c r="Z131" i="40"/>
  <c r="AD131" i="40"/>
  <c r="AJ131" i="40" s="1"/>
  <c r="Q122" i="40" s="1"/>
  <c r="Z132" i="40"/>
  <c r="AD132" i="40"/>
  <c r="AJ132" i="40" s="1"/>
  <c r="Q132" i="40" s="1"/>
  <c r="Z133" i="40"/>
  <c r="AD133" i="40"/>
  <c r="AJ133" i="40" s="1"/>
  <c r="Q123" i="40" s="1"/>
  <c r="Z134" i="40"/>
  <c r="AD134" i="40"/>
  <c r="AJ134" i="40" s="1"/>
  <c r="Q128" i="40" s="1"/>
  <c r="Z135" i="40"/>
  <c r="AD135" i="40"/>
  <c r="AJ135" i="40" s="1"/>
  <c r="Z136" i="40"/>
  <c r="AD136" i="40"/>
  <c r="AJ136" i="40" s="1"/>
  <c r="Q136" i="40" s="1"/>
  <c r="Z137" i="40"/>
  <c r="AD137" i="40"/>
  <c r="AJ137" i="40" s="1"/>
  <c r="Q137" i="40" s="1"/>
  <c r="Z138" i="40"/>
  <c r="AD138" i="40"/>
  <c r="AJ138" i="40" s="1"/>
  <c r="Q138" i="40" s="1"/>
  <c r="Z139" i="40"/>
  <c r="AD139" i="40"/>
  <c r="AJ139" i="40" s="1"/>
  <c r="Q121" i="40" s="1"/>
  <c r="Z140" i="40"/>
  <c r="AD140" i="40"/>
  <c r="AJ140" i="40" s="1"/>
  <c r="Q131" i="40" s="1"/>
  <c r="Z141" i="40"/>
  <c r="AD141" i="40"/>
  <c r="AJ141" i="40" s="1"/>
  <c r="Q141" i="40" s="1"/>
  <c r="Z142" i="40"/>
  <c r="AD142" i="40"/>
  <c r="AJ142" i="40" s="1"/>
  <c r="Q142" i="40" s="1"/>
  <c r="Z143" i="40"/>
  <c r="AD143" i="40"/>
  <c r="AJ143" i="40" s="1"/>
  <c r="Q143" i="40" s="1"/>
  <c r="Z144" i="40"/>
  <c r="AD144" i="40"/>
  <c r="AJ144" i="40" s="1"/>
  <c r="Q144" i="40" s="1"/>
  <c r="Z145" i="40"/>
  <c r="AD145" i="40"/>
  <c r="AJ145" i="40" s="1"/>
  <c r="Q145" i="40" s="1"/>
  <c r="Z146" i="40"/>
  <c r="AD146" i="40"/>
  <c r="AJ146" i="40" s="1"/>
  <c r="Q146" i="40" s="1"/>
  <c r="Z147" i="40"/>
  <c r="AD147" i="40"/>
  <c r="AJ147" i="40" s="1"/>
  <c r="Q147" i="40" s="1"/>
  <c r="Z148" i="40"/>
  <c r="AD148" i="40"/>
  <c r="AJ148" i="40" s="1"/>
  <c r="Q148" i="40" s="1"/>
  <c r="Z149" i="40"/>
  <c r="AD149" i="40"/>
  <c r="AJ149" i="40" s="1"/>
  <c r="Q149" i="40" s="1"/>
  <c r="Z150" i="40"/>
  <c r="AD150" i="40"/>
  <c r="AJ150" i="40" s="1"/>
  <c r="Q150" i="40" s="1"/>
  <c r="Z151" i="40"/>
  <c r="AD151" i="40"/>
  <c r="AJ151" i="40" s="1"/>
  <c r="Q151" i="40" s="1"/>
  <c r="Z152" i="40"/>
  <c r="AD152" i="40"/>
  <c r="AJ152" i="40" s="1"/>
  <c r="Q152" i="40" s="1"/>
  <c r="Z153" i="40"/>
  <c r="AD153" i="40"/>
  <c r="AJ153" i="40" s="1"/>
  <c r="Q153" i="40" s="1"/>
  <c r="Z154" i="40"/>
  <c r="AD154" i="40"/>
  <c r="AJ154" i="40" s="1"/>
  <c r="Q154" i="40" s="1"/>
  <c r="Z155" i="40"/>
  <c r="AD155" i="40"/>
  <c r="AJ155" i="40" s="1"/>
  <c r="Q155" i="40" s="1"/>
  <c r="Z156" i="40"/>
  <c r="AD156" i="40"/>
  <c r="AJ156" i="40" s="1"/>
  <c r="Q156" i="40" s="1"/>
  <c r="Z157" i="40"/>
  <c r="AD157" i="40"/>
  <c r="AJ157" i="40" s="1"/>
  <c r="Q157" i="40" s="1"/>
  <c r="Z158" i="40"/>
  <c r="AD158" i="40"/>
  <c r="AJ158" i="40" s="1"/>
  <c r="Q158" i="40" s="1"/>
  <c r="Z159" i="40"/>
  <c r="AD159" i="40"/>
  <c r="AJ159" i="40" s="1"/>
  <c r="Q159" i="40" s="1"/>
  <c r="Z160" i="40"/>
  <c r="AD160" i="40"/>
  <c r="AJ160" i="40" s="1"/>
  <c r="Q160" i="40" s="1"/>
  <c r="Z161" i="40"/>
  <c r="AD161" i="40"/>
  <c r="AJ161" i="40" s="1"/>
  <c r="Q161" i="40" s="1"/>
  <c r="Z162" i="40"/>
  <c r="AD162" i="40"/>
  <c r="AJ162" i="40" s="1"/>
  <c r="Q162" i="40" s="1"/>
  <c r="Z3" i="40"/>
  <c r="Z4" i="40"/>
  <c r="Z5" i="40"/>
  <c r="Z6" i="40"/>
  <c r="Z7" i="40"/>
  <c r="Z8" i="40"/>
  <c r="Z9" i="40"/>
  <c r="Z10" i="40"/>
  <c r="Z11" i="40"/>
  <c r="Z12" i="40"/>
  <c r="Z13" i="40"/>
  <c r="Z14" i="40"/>
  <c r="Z15" i="40"/>
  <c r="Z16" i="40"/>
  <c r="Z17" i="40"/>
  <c r="Z18" i="40"/>
  <c r="Z19" i="40"/>
  <c r="Z20" i="40"/>
  <c r="Z21" i="40"/>
  <c r="Z22" i="40"/>
  <c r="Z23" i="40"/>
  <c r="Z24" i="40"/>
  <c r="Z25" i="40"/>
  <c r="Z26" i="40"/>
  <c r="Z27" i="40"/>
  <c r="Z28" i="40"/>
  <c r="Z29" i="40"/>
  <c r="Z30" i="40"/>
  <c r="Z31" i="40"/>
  <c r="Z32" i="40"/>
  <c r="Z33" i="40"/>
  <c r="Z34" i="40"/>
  <c r="Z35" i="40"/>
  <c r="Z36" i="40"/>
  <c r="Z37" i="40"/>
  <c r="Z38" i="40"/>
  <c r="Z39" i="40"/>
  <c r="Z40" i="40"/>
  <c r="Z41" i="40"/>
  <c r="Z42" i="40"/>
  <c r="Z43" i="40"/>
  <c r="Z44" i="40"/>
  <c r="Z45" i="40"/>
  <c r="Z46" i="40"/>
  <c r="Z47" i="40"/>
  <c r="Z48" i="40"/>
  <c r="Z49" i="40"/>
  <c r="Z50" i="40"/>
  <c r="Z51" i="40"/>
  <c r="Z52" i="40"/>
  <c r="Z53" i="40"/>
  <c r="Z54" i="40"/>
  <c r="Z55" i="40"/>
  <c r="Z56" i="40"/>
  <c r="Z57" i="40"/>
  <c r="Z58" i="40"/>
  <c r="Z59" i="40"/>
  <c r="Z60" i="40"/>
  <c r="Z61" i="40"/>
  <c r="Z62" i="40"/>
  <c r="Z63" i="40"/>
  <c r="Z64" i="40"/>
  <c r="Z65" i="40"/>
  <c r="Z66" i="40"/>
  <c r="Z67" i="40"/>
  <c r="Z68" i="40"/>
  <c r="Z69" i="40"/>
  <c r="Z70" i="40"/>
  <c r="Z71" i="40"/>
  <c r="Z72" i="40"/>
  <c r="Z73" i="40"/>
  <c r="Z74" i="40"/>
  <c r="Z75" i="40"/>
  <c r="Z76" i="40"/>
  <c r="Z77" i="40"/>
  <c r="Z78" i="40"/>
  <c r="Z79" i="40"/>
  <c r="Z80" i="40"/>
  <c r="Z81" i="40"/>
  <c r="Z82" i="40"/>
  <c r="Z83" i="40"/>
  <c r="Z84" i="40"/>
  <c r="Z85" i="40"/>
  <c r="Z86" i="40"/>
  <c r="Z87" i="40"/>
  <c r="Z88" i="40"/>
  <c r="Z89" i="40"/>
  <c r="Z90" i="40"/>
  <c r="Z91" i="40"/>
  <c r="Z92" i="40"/>
  <c r="Z93" i="40"/>
  <c r="Z94" i="40"/>
  <c r="Z95" i="40"/>
  <c r="Z96" i="40"/>
  <c r="Z97" i="40"/>
  <c r="Z98" i="40"/>
  <c r="Z99" i="40"/>
  <c r="Z100" i="40"/>
  <c r="Z101" i="40"/>
  <c r="Z102" i="40"/>
  <c r="Z103" i="40"/>
  <c r="Z104" i="40"/>
  <c r="Z105" i="40"/>
  <c r="Z106" i="40"/>
  <c r="Z107" i="40"/>
  <c r="Z108" i="40"/>
  <c r="Z2" i="40"/>
  <c r="BC97" i="40"/>
  <c r="BC98" i="40"/>
  <c r="BC99" i="40"/>
  <c r="BC100" i="40"/>
  <c r="BC101" i="40"/>
  <c r="BC102" i="40"/>
  <c r="BC103" i="40"/>
  <c r="BC104" i="40"/>
  <c r="BC105" i="40"/>
  <c r="BC106" i="40"/>
  <c r="BC107" i="40"/>
  <c r="BC108" i="40"/>
  <c r="BC95" i="40"/>
  <c r="BC96" i="40"/>
  <c r="BC3" i="40"/>
  <c r="BC4" i="40"/>
  <c r="BC5" i="40"/>
  <c r="BC6" i="40"/>
  <c r="BC7" i="40"/>
  <c r="BC8" i="40"/>
  <c r="BC9" i="40"/>
  <c r="BC10" i="40"/>
  <c r="BC11" i="40"/>
  <c r="BC12" i="40"/>
  <c r="BC13" i="40"/>
  <c r="BC14" i="40"/>
  <c r="BC15" i="40"/>
  <c r="BC16" i="40"/>
  <c r="BC17" i="40"/>
  <c r="BC18" i="40"/>
  <c r="BC19" i="40"/>
  <c r="BC20" i="40"/>
  <c r="BC21" i="40"/>
  <c r="BC22" i="40"/>
  <c r="BC23" i="40"/>
  <c r="BC24" i="40"/>
  <c r="BC25" i="40"/>
  <c r="BC26" i="40"/>
  <c r="BC27" i="40"/>
  <c r="BC28" i="40"/>
  <c r="BC29" i="40"/>
  <c r="BC30" i="40"/>
  <c r="BC31" i="40"/>
  <c r="BC32" i="40"/>
  <c r="BC33" i="40"/>
  <c r="BC34" i="40"/>
  <c r="BC35" i="40"/>
  <c r="BC36" i="40"/>
  <c r="BC37" i="40"/>
  <c r="BC38" i="40"/>
  <c r="BC39" i="40"/>
  <c r="BC40" i="40"/>
  <c r="BC41" i="40"/>
  <c r="BC42" i="40"/>
  <c r="BC43" i="40"/>
  <c r="BC44" i="40"/>
  <c r="BC45" i="40"/>
  <c r="BC46" i="40"/>
  <c r="BC47" i="40"/>
  <c r="BC48" i="40"/>
  <c r="BC49" i="40"/>
  <c r="BC50" i="40"/>
  <c r="BC51" i="40"/>
  <c r="BC52" i="40"/>
  <c r="BC53" i="40"/>
  <c r="BC54" i="40"/>
  <c r="BC55" i="40"/>
  <c r="BC56" i="40"/>
  <c r="BC57" i="40"/>
  <c r="BC58" i="40"/>
  <c r="BC59" i="40"/>
  <c r="BC60" i="40"/>
  <c r="BC61" i="40"/>
  <c r="BC62" i="40"/>
  <c r="BC63" i="40"/>
  <c r="BC64" i="40"/>
  <c r="BC65" i="40"/>
  <c r="BC66" i="40"/>
  <c r="BC67" i="40"/>
  <c r="BC68" i="40"/>
  <c r="BC69" i="40"/>
  <c r="BC70" i="40"/>
  <c r="BC71" i="40"/>
  <c r="BC72" i="40"/>
  <c r="BC73" i="40"/>
  <c r="BC74" i="40"/>
  <c r="BC75" i="40"/>
  <c r="BC76" i="40"/>
  <c r="BC77" i="40"/>
  <c r="BC78" i="40"/>
  <c r="BC79" i="40"/>
  <c r="BC80" i="40"/>
  <c r="BC81" i="40"/>
  <c r="BC82" i="40"/>
  <c r="BC83" i="40"/>
  <c r="BC84" i="40"/>
  <c r="BC85" i="40"/>
  <c r="BC86" i="40"/>
  <c r="BC87" i="40"/>
  <c r="BC88" i="40"/>
  <c r="BC89" i="40"/>
  <c r="BC90" i="40"/>
  <c r="BC91" i="40"/>
  <c r="BC92" i="40"/>
  <c r="BC93" i="40"/>
  <c r="BC94" i="40"/>
  <c r="BC2" i="40"/>
  <c r="AB2" i="40"/>
  <c r="AD2" i="40"/>
  <c r="AJ2" i="40" s="1"/>
  <c r="AD3" i="40"/>
  <c r="AJ3" i="40" s="1"/>
  <c r="AD4" i="40"/>
  <c r="AJ4" i="40" s="1"/>
  <c r="AD5" i="40"/>
  <c r="AJ5" i="40" s="1"/>
  <c r="AD6" i="40"/>
  <c r="AJ6" i="40" s="1"/>
  <c r="AD7" i="40"/>
  <c r="AJ7" i="40" s="1"/>
  <c r="AD8" i="40"/>
  <c r="AJ8" i="40" s="1"/>
  <c r="AD9" i="40"/>
  <c r="AJ9" i="40" s="1"/>
  <c r="AD10" i="40"/>
  <c r="AJ10" i="40" s="1"/>
  <c r="AD11" i="40"/>
  <c r="AJ11" i="40" s="1"/>
  <c r="AD12" i="40"/>
  <c r="AJ12" i="40" s="1"/>
  <c r="AD13" i="40"/>
  <c r="AJ13" i="40" s="1"/>
  <c r="AD14" i="40"/>
  <c r="AJ14" i="40" s="1"/>
  <c r="AD15" i="40"/>
  <c r="AJ15" i="40" s="1"/>
  <c r="AD16" i="40"/>
  <c r="AJ16" i="40" s="1"/>
  <c r="AD17" i="40"/>
  <c r="AJ17" i="40" s="1"/>
  <c r="AD18" i="40"/>
  <c r="AJ18" i="40" s="1"/>
  <c r="AD19" i="40"/>
  <c r="AJ19" i="40" s="1"/>
  <c r="AD20" i="40"/>
  <c r="AJ20" i="40" s="1"/>
  <c r="AD21" i="40"/>
  <c r="AJ21" i="40" s="1"/>
  <c r="AD22" i="40"/>
  <c r="AJ22" i="40" s="1"/>
  <c r="AD23" i="40"/>
  <c r="AJ23" i="40" s="1"/>
  <c r="AD24" i="40"/>
  <c r="AJ24" i="40" s="1"/>
  <c r="AD25" i="40"/>
  <c r="AJ25" i="40" s="1"/>
  <c r="AD26" i="40"/>
  <c r="AJ26" i="40" s="1"/>
  <c r="AD27" i="40"/>
  <c r="AJ27" i="40" s="1"/>
  <c r="AD28" i="40"/>
  <c r="AJ28" i="40" s="1"/>
  <c r="AD29" i="40"/>
  <c r="AJ29" i="40" s="1"/>
  <c r="AD30" i="40"/>
  <c r="AJ30" i="40" s="1"/>
  <c r="AD31" i="40"/>
  <c r="AJ31" i="40" s="1"/>
  <c r="AD32" i="40"/>
  <c r="AJ32" i="40" s="1"/>
  <c r="AD33" i="40"/>
  <c r="AJ33" i="40" s="1"/>
  <c r="AD34" i="40"/>
  <c r="AJ34" i="40" s="1"/>
  <c r="AD35" i="40"/>
  <c r="AJ35" i="40" s="1"/>
  <c r="AD36" i="40"/>
  <c r="AJ36" i="40" s="1"/>
  <c r="AD37" i="40"/>
  <c r="AJ37" i="40" s="1"/>
  <c r="AD38" i="40"/>
  <c r="AJ38" i="40" s="1"/>
  <c r="Q6" i="40" s="1"/>
  <c r="AD39" i="40"/>
  <c r="AJ39" i="40" s="1"/>
  <c r="AD40" i="40"/>
  <c r="AJ40" i="40" s="1"/>
  <c r="AD41" i="40"/>
  <c r="AJ41" i="40" s="1"/>
  <c r="AD42" i="40"/>
  <c r="AJ42" i="40" s="1"/>
  <c r="AD43" i="40"/>
  <c r="AJ43" i="40" s="1"/>
  <c r="AD44" i="40"/>
  <c r="AJ44" i="40" s="1"/>
  <c r="AD45" i="40"/>
  <c r="AJ45" i="40" s="1"/>
  <c r="AD46" i="40"/>
  <c r="AJ46" i="40" s="1"/>
  <c r="AD47" i="40"/>
  <c r="AJ47" i="40" s="1"/>
  <c r="AD48" i="40"/>
  <c r="AJ48" i="40" s="1"/>
  <c r="AD49" i="40"/>
  <c r="AJ49" i="40" s="1"/>
  <c r="AD50" i="40"/>
  <c r="AJ50" i="40" s="1"/>
  <c r="AD51" i="40"/>
  <c r="AJ51" i="40" s="1"/>
  <c r="AD52" i="40"/>
  <c r="AJ52" i="40" s="1"/>
  <c r="AD53" i="40"/>
  <c r="AJ53" i="40" s="1"/>
  <c r="AD54" i="40"/>
  <c r="AJ54" i="40" s="1"/>
  <c r="AD55" i="40"/>
  <c r="AJ55" i="40" s="1"/>
  <c r="AD56" i="40"/>
  <c r="AJ56" i="40" s="1"/>
  <c r="AD57" i="40"/>
  <c r="AJ57" i="40" s="1"/>
  <c r="AD58" i="40"/>
  <c r="AJ58" i="40" s="1"/>
  <c r="AD59" i="40"/>
  <c r="AJ59" i="40" s="1"/>
  <c r="AD60" i="40"/>
  <c r="AJ60" i="40" s="1"/>
  <c r="AD61" i="40"/>
  <c r="AJ61" i="40" s="1"/>
  <c r="AD62" i="40"/>
  <c r="AJ62" i="40" s="1"/>
  <c r="AD63" i="40"/>
  <c r="AJ63" i="40" s="1"/>
  <c r="AD64" i="40"/>
  <c r="AJ64" i="40" s="1"/>
  <c r="AD65" i="40"/>
  <c r="AJ65" i="40" s="1"/>
  <c r="AD66" i="40"/>
  <c r="AJ66" i="40" s="1"/>
  <c r="AD67" i="40"/>
  <c r="AJ67" i="40" s="1"/>
  <c r="AD68" i="40"/>
  <c r="AJ68" i="40" s="1"/>
  <c r="AD69" i="40"/>
  <c r="AJ69" i="40" s="1"/>
  <c r="Q69" i="40" s="1"/>
  <c r="AD70" i="40"/>
  <c r="AJ70" i="40" s="1"/>
  <c r="Q68" i="40" s="1"/>
  <c r="AD71" i="40"/>
  <c r="AJ71" i="40" s="1"/>
  <c r="AD72" i="40"/>
  <c r="AJ72" i="40" s="1"/>
  <c r="AD73" i="40"/>
  <c r="AJ73" i="40" s="1"/>
  <c r="AD74" i="40"/>
  <c r="AJ74" i="40" s="1"/>
  <c r="AD75" i="40"/>
  <c r="AJ75" i="40" s="1"/>
  <c r="Q75" i="40" s="1"/>
  <c r="AD76" i="40"/>
  <c r="AJ76" i="40" s="1"/>
  <c r="Q76" i="40" s="1"/>
  <c r="AD77" i="40"/>
  <c r="AJ77" i="40" s="1"/>
  <c r="AD78" i="40"/>
  <c r="AJ78" i="40" s="1"/>
  <c r="AD79" i="40"/>
  <c r="AJ79" i="40" s="1"/>
  <c r="AD80" i="40"/>
  <c r="AJ80" i="40" s="1"/>
  <c r="AD81" i="40"/>
  <c r="AJ81" i="40" s="1"/>
  <c r="AD82" i="40"/>
  <c r="AJ82" i="40" s="1"/>
  <c r="AD83" i="40"/>
  <c r="AJ83" i="40" s="1"/>
  <c r="AD84" i="40"/>
  <c r="AJ84" i="40" s="1"/>
  <c r="AD85" i="40"/>
  <c r="AJ85" i="40" s="1"/>
  <c r="AD86" i="40"/>
  <c r="AJ86" i="40" s="1"/>
  <c r="AD87" i="40"/>
  <c r="AJ87" i="40" s="1"/>
  <c r="AD88" i="40"/>
  <c r="AJ88" i="40" s="1"/>
  <c r="AD89" i="40"/>
  <c r="AJ89" i="40" s="1"/>
  <c r="AD90" i="40"/>
  <c r="AJ90" i="40" s="1"/>
  <c r="AD91" i="40"/>
  <c r="AJ91" i="40" s="1"/>
  <c r="AD92" i="40"/>
  <c r="AJ92" i="40" s="1"/>
  <c r="AD93" i="40"/>
  <c r="AJ93" i="40" s="1"/>
  <c r="AD94" i="40"/>
  <c r="AJ94" i="40" s="1"/>
  <c r="AD95" i="40"/>
  <c r="AJ95" i="40" s="1"/>
  <c r="AD96" i="40"/>
  <c r="AJ96" i="40" s="1"/>
  <c r="Q96" i="40" s="1"/>
  <c r="AD97" i="40"/>
  <c r="AJ97" i="40" s="1"/>
  <c r="Q97" i="40" s="1"/>
  <c r="AD98" i="40"/>
  <c r="AJ98" i="40" s="1"/>
  <c r="Q98" i="40" s="1"/>
  <c r="AD99" i="40"/>
  <c r="AJ99" i="40" s="1"/>
  <c r="AD100" i="40"/>
  <c r="AJ100" i="40" s="1"/>
  <c r="AD101" i="40"/>
  <c r="AJ101" i="40" s="1"/>
  <c r="AD102" i="40"/>
  <c r="AJ102" i="40" s="1"/>
  <c r="AD103" i="40"/>
  <c r="AJ103" i="40" s="1"/>
  <c r="AD104" i="40"/>
  <c r="AJ104" i="40" s="1"/>
  <c r="AD105" i="40"/>
  <c r="AJ105" i="40" s="1"/>
  <c r="AD106" i="40"/>
  <c r="AJ106" i="40" s="1"/>
  <c r="AD107" i="40"/>
  <c r="AJ107" i="40" s="1"/>
  <c r="AD108" i="40"/>
  <c r="AJ108" i="40" s="1"/>
  <c r="R2" i="40"/>
  <c r="Q86" i="40" l="1"/>
  <c r="Q47" i="40"/>
  <c r="Q11" i="40"/>
  <c r="Q72" i="40"/>
  <c r="Q70" i="40"/>
  <c r="Q100" i="40"/>
  <c r="Q106" i="40"/>
  <c r="Q102" i="40"/>
  <c r="Q77" i="40"/>
  <c r="Q71" i="40"/>
  <c r="Q87" i="40"/>
  <c r="Q140" i="40"/>
  <c r="Q134" i="40"/>
  <c r="Q139" i="40"/>
  <c r="Q135" i="40"/>
  <c r="Q133" i="40"/>
  <c r="Q44" i="40"/>
  <c r="Q95" i="40"/>
  <c r="Q67" i="40"/>
  <c r="Q24" i="40"/>
  <c r="Q38" i="40"/>
  <c r="Q32" i="40"/>
  <c r="Q30" i="40"/>
  <c r="Q26" i="40"/>
  <c r="Q45" i="40"/>
  <c r="Q20" i="40"/>
  <c r="Q21" i="40"/>
  <c r="Q39" i="40"/>
  <c r="Q31" i="40"/>
  <c r="Q35" i="40"/>
  <c r="Q54" i="40"/>
  <c r="Q37" i="40"/>
  <c r="Q29" i="40"/>
  <c r="Q66" i="40"/>
  <c r="Q25" i="40"/>
  <c r="Q27" i="40"/>
  <c r="Q103" i="40"/>
  <c r="Q80" i="40"/>
  <c r="Q12" i="40"/>
  <c r="Q107" i="40"/>
  <c r="Q108" i="40"/>
  <c r="Q101" i="40"/>
  <c r="Q89" i="40"/>
  <c r="Q63" i="40"/>
  <c r="Q59" i="40"/>
  <c r="Q33" i="40"/>
  <c r="Q52" i="40"/>
  <c r="Q9" i="40"/>
  <c r="Q14" i="40"/>
  <c r="Q41" i="40"/>
  <c r="Q22" i="40"/>
  <c r="Q34" i="40"/>
  <c r="Q28" i="40"/>
  <c r="Q19" i="40"/>
  <c r="Q18" i="40"/>
  <c r="Q5" i="40"/>
  <c r="Q7" i="40"/>
  <c r="Q15" i="40"/>
  <c r="Q105" i="40"/>
  <c r="Q104" i="40"/>
  <c r="Q99" i="40"/>
  <c r="Q92" i="40"/>
  <c r="Q93" i="40"/>
  <c r="Q83" i="40"/>
  <c r="Q73" i="40"/>
  <c r="Q79" i="40"/>
  <c r="Q94" i="40"/>
  <c r="Q74" i="40"/>
  <c r="Q90" i="40"/>
  <c r="Q82" i="40"/>
  <c r="Q88" i="40"/>
  <c r="Q78" i="40"/>
  <c r="Q85" i="40"/>
  <c r="Q91" i="40"/>
  <c r="Q81" i="40"/>
  <c r="Q84" i="40"/>
  <c r="Q62" i="40"/>
  <c r="Q42" i="40"/>
  <c r="Q60" i="40"/>
  <c r="Q46" i="40"/>
  <c r="Q61" i="40"/>
  <c r="Q43" i="40"/>
  <c r="Q53" i="40"/>
  <c r="Q57" i="40"/>
  <c r="Q36" i="40"/>
  <c r="Q23" i="40"/>
  <c r="Q51" i="40"/>
  <c r="Q49" i="40"/>
  <c r="Q55" i="40"/>
  <c r="Q65" i="40"/>
  <c r="Q64" i="40"/>
  <c r="Q56" i="40"/>
  <c r="Q58" i="40"/>
  <c r="Q48" i="40"/>
  <c r="Q50" i="40"/>
  <c r="Q10" i="40"/>
  <c r="Q16" i="40"/>
  <c r="Q8" i="40"/>
  <c r="Q4" i="40"/>
  <c r="Q2" i="40"/>
  <c r="Q3" i="40"/>
  <c r="Q17" i="40"/>
  <c r="Q13" i="40"/>
  <c r="Q40" i="40"/>
</calcChain>
</file>

<file path=xl/comments1.xml><?xml version="1.0" encoding="utf-8"?>
<comments xmlns="http://schemas.openxmlformats.org/spreadsheetml/2006/main">
  <authors>
    <author>POLOCHE</author>
  </authors>
  <commentList>
    <comment ref="C1" authorId="0">
      <text>
        <r>
          <rPr>
            <sz val="18"/>
            <color indexed="10"/>
            <rFont val="Tahoma"/>
            <family val="2"/>
          </rPr>
          <t>1/ Le classement sera fait pour tous les présents ayant une performance détérminée
2/ Il sera fait pour JSP et SP confondus
3/ Il servira à la proclamation des résulats individuels</t>
        </r>
        <r>
          <rPr>
            <b/>
            <sz val="20"/>
            <color indexed="10"/>
            <rFont val="Tahoma"/>
            <family val="2"/>
          </rPr>
          <t xml:space="preserve">
</t>
        </r>
        <r>
          <rPr>
            <b/>
            <sz val="16"/>
            <color indexed="10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>
      <text>
        <r>
          <rPr>
            <sz val="18"/>
            <color indexed="10"/>
            <rFont val="Tahoma"/>
            <family val="2"/>
          </rPr>
          <t>1/ Les points sont attribués aux JSP et SP sans distinction
2/ Ne pas attribuer de points aux absents et abandons
3/  calcul des points</t>
        </r>
        <r>
          <rPr>
            <sz val="18"/>
            <color indexed="81"/>
            <rFont val="Tahoma"/>
            <family val="2"/>
          </rPr>
          <t xml:space="preserve">
</t>
        </r>
        <r>
          <rPr>
            <i/>
            <sz val="12"/>
            <color indexed="81"/>
            <rFont val="Tahoma"/>
            <family val="2"/>
          </rPr>
          <t>Exemple 1 : 10 au départ soit : 5 JSP et 5 SP. Dans ce cas, le premier  aura 11 points, le second 9 puis 8, 7……et le dernier aura 1 point</t>
        </r>
      </text>
    </comment>
    <comment ref="J1" authorId="0">
      <text>
        <r>
          <rPr>
            <b/>
            <sz val="12"/>
            <color indexed="81"/>
            <rFont val="Tahoma"/>
            <family val="2"/>
          </rPr>
          <t>Noter "</t>
        </r>
        <r>
          <rPr>
            <b/>
            <sz val="12"/>
            <color indexed="10"/>
            <rFont val="Tahoma"/>
            <family val="2"/>
          </rPr>
          <t>Absent</t>
        </r>
        <r>
          <rPr>
            <b/>
            <sz val="12"/>
            <color indexed="81"/>
            <rFont val="Tahoma"/>
            <family val="2"/>
          </rPr>
          <t>" en cas de non participation ou  "</t>
        </r>
        <r>
          <rPr>
            <b/>
            <sz val="12"/>
            <color indexed="10"/>
            <rFont val="Tahoma"/>
            <family val="2"/>
          </rPr>
          <t>Abandon</t>
        </r>
        <r>
          <rPr>
            <b/>
            <sz val="12"/>
            <color indexed="81"/>
            <rFont val="Tahoma"/>
            <family val="2"/>
          </rPr>
          <t>" pour un athlète qui arrete avant la fin quelque soit le motif.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
Pour une performance de 11 secondes 25 taper simplement 1125</t>
        </r>
      </text>
    </comment>
    <comment ref="K1" authorId="0">
      <text>
        <r>
          <rPr>
            <b/>
            <sz val="12"/>
            <color indexed="81"/>
            <rFont val="Tahoma"/>
            <family val="2"/>
          </rPr>
          <t>Noter "</t>
        </r>
        <r>
          <rPr>
            <b/>
            <sz val="12"/>
            <color indexed="10"/>
            <rFont val="Tahoma"/>
            <family val="2"/>
          </rPr>
          <t>Absent</t>
        </r>
        <r>
          <rPr>
            <b/>
            <sz val="12"/>
            <color indexed="81"/>
            <rFont val="Tahoma"/>
            <family val="2"/>
          </rPr>
          <t>" en cas de non participation ou  "</t>
        </r>
        <r>
          <rPr>
            <b/>
            <sz val="12"/>
            <color indexed="10"/>
            <rFont val="Tahoma"/>
            <family val="2"/>
          </rPr>
          <t>Abandon</t>
        </r>
        <r>
          <rPr>
            <b/>
            <sz val="12"/>
            <color indexed="81"/>
            <rFont val="Tahoma"/>
            <family val="2"/>
          </rPr>
          <t>" pour un athlète qui arrete avant la fin quelque soit le motif.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
Pour une performance de 2 minutes et 11 secondes 25 taper simplement 21125</t>
        </r>
      </text>
    </comment>
    <comment ref="L1" authorId="0">
      <text>
        <r>
          <rPr>
            <b/>
            <sz val="12"/>
            <color indexed="81"/>
            <rFont val="Tahoma"/>
            <family val="2"/>
          </rPr>
          <t xml:space="preserve"> Noter "</t>
        </r>
        <r>
          <rPr>
            <b/>
            <sz val="12"/>
            <color indexed="10"/>
            <rFont val="Tahoma"/>
            <family val="2"/>
          </rPr>
          <t>Absent</t>
        </r>
        <r>
          <rPr>
            <b/>
            <sz val="12"/>
            <color indexed="81"/>
            <rFont val="Tahoma"/>
            <family val="2"/>
          </rPr>
          <t>" en cas de non participation ou  "</t>
        </r>
        <r>
          <rPr>
            <b/>
            <sz val="12"/>
            <color indexed="10"/>
            <rFont val="Tahoma"/>
            <family val="2"/>
          </rPr>
          <t>Abandon</t>
        </r>
        <r>
          <rPr>
            <b/>
            <sz val="12"/>
            <color indexed="81"/>
            <rFont val="Tahoma"/>
            <family val="2"/>
          </rPr>
          <t xml:space="preserve">" pour un athlète qui arrete avant la fin quelque soit le motif.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pour une performance de 4 mètres 52, taper simplement 452</t>
        </r>
      </text>
    </comment>
    <comment ref="M1" authorId="0">
      <text>
        <r>
          <rPr>
            <b/>
            <sz val="12"/>
            <color indexed="81"/>
            <rFont val="Tahoma"/>
            <family val="2"/>
          </rPr>
          <t>Noter "Absent" en cas de non participation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
Pour une performance de 8 secondes 23 taper simplement 823</t>
        </r>
      </text>
    </comment>
    <comment ref="N1" authorId="0">
      <text>
        <r>
          <rPr>
            <b/>
            <sz val="12"/>
            <color indexed="81"/>
            <rFont val="Tahoma"/>
            <family val="2"/>
          </rPr>
          <t xml:space="preserve">Noter "Absent" en cas de non participation
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>pour une performance de 1 mètre 52, taper simplement 152</t>
        </r>
      </text>
    </comment>
    <comment ref="O1" authorId="0">
      <text>
        <r>
          <rPr>
            <b/>
            <sz val="12"/>
            <color indexed="81"/>
            <rFont val="Tahoma"/>
            <family val="2"/>
          </rPr>
          <t>Noter "</t>
        </r>
        <r>
          <rPr>
            <b/>
            <sz val="12"/>
            <color indexed="10"/>
            <rFont val="Tahoma"/>
            <family val="2"/>
          </rPr>
          <t>Absent</t>
        </r>
        <r>
          <rPr>
            <b/>
            <sz val="12"/>
            <color indexed="81"/>
            <rFont val="Tahoma"/>
            <family val="2"/>
          </rPr>
          <t>" en cas de non participation ou  "</t>
        </r>
        <r>
          <rPr>
            <b/>
            <sz val="12"/>
            <color indexed="10"/>
            <rFont val="Tahoma"/>
            <family val="2"/>
          </rPr>
          <t>Abandon</t>
        </r>
        <r>
          <rPr>
            <b/>
            <sz val="12"/>
            <color indexed="81"/>
            <rFont val="Tahoma"/>
            <family val="2"/>
          </rPr>
          <t>" pour un athlète qui arrete avant la fin quelque soit le motif.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
Pour une performance de 2 minutes et 11 secondes 25 taper simplement 21125</t>
        </r>
      </text>
    </comment>
    <comment ref="P1" authorId="0">
      <text>
        <r>
          <rPr>
            <b/>
            <sz val="12"/>
            <color indexed="81"/>
            <rFont val="Tahoma"/>
            <family val="2"/>
          </rPr>
          <t>Noter "Absent" en cas de non participation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2"/>
            <color indexed="81"/>
            <rFont val="Tahoma"/>
            <family val="2"/>
          </rPr>
          <t xml:space="preserve">
Pour une performance de 2 minutes et 11 secondes 25 taper simplement 21125</t>
        </r>
      </text>
    </comment>
  </commentList>
</comments>
</file>

<file path=xl/sharedStrings.xml><?xml version="1.0" encoding="utf-8"?>
<sst xmlns="http://schemas.openxmlformats.org/spreadsheetml/2006/main" count="648" uniqueCount="213">
  <si>
    <t>Poids</t>
  </si>
  <si>
    <t>PSSP</t>
  </si>
  <si>
    <t>Hauteur</t>
  </si>
  <si>
    <t>MG</t>
  </si>
  <si>
    <t>MF</t>
  </si>
  <si>
    <t>Corde</t>
  </si>
  <si>
    <t>Vitesse</t>
  </si>
  <si>
    <t>CG</t>
  </si>
  <si>
    <t>CF</t>
  </si>
  <si>
    <t>Demi Fond</t>
  </si>
  <si>
    <t>JG</t>
  </si>
  <si>
    <t>JF</t>
  </si>
  <si>
    <t>SG</t>
  </si>
  <si>
    <t>SF</t>
  </si>
  <si>
    <t>VF</t>
  </si>
  <si>
    <t>PF</t>
  </si>
  <si>
    <t>PG</t>
  </si>
  <si>
    <t>BF</t>
  </si>
  <si>
    <t>BG</t>
  </si>
  <si>
    <t>EA</t>
  </si>
  <si>
    <t>Colonne1</t>
  </si>
  <si>
    <t>Colonne2</t>
  </si>
  <si>
    <t>Colonne3</t>
  </si>
  <si>
    <t>4 x 100 M</t>
  </si>
  <si>
    <t xml:space="preserve">Cat
</t>
  </si>
  <si>
    <t xml:space="preserve">class 
</t>
  </si>
  <si>
    <t xml:space="preserve">Sexe
</t>
  </si>
  <si>
    <t xml:space="preserve">Date de Naissance
</t>
  </si>
  <si>
    <t xml:space="preserve">Points
</t>
  </si>
  <si>
    <t xml:space="preserve">Epreuve
</t>
  </si>
  <si>
    <t xml:space="preserve">Nom  &amp;  Prénom 
</t>
  </si>
  <si>
    <t xml:space="preserve"> Ville
</t>
  </si>
  <si>
    <t>Dos</t>
  </si>
  <si>
    <t>DUHAYON Chloé (JSP)</t>
  </si>
  <si>
    <t>VERDUN</t>
  </si>
  <si>
    <t>HINNI Léila (JSP)</t>
  </si>
  <si>
    <t>LIGNY EN BARROIS</t>
  </si>
  <si>
    <t>COLSON Annaëlle (JSP)</t>
  </si>
  <si>
    <t>PERIGNON Alicia (JSP)</t>
  </si>
  <si>
    <t>FURNON Morgan (JSP)</t>
  </si>
  <si>
    <t>CLERMONT EN ARGONNE</t>
  </si>
  <si>
    <t>GOULET Rémy (JSP)</t>
  </si>
  <si>
    <t>ROCHIAS Lilian (JSP)</t>
  </si>
  <si>
    <t>CHENAL Benjamin (JSP)</t>
  </si>
  <si>
    <t>BERNARD Guillaume (JSP)</t>
  </si>
  <si>
    <t>BALIZEAU Thibaut (JSP)</t>
  </si>
  <si>
    <t>DENIS Maxime (JSP)</t>
  </si>
  <si>
    <t>GEORGE Tim (JSP)</t>
  </si>
  <si>
    <t>VIVENOT Damien (JSP)</t>
  </si>
  <si>
    <t>FABE Paul (JSP)</t>
  </si>
  <si>
    <t>BESCAM Jason (JSP)</t>
  </si>
  <si>
    <t>DEMARET Cody (JSP)</t>
  </si>
  <si>
    <t>GELIN Tom (JSP)</t>
  </si>
  <si>
    <t>POIROT Marie (JSP)</t>
  </si>
  <si>
    <t>CANTIANT Kévin (JSP)</t>
  </si>
  <si>
    <t>JOUD Brian (JSP)</t>
  </si>
  <si>
    <t>MATHIEU Maxime (JSP)</t>
  </si>
  <si>
    <t>MARCHAND Gwendal (JSP)</t>
  </si>
  <si>
    <t>LEMOINE Benjamin (JSP)</t>
  </si>
  <si>
    <t>MABIRE Antoine (JSP)</t>
  </si>
  <si>
    <t>ALMEIDA Romain (JSP)</t>
  </si>
  <si>
    <t>ANCERVILLE</t>
  </si>
  <si>
    <t>BAR LE DUC</t>
  </si>
  <si>
    <t>BOULIGNY</t>
  </si>
  <si>
    <t>COMMERCY</t>
  </si>
  <si>
    <t>COUSANCES LES FORGES</t>
  </si>
  <si>
    <t>DIEUE SUR MEUSE</t>
  </si>
  <si>
    <t>DUN SUR MEUSE</t>
  </si>
  <si>
    <t>ETAIN</t>
  </si>
  <si>
    <t>MARVILLE</t>
  </si>
  <si>
    <t>PAGNY SUR MEUSE</t>
  </si>
  <si>
    <t>PIERREFITTE SUR AIRE</t>
  </si>
  <si>
    <t>SAINT MIHIEL</t>
  </si>
  <si>
    <t>STENAY</t>
  </si>
  <si>
    <t>VIGNEULLES LES HATTONCHATEL</t>
  </si>
  <si>
    <t>VOID VACON</t>
  </si>
  <si>
    <t>JUMELLE Cindy (JSP)</t>
  </si>
  <si>
    <t>HUARD Camille (JSP)</t>
  </si>
  <si>
    <t>DOERR Esteban (JSP)</t>
  </si>
  <si>
    <t>CORNETTE Guillaume (JSP)</t>
  </si>
  <si>
    <t>GENTY Benjamin (JSP)</t>
  </si>
  <si>
    <t>ROGIE Evan (JSP)</t>
  </si>
  <si>
    <t>FOURNIER Xavier (JSP)</t>
  </si>
  <si>
    <t>PIERSON Julien (JSP)</t>
  </si>
  <si>
    <t>MARTIN Laurine (JSP)</t>
  </si>
  <si>
    <t>GUILGORI Clara (JSP)</t>
  </si>
  <si>
    <t>GIBIER Vincent</t>
  </si>
  <si>
    <t>COLIN Cédric</t>
  </si>
  <si>
    <t>LAUNAY Guillaume</t>
  </si>
  <si>
    <t>POISSON Lorraine</t>
  </si>
  <si>
    <t>FLOQUARD Aline</t>
  </si>
  <si>
    <t>NOZET Nathalie</t>
  </si>
  <si>
    <t>LIMAL Yannick</t>
  </si>
  <si>
    <t>VACHER Julien</t>
  </si>
  <si>
    <t>VILLEFAYOT Simon</t>
  </si>
  <si>
    <t>MELINETTE Randy</t>
  </si>
  <si>
    <t>BELLEMIN Curtis (JSP)</t>
  </si>
  <si>
    <t>LUCIW Paul (JSP)</t>
  </si>
  <si>
    <t>PIERRE Michel (JSP)</t>
  </si>
  <si>
    <t>LESAINE Matthieu (JSP)</t>
  </si>
  <si>
    <t>THIERY Dorian (JSP)</t>
  </si>
  <si>
    <t>GENEVE Tanguy (JSP)</t>
  </si>
  <si>
    <t>GEORGES Pierre (JSP)</t>
  </si>
  <si>
    <t>BENJUMEA Quentin (JSP)</t>
  </si>
  <si>
    <t>AUBRY Capucine (JSP)</t>
  </si>
  <si>
    <t>GEORGES Rose (JSP)</t>
  </si>
  <si>
    <t>JIRKOWSKY Axel (JSP)</t>
  </si>
  <si>
    <t>WINGEL Aurélien</t>
  </si>
  <si>
    <t>COTINAUT Tom (JSP)</t>
  </si>
  <si>
    <t>HENRION Alan (JSP)</t>
  </si>
  <si>
    <t>RUGGIERI Sébastien (JSP)</t>
  </si>
  <si>
    <t>NIVELET Emilie</t>
  </si>
  <si>
    <t>KERN Lorraine</t>
  </si>
  <si>
    <t>GILLON Sébastien</t>
  </si>
  <si>
    <t>RAFFIER Quentin (JSP)</t>
  </si>
  <si>
    <t>BASSOT Willy (JSP)</t>
  </si>
  <si>
    <t>GASPARD Luna (JSP)</t>
  </si>
  <si>
    <t>MEYER Alan (JSP)</t>
  </si>
  <si>
    <t>DAUBIE Théo (JSP)</t>
  </si>
  <si>
    <t>GERARD Thomas (JSP)</t>
  </si>
  <si>
    <t>BRIANT Mattéo (JSP)</t>
  </si>
  <si>
    <t>HUMBERT Jean-Pol</t>
  </si>
  <si>
    <t>CHEVALIER Julien</t>
  </si>
  <si>
    <t>SCHNEIDER Frédèric</t>
  </si>
  <si>
    <t>HERNANDEZ Ivana (JSP)</t>
  </si>
  <si>
    <t>HEIDMANN Anthony (JSP)</t>
  </si>
  <si>
    <t>GIROT Alexandre (JSP)</t>
  </si>
  <si>
    <t>TAVANA Paolo (JSP)</t>
  </si>
  <si>
    <t>HENRY Alexandre (JSP)</t>
  </si>
  <si>
    <t>GERMAIN Emilien (JSP)</t>
  </si>
  <si>
    <t>SIMON Valentin</t>
  </si>
  <si>
    <t>ANDREZ Nicolas</t>
  </si>
  <si>
    <t>MALIVOIR Antoine (JSP)</t>
  </si>
  <si>
    <t>IBARRA GIL Louis (JSP)</t>
  </si>
  <si>
    <t>REINERT Fabrice (JSP)</t>
  </si>
  <si>
    <t>REINERT Dominique (JSP)</t>
  </si>
  <si>
    <t>OLLAN Quentin (JSP)</t>
  </si>
  <si>
    <t>LALLEMENT Margot (JSP)</t>
  </si>
  <si>
    <t>GACOIN Emeline (JSP)</t>
  </si>
  <si>
    <t>CHRISTOPHE Bryan (JSP)</t>
  </si>
  <si>
    <t>LENALINEC Léopold (JSP)</t>
  </si>
  <si>
    <t>CILINDRO Luca</t>
  </si>
  <si>
    <t>BRUNELLA Pierre</t>
  </si>
  <si>
    <t>RICKMAN Florian</t>
  </si>
  <si>
    <t>WILLAIME Ghislain</t>
  </si>
  <si>
    <t>PARISON Charline (JSP)</t>
  </si>
  <si>
    <t>STECHER Elise (JSP)</t>
  </si>
  <si>
    <t>ANDRE Alan (JSP)</t>
  </si>
  <si>
    <t>DELLINGER Corentin (JSP)</t>
  </si>
  <si>
    <t>GUTH Théo (JSP)</t>
  </si>
  <si>
    <t>BARRE Esteban (JSP)</t>
  </si>
  <si>
    <t>AUBERT Florian (JSP)</t>
  </si>
  <si>
    <t>MEUNIER Damien</t>
  </si>
  <si>
    <t>RYON Nicolas</t>
  </si>
  <si>
    <t>MARIUS Kévin</t>
  </si>
  <si>
    <t>BRACONNIER Stanislas</t>
  </si>
  <si>
    <t>PECHE Antoine</t>
  </si>
  <si>
    <t>ARNOUX Jordan</t>
  </si>
  <si>
    <t>HENNENFENT Guillaume</t>
  </si>
  <si>
    <t>PIFFLINGER Flore</t>
  </si>
  <si>
    <t>CLAQUIN Auréliane</t>
  </si>
  <si>
    <t>THUILEUR Louis</t>
  </si>
  <si>
    <t>KILIAN Valentin</t>
  </si>
  <si>
    <t>CAILAC Julie</t>
  </si>
  <si>
    <t>PREVOST Quentin (JSP)</t>
  </si>
  <si>
    <t>DUBOIS Cindy</t>
  </si>
  <si>
    <t>GIRON Lorene</t>
  </si>
  <si>
    <t>ADRIAN Aubin</t>
  </si>
  <si>
    <t>PALIN Pol</t>
  </si>
  <si>
    <t>WITZ Donovan</t>
  </si>
  <si>
    <t>ASSA Emeline (JSP)</t>
  </si>
  <si>
    <t>DIVOUX Orlynn (JSP)</t>
  </si>
  <si>
    <t>BACCINI Nathan (JSP)</t>
  </si>
  <si>
    <t>DAUMAIL Alexis (JSP)</t>
  </si>
  <si>
    <t>DIVOUX Ludyss (JSP)</t>
  </si>
  <si>
    <t>JACQUEMINOT  Tanguy (JSP)</t>
  </si>
  <si>
    <t>DEHAN Alexis</t>
  </si>
  <si>
    <t>STEF Loic</t>
  </si>
  <si>
    <t>SCHWINDT Adrien (JSP)</t>
  </si>
  <si>
    <t>LAFFINEUR Jenny (JSP)</t>
  </si>
  <si>
    <t>TOUSSAINT Manon (JSP)</t>
  </si>
  <si>
    <t>VARINOT Julien (JSP)</t>
  </si>
  <si>
    <t>VOIRIN Alexandre (JSP)</t>
  </si>
  <si>
    <t>VIOT Charles (JSP)</t>
  </si>
  <si>
    <t>HENRY Nicolas (JSP)</t>
  </si>
  <si>
    <t>BARAT Jordan (JSP)</t>
  </si>
  <si>
    <t>VENTURA Valentin</t>
  </si>
  <si>
    <t>BRAY Loïc</t>
  </si>
  <si>
    <t>COLLIN Stéphane</t>
  </si>
  <si>
    <t>MAUR Arnaud</t>
  </si>
  <si>
    <t>VIOT Laëtitia</t>
  </si>
  <si>
    <t>SCHAFFER Noël (V2)</t>
  </si>
  <si>
    <t>REICHART Patrick (V3)</t>
  </si>
  <si>
    <t>VG</t>
  </si>
  <si>
    <t>GILLON Frédèric (V1)</t>
  </si>
  <si>
    <t>COTINAUT Cyril (V1)</t>
  </si>
  <si>
    <t>CHATAIN Cyrille (V1)</t>
  </si>
  <si>
    <t>CACHOT Marc (V1)</t>
  </si>
  <si>
    <t>SEQUIN Laurent (V1)</t>
  </si>
  <si>
    <t>ASSA Frederic (V1)</t>
  </si>
  <si>
    <t>STOCK Philippe (V3)</t>
  </si>
  <si>
    <t>HOANI Laurent (JSP)</t>
  </si>
  <si>
    <t>GRAZIOSO alexis</t>
  </si>
  <si>
    <t>LEGUILLOUX Coralie</t>
  </si>
  <si>
    <t>GOOSSENS Dylan</t>
  </si>
  <si>
    <t>MOREL Flora</t>
  </si>
  <si>
    <t>LAMOTTE Dimitri</t>
  </si>
  <si>
    <t>BEDESTROFFER Eric (V1)</t>
  </si>
  <si>
    <t>BEAUDOUIN Loïck</t>
  </si>
  <si>
    <t>GERARD Chloé (JSP)</t>
  </si>
  <si>
    <t>MERTZ Adrien (JSP)</t>
  </si>
  <si>
    <t>HULOT Anthony</t>
  </si>
  <si>
    <t>LETRILLARD Donovan (JSP)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</si>
</sst>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[=0]&quot;Non Classé&quot;;[&lt;9999]0#&quot; S , &quot;##;0#&quot; M   &quot;##&quot; S, &quot;##"/>
    <numFmt numFmtId="166" formatCode="[=0]&quot;Non Classé&quot;;[&gt;199]#&quot; Mètres &quot;##;#&quot; Mètre &quot;##"/>
    <numFmt numFmtId="167" formatCode="_-* #,##0.00\ [$€]_-;\-* #,##0.00\ [$€]_-;_-* &quot;-&quot;??\ [$€]_-;_-@_-"/>
    <numFmt numFmtId="169" formatCode="General_)"/>
    <numFmt numFmtId="170" formatCode="###,000"/>
    <numFmt numFmtId="172" formatCode="_-* #,##0.00\ &quot;F&quot;_-;\-* #,##0.00\ &quot;F&quot;_-;_-* &quot;-&quot;??\ &quot;F&quot;_-;_-@_-"/>
  </numFmts>
  <fonts count="45" x14ac:knownFonts="1">
    <font>
      <sz val="10"/>
      <name val="Arial"/>
    </font>
    <font>
      <sz val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2"/>
      <name val="Arial"/>
      <family val="2"/>
    </font>
    <font>
      <sz val="8"/>
      <name val="Arial"/>
      <family val="2"/>
    </font>
    <font>
      <sz val="10"/>
      <color indexed="22"/>
      <name val="Arial"/>
      <family val="2"/>
    </font>
    <font>
      <sz val="10"/>
      <name val="Arial"/>
      <family val="2"/>
    </font>
    <font>
      <sz val="10"/>
      <color indexed="10"/>
      <name val="Arial"/>
      <family val="2"/>
    </font>
    <font>
      <sz val="16"/>
      <color indexed="12"/>
      <name val="Arial"/>
      <family val="2"/>
    </font>
    <font>
      <sz val="12"/>
      <color indexed="10"/>
      <name val="Arial"/>
      <family val="2"/>
    </font>
    <font>
      <sz val="10"/>
      <color indexed="9"/>
      <name val="Arial"/>
      <family val="2"/>
    </font>
    <font>
      <sz val="9"/>
      <name val="Arial"/>
      <family val="2"/>
    </font>
    <font>
      <sz val="18"/>
      <color indexed="81"/>
      <name val="Tahoma"/>
      <family val="2"/>
    </font>
    <font>
      <sz val="9"/>
      <color indexed="81"/>
      <name val="Tahoma"/>
      <family val="2"/>
    </font>
    <font>
      <b/>
      <sz val="16"/>
      <color indexed="10"/>
      <name val="Tahoma"/>
      <family val="2"/>
    </font>
    <font>
      <b/>
      <sz val="20"/>
      <color indexed="10"/>
      <name val="Tahoma"/>
      <family val="2"/>
    </font>
    <font>
      <b/>
      <sz val="12"/>
      <color indexed="81"/>
      <name val="Tahoma"/>
      <family val="2"/>
    </font>
    <font>
      <i/>
      <sz val="12"/>
      <color indexed="81"/>
      <name val="Tahoma"/>
      <family val="2"/>
    </font>
    <font>
      <sz val="12"/>
      <name val="Helv"/>
    </font>
    <font>
      <sz val="12"/>
      <color indexed="12"/>
      <name val="Arial"/>
      <family val="2"/>
    </font>
    <font>
      <sz val="12"/>
      <color indexed="81"/>
      <name val="Tahoma"/>
      <family val="2"/>
    </font>
    <font>
      <b/>
      <sz val="12"/>
      <color indexed="10"/>
      <name val="Tahoma"/>
      <family val="2"/>
    </font>
    <font>
      <sz val="14"/>
      <color indexed="12"/>
      <name val="Arial"/>
      <family val="2"/>
    </font>
    <font>
      <sz val="10"/>
      <name val="Arial"/>
      <family val="2"/>
    </font>
    <font>
      <sz val="18"/>
      <color indexed="10"/>
      <name val="Tahoma"/>
      <family val="2"/>
    </font>
    <font>
      <b/>
      <sz val="18"/>
      <color indexed="56"/>
      <name val="Cambria"/>
      <family val="2"/>
    </font>
    <font>
      <sz val="10"/>
      <color indexed="60"/>
      <name val="Arial"/>
      <family val="2"/>
    </font>
    <font>
      <sz val="10"/>
      <color indexed="8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theme="0" tint="-0.249977111117893"/>
      <name val="Arial"/>
      <family val="2"/>
    </font>
  </fonts>
  <fills count="28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0.40000610370189521"/>
        </stop>
      </gradientFill>
    </fill>
    <fill>
      <patternFill patternType="solid">
        <fgColor theme="0" tint="-0.249977111117893"/>
        <bgColor indexed="64"/>
      </patternFill>
    </fill>
  </fills>
  <borders count="2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3" tint="0.39994506668294322"/>
      </bottom>
      <diagonal/>
    </border>
    <border>
      <left style="thin">
        <color indexed="64"/>
      </left>
      <right style="thin">
        <color indexed="64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theme="3" tint="0.39994506668294322"/>
      </top>
      <bottom style="thin">
        <color theme="3" tint="0.39994506668294322"/>
      </bottom>
      <diagonal/>
    </border>
    <border>
      <left/>
      <right style="thin">
        <color indexed="64"/>
      </right>
      <top style="thin">
        <color theme="3" tint="0.39994506668294322"/>
      </top>
      <bottom style="thin">
        <color theme="3" tint="0.39994506668294322"/>
      </bottom>
      <diagonal/>
    </border>
    <border>
      <left/>
      <right/>
      <top style="thin">
        <color indexed="64"/>
      </top>
      <bottom style="thin">
        <color theme="3" tint="0.39994506668294322"/>
      </bottom>
      <diagonal/>
    </border>
    <border>
      <left/>
      <right style="thin">
        <color indexed="64"/>
      </right>
      <top style="thin">
        <color indexed="64"/>
      </top>
      <bottom style="thin">
        <color theme="3" tint="0.39994506668294322"/>
      </bottom>
      <diagonal/>
    </border>
    <border>
      <left style="medium">
        <color indexed="64"/>
      </left>
      <right/>
      <top style="thin">
        <color indexed="64"/>
      </top>
      <bottom style="thin">
        <color theme="3" tint="0.39994506668294322"/>
      </bottom>
      <diagonal/>
    </border>
    <border>
      <left style="medium">
        <color indexed="64"/>
      </left>
      <right style="thin">
        <color indexed="64"/>
      </right>
      <top style="thin">
        <color theme="3" tint="0.39994506668294322"/>
      </top>
      <bottom style="thin">
        <color theme="3" tint="0.39994506668294322"/>
      </bottom>
      <diagonal/>
    </border>
  </borders>
  <cellStyleXfs count="64">
    <xf numFmtId="0" fontId="0" fillId="0" borderId="0"/>
    <xf numFmtId="0" fontId="29" fillId="2" borderId="0" applyNumberFormat="0" applyBorder="0" applyAlignment="0" applyProtection="0"/>
    <xf numFmtId="0" fontId="29" fillId="3" borderId="0" applyNumberFormat="0" applyBorder="0" applyAlignment="0" applyProtection="0"/>
    <xf numFmtId="0" fontId="29" fillId="4" borderId="0" applyNumberFormat="0" applyBorder="0" applyAlignment="0" applyProtection="0"/>
    <xf numFmtId="0" fontId="29" fillId="5" borderId="0" applyNumberFormat="0" applyBorder="0" applyAlignment="0" applyProtection="0"/>
    <xf numFmtId="0" fontId="29" fillId="6" borderId="0" applyNumberFormat="0" applyBorder="0" applyAlignment="0" applyProtection="0"/>
    <xf numFmtId="0" fontId="29" fillId="7" borderId="0" applyNumberFormat="0" applyBorder="0" applyAlignment="0" applyProtection="0"/>
    <xf numFmtId="0" fontId="29" fillId="8" borderId="0" applyNumberFormat="0" applyBorder="0" applyAlignment="0" applyProtection="0"/>
    <xf numFmtId="0" fontId="29" fillId="9" borderId="0" applyNumberFormat="0" applyBorder="0" applyAlignment="0" applyProtection="0"/>
    <xf numFmtId="0" fontId="29" fillId="10" borderId="0" applyNumberFormat="0" applyBorder="0" applyAlignment="0" applyProtection="0"/>
    <xf numFmtId="0" fontId="29" fillId="5" borderId="0" applyNumberFormat="0" applyBorder="0" applyAlignment="0" applyProtection="0"/>
    <xf numFmtId="0" fontId="29" fillId="8" borderId="0" applyNumberFormat="0" applyBorder="0" applyAlignment="0" applyProtection="0"/>
    <xf numFmtId="0" fontId="29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30" fillId="20" borderId="1" applyNumberFormat="0" applyAlignment="0" applyProtection="0"/>
    <xf numFmtId="0" fontId="31" fillId="0" borderId="2" applyNumberFormat="0" applyFill="0" applyAlignment="0" applyProtection="0"/>
    <xf numFmtId="0" fontId="1" fillId="21" borderId="3" applyNumberFormat="0" applyFont="0" applyAlignment="0" applyProtection="0"/>
    <xf numFmtId="0" fontId="32" fillId="7" borderId="1" applyNumberFormat="0" applyAlignment="0" applyProtection="0"/>
    <xf numFmtId="167" fontId="3" fillId="0" borderId="0" applyFont="0" applyFill="0" applyBorder="0" applyAlignment="0" applyProtection="0"/>
    <xf numFmtId="167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3" fillId="3" borderId="0" applyNumberFormat="0" applyBorder="0" applyAlignment="0" applyProtection="0"/>
    <xf numFmtId="172" fontId="1" fillId="0" borderId="0" applyFont="0" applyFill="0" applyBorder="0" applyAlignment="0" applyProtection="0"/>
    <xf numFmtId="0" fontId="28" fillId="22" borderId="0" applyNumberFormat="0" applyBorder="0" applyAlignment="0" applyProtection="0"/>
    <xf numFmtId="169" fontId="20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42" fillId="0" borderId="0"/>
    <xf numFmtId="0" fontId="1" fillId="0" borderId="0"/>
    <xf numFmtId="0" fontId="1" fillId="0" borderId="0"/>
    <xf numFmtId="0" fontId="42" fillId="0" borderId="0"/>
    <xf numFmtId="0" fontId="42" fillId="0" borderId="0"/>
    <xf numFmtId="0" fontId="34" fillId="4" borderId="0" applyNumberFormat="0" applyBorder="0" applyAlignment="0" applyProtection="0"/>
    <xf numFmtId="0" fontId="35" fillId="20" borderId="4" applyNumberFormat="0" applyAlignment="0" applyProtection="0"/>
    <xf numFmtId="0" fontId="3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37" fillId="0" borderId="5" applyNumberFormat="0" applyFill="0" applyAlignment="0" applyProtection="0"/>
    <xf numFmtId="0" fontId="38" fillId="0" borderId="6" applyNumberFormat="0" applyFill="0" applyAlignment="0" applyProtection="0"/>
    <xf numFmtId="0" fontId="39" fillId="0" borderId="7" applyNumberFormat="0" applyFill="0" applyAlignment="0" applyProtection="0"/>
    <xf numFmtId="0" fontId="39" fillId="0" borderId="0" applyNumberFormat="0" applyFill="0" applyBorder="0" applyAlignment="0" applyProtection="0"/>
    <xf numFmtId="0" fontId="40" fillId="0" borderId="8" applyNumberFormat="0" applyFill="0" applyAlignment="0" applyProtection="0"/>
    <xf numFmtId="0" fontId="41" fillId="23" borderId="9" applyNumberFormat="0" applyAlignment="0" applyProtection="0"/>
  </cellStyleXfs>
  <cellXfs count="59">
    <xf numFmtId="0" fontId="0" fillId="0" borderId="0" xfId="0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24" borderId="0" xfId="0" applyFill="1"/>
    <xf numFmtId="0" fontId="5" fillId="24" borderId="0" xfId="0" applyFont="1" applyFill="1" applyAlignment="1">
      <alignment horizontal="center"/>
    </xf>
    <xf numFmtId="0" fontId="5" fillId="24" borderId="0" xfId="0" applyFont="1" applyFill="1" applyAlignment="1">
      <alignment horizontal="left"/>
    </xf>
    <xf numFmtId="0" fontId="7" fillId="24" borderId="0" xfId="0" applyFont="1" applyFill="1"/>
    <xf numFmtId="0" fontId="8" fillId="24" borderId="0" xfId="0" applyFont="1" applyFill="1" applyAlignment="1">
      <alignment horizontal="center"/>
    </xf>
    <xf numFmtId="0" fontId="8" fillId="0" borderId="0" xfId="0" applyFont="1" applyAlignment="1">
      <alignment horizontal="center"/>
    </xf>
    <xf numFmtId="0" fontId="7" fillId="24" borderId="0" xfId="0" applyFont="1" applyFill="1" applyAlignment="1">
      <alignment horizontal="center"/>
    </xf>
    <xf numFmtId="0" fontId="7" fillId="0" borderId="0" xfId="0" applyFont="1" applyFill="1"/>
    <xf numFmtId="0" fontId="9" fillId="24" borderId="0" xfId="0" applyFont="1" applyFill="1"/>
    <xf numFmtId="0" fontId="9" fillId="0" borderId="0" xfId="0" applyFont="1"/>
    <xf numFmtId="0" fontId="7" fillId="0" borderId="0" xfId="0" applyFont="1" applyAlignment="1">
      <alignment horizontal="center"/>
    </xf>
    <xf numFmtId="0" fontId="7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8" fillId="0" borderId="0" xfId="0" applyFont="1" applyFill="1" applyAlignment="1">
      <alignment horizontal="center"/>
    </xf>
    <xf numFmtId="0" fontId="0" fillId="0" borderId="0" xfId="0" applyFill="1"/>
    <xf numFmtId="0" fontId="9" fillId="0" borderId="0" xfId="0" applyFont="1" applyFill="1"/>
    <xf numFmtId="0" fontId="9" fillId="24" borderId="0" xfId="0" applyFont="1" applyFill="1" applyAlignment="1">
      <alignment horizontal="center"/>
    </xf>
    <xf numFmtId="0" fontId="9" fillId="24" borderId="0" xfId="0" applyNumberFormat="1" applyFont="1" applyFill="1" applyAlignment="1">
      <alignment horizontal="center"/>
    </xf>
    <xf numFmtId="0" fontId="9" fillId="0" borderId="0" xfId="0" applyFont="1" applyAlignment="1">
      <alignment horizontal="center"/>
    </xf>
    <xf numFmtId="0" fontId="11" fillId="0" borderId="10" xfId="0" applyFont="1" applyFill="1" applyBorder="1"/>
    <xf numFmtId="0" fontId="43" fillId="24" borderId="0" xfId="0" applyFont="1" applyFill="1" applyAlignment="1">
      <alignment horizontal="center"/>
    </xf>
    <xf numFmtId="0" fontId="43" fillId="24" borderId="0" xfId="0" applyNumberFormat="1" applyFont="1" applyFill="1" applyAlignment="1">
      <alignment horizontal="center"/>
    </xf>
    <xf numFmtId="0" fontId="43" fillId="24" borderId="0" xfId="0" applyFont="1" applyFill="1"/>
    <xf numFmtId="0" fontId="10" fillId="26" borderId="10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25" borderId="13" xfId="0" applyFont="1" applyFill="1" applyBorder="1" applyAlignment="1">
      <alignment horizontal="center" vertical="center"/>
    </xf>
    <xf numFmtId="0" fontId="5" fillId="25" borderId="14" xfId="0" applyFont="1" applyFill="1" applyBorder="1" applyAlignment="1">
      <alignment horizontal="center" vertical="center"/>
    </xf>
    <xf numFmtId="0" fontId="5" fillId="0" borderId="14" xfId="0" applyFont="1" applyBorder="1" applyAlignment="1" applyProtection="1">
      <alignment horizontal="left" vertical="center" indent="1"/>
      <protection locked="0"/>
    </xf>
    <xf numFmtId="0" fontId="2" fillId="25" borderId="14" xfId="0" applyFont="1" applyFill="1" applyBorder="1" applyAlignment="1">
      <alignment horizontal="center" vertical="center"/>
    </xf>
    <xf numFmtId="0" fontId="2" fillId="0" borderId="14" xfId="0" applyFont="1" applyBorder="1" applyAlignment="1" applyProtection="1">
      <alignment horizontal="left" vertical="center" indent="1"/>
      <protection locked="0"/>
    </xf>
    <xf numFmtId="0" fontId="21" fillId="26" borderId="10" xfId="0" applyFont="1" applyFill="1" applyBorder="1" applyAlignment="1">
      <alignment horizontal="center" wrapText="1"/>
    </xf>
    <xf numFmtId="165" fontId="13" fillId="24" borderId="15" xfId="0" applyNumberFormat="1" applyFont="1" applyFill="1" applyBorder="1" applyAlignment="1">
      <alignment horizontal="center" vertical="center"/>
    </xf>
    <xf numFmtId="166" fontId="13" fillId="24" borderId="15" xfId="0" applyNumberFormat="1" applyFont="1" applyFill="1" applyBorder="1" applyAlignment="1">
      <alignment horizontal="center" vertical="center"/>
    </xf>
    <xf numFmtId="165" fontId="13" fillId="24" borderId="16" xfId="0" applyNumberFormat="1" applyFont="1" applyFill="1" applyBorder="1" applyAlignment="1">
      <alignment horizontal="center" vertical="center"/>
    </xf>
    <xf numFmtId="165" fontId="13" fillId="24" borderId="17" xfId="0" applyNumberFormat="1" applyFont="1" applyFill="1" applyBorder="1" applyAlignment="1">
      <alignment horizontal="center" vertical="center"/>
    </xf>
    <xf numFmtId="166" fontId="13" fillId="24" borderId="17" xfId="0" applyNumberFormat="1" applyFont="1" applyFill="1" applyBorder="1" applyAlignment="1">
      <alignment horizontal="center" vertical="center"/>
    </xf>
    <xf numFmtId="165" fontId="13" fillId="24" borderId="18" xfId="0" applyNumberFormat="1" applyFont="1" applyFill="1" applyBorder="1" applyAlignment="1">
      <alignment horizontal="center" vertical="center"/>
    </xf>
    <xf numFmtId="0" fontId="24" fillId="26" borderId="10" xfId="0" applyFont="1" applyFill="1" applyBorder="1" applyAlignment="1">
      <alignment horizontal="center" wrapText="1"/>
    </xf>
    <xf numFmtId="0" fontId="44" fillId="24" borderId="0" xfId="0" applyFont="1" applyFill="1"/>
    <xf numFmtId="0" fontId="2" fillId="0" borderId="13" xfId="0" applyFont="1" applyBorder="1" applyAlignment="1" applyProtection="1">
      <alignment horizontal="left" vertical="center" indent="1"/>
      <protection locked="0"/>
    </xf>
    <xf numFmtId="0" fontId="10" fillId="26" borderId="12" xfId="0" applyFont="1" applyFill="1" applyBorder="1" applyAlignment="1">
      <alignment horizontal="center" wrapText="1"/>
    </xf>
    <xf numFmtId="170" fontId="5" fillId="25" borderId="19" xfId="0" applyNumberFormat="1" applyFont="1" applyFill="1" applyBorder="1" applyAlignment="1">
      <alignment horizontal="center" vertical="center"/>
    </xf>
    <xf numFmtId="170" fontId="5" fillId="25" borderId="20" xfId="0" applyNumberFormat="1" applyFont="1" applyFill="1" applyBorder="1" applyAlignment="1">
      <alignment horizontal="center" vertical="center"/>
    </xf>
    <xf numFmtId="0" fontId="43" fillId="0" borderId="0" xfId="0" applyFont="1" applyFill="1"/>
    <xf numFmtId="0" fontId="43" fillId="0" borderId="0" xfId="0" applyFont="1"/>
    <xf numFmtId="14" fontId="5" fillId="25" borderId="13" xfId="0" applyNumberFormat="1" applyFont="1" applyFill="1" applyBorder="1" applyAlignment="1">
      <alignment horizontal="center" vertical="center"/>
    </xf>
    <xf numFmtId="14" fontId="5" fillId="25" borderId="14" xfId="0" applyNumberFormat="1" applyFont="1" applyFill="1" applyBorder="1" applyAlignment="1">
      <alignment horizontal="center" vertical="center"/>
    </xf>
    <xf numFmtId="0" fontId="24" fillId="26" borderId="11" xfId="0" applyFont="1" applyFill="1" applyBorder="1" applyAlignment="1">
      <alignment horizontal="center" wrapText="1"/>
    </xf>
    <xf numFmtId="0" fontId="44" fillId="27" borderId="0" xfId="0" applyFont="1" applyFill="1"/>
    <xf numFmtId="165" fontId="13" fillId="27" borderId="16" xfId="0" applyNumberFormat="1" applyFont="1" applyFill="1" applyBorder="1" applyAlignment="1">
      <alignment horizontal="center" vertical="center"/>
    </xf>
    <xf numFmtId="0" fontId="5" fillId="0" borderId="14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/>
      <protection locked="0"/>
    </xf>
    <xf numFmtId="14" fontId="43" fillId="24" borderId="0" xfId="0" applyNumberFormat="1" applyFont="1" applyFill="1"/>
    <xf numFmtId="0" fontId="5" fillId="0" borderId="13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vertical="top"/>
    </xf>
  </cellXfs>
  <cellStyles count="64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Entrée 2" xfId="29"/>
    <cellStyle name="Euro" xfId="30"/>
    <cellStyle name="Euro 2" xfId="31"/>
    <cellStyle name="Euro 2 2" xfId="32"/>
    <cellStyle name="Euro 2_ENG" xfId="33"/>
    <cellStyle name="Euro 3" xfId="34"/>
    <cellStyle name="Euro 4" xfId="35"/>
    <cellStyle name="Euro 5" xfId="36"/>
    <cellStyle name="Euro_ENG" xfId="37"/>
    <cellStyle name="Insatisfaisant 2" xfId="38"/>
    <cellStyle name="Monétaire 2" xfId="39"/>
    <cellStyle name="Neutre 2" xfId="40"/>
    <cellStyle name="Normal" xfId="0" builtinId="0"/>
    <cellStyle name="Normal 2" xfId="41"/>
    <cellStyle name="Normal 2 2" xfId="42"/>
    <cellStyle name="Normal 2 3" xfId="43"/>
    <cellStyle name="Normal 2_ENG" xfId="44"/>
    <cellStyle name="Normal 3" xfId="45"/>
    <cellStyle name="Normal 3 2" xfId="46"/>
    <cellStyle name="Normal 3 3" xfId="47"/>
    <cellStyle name="Normal 3_ENG" xfId="48"/>
    <cellStyle name="Normal 4" xfId="49"/>
    <cellStyle name="Normal 4 2" xfId="50"/>
    <cellStyle name="Normal 4_ENG" xfId="51"/>
    <cellStyle name="Normal 5" xfId="52"/>
    <cellStyle name="Normal 6" xfId="53"/>
    <cellStyle name="Satisfaisant 2" xfId="54"/>
    <cellStyle name="Sortie 2" xfId="55"/>
    <cellStyle name="Texte explicatif 2" xfId="56"/>
    <cellStyle name="Titre 2" xfId="57"/>
    <cellStyle name="Titre 1 2" xfId="58"/>
    <cellStyle name="Titre 2 2" xfId="59"/>
    <cellStyle name="Titre 3 2" xfId="60"/>
    <cellStyle name="Titre 4 2" xfId="61"/>
    <cellStyle name="Total 2" xfId="62"/>
    <cellStyle name="Vérification 2" xfId="63"/>
  </cellStyles>
  <dxfs count="17">
    <dxf>
      <font>
        <color theme="0" tint="-0.14996795556505021"/>
      </font>
    </dxf>
    <dxf>
      <fill>
        <patternFill patternType="none">
          <bgColor auto="1"/>
        </patternFill>
      </fill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ont>
        <condense val="0"/>
        <extend val="0"/>
        <color indexed="22"/>
      </font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bgColor indexed="6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condense val="0"/>
        <extend val="0"/>
        <color auto="1"/>
      </font>
      <fill>
        <patternFill>
          <bgColor indexed="9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22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48</xdr:col>
      <xdr:colOff>352425</xdr:colOff>
      <xdr:row>0</xdr:row>
      <xdr:rowOff>104775</xdr:rowOff>
    </xdr:from>
    <xdr:to>
      <xdr:col>48</xdr:col>
      <xdr:colOff>1371600</xdr:colOff>
      <xdr:row>0</xdr:row>
      <xdr:rowOff>923925</xdr:rowOff>
    </xdr:to>
    <xdr:pic macro="[0]!EffaceFeuilleTout">
      <xdr:nvPicPr>
        <xdr:cNvPr id="240830" name="Picture 57" descr="resp_poubell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31325" y="104775"/>
          <a:ext cx="10191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 fPrintsWithSheet="0"/>
  </xdr:twoCellAnchor>
  <xdr:twoCellAnchor>
    <xdr:from>
      <xdr:col>9</xdr:col>
      <xdr:colOff>733425</xdr:colOff>
      <xdr:row>0</xdr:row>
      <xdr:rowOff>1476375</xdr:rowOff>
    </xdr:from>
    <xdr:to>
      <xdr:col>9</xdr:col>
      <xdr:colOff>914400</xdr:colOff>
      <xdr:row>0</xdr:row>
      <xdr:rowOff>1647825</xdr:rowOff>
    </xdr:to>
    <xdr:sp macro="[0]!TrieVitesseCroissant" textlink="">
      <xdr:nvSpPr>
        <xdr:cNvPr id="240846" name="AutoShape 158"/>
        <xdr:cNvSpPr>
          <a:spLocks noChangeArrowheads="1"/>
        </xdr:cNvSpPr>
      </xdr:nvSpPr>
      <xdr:spPr bwMode="auto">
        <a:xfrm>
          <a:off x="9953625" y="1266825"/>
          <a:ext cx="180975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10</xdr:col>
      <xdr:colOff>742950</xdr:colOff>
      <xdr:row>0</xdr:row>
      <xdr:rowOff>1485900</xdr:rowOff>
    </xdr:from>
    <xdr:to>
      <xdr:col>10</xdr:col>
      <xdr:colOff>914400</xdr:colOff>
      <xdr:row>0</xdr:row>
      <xdr:rowOff>1638300</xdr:rowOff>
    </xdr:to>
    <xdr:sp macro="[0]!TrieDemifondCroissant" textlink="">
      <xdr:nvSpPr>
        <xdr:cNvPr id="240847" name="AutoShape 159"/>
        <xdr:cNvSpPr>
          <a:spLocks noChangeArrowheads="1"/>
        </xdr:cNvSpPr>
      </xdr:nvSpPr>
      <xdr:spPr bwMode="auto">
        <a:xfrm>
          <a:off x="10877550" y="1266825"/>
          <a:ext cx="171450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12</xdr:col>
      <xdr:colOff>733425</xdr:colOff>
      <xdr:row>0</xdr:row>
      <xdr:rowOff>1447800</xdr:rowOff>
    </xdr:from>
    <xdr:to>
      <xdr:col>12</xdr:col>
      <xdr:colOff>914400</xdr:colOff>
      <xdr:row>0</xdr:row>
      <xdr:rowOff>1619250</xdr:rowOff>
    </xdr:to>
    <xdr:sp macro="[0]!TrieCordeCroissant" textlink="">
      <xdr:nvSpPr>
        <xdr:cNvPr id="240848" name="AutoShape 161"/>
        <xdr:cNvSpPr>
          <a:spLocks noChangeArrowheads="1"/>
        </xdr:cNvSpPr>
      </xdr:nvSpPr>
      <xdr:spPr bwMode="auto">
        <a:xfrm>
          <a:off x="12696825" y="1266825"/>
          <a:ext cx="180975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14</xdr:col>
      <xdr:colOff>742950</xdr:colOff>
      <xdr:row>0</xdr:row>
      <xdr:rowOff>1457325</xdr:rowOff>
    </xdr:from>
    <xdr:to>
      <xdr:col>14</xdr:col>
      <xdr:colOff>914400</xdr:colOff>
      <xdr:row>0</xdr:row>
      <xdr:rowOff>1628775</xdr:rowOff>
    </xdr:to>
    <xdr:sp macro="[0]!TriePSSPCroissant" textlink="">
      <xdr:nvSpPr>
        <xdr:cNvPr id="240849" name="AutoShape 163"/>
        <xdr:cNvSpPr>
          <a:spLocks noChangeArrowheads="1"/>
        </xdr:cNvSpPr>
      </xdr:nvSpPr>
      <xdr:spPr bwMode="auto">
        <a:xfrm>
          <a:off x="14535150" y="1266825"/>
          <a:ext cx="171450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11</xdr:col>
      <xdr:colOff>723900</xdr:colOff>
      <xdr:row>0</xdr:row>
      <xdr:rowOff>1485900</xdr:rowOff>
    </xdr:from>
    <xdr:to>
      <xdr:col>11</xdr:col>
      <xdr:colOff>914400</xdr:colOff>
      <xdr:row>0</xdr:row>
      <xdr:rowOff>1657350</xdr:rowOff>
    </xdr:to>
    <xdr:sp macro="[0]!TriePoidsDecroissant" textlink="">
      <xdr:nvSpPr>
        <xdr:cNvPr id="240850" name="AutoShape 166"/>
        <xdr:cNvSpPr>
          <a:spLocks noChangeArrowheads="1"/>
        </xdr:cNvSpPr>
      </xdr:nvSpPr>
      <xdr:spPr bwMode="auto">
        <a:xfrm flipV="1">
          <a:off x="11772900" y="1266825"/>
          <a:ext cx="190500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13</xdr:col>
      <xdr:colOff>752475</xdr:colOff>
      <xdr:row>0</xdr:row>
      <xdr:rowOff>1476375</xdr:rowOff>
    </xdr:from>
    <xdr:to>
      <xdr:col>14</xdr:col>
      <xdr:colOff>9525</xdr:colOff>
      <xdr:row>0</xdr:row>
      <xdr:rowOff>1647825</xdr:rowOff>
    </xdr:to>
    <xdr:sp macro="[0]!TrieHauteurDecroissant" textlink="">
      <xdr:nvSpPr>
        <xdr:cNvPr id="240851" name="AutoShape 168"/>
        <xdr:cNvSpPr>
          <a:spLocks noChangeArrowheads="1"/>
        </xdr:cNvSpPr>
      </xdr:nvSpPr>
      <xdr:spPr bwMode="auto">
        <a:xfrm flipV="1">
          <a:off x="13630275" y="1266825"/>
          <a:ext cx="171450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  <xdr:twoCellAnchor>
    <xdr:from>
      <xdr:col>15</xdr:col>
      <xdr:colOff>685800</xdr:colOff>
      <xdr:row>0</xdr:row>
      <xdr:rowOff>1485900</xdr:rowOff>
    </xdr:from>
    <xdr:to>
      <xdr:col>15</xdr:col>
      <xdr:colOff>838200</xdr:colOff>
      <xdr:row>0</xdr:row>
      <xdr:rowOff>1657350</xdr:rowOff>
    </xdr:to>
    <xdr:sp macro="[0]!Trie4x100M" textlink="">
      <xdr:nvSpPr>
        <xdr:cNvPr id="240855" name="AutoShape 163"/>
        <xdr:cNvSpPr>
          <a:spLocks noChangeArrowheads="1"/>
        </xdr:cNvSpPr>
      </xdr:nvSpPr>
      <xdr:spPr bwMode="auto">
        <a:xfrm flipV="1">
          <a:off x="14706600" y="1266825"/>
          <a:ext cx="0" cy="0"/>
        </a:xfrm>
        <a:prstGeom prst="triangle">
          <a:avLst>
            <a:gd name="adj" fmla="val 50000"/>
          </a:avLst>
        </a:prstGeom>
        <a:gradFill rotWithShape="0">
          <a:gsLst>
            <a:gs pos="0">
              <a:srgbClr val="5E9EFF"/>
            </a:gs>
            <a:gs pos="39999">
              <a:srgbClr val="85C2FF"/>
            </a:gs>
            <a:gs pos="70000">
              <a:srgbClr val="C4D6EB"/>
            </a:gs>
            <a:gs pos="100000">
              <a:srgbClr val="FFEBFA"/>
            </a:gs>
          </a:gsLst>
          <a:lin ang="5400000" scaled="1"/>
        </a:gra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447675</xdr:colOff>
      <xdr:row>0</xdr:row>
      <xdr:rowOff>0</xdr:rowOff>
    </xdr:from>
    <xdr:to>
      <xdr:col>9</xdr:col>
      <xdr:colOff>619125</xdr:colOff>
      <xdr:row>1</xdr:row>
      <xdr:rowOff>771525</xdr:rowOff>
    </xdr:to>
    <xdr:pic>
      <xdr:nvPicPr>
        <xdr:cNvPr id="174636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0"/>
          <a:ext cx="3219450" cy="2686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114300</xdr:colOff>
      <xdr:row>0</xdr:row>
      <xdr:rowOff>0</xdr:rowOff>
    </xdr:from>
    <xdr:to>
      <xdr:col>5</xdr:col>
      <xdr:colOff>38100</xdr:colOff>
      <xdr:row>1</xdr:row>
      <xdr:rowOff>1276350</xdr:rowOff>
    </xdr:to>
    <xdr:pic>
      <xdr:nvPicPr>
        <xdr:cNvPr id="174637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0"/>
          <a:ext cx="4457700" cy="3190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104774</xdr:colOff>
      <xdr:row>0</xdr:row>
      <xdr:rowOff>180975</xdr:rowOff>
    </xdr:from>
    <xdr:to>
      <xdr:col>13</xdr:col>
      <xdr:colOff>247649</xdr:colOff>
      <xdr:row>0</xdr:row>
      <xdr:rowOff>1123950</xdr:rowOff>
    </xdr:to>
    <xdr:sp macro="[0]!HappyBD" textlink="">
      <xdr:nvSpPr>
        <xdr:cNvPr id="2" name="Rectangle 1"/>
        <xdr:cNvSpPr/>
      </xdr:nvSpPr>
      <xdr:spPr bwMode="auto">
        <a:xfrm>
          <a:off x="9210674" y="180975"/>
          <a:ext cx="1666875" cy="942975"/>
        </a:xfrm>
        <a:prstGeom prst="rect">
          <a:avLst/>
        </a:prstGeom>
        <a:solidFill>
          <a:schemeClr val="tx2">
            <a:lumMod val="40000"/>
            <a:lumOff val="60000"/>
          </a:schemeClr>
        </a:solidFill>
        <a:ln w="9525" algn="ctr">
          <a:solidFill>
            <a:srgbClr val="000000"/>
          </a:solidFill>
          <a:round/>
          <a:headEnd/>
          <a:tailEnd/>
        </a:ln>
      </xdr:spPr>
      <xdr:txBody>
        <a:bodyPr vertOverflow="clip" horzOverflow="clip" rtlCol="0" anchor="ctr"/>
        <a:lstStyle/>
        <a:p>
          <a:pPr algn="ctr"/>
          <a:r>
            <a:rPr lang="fr-FR" sz="1100"/>
            <a:t>Cliquer sur ce bouton pour importer les anniversaires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oloche\Desktop\PSSP%20Meuse%202016\SPORT\Sport2016\PSSP%202016\PSSP%20GIRACAL%202016\PSSPGIRACAL2016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omblaines%2020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JUGES CHALLENGE  "/>
      <sheetName val="Fichronos"/>
      <sheetName val="Régional (2)"/>
      <sheetName val="Dos"/>
      <sheetName val="Variables"/>
      <sheetName val="Feuil1"/>
      <sheetName val="GeneralParEpreuve"/>
      <sheetName val="AffichageCochés "/>
      <sheetName val="TDB"/>
      <sheetName val="ENG"/>
      <sheetName val="MF"/>
      <sheetName val="MG"/>
      <sheetName val="CF"/>
      <sheetName val="CG"/>
      <sheetName val="JF"/>
      <sheetName val="JG"/>
      <sheetName val="SF"/>
      <sheetName val="SG"/>
      <sheetName val="VF"/>
      <sheetName val="VG"/>
      <sheetName val="GENERAL"/>
      <sheetName val="FicheVitesse"/>
      <sheetName val="Fiche1_2Fond"/>
      <sheetName val="FichePoids"/>
      <sheetName val="FicheHauteur"/>
      <sheetName val="FicheCorde"/>
      <sheetName val="FichePSSP"/>
      <sheetName val="Horaires"/>
      <sheetName val="PageGarde"/>
      <sheetName val="SuiviRecompenses"/>
      <sheetName val="Feuil2"/>
      <sheetName val="Statistiques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MF</v>
          </cell>
          <cell r="B1" t="str">
            <v>Vitesse</v>
          </cell>
          <cell r="H1" t="str">
            <v>08 Ardennes</v>
          </cell>
        </row>
        <row r="2">
          <cell r="B2" t="str">
            <v>1/2 Fond</v>
          </cell>
          <cell r="H2" t="str">
            <v>10 Aube</v>
          </cell>
        </row>
        <row r="3">
          <cell r="B3" t="str">
            <v>Poids</v>
          </cell>
          <cell r="H3" t="str">
            <v>51 Marne</v>
          </cell>
        </row>
        <row r="4">
          <cell r="B4" t="str">
            <v>Hauteur</v>
          </cell>
          <cell r="H4" t="str">
            <v>52 Haute Marne</v>
          </cell>
        </row>
        <row r="5">
          <cell r="B5" t="str">
            <v>Corde</v>
          </cell>
          <cell r="H5" t="str">
            <v>54 Meurthe et Moselle</v>
          </cell>
        </row>
        <row r="6">
          <cell r="B6" t="str">
            <v>PSSP</v>
          </cell>
          <cell r="H6" t="str">
            <v>55 Meuse</v>
          </cell>
        </row>
        <row r="7">
          <cell r="B7" t="str">
            <v>Remplaçant</v>
          </cell>
          <cell r="H7" t="str">
            <v>57 Moselle</v>
          </cell>
        </row>
        <row r="8">
          <cell r="H8" t="str">
            <v>67 Bas Rhin</v>
          </cell>
        </row>
        <row r="9">
          <cell r="H9" t="str">
            <v>68 Haut Rhin</v>
          </cell>
        </row>
        <row r="10">
          <cell r="H10" t="str">
            <v>88 Vosges</v>
          </cell>
        </row>
      </sheetData>
      <sheetData sheetId="6"/>
      <sheetData sheetId="7"/>
      <sheetData sheetId="8"/>
      <sheetData sheetId="9"/>
      <sheetData sheetId="10">
        <row r="10">
          <cell r="A10">
            <v>0</v>
          </cell>
          <cell r="B10" t="str">
            <v>VF</v>
          </cell>
          <cell r="G10" t="str">
            <v/>
          </cell>
          <cell r="H10" t="str">
            <v/>
          </cell>
          <cell r="J10" t="str">
            <v/>
          </cell>
          <cell r="M10" t="str">
            <v/>
          </cell>
          <cell r="N10" t="str">
            <v/>
          </cell>
          <cell r="Q10" t="str">
            <v/>
          </cell>
          <cell r="R10" t="str">
            <v/>
          </cell>
        </row>
        <row r="11">
          <cell r="A11">
            <v>1</v>
          </cell>
          <cell r="B11" t="str">
            <v>VF</v>
          </cell>
          <cell r="G11" t="str">
            <v/>
          </cell>
          <cell r="H11" t="str">
            <v/>
          </cell>
          <cell r="J11" t="str">
            <v/>
          </cell>
          <cell r="M11" t="str">
            <v/>
          </cell>
          <cell r="N11" t="str">
            <v/>
          </cell>
          <cell r="Q11" t="str">
            <v/>
          </cell>
          <cell r="R11" t="str">
            <v/>
          </cell>
        </row>
        <row r="12">
          <cell r="A12">
            <v>2</v>
          </cell>
          <cell r="B12" t="str">
            <v>VF</v>
          </cell>
          <cell r="G12" t="str">
            <v/>
          </cell>
          <cell r="H12" t="str">
            <v/>
          </cell>
          <cell r="J12" t="str">
            <v/>
          </cell>
          <cell r="M12" t="str">
            <v/>
          </cell>
          <cell r="N12" t="str">
            <v/>
          </cell>
          <cell r="Q12" t="str">
            <v/>
          </cell>
          <cell r="R12" t="str">
            <v/>
          </cell>
        </row>
        <row r="13">
          <cell r="A13">
            <v>3</v>
          </cell>
          <cell r="B13" t="str">
            <v>VF</v>
          </cell>
          <cell r="G13" t="str">
            <v/>
          </cell>
          <cell r="H13" t="str">
            <v/>
          </cell>
          <cell r="J13" t="str">
            <v/>
          </cell>
          <cell r="M13" t="str">
            <v/>
          </cell>
          <cell r="N13" t="str">
            <v/>
          </cell>
          <cell r="Q13" t="str">
            <v/>
          </cell>
          <cell r="R13" t="str">
            <v/>
          </cell>
        </row>
        <row r="14">
          <cell r="A14">
            <v>4</v>
          </cell>
          <cell r="B14" t="str">
            <v>VF</v>
          </cell>
          <cell r="G14" t="str">
            <v/>
          </cell>
          <cell r="H14" t="str">
            <v/>
          </cell>
          <cell r="J14" t="str">
            <v/>
          </cell>
          <cell r="M14" t="str">
            <v/>
          </cell>
          <cell r="N14" t="str">
            <v/>
          </cell>
          <cell r="Q14" t="str">
            <v/>
          </cell>
          <cell r="R14" t="str">
            <v/>
          </cell>
        </row>
        <row r="15">
          <cell r="A15">
            <v>5</v>
          </cell>
          <cell r="B15" t="str">
            <v>VF</v>
          </cell>
          <cell r="G15" t="str">
            <v/>
          </cell>
          <cell r="H15" t="str">
            <v/>
          </cell>
          <cell r="J15" t="str">
            <v/>
          </cell>
          <cell r="M15" t="str">
            <v/>
          </cell>
          <cell r="N15" t="str">
            <v/>
          </cell>
          <cell r="Q15" t="str">
            <v/>
          </cell>
          <cell r="R15" t="str">
            <v/>
          </cell>
        </row>
        <row r="16">
          <cell r="A16">
            <v>6</v>
          </cell>
          <cell r="B16" t="str">
            <v>VF</v>
          </cell>
          <cell r="G16" t="str">
            <v/>
          </cell>
          <cell r="H16" t="str">
            <v/>
          </cell>
          <cell r="J16" t="str">
            <v/>
          </cell>
          <cell r="M16" t="str">
            <v/>
          </cell>
          <cell r="N16" t="str">
            <v/>
          </cell>
          <cell r="Q16" t="str">
            <v/>
          </cell>
          <cell r="R16" t="str">
            <v/>
          </cell>
        </row>
        <row r="17">
          <cell r="A17">
            <v>7</v>
          </cell>
          <cell r="B17" t="str">
            <v>VF</v>
          </cell>
          <cell r="G17" t="str">
            <v/>
          </cell>
          <cell r="H17" t="str">
            <v/>
          </cell>
          <cell r="J17" t="str">
            <v/>
          </cell>
          <cell r="M17" t="str">
            <v/>
          </cell>
          <cell r="N17" t="str">
            <v/>
          </cell>
          <cell r="Q17" t="str">
            <v/>
          </cell>
          <cell r="R17" t="str">
            <v/>
          </cell>
        </row>
        <row r="18">
          <cell r="A18">
            <v>8</v>
          </cell>
          <cell r="B18" t="str">
            <v>VF</v>
          </cell>
          <cell r="G18" t="str">
            <v/>
          </cell>
          <cell r="H18" t="str">
            <v/>
          </cell>
          <cell r="J18" t="str">
            <v/>
          </cell>
          <cell r="M18" t="str">
            <v/>
          </cell>
          <cell r="N18" t="str">
            <v/>
          </cell>
          <cell r="Q18" t="str">
            <v/>
          </cell>
          <cell r="R18" t="str">
            <v/>
          </cell>
        </row>
        <row r="19">
          <cell r="A19">
            <v>9</v>
          </cell>
          <cell r="B19" t="str">
            <v>VF</v>
          </cell>
          <cell r="G19" t="str">
            <v/>
          </cell>
          <cell r="H19" t="str">
            <v/>
          </cell>
          <cell r="J19" t="str">
            <v/>
          </cell>
          <cell r="M19" t="str">
            <v/>
          </cell>
          <cell r="N19" t="str">
            <v/>
          </cell>
          <cell r="Q19" t="str">
            <v/>
          </cell>
          <cell r="R19" t="str">
            <v/>
          </cell>
        </row>
        <row r="20">
          <cell r="A20">
            <v>10</v>
          </cell>
          <cell r="B20" t="str">
            <v>VF</v>
          </cell>
          <cell r="G20" t="str">
            <v/>
          </cell>
          <cell r="H20" t="str">
            <v/>
          </cell>
          <cell r="J20" t="str">
            <v/>
          </cell>
          <cell r="M20" t="str">
            <v/>
          </cell>
          <cell r="N20" t="str">
            <v/>
          </cell>
          <cell r="Q20" t="str">
            <v/>
          </cell>
          <cell r="R20" t="str">
            <v/>
          </cell>
        </row>
        <row r="21">
          <cell r="A21">
            <v>11</v>
          </cell>
          <cell r="B21" t="str">
            <v>VF</v>
          </cell>
          <cell r="G21" t="str">
            <v/>
          </cell>
          <cell r="H21" t="str">
            <v/>
          </cell>
          <cell r="J21" t="str">
            <v/>
          </cell>
          <cell r="M21" t="str">
            <v/>
          </cell>
          <cell r="N21" t="str">
            <v/>
          </cell>
          <cell r="Q21" t="str">
            <v/>
          </cell>
          <cell r="R21" t="str">
            <v/>
          </cell>
        </row>
        <row r="22">
          <cell r="A22">
            <v>12</v>
          </cell>
          <cell r="B22" t="str">
            <v>VF</v>
          </cell>
          <cell r="G22" t="str">
            <v/>
          </cell>
          <cell r="H22" t="str">
            <v/>
          </cell>
          <cell r="J22" t="str">
            <v/>
          </cell>
          <cell r="M22" t="str">
            <v/>
          </cell>
          <cell r="N22" t="str">
            <v/>
          </cell>
          <cell r="Q22" t="str">
            <v/>
          </cell>
          <cell r="R22" t="str">
            <v/>
          </cell>
        </row>
        <row r="23">
          <cell r="A23">
            <v>13</v>
          </cell>
          <cell r="B23" t="str">
            <v>VF</v>
          </cell>
          <cell r="G23" t="str">
            <v/>
          </cell>
          <cell r="H23" t="str">
            <v/>
          </cell>
          <cell r="J23" t="str">
            <v/>
          </cell>
          <cell r="M23" t="str">
            <v/>
          </cell>
          <cell r="N23" t="str">
            <v/>
          </cell>
          <cell r="Q23" t="str">
            <v/>
          </cell>
          <cell r="R23" t="str">
            <v/>
          </cell>
        </row>
        <row r="24">
          <cell r="A24">
            <v>14</v>
          </cell>
          <cell r="B24" t="str">
            <v>VF</v>
          </cell>
          <cell r="G24" t="str">
            <v/>
          </cell>
          <cell r="H24" t="str">
            <v/>
          </cell>
          <cell r="J24" t="str">
            <v/>
          </cell>
          <cell r="M24" t="str">
            <v/>
          </cell>
          <cell r="N24" t="str">
            <v/>
          </cell>
          <cell r="Q24" t="str">
            <v/>
          </cell>
          <cell r="R24" t="str">
            <v/>
          </cell>
        </row>
        <row r="25">
          <cell r="A25">
            <v>15</v>
          </cell>
          <cell r="B25" t="str">
            <v>VF</v>
          </cell>
          <cell r="G25" t="str">
            <v/>
          </cell>
          <cell r="H25" t="str">
            <v/>
          </cell>
          <cell r="J25" t="str">
            <v/>
          </cell>
          <cell r="M25" t="str">
            <v/>
          </cell>
          <cell r="N25" t="str">
            <v/>
          </cell>
          <cell r="Q25" t="str">
            <v/>
          </cell>
          <cell r="R25" t="str">
            <v/>
          </cell>
        </row>
        <row r="26">
          <cell r="A26">
            <v>16</v>
          </cell>
          <cell r="B26" t="str">
            <v>VF</v>
          </cell>
          <cell r="G26" t="str">
            <v/>
          </cell>
          <cell r="H26" t="str">
            <v/>
          </cell>
          <cell r="J26" t="str">
            <v/>
          </cell>
          <cell r="M26" t="str">
            <v/>
          </cell>
          <cell r="N26" t="str">
            <v/>
          </cell>
          <cell r="Q26" t="str">
            <v/>
          </cell>
          <cell r="R26" t="str">
            <v/>
          </cell>
        </row>
        <row r="27">
          <cell r="A27">
            <v>17</v>
          </cell>
          <cell r="B27" t="str">
            <v>VF</v>
          </cell>
          <cell r="G27" t="str">
            <v/>
          </cell>
          <cell r="H27" t="str">
            <v/>
          </cell>
          <cell r="J27" t="str">
            <v/>
          </cell>
          <cell r="M27" t="str">
            <v/>
          </cell>
          <cell r="N27" t="str">
            <v/>
          </cell>
          <cell r="Q27" t="str">
            <v/>
          </cell>
          <cell r="R27" t="str">
            <v/>
          </cell>
        </row>
        <row r="28">
          <cell r="A28">
            <v>18</v>
          </cell>
          <cell r="B28" t="str">
            <v>VF</v>
          </cell>
          <cell r="G28" t="str">
            <v/>
          </cell>
          <cell r="H28" t="str">
            <v/>
          </cell>
          <cell r="J28" t="str">
            <v/>
          </cell>
          <cell r="M28" t="str">
            <v/>
          </cell>
          <cell r="N28" t="str">
            <v/>
          </cell>
          <cell r="Q28" t="str">
            <v/>
          </cell>
          <cell r="R28" t="str">
            <v/>
          </cell>
        </row>
        <row r="29">
          <cell r="A29">
            <v>19</v>
          </cell>
          <cell r="B29" t="str">
            <v>VF</v>
          </cell>
          <cell r="G29" t="str">
            <v/>
          </cell>
          <cell r="H29" t="str">
            <v/>
          </cell>
          <cell r="J29" t="str">
            <v/>
          </cell>
          <cell r="M29" t="str">
            <v/>
          </cell>
          <cell r="N29" t="str">
            <v/>
          </cell>
          <cell r="Q29" t="str">
            <v/>
          </cell>
          <cell r="R29" t="str">
            <v/>
          </cell>
        </row>
        <row r="30">
          <cell r="A30">
            <v>20</v>
          </cell>
          <cell r="B30" t="str">
            <v>VF</v>
          </cell>
          <cell r="G30" t="str">
            <v/>
          </cell>
          <cell r="H30" t="str">
            <v/>
          </cell>
          <cell r="J30" t="str">
            <v/>
          </cell>
          <cell r="M30" t="str">
            <v/>
          </cell>
          <cell r="N30" t="str">
            <v/>
          </cell>
          <cell r="Q30" t="str">
            <v/>
          </cell>
          <cell r="R30" t="str">
            <v/>
          </cell>
        </row>
        <row r="31">
          <cell r="A31">
            <v>21</v>
          </cell>
          <cell r="B31" t="str">
            <v>VF</v>
          </cell>
          <cell r="G31" t="str">
            <v/>
          </cell>
          <cell r="H31" t="str">
            <v/>
          </cell>
          <cell r="J31" t="str">
            <v/>
          </cell>
          <cell r="M31" t="str">
            <v/>
          </cell>
          <cell r="N31" t="str">
            <v/>
          </cell>
          <cell r="Q31" t="str">
            <v/>
          </cell>
          <cell r="R31" t="str">
            <v/>
          </cell>
        </row>
        <row r="32">
          <cell r="A32">
            <v>22</v>
          </cell>
          <cell r="B32" t="str">
            <v>VF</v>
          </cell>
          <cell r="G32" t="str">
            <v/>
          </cell>
          <cell r="H32" t="str">
            <v/>
          </cell>
          <cell r="J32" t="str">
            <v/>
          </cell>
          <cell r="M32" t="str">
            <v/>
          </cell>
          <cell r="N32" t="str">
            <v/>
          </cell>
          <cell r="Q32" t="str">
            <v/>
          </cell>
          <cell r="R32" t="str">
            <v/>
          </cell>
        </row>
        <row r="33">
          <cell r="A33">
            <v>23</v>
          </cell>
          <cell r="B33" t="str">
            <v>VF</v>
          </cell>
          <cell r="G33" t="str">
            <v/>
          </cell>
          <cell r="H33" t="str">
            <v/>
          </cell>
          <cell r="J33" t="str">
            <v/>
          </cell>
          <cell r="M33" t="str">
            <v/>
          </cell>
          <cell r="N33" t="str">
            <v/>
          </cell>
          <cell r="Q33" t="str">
            <v/>
          </cell>
          <cell r="R33" t="str">
            <v/>
          </cell>
        </row>
        <row r="34">
          <cell r="A34">
            <v>24</v>
          </cell>
          <cell r="B34" t="str">
            <v>VF</v>
          </cell>
          <cell r="G34" t="str">
            <v/>
          </cell>
          <cell r="H34" t="str">
            <v/>
          </cell>
          <cell r="J34" t="str">
            <v/>
          </cell>
          <cell r="M34" t="str">
            <v/>
          </cell>
          <cell r="N34" t="str">
            <v/>
          </cell>
          <cell r="Q34" t="str">
            <v/>
          </cell>
          <cell r="R34" t="str">
            <v/>
          </cell>
        </row>
        <row r="35">
          <cell r="A35">
            <v>25</v>
          </cell>
          <cell r="B35" t="str">
            <v>VF</v>
          </cell>
          <cell r="G35" t="str">
            <v/>
          </cell>
          <cell r="H35" t="str">
            <v/>
          </cell>
          <cell r="J35" t="str">
            <v/>
          </cell>
          <cell r="M35" t="str">
            <v/>
          </cell>
          <cell r="N35" t="str">
            <v/>
          </cell>
          <cell r="Q35" t="str">
            <v/>
          </cell>
          <cell r="R35" t="str">
            <v/>
          </cell>
        </row>
        <row r="36">
          <cell r="A36">
            <v>26</v>
          </cell>
          <cell r="B36" t="str">
            <v>VF</v>
          </cell>
          <cell r="G36" t="str">
            <v/>
          </cell>
          <cell r="H36" t="str">
            <v/>
          </cell>
          <cell r="J36" t="str">
            <v/>
          </cell>
          <cell r="M36" t="str">
            <v/>
          </cell>
          <cell r="N36" t="str">
            <v/>
          </cell>
          <cell r="Q36" t="str">
            <v/>
          </cell>
          <cell r="R36" t="str">
            <v/>
          </cell>
        </row>
        <row r="37">
          <cell r="A37">
            <v>27</v>
          </cell>
          <cell r="B37" t="str">
            <v>VF</v>
          </cell>
          <cell r="G37" t="str">
            <v/>
          </cell>
          <cell r="H37" t="str">
            <v/>
          </cell>
          <cell r="J37" t="str">
            <v/>
          </cell>
          <cell r="M37" t="str">
            <v/>
          </cell>
          <cell r="N37" t="str">
            <v/>
          </cell>
          <cell r="Q37" t="str">
            <v/>
          </cell>
          <cell r="R37" t="str">
            <v/>
          </cell>
        </row>
        <row r="38">
          <cell r="A38">
            <v>28</v>
          </cell>
          <cell r="B38" t="str">
            <v>VF</v>
          </cell>
          <cell r="G38" t="str">
            <v/>
          </cell>
          <cell r="H38" t="str">
            <v/>
          </cell>
          <cell r="J38" t="str">
            <v/>
          </cell>
          <cell r="M38" t="str">
            <v/>
          </cell>
          <cell r="N38" t="str">
            <v/>
          </cell>
          <cell r="Q38" t="str">
            <v/>
          </cell>
          <cell r="R38" t="str">
            <v/>
          </cell>
        </row>
        <row r="39">
          <cell r="A39">
            <v>29</v>
          </cell>
          <cell r="B39" t="str">
            <v>VF</v>
          </cell>
          <cell r="G39" t="str">
            <v/>
          </cell>
          <cell r="H39" t="str">
            <v/>
          </cell>
          <cell r="J39" t="str">
            <v/>
          </cell>
          <cell r="M39" t="str">
            <v/>
          </cell>
          <cell r="N39" t="str">
            <v/>
          </cell>
          <cell r="Q39" t="str">
            <v/>
          </cell>
          <cell r="R39" t="str">
            <v/>
          </cell>
        </row>
        <row r="40">
          <cell r="A40">
            <v>30</v>
          </cell>
          <cell r="B40" t="str">
            <v>VF</v>
          </cell>
          <cell r="G40" t="str">
            <v/>
          </cell>
          <cell r="H40" t="str">
            <v/>
          </cell>
          <cell r="J40" t="str">
            <v/>
          </cell>
          <cell r="M40" t="str">
            <v/>
          </cell>
          <cell r="N40" t="str">
            <v/>
          </cell>
          <cell r="Q40" t="str">
            <v/>
          </cell>
          <cell r="R40" t="str">
            <v/>
          </cell>
        </row>
        <row r="41">
          <cell r="A41">
            <v>31</v>
          </cell>
          <cell r="B41" t="str">
            <v>VF</v>
          </cell>
          <cell r="G41" t="str">
            <v/>
          </cell>
          <cell r="H41" t="str">
            <v/>
          </cell>
          <cell r="J41" t="str">
            <v/>
          </cell>
          <cell r="M41" t="str">
            <v/>
          </cell>
          <cell r="N41" t="str">
            <v/>
          </cell>
          <cell r="Q41" t="str">
            <v/>
          </cell>
          <cell r="R41" t="str">
            <v/>
          </cell>
        </row>
        <row r="42">
          <cell r="A42">
            <v>32</v>
          </cell>
          <cell r="B42" t="str">
            <v>VF</v>
          </cell>
          <cell r="G42" t="str">
            <v/>
          </cell>
          <cell r="H42" t="str">
            <v/>
          </cell>
          <cell r="J42" t="str">
            <v/>
          </cell>
          <cell r="M42" t="str">
            <v/>
          </cell>
          <cell r="N42" t="str">
            <v/>
          </cell>
          <cell r="Q42" t="str">
            <v/>
          </cell>
          <cell r="R42" t="str">
            <v/>
          </cell>
        </row>
        <row r="43">
          <cell r="A43">
            <v>33</v>
          </cell>
          <cell r="B43" t="str">
            <v>VF</v>
          </cell>
          <cell r="G43" t="str">
            <v/>
          </cell>
          <cell r="H43" t="str">
            <v/>
          </cell>
          <cell r="J43" t="str">
            <v/>
          </cell>
          <cell r="M43" t="str">
            <v/>
          </cell>
          <cell r="N43" t="str">
            <v/>
          </cell>
          <cell r="Q43" t="str">
            <v/>
          </cell>
          <cell r="R43" t="str">
            <v/>
          </cell>
        </row>
        <row r="44">
          <cell r="A44">
            <v>34</v>
          </cell>
          <cell r="B44" t="str">
            <v>VF</v>
          </cell>
          <cell r="G44" t="str">
            <v/>
          </cell>
          <cell r="H44" t="str">
            <v/>
          </cell>
          <cell r="J44" t="str">
            <v/>
          </cell>
          <cell r="M44" t="str">
            <v/>
          </cell>
          <cell r="N44" t="str">
            <v/>
          </cell>
          <cell r="Q44" t="str">
            <v/>
          </cell>
          <cell r="R44" t="str">
            <v/>
          </cell>
        </row>
        <row r="45">
          <cell r="A45">
            <v>35</v>
          </cell>
          <cell r="B45" t="str">
            <v>VF</v>
          </cell>
          <cell r="G45" t="str">
            <v/>
          </cell>
          <cell r="H45" t="str">
            <v/>
          </cell>
          <cell r="J45" t="str">
            <v/>
          </cell>
          <cell r="M45" t="str">
            <v/>
          </cell>
          <cell r="N45" t="str">
            <v/>
          </cell>
          <cell r="Q45" t="str">
            <v/>
          </cell>
          <cell r="R45" t="str">
            <v/>
          </cell>
        </row>
        <row r="46">
          <cell r="A46">
            <v>36</v>
          </cell>
          <cell r="B46" t="str">
            <v>VF</v>
          </cell>
          <cell r="G46" t="str">
            <v/>
          </cell>
          <cell r="H46" t="str">
            <v/>
          </cell>
          <cell r="J46" t="str">
            <v/>
          </cell>
          <cell r="M46" t="str">
            <v/>
          </cell>
          <cell r="N46" t="str">
            <v/>
          </cell>
          <cell r="Q46" t="str">
            <v/>
          </cell>
          <cell r="R46" t="str">
            <v/>
          </cell>
        </row>
        <row r="47">
          <cell r="A47">
            <v>37</v>
          </cell>
          <cell r="B47" t="str">
            <v>VF</v>
          </cell>
          <cell r="G47" t="str">
            <v/>
          </cell>
          <cell r="H47" t="str">
            <v/>
          </cell>
          <cell r="J47" t="str">
            <v/>
          </cell>
          <cell r="M47" t="str">
            <v/>
          </cell>
          <cell r="N47" t="str">
            <v/>
          </cell>
          <cell r="Q47" t="str">
            <v/>
          </cell>
          <cell r="R47" t="str">
            <v/>
          </cell>
        </row>
        <row r="48">
          <cell r="A48">
            <v>38</v>
          </cell>
          <cell r="B48" t="str">
            <v>VF</v>
          </cell>
          <cell r="G48" t="str">
            <v/>
          </cell>
          <cell r="H48" t="str">
            <v/>
          </cell>
          <cell r="J48" t="str">
            <v/>
          </cell>
          <cell r="M48" t="str">
            <v/>
          </cell>
          <cell r="N48" t="str">
            <v/>
          </cell>
          <cell r="Q48" t="str">
            <v/>
          </cell>
          <cell r="R48" t="str">
            <v/>
          </cell>
        </row>
        <row r="49">
          <cell r="A49">
            <v>39</v>
          </cell>
          <cell r="B49" t="str">
            <v>VF</v>
          </cell>
          <cell r="G49" t="str">
            <v/>
          </cell>
          <cell r="H49" t="str">
            <v/>
          </cell>
          <cell r="J49" t="str">
            <v/>
          </cell>
          <cell r="M49" t="str">
            <v/>
          </cell>
          <cell r="N49" t="str">
            <v/>
          </cell>
          <cell r="Q49" t="str">
            <v/>
          </cell>
          <cell r="R49" t="str">
            <v/>
          </cell>
        </row>
        <row r="50">
          <cell r="A50">
            <v>40</v>
          </cell>
          <cell r="B50" t="str">
            <v>VF</v>
          </cell>
          <cell r="G50" t="str">
            <v/>
          </cell>
          <cell r="H50" t="str">
            <v/>
          </cell>
          <cell r="J50" t="str">
            <v/>
          </cell>
          <cell r="M50" t="str">
            <v/>
          </cell>
          <cell r="N50" t="str">
            <v/>
          </cell>
          <cell r="Q50" t="str">
            <v/>
          </cell>
          <cell r="R50" t="str">
            <v/>
          </cell>
        </row>
        <row r="51">
          <cell r="A51">
            <v>41</v>
          </cell>
          <cell r="B51" t="str">
            <v>VF</v>
          </cell>
          <cell r="G51" t="str">
            <v/>
          </cell>
          <cell r="H51" t="str">
            <v/>
          </cell>
          <cell r="J51" t="str">
            <v/>
          </cell>
          <cell r="M51" t="str">
            <v/>
          </cell>
          <cell r="N51" t="str">
            <v/>
          </cell>
          <cell r="Q51" t="str">
            <v/>
          </cell>
          <cell r="R51" t="str">
            <v/>
          </cell>
        </row>
        <row r="52">
          <cell r="A52">
            <v>42</v>
          </cell>
          <cell r="B52" t="str">
            <v>VF</v>
          </cell>
          <cell r="G52" t="str">
            <v/>
          </cell>
          <cell r="H52" t="str">
            <v/>
          </cell>
          <cell r="J52" t="str">
            <v/>
          </cell>
          <cell r="M52" t="str">
            <v/>
          </cell>
          <cell r="N52" t="str">
            <v/>
          </cell>
          <cell r="Q52" t="str">
            <v/>
          </cell>
          <cell r="R52" t="str">
            <v/>
          </cell>
        </row>
        <row r="53">
          <cell r="A53">
            <v>43</v>
          </cell>
          <cell r="B53" t="str">
            <v>VF</v>
          </cell>
          <cell r="G53" t="str">
            <v/>
          </cell>
          <cell r="H53" t="str">
            <v/>
          </cell>
          <cell r="J53" t="str">
            <v/>
          </cell>
          <cell r="M53" t="str">
            <v/>
          </cell>
          <cell r="N53" t="str">
            <v/>
          </cell>
          <cell r="Q53" t="str">
            <v/>
          </cell>
          <cell r="R53" t="str">
            <v/>
          </cell>
        </row>
        <row r="54">
          <cell r="A54">
            <v>44</v>
          </cell>
          <cell r="B54" t="str">
            <v>VF</v>
          </cell>
          <cell r="G54" t="str">
            <v/>
          </cell>
          <cell r="H54" t="str">
            <v/>
          </cell>
          <cell r="J54" t="str">
            <v/>
          </cell>
          <cell r="M54" t="str">
            <v/>
          </cell>
          <cell r="N54" t="str">
            <v/>
          </cell>
          <cell r="Q54" t="str">
            <v/>
          </cell>
          <cell r="R54" t="str">
            <v/>
          </cell>
        </row>
        <row r="55">
          <cell r="A55">
            <v>45</v>
          </cell>
          <cell r="B55" t="str">
            <v>VF</v>
          </cell>
          <cell r="G55" t="str">
            <v/>
          </cell>
          <cell r="H55" t="str">
            <v/>
          </cell>
          <cell r="J55" t="str">
            <v/>
          </cell>
          <cell r="M55" t="str">
            <v/>
          </cell>
          <cell r="N55" t="str">
            <v/>
          </cell>
          <cell r="Q55" t="str">
            <v/>
          </cell>
          <cell r="R55" t="str">
            <v/>
          </cell>
        </row>
        <row r="56">
          <cell r="A56">
            <v>46</v>
          </cell>
          <cell r="B56" t="str">
            <v>VF</v>
          </cell>
          <cell r="G56" t="str">
            <v/>
          </cell>
          <cell r="H56" t="str">
            <v/>
          </cell>
          <cell r="J56" t="str">
            <v/>
          </cell>
          <cell r="M56" t="str">
            <v/>
          </cell>
          <cell r="N56" t="str">
            <v/>
          </cell>
          <cell r="Q56" t="str">
            <v/>
          </cell>
          <cell r="R56" t="str">
            <v/>
          </cell>
        </row>
        <row r="57">
          <cell r="A57">
            <v>47</v>
          </cell>
          <cell r="B57" t="str">
            <v>VF</v>
          </cell>
          <cell r="G57" t="str">
            <v/>
          </cell>
          <cell r="H57" t="str">
            <v/>
          </cell>
          <cell r="J57" t="str">
            <v/>
          </cell>
          <cell r="M57" t="str">
            <v/>
          </cell>
          <cell r="N57" t="str">
            <v/>
          </cell>
          <cell r="Q57" t="str">
            <v/>
          </cell>
          <cell r="R57" t="str">
            <v/>
          </cell>
        </row>
        <row r="58">
          <cell r="A58">
            <v>48</v>
          </cell>
          <cell r="B58" t="str">
            <v>VF</v>
          </cell>
          <cell r="G58" t="str">
            <v/>
          </cell>
          <cell r="H58" t="str">
            <v/>
          </cell>
          <cell r="J58" t="str">
            <v/>
          </cell>
          <cell r="M58" t="str">
            <v/>
          </cell>
          <cell r="N58" t="str">
            <v/>
          </cell>
          <cell r="Q58" t="str">
            <v/>
          </cell>
          <cell r="R58" t="str">
            <v/>
          </cell>
        </row>
        <row r="59">
          <cell r="A59">
            <v>49</v>
          </cell>
          <cell r="B59" t="str">
            <v>VF</v>
          </cell>
          <cell r="G59" t="str">
            <v/>
          </cell>
          <cell r="H59" t="str">
            <v/>
          </cell>
          <cell r="J59" t="str">
            <v/>
          </cell>
          <cell r="M59" t="str">
            <v/>
          </cell>
          <cell r="N59" t="str">
            <v/>
          </cell>
          <cell r="Q59" t="str">
            <v/>
          </cell>
          <cell r="R59" t="str">
            <v/>
          </cell>
        </row>
        <row r="60">
          <cell r="A60">
            <v>50</v>
          </cell>
          <cell r="B60" t="str">
            <v>VF</v>
          </cell>
          <cell r="G60" t="str">
            <v/>
          </cell>
          <cell r="H60" t="str">
            <v/>
          </cell>
          <cell r="J60" t="str">
            <v/>
          </cell>
          <cell r="M60" t="str">
            <v/>
          </cell>
          <cell r="N60" t="str">
            <v/>
          </cell>
          <cell r="Q60" t="str">
            <v/>
          </cell>
          <cell r="R60" t="str">
            <v/>
          </cell>
        </row>
        <row r="61">
          <cell r="A61">
            <v>51</v>
          </cell>
          <cell r="B61" t="str">
            <v>VF</v>
          </cell>
          <cell r="G61" t="str">
            <v/>
          </cell>
          <cell r="H61" t="str">
            <v/>
          </cell>
          <cell r="J61" t="str">
            <v/>
          </cell>
          <cell r="M61" t="str">
            <v/>
          </cell>
          <cell r="N61" t="str">
            <v/>
          </cell>
          <cell r="Q61" t="str">
            <v/>
          </cell>
          <cell r="R61" t="str">
            <v/>
          </cell>
        </row>
        <row r="62">
          <cell r="A62">
            <v>52</v>
          </cell>
          <cell r="B62" t="str">
            <v>VF</v>
          </cell>
          <cell r="G62" t="str">
            <v/>
          </cell>
          <cell r="H62" t="str">
            <v/>
          </cell>
          <cell r="J62" t="str">
            <v/>
          </cell>
          <cell r="M62" t="str">
            <v/>
          </cell>
          <cell r="N62" t="str">
            <v/>
          </cell>
          <cell r="Q62" t="str">
            <v/>
          </cell>
          <cell r="R62" t="str">
            <v/>
          </cell>
        </row>
        <row r="63">
          <cell r="A63">
            <v>53</v>
          </cell>
          <cell r="B63" t="str">
            <v>VF</v>
          </cell>
          <cell r="G63" t="str">
            <v/>
          </cell>
          <cell r="H63" t="str">
            <v/>
          </cell>
          <cell r="J63" t="str">
            <v/>
          </cell>
          <cell r="M63" t="str">
            <v/>
          </cell>
          <cell r="N63" t="str">
            <v/>
          </cell>
          <cell r="Q63" t="str">
            <v/>
          </cell>
          <cell r="R63" t="str">
            <v/>
          </cell>
        </row>
        <row r="64">
          <cell r="A64">
            <v>54</v>
          </cell>
          <cell r="B64" t="str">
            <v>VF</v>
          </cell>
          <cell r="G64" t="str">
            <v/>
          </cell>
          <cell r="H64" t="str">
            <v/>
          </cell>
          <cell r="J64" t="str">
            <v/>
          </cell>
          <cell r="M64" t="str">
            <v/>
          </cell>
          <cell r="N64" t="str">
            <v/>
          </cell>
          <cell r="Q64" t="str">
            <v/>
          </cell>
          <cell r="R64" t="str">
            <v/>
          </cell>
        </row>
        <row r="65">
          <cell r="A65">
            <v>55</v>
          </cell>
          <cell r="B65" t="str">
            <v>VF</v>
          </cell>
          <cell r="G65" t="str">
            <v/>
          </cell>
          <cell r="H65" t="str">
            <v/>
          </cell>
          <cell r="J65" t="str">
            <v/>
          </cell>
          <cell r="M65" t="str">
            <v/>
          </cell>
          <cell r="N65" t="str">
            <v/>
          </cell>
          <cell r="Q65" t="str">
            <v/>
          </cell>
          <cell r="R65" t="str">
            <v/>
          </cell>
        </row>
        <row r="66">
          <cell r="A66">
            <v>56</v>
          </cell>
          <cell r="B66" t="str">
            <v>VF</v>
          </cell>
          <cell r="G66" t="str">
            <v/>
          </cell>
          <cell r="H66" t="str">
            <v/>
          </cell>
          <cell r="J66" t="str">
            <v/>
          </cell>
          <cell r="M66" t="str">
            <v/>
          </cell>
          <cell r="N66" t="str">
            <v/>
          </cell>
          <cell r="Q66" t="str">
            <v/>
          </cell>
          <cell r="R66" t="str">
            <v/>
          </cell>
        </row>
        <row r="67">
          <cell r="A67">
            <v>57</v>
          </cell>
          <cell r="B67" t="str">
            <v>VF</v>
          </cell>
          <cell r="G67" t="str">
            <v/>
          </cell>
          <cell r="H67" t="str">
            <v/>
          </cell>
          <cell r="J67" t="str">
            <v/>
          </cell>
          <cell r="M67" t="str">
            <v/>
          </cell>
          <cell r="N67" t="str">
            <v/>
          </cell>
          <cell r="Q67" t="str">
            <v/>
          </cell>
          <cell r="R67" t="str">
            <v/>
          </cell>
        </row>
        <row r="68">
          <cell r="A68">
            <v>58</v>
          </cell>
          <cell r="B68" t="str">
            <v>VF</v>
          </cell>
          <cell r="G68" t="str">
            <v/>
          </cell>
          <cell r="H68" t="str">
            <v/>
          </cell>
          <cell r="J68" t="str">
            <v/>
          </cell>
          <cell r="M68" t="str">
            <v/>
          </cell>
          <cell r="N68" t="str">
            <v/>
          </cell>
          <cell r="Q68" t="str">
            <v/>
          </cell>
          <cell r="R68" t="str">
            <v/>
          </cell>
        </row>
        <row r="69">
          <cell r="A69">
            <v>59</v>
          </cell>
          <cell r="B69" t="str">
            <v>VF</v>
          </cell>
          <cell r="G69" t="str">
            <v/>
          </cell>
          <cell r="H69" t="str">
            <v/>
          </cell>
          <cell r="J69" t="str">
            <v/>
          </cell>
          <cell r="M69" t="str">
            <v/>
          </cell>
          <cell r="N69" t="str">
            <v/>
          </cell>
          <cell r="Q69" t="str">
            <v/>
          </cell>
          <cell r="R69" t="str">
            <v/>
          </cell>
        </row>
        <row r="70">
          <cell r="A70">
            <v>60</v>
          </cell>
          <cell r="B70" t="str">
            <v>VF</v>
          </cell>
          <cell r="G70" t="str">
            <v/>
          </cell>
          <cell r="H70" t="str">
            <v/>
          </cell>
          <cell r="J70" t="str">
            <v/>
          </cell>
          <cell r="M70" t="str">
            <v/>
          </cell>
          <cell r="N70" t="str">
            <v/>
          </cell>
          <cell r="Q70" t="str">
            <v/>
          </cell>
          <cell r="R70" t="str">
            <v/>
          </cell>
        </row>
        <row r="71">
          <cell r="A71">
            <v>61</v>
          </cell>
          <cell r="B71" t="str">
            <v>VF</v>
          </cell>
          <cell r="G71" t="str">
            <v/>
          </cell>
          <cell r="H71" t="str">
            <v/>
          </cell>
          <cell r="J71" t="str">
            <v/>
          </cell>
          <cell r="M71" t="str">
            <v/>
          </cell>
          <cell r="N71" t="str">
            <v/>
          </cell>
          <cell r="Q71" t="str">
            <v/>
          </cell>
          <cell r="R71" t="str">
            <v/>
          </cell>
        </row>
        <row r="72">
          <cell r="A72">
            <v>62</v>
          </cell>
          <cell r="B72" t="str">
            <v>VF</v>
          </cell>
          <cell r="G72" t="str">
            <v/>
          </cell>
          <cell r="H72" t="str">
            <v/>
          </cell>
          <cell r="J72" t="str">
            <v/>
          </cell>
          <cell r="M72" t="str">
            <v/>
          </cell>
          <cell r="N72" t="str">
            <v/>
          </cell>
          <cell r="Q72" t="str">
            <v/>
          </cell>
          <cell r="R72" t="str">
            <v/>
          </cell>
        </row>
        <row r="73">
          <cell r="A73">
            <v>63</v>
          </cell>
          <cell r="B73" t="str">
            <v>VF</v>
          </cell>
          <cell r="G73" t="str">
            <v/>
          </cell>
          <cell r="H73" t="str">
            <v/>
          </cell>
          <cell r="J73" t="str">
            <v/>
          </cell>
          <cell r="M73" t="str">
            <v/>
          </cell>
          <cell r="N73" t="str">
            <v/>
          </cell>
          <cell r="Q73" t="str">
            <v/>
          </cell>
          <cell r="R73" t="str">
            <v/>
          </cell>
        </row>
        <row r="74">
          <cell r="A74">
            <v>64</v>
          </cell>
          <cell r="B74" t="str">
            <v>VF</v>
          </cell>
          <cell r="G74" t="str">
            <v/>
          </cell>
          <cell r="H74" t="str">
            <v/>
          </cell>
          <cell r="J74" t="str">
            <v/>
          </cell>
          <cell r="M74" t="str">
            <v/>
          </cell>
          <cell r="N74" t="str">
            <v/>
          </cell>
          <cell r="Q74" t="str">
            <v/>
          </cell>
          <cell r="R74" t="str">
            <v/>
          </cell>
        </row>
        <row r="75">
          <cell r="A75">
            <v>65</v>
          </cell>
          <cell r="B75" t="str">
            <v>VF</v>
          </cell>
          <cell r="G75" t="str">
            <v/>
          </cell>
          <cell r="H75" t="str">
            <v/>
          </cell>
          <cell r="J75" t="str">
            <v/>
          </cell>
          <cell r="M75" t="str">
            <v/>
          </cell>
          <cell r="N75" t="str">
            <v/>
          </cell>
          <cell r="Q75" t="str">
            <v/>
          </cell>
          <cell r="R75" t="str">
            <v/>
          </cell>
        </row>
        <row r="76">
          <cell r="A76">
            <v>66</v>
          </cell>
          <cell r="B76" t="str">
            <v>VF</v>
          </cell>
          <cell r="G76" t="str">
            <v/>
          </cell>
          <cell r="H76" t="str">
            <v/>
          </cell>
          <cell r="J76" t="str">
            <v/>
          </cell>
          <cell r="M76" t="str">
            <v/>
          </cell>
          <cell r="N76" t="str">
            <v/>
          </cell>
          <cell r="Q76" t="str">
            <v/>
          </cell>
          <cell r="R76" t="str">
            <v/>
          </cell>
        </row>
        <row r="77">
          <cell r="A77">
            <v>67</v>
          </cell>
          <cell r="B77" t="str">
            <v>VF</v>
          </cell>
          <cell r="G77" t="str">
            <v/>
          </cell>
          <cell r="H77" t="str">
            <v/>
          </cell>
          <cell r="J77" t="str">
            <v/>
          </cell>
          <cell r="M77" t="str">
            <v/>
          </cell>
          <cell r="N77" t="str">
            <v/>
          </cell>
          <cell r="Q77" t="str">
            <v/>
          </cell>
          <cell r="R77" t="str">
            <v/>
          </cell>
        </row>
        <row r="78">
          <cell r="A78">
            <v>68</v>
          </cell>
          <cell r="B78" t="str">
            <v>VF</v>
          </cell>
          <cell r="G78" t="str">
            <v/>
          </cell>
          <cell r="H78" t="str">
            <v/>
          </cell>
          <cell r="J78" t="str">
            <v/>
          </cell>
          <cell r="M78" t="str">
            <v/>
          </cell>
          <cell r="N78" t="str">
            <v/>
          </cell>
          <cell r="Q78" t="str">
            <v/>
          </cell>
          <cell r="R78" t="str">
            <v/>
          </cell>
        </row>
        <row r="79">
          <cell r="A79">
            <v>69</v>
          </cell>
          <cell r="B79" t="str">
            <v>VF</v>
          </cell>
          <cell r="G79" t="str">
            <v/>
          </cell>
          <cell r="H79" t="str">
            <v/>
          </cell>
          <cell r="J79" t="str">
            <v/>
          </cell>
          <cell r="M79" t="str">
            <v/>
          </cell>
          <cell r="N79" t="str">
            <v/>
          </cell>
          <cell r="Q79" t="str">
            <v/>
          </cell>
          <cell r="R79" t="str">
            <v/>
          </cell>
        </row>
        <row r="80">
          <cell r="A80">
            <v>70</v>
          </cell>
          <cell r="B80" t="str">
            <v>VF</v>
          </cell>
          <cell r="G80" t="str">
            <v/>
          </cell>
          <cell r="H80" t="str">
            <v/>
          </cell>
          <cell r="J80" t="str">
            <v/>
          </cell>
          <cell r="M80" t="str">
            <v/>
          </cell>
          <cell r="N80" t="str">
            <v/>
          </cell>
          <cell r="Q80" t="str">
            <v/>
          </cell>
          <cell r="R80" t="str">
            <v/>
          </cell>
        </row>
        <row r="81">
          <cell r="A81">
            <v>71</v>
          </cell>
          <cell r="B81" t="str">
            <v>VF</v>
          </cell>
          <cell r="G81" t="str">
            <v/>
          </cell>
          <cell r="H81" t="str">
            <v/>
          </cell>
          <cell r="J81" t="str">
            <v/>
          </cell>
          <cell r="M81" t="str">
            <v/>
          </cell>
          <cell r="N81" t="str">
            <v/>
          </cell>
          <cell r="Q81" t="str">
            <v/>
          </cell>
          <cell r="R81" t="str">
            <v/>
          </cell>
        </row>
        <row r="82">
          <cell r="A82">
            <v>72</v>
          </cell>
          <cell r="B82" t="str">
            <v>VF</v>
          </cell>
          <cell r="G82" t="str">
            <v/>
          </cell>
          <cell r="H82" t="str">
            <v/>
          </cell>
          <cell r="J82" t="str">
            <v/>
          </cell>
          <cell r="M82" t="str">
            <v/>
          </cell>
          <cell r="N82" t="str">
            <v/>
          </cell>
          <cell r="Q82" t="str">
            <v/>
          </cell>
          <cell r="R82" t="str">
            <v/>
          </cell>
        </row>
        <row r="83">
          <cell r="A83">
            <v>73</v>
          </cell>
          <cell r="B83" t="str">
            <v>VF</v>
          </cell>
          <cell r="G83" t="str">
            <v/>
          </cell>
          <cell r="H83" t="str">
            <v/>
          </cell>
          <cell r="J83" t="str">
            <v/>
          </cell>
          <cell r="M83" t="str">
            <v/>
          </cell>
          <cell r="N83" t="str">
            <v/>
          </cell>
          <cell r="Q83" t="str">
            <v/>
          </cell>
          <cell r="R83" t="str">
            <v/>
          </cell>
        </row>
        <row r="84">
          <cell r="A84">
            <v>74</v>
          </cell>
          <cell r="B84" t="str">
            <v>VF</v>
          </cell>
          <cell r="G84" t="str">
            <v/>
          </cell>
          <cell r="H84" t="str">
            <v/>
          </cell>
          <cell r="J84" t="str">
            <v/>
          </cell>
          <cell r="M84" t="str">
            <v/>
          </cell>
          <cell r="N84" t="str">
            <v/>
          </cell>
          <cell r="Q84" t="str">
            <v/>
          </cell>
          <cell r="R84" t="str">
            <v/>
          </cell>
        </row>
        <row r="85">
          <cell r="A85">
            <v>75</v>
          </cell>
          <cell r="B85" t="str">
            <v>VF</v>
          </cell>
          <cell r="G85" t="str">
            <v/>
          </cell>
          <cell r="H85" t="str">
            <v/>
          </cell>
          <cell r="J85" t="str">
            <v/>
          </cell>
          <cell r="M85" t="str">
            <v/>
          </cell>
          <cell r="N85" t="str">
            <v/>
          </cell>
          <cell r="Q85" t="str">
            <v/>
          </cell>
          <cell r="R85" t="str">
            <v/>
          </cell>
        </row>
        <row r="86">
          <cell r="A86">
            <v>76</v>
          </cell>
          <cell r="B86" t="str">
            <v>VF</v>
          </cell>
          <cell r="G86" t="str">
            <v/>
          </cell>
          <cell r="H86" t="str">
            <v/>
          </cell>
          <cell r="J86" t="str">
            <v/>
          </cell>
          <cell r="M86" t="str">
            <v/>
          </cell>
          <cell r="N86" t="str">
            <v/>
          </cell>
          <cell r="Q86" t="str">
            <v/>
          </cell>
          <cell r="R86" t="str">
            <v/>
          </cell>
        </row>
        <row r="87">
          <cell r="A87">
            <v>77</v>
          </cell>
          <cell r="B87" t="str">
            <v>VF</v>
          </cell>
          <cell r="G87" t="str">
            <v/>
          </cell>
          <cell r="H87" t="str">
            <v/>
          </cell>
          <cell r="J87" t="str">
            <v/>
          </cell>
          <cell r="M87" t="str">
            <v/>
          </cell>
          <cell r="N87" t="str">
            <v/>
          </cell>
          <cell r="Q87" t="str">
            <v/>
          </cell>
          <cell r="R87" t="str">
            <v/>
          </cell>
        </row>
        <row r="88">
          <cell r="A88">
            <v>78</v>
          </cell>
          <cell r="B88" t="str">
            <v>VF</v>
          </cell>
          <cell r="G88" t="str">
            <v/>
          </cell>
          <cell r="H88" t="str">
            <v/>
          </cell>
          <cell r="J88" t="str">
            <v/>
          </cell>
          <cell r="M88" t="str">
            <v/>
          </cell>
          <cell r="N88" t="str">
            <v/>
          </cell>
          <cell r="Q88" t="str">
            <v/>
          </cell>
          <cell r="R88" t="str">
            <v/>
          </cell>
        </row>
        <row r="89">
          <cell r="A89">
            <v>79</v>
          </cell>
          <cell r="B89" t="str">
            <v>VF</v>
          </cell>
          <cell r="G89" t="str">
            <v/>
          </cell>
          <cell r="H89" t="str">
            <v/>
          </cell>
          <cell r="J89" t="str">
            <v/>
          </cell>
          <cell r="M89" t="str">
            <v/>
          </cell>
          <cell r="N89" t="str">
            <v/>
          </cell>
          <cell r="Q89" t="str">
            <v/>
          </cell>
          <cell r="R89" t="str">
            <v/>
          </cell>
        </row>
        <row r="90">
          <cell r="A90">
            <v>80</v>
          </cell>
          <cell r="B90" t="str">
            <v>VF</v>
          </cell>
          <cell r="G90" t="str">
            <v/>
          </cell>
          <cell r="H90" t="str">
            <v/>
          </cell>
          <cell r="J90" t="str">
            <v/>
          </cell>
          <cell r="M90" t="str">
            <v/>
          </cell>
          <cell r="N90" t="str">
            <v/>
          </cell>
          <cell r="Q90" t="str">
            <v/>
          </cell>
          <cell r="R90" t="str">
            <v/>
          </cell>
        </row>
        <row r="91">
          <cell r="A91">
            <v>81</v>
          </cell>
          <cell r="B91" t="str">
            <v>VF</v>
          </cell>
          <cell r="G91" t="str">
            <v/>
          </cell>
          <cell r="H91" t="str">
            <v/>
          </cell>
          <cell r="J91" t="str">
            <v/>
          </cell>
          <cell r="M91" t="str">
            <v/>
          </cell>
          <cell r="N91" t="str">
            <v/>
          </cell>
          <cell r="Q91" t="str">
            <v/>
          </cell>
          <cell r="R91" t="str">
            <v/>
          </cell>
        </row>
        <row r="92">
          <cell r="A92">
            <v>82</v>
          </cell>
          <cell r="B92" t="str">
            <v>VF</v>
          </cell>
          <cell r="G92" t="str">
            <v/>
          </cell>
          <cell r="H92" t="str">
            <v/>
          </cell>
          <cell r="J92" t="str">
            <v/>
          </cell>
          <cell r="M92" t="str">
            <v/>
          </cell>
          <cell r="N92" t="str">
            <v/>
          </cell>
          <cell r="Q92" t="str">
            <v/>
          </cell>
          <cell r="R92" t="str">
            <v/>
          </cell>
        </row>
        <row r="93">
          <cell r="A93">
            <v>83</v>
          </cell>
          <cell r="B93" t="str">
            <v>VF</v>
          </cell>
          <cell r="G93" t="str">
            <v/>
          </cell>
          <cell r="H93" t="str">
            <v/>
          </cell>
          <cell r="J93" t="str">
            <v/>
          </cell>
          <cell r="M93" t="str">
            <v/>
          </cell>
          <cell r="N93" t="str">
            <v/>
          </cell>
          <cell r="Q93" t="str">
            <v/>
          </cell>
          <cell r="R93" t="str">
            <v/>
          </cell>
        </row>
        <row r="94">
          <cell r="A94">
            <v>84</v>
          </cell>
          <cell r="B94" t="str">
            <v>VF</v>
          </cell>
          <cell r="G94" t="str">
            <v/>
          </cell>
          <cell r="H94" t="str">
            <v/>
          </cell>
          <cell r="J94" t="str">
            <v/>
          </cell>
          <cell r="M94" t="str">
            <v/>
          </cell>
          <cell r="N94" t="str">
            <v/>
          </cell>
          <cell r="Q94" t="str">
            <v/>
          </cell>
          <cell r="R94" t="str">
            <v/>
          </cell>
        </row>
        <row r="95">
          <cell r="A95">
            <v>85</v>
          </cell>
          <cell r="B95" t="str">
            <v>VF</v>
          </cell>
          <cell r="G95" t="str">
            <v/>
          </cell>
          <cell r="H95" t="str">
            <v/>
          </cell>
          <cell r="J95" t="str">
            <v/>
          </cell>
          <cell r="M95" t="str">
            <v/>
          </cell>
          <cell r="N95" t="str">
            <v/>
          </cell>
          <cell r="Q95" t="str">
            <v/>
          </cell>
          <cell r="R95" t="str">
            <v/>
          </cell>
        </row>
        <row r="96">
          <cell r="A96">
            <v>86</v>
          </cell>
          <cell r="B96" t="str">
            <v>VF</v>
          </cell>
          <cell r="G96" t="str">
            <v/>
          </cell>
          <cell r="H96" t="str">
            <v/>
          </cell>
          <cell r="J96" t="str">
            <v/>
          </cell>
          <cell r="M96" t="str">
            <v/>
          </cell>
          <cell r="N96" t="str">
            <v/>
          </cell>
          <cell r="Q96" t="str">
            <v/>
          </cell>
          <cell r="R96" t="str">
            <v/>
          </cell>
        </row>
        <row r="97">
          <cell r="A97">
            <v>87</v>
          </cell>
          <cell r="B97" t="str">
            <v>VF</v>
          </cell>
          <cell r="G97" t="str">
            <v/>
          </cell>
          <cell r="H97" t="str">
            <v/>
          </cell>
          <cell r="J97" t="str">
            <v/>
          </cell>
          <cell r="M97" t="str">
            <v/>
          </cell>
          <cell r="N97" t="str">
            <v/>
          </cell>
          <cell r="Q97" t="str">
            <v/>
          </cell>
          <cell r="R97" t="str">
            <v/>
          </cell>
        </row>
        <row r="98">
          <cell r="A98">
            <v>88</v>
          </cell>
          <cell r="B98" t="str">
            <v>VF</v>
          </cell>
          <cell r="G98" t="str">
            <v/>
          </cell>
          <cell r="H98" t="str">
            <v/>
          </cell>
          <cell r="J98" t="str">
            <v/>
          </cell>
          <cell r="M98" t="str">
            <v/>
          </cell>
          <cell r="N98" t="str">
            <v/>
          </cell>
          <cell r="Q98" t="str">
            <v/>
          </cell>
          <cell r="R98" t="str">
            <v/>
          </cell>
        </row>
        <row r="99">
          <cell r="A99">
            <v>89</v>
          </cell>
          <cell r="B99" t="str">
            <v>VF</v>
          </cell>
          <cell r="G99" t="str">
            <v/>
          </cell>
          <cell r="H99" t="str">
            <v/>
          </cell>
          <cell r="J99" t="str">
            <v/>
          </cell>
          <cell r="M99" t="str">
            <v/>
          </cell>
          <cell r="N99" t="str">
            <v/>
          </cell>
          <cell r="Q99" t="str">
            <v/>
          </cell>
          <cell r="R99" t="str">
            <v/>
          </cell>
        </row>
        <row r="100">
          <cell r="A100">
            <v>90</v>
          </cell>
          <cell r="B100" t="str">
            <v>VF</v>
          </cell>
          <cell r="G100" t="str">
            <v/>
          </cell>
          <cell r="H100" t="str">
            <v/>
          </cell>
          <cell r="J100" t="str">
            <v/>
          </cell>
          <cell r="M100" t="str">
            <v/>
          </cell>
          <cell r="N100" t="str">
            <v/>
          </cell>
          <cell r="Q100" t="str">
            <v/>
          </cell>
          <cell r="R100" t="str">
            <v/>
          </cell>
        </row>
        <row r="101">
          <cell r="A101">
            <v>91</v>
          </cell>
          <cell r="B101" t="str">
            <v>VF</v>
          </cell>
          <cell r="G101" t="str">
            <v/>
          </cell>
          <cell r="H101" t="str">
            <v/>
          </cell>
          <cell r="J101" t="str">
            <v/>
          </cell>
          <cell r="M101" t="str">
            <v/>
          </cell>
          <cell r="N101" t="str">
            <v/>
          </cell>
          <cell r="Q101" t="str">
            <v/>
          </cell>
          <cell r="R101" t="str">
            <v/>
          </cell>
        </row>
        <row r="102">
          <cell r="A102">
            <v>92</v>
          </cell>
          <cell r="B102" t="str">
            <v>VF</v>
          </cell>
          <cell r="G102" t="str">
            <v/>
          </cell>
          <cell r="H102" t="str">
            <v/>
          </cell>
          <cell r="J102" t="str">
            <v/>
          </cell>
          <cell r="M102" t="str">
            <v/>
          </cell>
          <cell r="N102" t="str">
            <v/>
          </cell>
          <cell r="Q102" t="str">
            <v/>
          </cell>
          <cell r="R102" t="str">
            <v/>
          </cell>
        </row>
        <row r="103">
          <cell r="A103">
            <v>93</v>
          </cell>
          <cell r="B103" t="str">
            <v>VF</v>
          </cell>
          <cell r="G103" t="str">
            <v/>
          </cell>
          <cell r="H103" t="str">
            <v/>
          </cell>
          <cell r="J103" t="str">
            <v/>
          </cell>
          <cell r="M103" t="str">
            <v/>
          </cell>
          <cell r="N103" t="str">
            <v/>
          </cell>
          <cell r="Q103" t="str">
            <v/>
          </cell>
          <cell r="R103" t="str">
            <v/>
          </cell>
        </row>
        <row r="104">
          <cell r="A104">
            <v>94</v>
          </cell>
          <cell r="B104" t="str">
            <v>VF</v>
          </cell>
          <cell r="G104" t="str">
            <v/>
          </cell>
          <cell r="H104" t="str">
            <v/>
          </cell>
          <cell r="J104" t="str">
            <v/>
          </cell>
          <cell r="M104" t="str">
            <v/>
          </cell>
          <cell r="N104" t="str">
            <v/>
          </cell>
          <cell r="Q104" t="str">
            <v/>
          </cell>
          <cell r="R104" t="str">
            <v/>
          </cell>
        </row>
        <row r="105">
          <cell r="A105">
            <v>95</v>
          </cell>
          <cell r="B105" t="str">
            <v>VF</v>
          </cell>
          <cell r="G105" t="str">
            <v/>
          </cell>
          <cell r="H105" t="str">
            <v/>
          </cell>
          <cell r="J105" t="str">
            <v/>
          </cell>
          <cell r="M105" t="str">
            <v/>
          </cell>
          <cell r="N105" t="str">
            <v/>
          </cell>
          <cell r="Q105" t="str">
            <v/>
          </cell>
          <cell r="R105" t="str">
            <v/>
          </cell>
        </row>
        <row r="106">
          <cell r="A106">
            <v>96</v>
          </cell>
          <cell r="B106" t="str">
            <v>VF</v>
          </cell>
          <cell r="G106" t="str">
            <v/>
          </cell>
          <cell r="H106" t="str">
            <v/>
          </cell>
          <cell r="J106" t="str">
            <v/>
          </cell>
          <cell r="M106" t="str">
            <v/>
          </cell>
          <cell r="N106" t="str">
            <v/>
          </cell>
          <cell r="Q106" t="str">
            <v/>
          </cell>
          <cell r="R106" t="str">
            <v/>
          </cell>
        </row>
        <row r="107">
          <cell r="A107">
            <v>97</v>
          </cell>
          <cell r="B107" t="str">
            <v>VF</v>
          </cell>
          <cell r="G107" t="str">
            <v/>
          </cell>
          <cell r="H107" t="str">
            <v/>
          </cell>
          <cell r="J107" t="str">
            <v/>
          </cell>
          <cell r="M107" t="str">
            <v/>
          </cell>
          <cell r="N107" t="str">
            <v/>
          </cell>
          <cell r="Q107" t="str">
            <v/>
          </cell>
          <cell r="R107" t="str">
            <v/>
          </cell>
        </row>
        <row r="108">
          <cell r="A108">
            <v>98</v>
          </cell>
          <cell r="B108" t="str">
            <v>VF</v>
          </cell>
          <cell r="G108" t="str">
            <v/>
          </cell>
          <cell r="H108" t="str">
            <v/>
          </cell>
          <cell r="J108" t="str">
            <v/>
          </cell>
          <cell r="M108" t="str">
            <v/>
          </cell>
          <cell r="N108" t="str">
            <v/>
          </cell>
          <cell r="Q108" t="str">
            <v/>
          </cell>
          <cell r="R108" t="str">
            <v/>
          </cell>
        </row>
        <row r="109">
          <cell r="A109">
            <v>99</v>
          </cell>
          <cell r="B109" t="str">
            <v>VF</v>
          </cell>
          <cell r="G109" t="str">
            <v/>
          </cell>
          <cell r="H109" t="str">
            <v/>
          </cell>
          <cell r="J109" t="str">
            <v/>
          </cell>
          <cell r="M109" t="str">
            <v/>
          </cell>
          <cell r="N109" t="str">
            <v/>
          </cell>
          <cell r="Q109" t="str">
            <v/>
          </cell>
          <cell r="R109" t="str">
            <v/>
          </cell>
        </row>
        <row r="110">
          <cell r="A110">
            <v>100</v>
          </cell>
          <cell r="B110" t="str">
            <v>MF</v>
          </cell>
          <cell r="G110" t="str">
            <v/>
          </cell>
          <cell r="H110" t="str">
            <v/>
          </cell>
          <cell r="J110" t="str">
            <v/>
          </cell>
          <cell r="M110" t="str">
            <v/>
          </cell>
          <cell r="N110" t="str">
            <v/>
          </cell>
          <cell r="Q110" t="str">
            <v/>
          </cell>
          <cell r="R110" t="str">
            <v/>
          </cell>
        </row>
        <row r="111">
          <cell r="A111">
            <v>101</v>
          </cell>
          <cell r="B111" t="str">
            <v>MF</v>
          </cell>
          <cell r="G111" t="str">
            <v/>
          </cell>
          <cell r="H111" t="str">
            <v/>
          </cell>
          <cell r="J111" t="str">
            <v/>
          </cell>
          <cell r="M111" t="str">
            <v/>
          </cell>
          <cell r="N111" t="str">
            <v/>
          </cell>
          <cell r="Q111" t="str">
            <v/>
          </cell>
          <cell r="R111" t="str">
            <v/>
          </cell>
        </row>
        <row r="112">
          <cell r="A112">
            <v>102</v>
          </cell>
          <cell r="B112" t="str">
            <v>MF</v>
          </cell>
          <cell r="G112" t="str">
            <v/>
          </cell>
          <cell r="H112" t="str">
            <v/>
          </cell>
          <cell r="J112" t="str">
            <v/>
          </cell>
          <cell r="M112" t="str">
            <v/>
          </cell>
          <cell r="N112" t="str">
            <v/>
          </cell>
          <cell r="Q112" t="str">
            <v/>
          </cell>
          <cell r="R112" t="str">
            <v/>
          </cell>
        </row>
        <row r="113">
          <cell r="A113">
            <v>103</v>
          </cell>
          <cell r="B113" t="str">
            <v>MF</v>
          </cell>
          <cell r="G113" t="str">
            <v/>
          </cell>
          <cell r="H113" t="str">
            <v/>
          </cell>
          <cell r="J113" t="str">
            <v/>
          </cell>
          <cell r="M113" t="str">
            <v/>
          </cell>
          <cell r="N113" t="str">
            <v/>
          </cell>
          <cell r="Q113" t="str">
            <v/>
          </cell>
          <cell r="R113" t="str">
            <v/>
          </cell>
        </row>
        <row r="114">
          <cell r="A114">
            <v>104</v>
          </cell>
          <cell r="B114" t="str">
            <v>MF</v>
          </cell>
          <cell r="G114" t="str">
            <v/>
          </cell>
          <cell r="H114" t="str">
            <v/>
          </cell>
          <cell r="J114" t="str">
            <v/>
          </cell>
          <cell r="M114" t="str">
            <v/>
          </cell>
          <cell r="N114" t="str">
            <v/>
          </cell>
          <cell r="Q114" t="str">
            <v/>
          </cell>
          <cell r="R114" t="str">
            <v/>
          </cell>
        </row>
        <row r="115">
          <cell r="A115">
            <v>105</v>
          </cell>
          <cell r="B115" t="str">
            <v>MF</v>
          </cell>
          <cell r="G115" t="str">
            <v/>
          </cell>
          <cell r="H115" t="str">
            <v/>
          </cell>
          <cell r="J115" t="str">
            <v/>
          </cell>
          <cell r="M115" t="str">
            <v/>
          </cell>
          <cell r="N115" t="str">
            <v/>
          </cell>
          <cell r="Q115" t="str">
            <v/>
          </cell>
          <cell r="R115" t="str">
            <v/>
          </cell>
        </row>
        <row r="116">
          <cell r="A116">
            <v>106</v>
          </cell>
          <cell r="B116" t="str">
            <v>MF</v>
          </cell>
          <cell r="G116" t="str">
            <v/>
          </cell>
          <cell r="H116" t="str">
            <v/>
          </cell>
          <cell r="J116" t="str">
            <v/>
          </cell>
          <cell r="M116" t="str">
            <v/>
          </cell>
          <cell r="N116" t="str">
            <v/>
          </cell>
          <cell r="Q116" t="str">
            <v/>
          </cell>
          <cell r="R116" t="str">
            <v/>
          </cell>
        </row>
        <row r="117">
          <cell r="A117">
            <v>107</v>
          </cell>
          <cell r="B117" t="str">
            <v>MF</v>
          </cell>
          <cell r="G117" t="str">
            <v/>
          </cell>
          <cell r="H117" t="str">
            <v/>
          </cell>
          <cell r="J117" t="str">
            <v/>
          </cell>
          <cell r="M117" t="str">
            <v/>
          </cell>
          <cell r="N117" t="str">
            <v/>
          </cell>
          <cell r="Q117" t="str">
            <v/>
          </cell>
          <cell r="R117" t="str">
            <v/>
          </cell>
        </row>
        <row r="118">
          <cell r="A118">
            <v>108</v>
          </cell>
          <cell r="B118" t="str">
            <v>MF</v>
          </cell>
          <cell r="G118" t="str">
            <v/>
          </cell>
          <cell r="H118" t="str">
            <v/>
          </cell>
          <cell r="J118" t="str">
            <v/>
          </cell>
          <cell r="M118" t="str">
            <v/>
          </cell>
          <cell r="N118" t="str">
            <v/>
          </cell>
          <cell r="Q118" t="str">
            <v/>
          </cell>
          <cell r="R118" t="str">
            <v/>
          </cell>
        </row>
        <row r="119">
          <cell r="A119">
            <v>109</v>
          </cell>
          <cell r="B119" t="str">
            <v>MF</v>
          </cell>
          <cell r="G119" t="str">
            <v/>
          </cell>
          <cell r="H119" t="str">
            <v/>
          </cell>
          <cell r="J119" t="str">
            <v/>
          </cell>
          <cell r="M119" t="str">
            <v/>
          </cell>
          <cell r="N119" t="str">
            <v/>
          </cell>
          <cell r="Q119" t="str">
            <v/>
          </cell>
          <cell r="R119" t="str">
            <v/>
          </cell>
        </row>
        <row r="120">
          <cell r="A120">
            <v>110</v>
          </cell>
          <cell r="B120" t="str">
            <v>MF</v>
          </cell>
          <cell r="G120" t="str">
            <v/>
          </cell>
          <cell r="H120" t="str">
            <v/>
          </cell>
          <cell r="J120" t="str">
            <v/>
          </cell>
          <cell r="M120" t="str">
            <v/>
          </cell>
          <cell r="N120" t="str">
            <v/>
          </cell>
          <cell r="Q120" t="str">
            <v/>
          </cell>
          <cell r="R120" t="str">
            <v/>
          </cell>
        </row>
        <row r="121">
          <cell r="A121">
            <v>111</v>
          </cell>
          <cell r="B121" t="str">
            <v>MF</v>
          </cell>
          <cell r="G121" t="str">
            <v/>
          </cell>
          <cell r="H121" t="str">
            <v/>
          </cell>
          <cell r="J121" t="str">
            <v/>
          </cell>
          <cell r="M121" t="str">
            <v/>
          </cell>
          <cell r="N121" t="str">
            <v/>
          </cell>
          <cell r="Q121" t="str">
            <v/>
          </cell>
          <cell r="R121" t="str">
            <v/>
          </cell>
        </row>
        <row r="122">
          <cell r="A122">
            <v>112</v>
          </cell>
          <cell r="B122" t="str">
            <v>MF</v>
          </cell>
          <cell r="G122" t="str">
            <v/>
          </cell>
          <cell r="H122" t="str">
            <v/>
          </cell>
          <cell r="J122" t="str">
            <v/>
          </cell>
          <cell r="M122" t="str">
            <v/>
          </cell>
          <cell r="N122" t="str">
            <v/>
          </cell>
          <cell r="Q122" t="str">
            <v/>
          </cell>
          <cell r="R122" t="str">
            <v/>
          </cell>
        </row>
        <row r="123">
          <cell r="A123">
            <v>113</v>
          </cell>
          <cell r="B123" t="str">
            <v>MF</v>
          </cell>
          <cell r="G123" t="str">
            <v/>
          </cell>
          <cell r="H123" t="str">
            <v/>
          </cell>
          <cell r="J123" t="str">
            <v/>
          </cell>
          <cell r="M123" t="str">
            <v/>
          </cell>
          <cell r="N123" t="str">
            <v/>
          </cell>
          <cell r="Q123" t="str">
            <v/>
          </cell>
          <cell r="R123" t="str">
            <v/>
          </cell>
        </row>
        <row r="124">
          <cell r="A124">
            <v>114</v>
          </cell>
          <cell r="B124" t="str">
            <v>MF</v>
          </cell>
          <cell r="G124" t="str">
            <v/>
          </cell>
          <cell r="H124" t="str">
            <v/>
          </cell>
          <cell r="J124" t="str">
            <v/>
          </cell>
          <cell r="M124" t="str">
            <v/>
          </cell>
          <cell r="N124" t="str">
            <v/>
          </cell>
          <cell r="Q124" t="str">
            <v/>
          </cell>
          <cell r="R124" t="str">
            <v/>
          </cell>
        </row>
        <row r="125">
          <cell r="A125">
            <v>115</v>
          </cell>
          <cell r="B125" t="str">
            <v>MF</v>
          </cell>
          <cell r="G125" t="str">
            <v/>
          </cell>
          <cell r="H125" t="str">
            <v/>
          </cell>
          <cell r="J125" t="str">
            <v/>
          </cell>
          <cell r="M125" t="str">
            <v/>
          </cell>
          <cell r="N125" t="str">
            <v/>
          </cell>
          <cell r="Q125" t="str">
            <v/>
          </cell>
          <cell r="R125" t="str">
            <v/>
          </cell>
        </row>
        <row r="126">
          <cell r="A126">
            <v>116</v>
          </cell>
          <cell r="B126" t="str">
            <v>MF</v>
          </cell>
          <cell r="G126" t="str">
            <v/>
          </cell>
          <cell r="H126" t="str">
            <v/>
          </cell>
          <cell r="J126" t="str">
            <v/>
          </cell>
          <cell r="M126" t="str">
            <v/>
          </cell>
          <cell r="N126" t="str">
            <v/>
          </cell>
          <cell r="Q126" t="str">
            <v/>
          </cell>
          <cell r="R126" t="str">
            <v/>
          </cell>
        </row>
        <row r="127">
          <cell r="A127">
            <v>117</v>
          </cell>
          <cell r="B127" t="str">
            <v>MF</v>
          </cell>
          <cell r="G127" t="str">
            <v/>
          </cell>
          <cell r="H127" t="str">
            <v/>
          </cell>
          <cell r="J127" t="str">
            <v/>
          </cell>
          <cell r="M127" t="str">
            <v/>
          </cell>
          <cell r="N127" t="str">
            <v/>
          </cell>
          <cell r="Q127" t="str">
            <v/>
          </cell>
          <cell r="R127" t="str">
            <v/>
          </cell>
        </row>
        <row r="128">
          <cell r="A128">
            <v>118</v>
          </cell>
          <cell r="B128" t="str">
            <v>MF</v>
          </cell>
          <cell r="G128" t="str">
            <v/>
          </cell>
          <cell r="H128" t="str">
            <v/>
          </cell>
          <cell r="J128" t="str">
            <v/>
          </cell>
          <cell r="M128" t="str">
            <v/>
          </cell>
          <cell r="N128" t="str">
            <v/>
          </cell>
          <cell r="Q128" t="str">
            <v/>
          </cell>
          <cell r="R128" t="str">
            <v/>
          </cell>
        </row>
        <row r="129">
          <cell r="A129">
            <v>119</v>
          </cell>
          <cell r="B129" t="str">
            <v>MF</v>
          </cell>
          <cell r="G129" t="str">
            <v/>
          </cell>
          <cell r="H129" t="str">
            <v/>
          </cell>
          <cell r="J129" t="str">
            <v/>
          </cell>
          <cell r="M129" t="str">
            <v/>
          </cell>
          <cell r="N129" t="str">
            <v/>
          </cell>
          <cell r="Q129" t="str">
            <v/>
          </cell>
          <cell r="R129" t="str">
            <v/>
          </cell>
        </row>
        <row r="130">
          <cell r="A130">
            <v>120</v>
          </cell>
          <cell r="B130" t="str">
            <v>MF</v>
          </cell>
          <cell r="G130" t="str">
            <v/>
          </cell>
          <cell r="H130" t="str">
            <v/>
          </cell>
          <cell r="J130" t="str">
            <v/>
          </cell>
          <cell r="M130" t="str">
            <v/>
          </cell>
          <cell r="N130" t="str">
            <v/>
          </cell>
          <cell r="Q130" t="str">
            <v/>
          </cell>
          <cell r="R130" t="str">
            <v/>
          </cell>
        </row>
        <row r="131">
          <cell r="A131">
            <v>121</v>
          </cell>
          <cell r="B131" t="str">
            <v>MF</v>
          </cell>
          <cell r="G131" t="str">
            <v/>
          </cell>
          <cell r="H131" t="str">
            <v/>
          </cell>
          <cell r="J131" t="str">
            <v/>
          </cell>
          <cell r="M131" t="str">
            <v/>
          </cell>
          <cell r="N131" t="str">
            <v/>
          </cell>
          <cell r="Q131" t="str">
            <v/>
          </cell>
          <cell r="R131" t="str">
            <v/>
          </cell>
        </row>
        <row r="132">
          <cell r="A132">
            <v>122</v>
          </cell>
          <cell r="B132" t="str">
            <v>MF</v>
          </cell>
          <cell r="G132" t="str">
            <v/>
          </cell>
          <cell r="H132" t="str">
            <v/>
          </cell>
          <cell r="J132" t="str">
            <v/>
          </cell>
          <cell r="M132" t="str">
            <v/>
          </cell>
          <cell r="N132" t="str">
            <v/>
          </cell>
          <cell r="Q132" t="str">
            <v/>
          </cell>
          <cell r="R132" t="str">
            <v/>
          </cell>
        </row>
        <row r="133">
          <cell r="A133">
            <v>123</v>
          </cell>
          <cell r="B133" t="str">
            <v>MF</v>
          </cell>
          <cell r="G133" t="str">
            <v/>
          </cell>
          <cell r="H133" t="str">
            <v/>
          </cell>
          <cell r="J133" t="str">
            <v/>
          </cell>
          <cell r="M133" t="str">
            <v/>
          </cell>
          <cell r="N133" t="str">
            <v/>
          </cell>
          <cell r="Q133" t="str">
            <v/>
          </cell>
          <cell r="R133" t="str">
            <v/>
          </cell>
        </row>
        <row r="134">
          <cell r="A134">
            <v>124</v>
          </cell>
          <cell r="B134" t="str">
            <v>MF</v>
          </cell>
          <cell r="G134" t="str">
            <v/>
          </cell>
          <cell r="H134" t="str">
            <v/>
          </cell>
          <cell r="J134" t="str">
            <v/>
          </cell>
          <cell r="M134" t="str">
            <v/>
          </cell>
          <cell r="N134" t="str">
            <v/>
          </cell>
          <cell r="Q134" t="str">
            <v/>
          </cell>
          <cell r="R134" t="str">
            <v/>
          </cell>
        </row>
        <row r="135">
          <cell r="A135">
            <v>125</v>
          </cell>
          <cell r="B135" t="str">
            <v>MF</v>
          </cell>
          <cell r="G135" t="str">
            <v/>
          </cell>
          <cell r="H135" t="str">
            <v/>
          </cell>
          <cell r="J135" t="str">
            <v/>
          </cell>
          <cell r="M135" t="str">
            <v/>
          </cell>
          <cell r="N135" t="str">
            <v/>
          </cell>
          <cell r="Q135" t="str">
            <v/>
          </cell>
          <cell r="R135" t="str">
            <v/>
          </cell>
        </row>
        <row r="136">
          <cell r="A136">
            <v>126</v>
          </cell>
          <cell r="B136" t="str">
            <v>MF</v>
          </cell>
          <cell r="G136" t="str">
            <v/>
          </cell>
          <cell r="H136" t="str">
            <v/>
          </cell>
          <cell r="J136" t="str">
            <v/>
          </cell>
          <cell r="M136" t="str">
            <v/>
          </cell>
          <cell r="N136" t="str">
            <v/>
          </cell>
          <cell r="Q136" t="str">
            <v/>
          </cell>
          <cell r="R136" t="str">
            <v/>
          </cell>
        </row>
        <row r="137">
          <cell r="A137">
            <v>127</v>
          </cell>
          <cell r="B137" t="str">
            <v>MF</v>
          </cell>
          <cell r="G137" t="str">
            <v/>
          </cell>
          <cell r="H137" t="str">
            <v/>
          </cell>
          <cell r="J137" t="str">
            <v/>
          </cell>
          <cell r="M137" t="str">
            <v/>
          </cell>
          <cell r="N137" t="str">
            <v/>
          </cell>
          <cell r="Q137" t="str">
            <v/>
          </cell>
          <cell r="R137" t="str">
            <v/>
          </cell>
        </row>
        <row r="138">
          <cell r="A138">
            <v>128</v>
          </cell>
          <cell r="B138" t="str">
            <v>MF</v>
          </cell>
          <cell r="G138" t="str">
            <v/>
          </cell>
          <cell r="H138" t="str">
            <v/>
          </cell>
          <cell r="J138" t="str">
            <v/>
          </cell>
          <cell r="M138" t="str">
            <v/>
          </cell>
          <cell r="N138" t="str">
            <v/>
          </cell>
          <cell r="Q138" t="str">
            <v/>
          </cell>
          <cell r="R138" t="str">
            <v/>
          </cell>
        </row>
        <row r="139">
          <cell r="A139">
            <v>129</v>
          </cell>
          <cell r="B139" t="str">
            <v>MF</v>
          </cell>
          <cell r="G139" t="str">
            <v/>
          </cell>
          <cell r="H139" t="str">
            <v/>
          </cell>
          <cell r="J139" t="str">
            <v/>
          </cell>
          <cell r="M139" t="str">
            <v/>
          </cell>
          <cell r="N139" t="str">
            <v/>
          </cell>
          <cell r="Q139" t="str">
            <v/>
          </cell>
          <cell r="R139" t="str">
            <v/>
          </cell>
        </row>
        <row r="140">
          <cell r="A140">
            <v>130</v>
          </cell>
          <cell r="B140" t="str">
            <v>MF</v>
          </cell>
          <cell r="G140" t="str">
            <v/>
          </cell>
          <cell r="H140" t="str">
            <v/>
          </cell>
          <cell r="J140" t="str">
            <v/>
          </cell>
          <cell r="M140" t="str">
            <v/>
          </cell>
          <cell r="N140" t="str">
            <v/>
          </cell>
          <cell r="Q140" t="str">
            <v/>
          </cell>
          <cell r="R140" t="str">
            <v/>
          </cell>
        </row>
        <row r="141">
          <cell r="A141">
            <v>131</v>
          </cell>
          <cell r="B141" t="str">
            <v>MF</v>
          </cell>
          <cell r="G141" t="str">
            <v/>
          </cell>
          <cell r="H141" t="str">
            <v/>
          </cell>
          <cell r="J141" t="str">
            <v/>
          </cell>
          <cell r="M141" t="str">
            <v/>
          </cell>
          <cell r="N141" t="str">
            <v/>
          </cell>
          <cell r="Q141" t="str">
            <v/>
          </cell>
          <cell r="R141" t="str">
            <v/>
          </cell>
        </row>
        <row r="142">
          <cell r="A142">
            <v>132</v>
          </cell>
          <cell r="B142" t="str">
            <v>MF</v>
          </cell>
          <cell r="G142" t="str">
            <v/>
          </cell>
          <cell r="H142" t="str">
            <v/>
          </cell>
          <cell r="J142" t="str">
            <v/>
          </cell>
          <cell r="M142" t="str">
            <v/>
          </cell>
          <cell r="N142" t="str">
            <v/>
          </cell>
          <cell r="Q142" t="str">
            <v/>
          </cell>
          <cell r="R142" t="str">
            <v/>
          </cell>
        </row>
        <row r="143">
          <cell r="A143">
            <v>133</v>
          </cell>
          <cell r="B143" t="str">
            <v>MF</v>
          </cell>
          <cell r="G143" t="str">
            <v/>
          </cell>
          <cell r="H143" t="str">
            <v/>
          </cell>
          <cell r="J143" t="str">
            <v/>
          </cell>
          <cell r="M143" t="str">
            <v/>
          </cell>
          <cell r="N143" t="str">
            <v/>
          </cell>
          <cell r="Q143" t="str">
            <v/>
          </cell>
          <cell r="R143" t="str">
            <v/>
          </cell>
        </row>
        <row r="144">
          <cell r="A144">
            <v>134</v>
          </cell>
          <cell r="B144" t="str">
            <v>MF</v>
          </cell>
          <cell r="G144" t="str">
            <v/>
          </cell>
          <cell r="H144" t="str">
            <v/>
          </cell>
          <cell r="J144" t="str">
            <v/>
          </cell>
          <cell r="M144" t="str">
            <v/>
          </cell>
          <cell r="N144" t="str">
            <v/>
          </cell>
          <cell r="Q144" t="str">
            <v/>
          </cell>
          <cell r="R144" t="str">
            <v/>
          </cell>
        </row>
        <row r="145">
          <cell r="A145">
            <v>135</v>
          </cell>
          <cell r="B145" t="str">
            <v>MF</v>
          </cell>
          <cell r="G145" t="str">
            <v/>
          </cell>
          <cell r="H145" t="str">
            <v/>
          </cell>
          <cell r="J145" t="str">
            <v/>
          </cell>
          <cell r="M145" t="str">
            <v/>
          </cell>
          <cell r="N145" t="str">
            <v/>
          </cell>
          <cell r="Q145" t="str">
            <v/>
          </cell>
          <cell r="R145" t="str">
            <v/>
          </cell>
        </row>
        <row r="146">
          <cell r="A146">
            <v>136</v>
          </cell>
          <cell r="B146" t="str">
            <v>MF</v>
          </cell>
          <cell r="G146" t="str">
            <v/>
          </cell>
          <cell r="H146" t="str">
            <v/>
          </cell>
          <cell r="J146" t="str">
            <v/>
          </cell>
          <cell r="M146" t="str">
            <v/>
          </cell>
          <cell r="N146" t="str">
            <v/>
          </cell>
          <cell r="Q146" t="str">
            <v/>
          </cell>
          <cell r="R146" t="str">
            <v/>
          </cell>
        </row>
        <row r="147">
          <cell r="A147">
            <v>137</v>
          </cell>
          <cell r="B147" t="str">
            <v>MF</v>
          </cell>
          <cell r="G147" t="str">
            <v/>
          </cell>
          <cell r="H147" t="str">
            <v/>
          </cell>
          <cell r="J147" t="str">
            <v/>
          </cell>
          <cell r="M147" t="str">
            <v/>
          </cell>
          <cell r="N147" t="str">
            <v/>
          </cell>
          <cell r="Q147" t="str">
            <v/>
          </cell>
          <cell r="R147" t="str">
            <v/>
          </cell>
        </row>
        <row r="148">
          <cell r="A148">
            <v>138</v>
          </cell>
          <cell r="B148" t="str">
            <v>MF</v>
          </cell>
          <cell r="G148" t="str">
            <v/>
          </cell>
          <cell r="H148" t="str">
            <v/>
          </cell>
          <cell r="J148" t="str">
            <v/>
          </cell>
          <cell r="M148" t="str">
            <v/>
          </cell>
          <cell r="N148" t="str">
            <v/>
          </cell>
          <cell r="Q148" t="str">
            <v/>
          </cell>
          <cell r="R148" t="str">
            <v/>
          </cell>
        </row>
        <row r="149">
          <cell r="A149">
            <v>139</v>
          </cell>
          <cell r="B149" t="str">
            <v>MF</v>
          </cell>
          <cell r="G149" t="str">
            <v/>
          </cell>
          <cell r="H149" t="str">
            <v/>
          </cell>
          <cell r="J149" t="str">
            <v/>
          </cell>
          <cell r="M149" t="str">
            <v/>
          </cell>
          <cell r="N149" t="str">
            <v/>
          </cell>
          <cell r="Q149" t="str">
            <v/>
          </cell>
          <cell r="R149" t="str">
            <v/>
          </cell>
        </row>
        <row r="150">
          <cell r="A150">
            <v>140</v>
          </cell>
          <cell r="B150" t="str">
            <v>MF</v>
          </cell>
          <cell r="G150" t="str">
            <v/>
          </cell>
          <cell r="H150" t="str">
            <v/>
          </cell>
          <cell r="J150" t="str">
            <v/>
          </cell>
          <cell r="M150" t="str">
            <v/>
          </cell>
          <cell r="N150" t="str">
            <v/>
          </cell>
          <cell r="Q150" t="str">
            <v/>
          </cell>
          <cell r="R150" t="str">
            <v/>
          </cell>
        </row>
        <row r="151">
          <cell r="A151">
            <v>141</v>
          </cell>
          <cell r="B151" t="str">
            <v>MF</v>
          </cell>
          <cell r="G151" t="str">
            <v/>
          </cell>
          <cell r="H151" t="str">
            <v/>
          </cell>
          <cell r="J151" t="str">
            <v/>
          </cell>
          <cell r="M151" t="str">
            <v/>
          </cell>
          <cell r="N151" t="str">
            <v/>
          </cell>
          <cell r="Q151" t="str">
            <v/>
          </cell>
          <cell r="R151" t="str">
            <v/>
          </cell>
        </row>
        <row r="152">
          <cell r="A152">
            <v>142</v>
          </cell>
          <cell r="B152" t="str">
            <v>MF</v>
          </cell>
          <cell r="G152" t="str">
            <v/>
          </cell>
          <cell r="H152" t="str">
            <v/>
          </cell>
          <cell r="J152" t="str">
            <v/>
          </cell>
          <cell r="M152" t="str">
            <v/>
          </cell>
          <cell r="N152" t="str">
            <v/>
          </cell>
          <cell r="Q152" t="str">
            <v/>
          </cell>
          <cell r="R152" t="str">
            <v/>
          </cell>
        </row>
        <row r="153">
          <cell r="A153">
            <v>143</v>
          </cell>
          <cell r="B153" t="str">
            <v>MF</v>
          </cell>
          <cell r="G153" t="str">
            <v/>
          </cell>
          <cell r="H153" t="str">
            <v/>
          </cell>
          <cell r="J153" t="str">
            <v/>
          </cell>
          <cell r="M153" t="str">
            <v/>
          </cell>
          <cell r="N153" t="str">
            <v/>
          </cell>
          <cell r="Q153" t="str">
            <v/>
          </cell>
          <cell r="R153" t="str">
            <v/>
          </cell>
        </row>
        <row r="154">
          <cell r="A154">
            <v>144</v>
          </cell>
          <cell r="B154" t="str">
            <v>MF</v>
          </cell>
          <cell r="G154" t="str">
            <v/>
          </cell>
          <cell r="H154" t="str">
            <v/>
          </cell>
          <cell r="J154" t="str">
            <v/>
          </cell>
          <cell r="M154" t="str">
            <v/>
          </cell>
          <cell r="N154" t="str">
            <v/>
          </cell>
          <cell r="Q154" t="str">
            <v/>
          </cell>
          <cell r="R154" t="str">
            <v/>
          </cell>
        </row>
        <row r="155">
          <cell r="A155">
            <v>145</v>
          </cell>
          <cell r="B155" t="str">
            <v>MF</v>
          </cell>
          <cell r="G155" t="str">
            <v/>
          </cell>
          <cell r="H155" t="str">
            <v/>
          </cell>
          <cell r="J155" t="str">
            <v/>
          </cell>
          <cell r="M155" t="str">
            <v/>
          </cell>
          <cell r="N155" t="str">
            <v/>
          </cell>
          <cell r="Q155" t="str">
            <v/>
          </cell>
          <cell r="R155" t="str">
            <v/>
          </cell>
        </row>
        <row r="156">
          <cell r="A156">
            <v>146</v>
          </cell>
          <cell r="B156" t="str">
            <v>MF</v>
          </cell>
          <cell r="G156" t="str">
            <v/>
          </cell>
          <cell r="H156" t="str">
            <v/>
          </cell>
          <cell r="J156" t="str">
            <v/>
          </cell>
          <cell r="M156" t="str">
            <v/>
          </cell>
          <cell r="N156" t="str">
            <v/>
          </cell>
          <cell r="Q156" t="str">
            <v/>
          </cell>
          <cell r="R156" t="str">
            <v/>
          </cell>
        </row>
        <row r="157">
          <cell r="A157">
            <v>147</v>
          </cell>
          <cell r="B157" t="str">
            <v>MF</v>
          </cell>
          <cell r="G157" t="str">
            <v/>
          </cell>
          <cell r="H157" t="str">
            <v/>
          </cell>
          <cell r="J157" t="str">
            <v/>
          </cell>
          <cell r="M157" t="str">
            <v/>
          </cell>
          <cell r="N157" t="str">
            <v/>
          </cell>
          <cell r="Q157" t="str">
            <v/>
          </cell>
          <cell r="R157" t="str">
            <v/>
          </cell>
        </row>
        <row r="158">
          <cell r="A158">
            <v>148</v>
          </cell>
          <cell r="B158" t="str">
            <v>MF</v>
          </cell>
          <cell r="G158" t="str">
            <v/>
          </cell>
          <cell r="H158" t="str">
            <v/>
          </cell>
          <cell r="J158" t="str">
            <v/>
          </cell>
          <cell r="M158" t="str">
            <v/>
          </cell>
          <cell r="N158" t="str">
            <v/>
          </cell>
          <cell r="Q158" t="str">
            <v/>
          </cell>
          <cell r="R158" t="str">
            <v/>
          </cell>
        </row>
        <row r="159">
          <cell r="A159">
            <v>149</v>
          </cell>
          <cell r="B159" t="str">
            <v>MF</v>
          </cell>
          <cell r="G159" t="str">
            <v/>
          </cell>
          <cell r="H159" t="str">
            <v/>
          </cell>
          <cell r="J159" t="str">
            <v/>
          </cell>
          <cell r="M159" t="str">
            <v/>
          </cell>
          <cell r="N159" t="str">
            <v/>
          </cell>
          <cell r="Q159" t="str">
            <v/>
          </cell>
          <cell r="R159" t="str">
            <v/>
          </cell>
        </row>
        <row r="160">
          <cell r="A160">
            <v>150</v>
          </cell>
          <cell r="B160" t="str">
            <v>MF</v>
          </cell>
          <cell r="G160" t="str">
            <v/>
          </cell>
          <cell r="H160" t="str">
            <v/>
          </cell>
          <cell r="J160" t="str">
            <v/>
          </cell>
          <cell r="M160" t="str">
            <v/>
          </cell>
          <cell r="N160" t="str">
            <v/>
          </cell>
          <cell r="Q160" t="str">
            <v/>
          </cell>
          <cell r="R160" t="str">
            <v/>
          </cell>
        </row>
        <row r="161">
          <cell r="A161">
            <v>151</v>
          </cell>
          <cell r="B161" t="str">
            <v>MF</v>
          </cell>
          <cell r="G161" t="str">
            <v/>
          </cell>
          <cell r="H161" t="str">
            <v/>
          </cell>
          <cell r="J161" t="str">
            <v/>
          </cell>
          <cell r="M161" t="str">
            <v/>
          </cell>
          <cell r="N161" t="str">
            <v/>
          </cell>
          <cell r="Q161" t="str">
            <v/>
          </cell>
          <cell r="R161" t="str">
            <v/>
          </cell>
        </row>
        <row r="162">
          <cell r="A162">
            <v>152</v>
          </cell>
          <cell r="B162" t="str">
            <v>MF</v>
          </cell>
          <cell r="G162" t="str">
            <v/>
          </cell>
          <cell r="H162" t="str">
            <v/>
          </cell>
          <cell r="J162" t="str">
            <v/>
          </cell>
          <cell r="M162" t="str">
            <v/>
          </cell>
          <cell r="N162" t="str">
            <v/>
          </cell>
          <cell r="Q162" t="str">
            <v/>
          </cell>
          <cell r="R162" t="str">
            <v/>
          </cell>
        </row>
        <row r="163">
          <cell r="A163">
            <v>153</v>
          </cell>
          <cell r="B163" t="str">
            <v>MF</v>
          </cell>
          <cell r="G163" t="str">
            <v/>
          </cell>
          <cell r="H163" t="str">
            <v/>
          </cell>
          <cell r="J163" t="str">
            <v/>
          </cell>
          <cell r="M163" t="str">
            <v/>
          </cell>
          <cell r="N163" t="str">
            <v/>
          </cell>
          <cell r="Q163" t="str">
            <v/>
          </cell>
          <cell r="R163" t="str">
            <v/>
          </cell>
        </row>
        <row r="164">
          <cell r="A164">
            <v>154</v>
          </cell>
          <cell r="B164" t="str">
            <v>MF</v>
          </cell>
          <cell r="G164" t="str">
            <v/>
          </cell>
          <cell r="H164" t="str">
            <v/>
          </cell>
          <cell r="J164" t="str">
            <v/>
          </cell>
          <cell r="M164" t="str">
            <v/>
          </cell>
          <cell r="N164" t="str">
            <v/>
          </cell>
          <cell r="Q164" t="str">
            <v/>
          </cell>
          <cell r="R164" t="str">
            <v/>
          </cell>
        </row>
        <row r="165">
          <cell r="A165">
            <v>155</v>
          </cell>
          <cell r="B165" t="str">
            <v>MF</v>
          </cell>
          <cell r="G165" t="str">
            <v/>
          </cell>
          <cell r="H165" t="str">
            <v/>
          </cell>
          <cell r="J165" t="str">
            <v/>
          </cell>
          <cell r="M165" t="str">
            <v/>
          </cell>
          <cell r="N165" t="str">
            <v/>
          </cell>
          <cell r="Q165" t="str">
            <v/>
          </cell>
          <cell r="R165" t="str">
            <v/>
          </cell>
        </row>
        <row r="166">
          <cell r="A166">
            <v>156</v>
          </cell>
          <cell r="B166" t="str">
            <v>MF</v>
          </cell>
          <cell r="G166" t="str">
            <v/>
          </cell>
          <cell r="H166" t="str">
            <v/>
          </cell>
          <cell r="J166" t="str">
            <v/>
          </cell>
          <cell r="M166" t="str">
            <v/>
          </cell>
          <cell r="N166" t="str">
            <v/>
          </cell>
          <cell r="Q166" t="str">
            <v/>
          </cell>
          <cell r="R166" t="str">
            <v/>
          </cell>
        </row>
        <row r="167">
          <cell r="A167">
            <v>157</v>
          </cell>
          <cell r="B167" t="str">
            <v>MF</v>
          </cell>
          <cell r="G167" t="str">
            <v/>
          </cell>
          <cell r="H167" t="str">
            <v/>
          </cell>
          <cell r="J167" t="str">
            <v/>
          </cell>
          <cell r="M167" t="str">
            <v/>
          </cell>
          <cell r="N167" t="str">
            <v/>
          </cell>
          <cell r="Q167" t="str">
            <v/>
          </cell>
          <cell r="R167" t="str">
            <v/>
          </cell>
        </row>
        <row r="168">
          <cell r="A168">
            <v>158</v>
          </cell>
          <cell r="B168" t="str">
            <v>MF</v>
          </cell>
          <cell r="G168" t="str">
            <v/>
          </cell>
          <cell r="H168" t="str">
            <v/>
          </cell>
          <cell r="J168" t="str">
            <v/>
          </cell>
          <cell r="M168" t="str">
            <v/>
          </cell>
          <cell r="N168" t="str">
            <v/>
          </cell>
          <cell r="Q168" t="str">
            <v/>
          </cell>
          <cell r="R168" t="str">
            <v/>
          </cell>
        </row>
        <row r="169">
          <cell r="A169">
            <v>159</v>
          </cell>
          <cell r="B169" t="str">
            <v>MF</v>
          </cell>
          <cell r="G169" t="str">
            <v/>
          </cell>
          <cell r="H169" t="str">
            <v/>
          </cell>
          <cell r="J169" t="str">
            <v/>
          </cell>
          <cell r="M169" t="str">
            <v/>
          </cell>
          <cell r="N169" t="str">
            <v/>
          </cell>
          <cell r="Q169" t="str">
            <v/>
          </cell>
          <cell r="R169" t="str">
            <v/>
          </cell>
        </row>
        <row r="170">
          <cell r="A170">
            <v>160</v>
          </cell>
          <cell r="B170" t="str">
            <v>MF</v>
          </cell>
          <cell r="G170" t="str">
            <v/>
          </cell>
          <cell r="H170" t="str">
            <v/>
          </cell>
          <cell r="J170" t="str">
            <v/>
          </cell>
          <cell r="M170" t="str">
            <v/>
          </cell>
          <cell r="N170" t="str">
            <v/>
          </cell>
          <cell r="Q170" t="str">
            <v/>
          </cell>
          <cell r="R170" t="str">
            <v/>
          </cell>
        </row>
        <row r="171">
          <cell r="A171">
            <v>161</v>
          </cell>
          <cell r="B171" t="str">
            <v>MF</v>
          </cell>
          <cell r="G171" t="str">
            <v/>
          </cell>
          <cell r="H171" t="str">
            <v/>
          </cell>
          <cell r="J171" t="str">
            <v/>
          </cell>
          <cell r="M171" t="str">
            <v/>
          </cell>
          <cell r="N171" t="str">
            <v/>
          </cell>
          <cell r="Q171" t="str">
            <v/>
          </cell>
          <cell r="R171" t="str">
            <v/>
          </cell>
        </row>
        <row r="172">
          <cell r="A172">
            <v>162</v>
          </cell>
          <cell r="B172" t="str">
            <v>MF</v>
          </cell>
          <cell r="G172" t="str">
            <v/>
          </cell>
          <cell r="H172" t="str">
            <v/>
          </cell>
          <cell r="J172" t="str">
            <v/>
          </cell>
          <cell r="M172" t="str">
            <v/>
          </cell>
          <cell r="N172" t="str">
            <v/>
          </cell>
          <cell r="Q172" t="str">
            <v/>
          </cell>
          <cell r="R172" t="str">
            <v/>
          </cell>
        </row>
        <row r="173">
          <cell r="A173">
            <v>163</v>
          </cell>
          <cell r="B173" t="str">
            <v>MF</v>
          </cell>
          <cell r="G173" t="str">
            <v/>
          </cell>
          <cell r="H173" t="str">
            <v/>
          </cell>
          <cell r="J173" t="str">
            <v/>
          </cell>
          <cell r="M173" t="str">
            <v/>
          </cell>
          <cell r="N173" t="str">
            <v/>
          </cell>
          <cell r="Q173" t="str">
            <v/>
          </cell>
          <cell r="R173" t="str">
            <v/>
          </cell>
        </row>
        <row r="174">
          <cell r="A174">
            <v>164</v>
          </cell>
          <cell r="B174" t="str">
            <v>MF</v>
          </cell>
          <cell r="G174" t="str">
            <v/>
          </cell>
          <cell r="H174" t="str">
            <v/>
          </cell>
          <cell r="J174" t="str">
            <v/>
          </cell>
          <cell r="M174" t="str">
            <v/>
          </cell>
          <cell r="N174" t="str">
            <v/>
          </cell>
          <cell r="Q174" t="str">
            <v/>
          </cell>
          <cell r="R174" t="str">
            <v/>
          </cell>
        </row>
        <row r="175">
          <cell r="A175">
            <v>165</v>
          </cell>
          <cell r="B175" t="str">
            <v>MF</v>
          </cell>
          <cell r="G175" t="str">
            <v/>
          </cell>
          <cell r="H175" t="str">
            <v/>
          </cell>
          <cell r="J175" t="str">
            <v/>
          </cell>
          <cell r="M175" t="str">
            <v/>
          </cell>
          <cell r="N175" t="str">
            <v/>
          </cell>
          <cell r="Q175" t="str">
            <v/>
          </cell>
          <cell r="R175" t="str">
            <v/>
          </cell>
        </row>
        <row r="176">
          <cell r="A176">
            <v>166</v>
          </cell>
          <cell r="B176" t="str">
            <v>MF</v>
          </cell>
          <cell r="G176" t="str">
            <v/>
          </cell>
          <cell r="H176" t="str">
            <v/>
          </cell>
          <cell r="J176" t="str">
            <v/>
          </cell>
          <cell r="M176" t="str">
            <v/>
          </cell>
          <cell r="N176" t="str">
            <v/>
          </cell>
          <cell r="Q176" t="str">
            <v/>
          </cell>
          <cell r="R176" t="str">
            <v/>
          </cell>
        </row>
        <row r="177">
          <cell r="A177">
            <v>167</v>
          </cell>
          <cell r="B177" t="str">
            <v>MF</v>
          </cell>
          <cell r="G177" t="str">
            <v/>
          </cell>
          <cell r="H177" t="str">
            <v/>
          </cell>
          <cell r="J177" t="str">
            <v/>
          </cell>
          <cell r="M177" t="str">
            <v/>
          </cell>
          <cell r="N177" t="str">
            <v/>
          </cell>
          <cell r="Q177" t="str">
            <v/>
          </cell>
          <cell r="R177" t="str">
            <v/>
          </cell>
        </row>
        <row r="178">
          <cell r="A178">
            <v>168</v>
          </cell>
          <cell r="B178" t="str">
            <v>MF</v>
          </cell>
          <cell r="G178" t="str">
            <v/>
          </cell>
          <cell r="H178" t="str">
            <v/>
          </cell>
          <cell r="J178" t="str">
            <v/>
          </cell>
          <cell r="M178" t="str">
            <v/>
          </cell>
          <cell r="N178" t="str">
            <v/>
          </cell>
          <cell r="Q178" t="str">
            <v/>
          </cell>
          <cell r="R178" t="str">
            <v/>
          </cell>
        </row>
        <row r="179">
          <cell r="A179">
            <v>169</v>
          </cell>
          <cell r="B179" t="str">
            <v>MF</v>
          </cell>
          <cell r="G179" t="str">
            <v/>
          </cell>
          <cell r="H179" t="str">
            <v/>
          </cell>
          <cell r="J179" t="str">
            <v/>
          </cell>
          <cell r="M179" t="str">
            <v/>
          </cell>
          <cell r="N179" t="str">
            <v/>
          </cell>
          <cell r="Q179" t="str">
            <v/>
          </cell>
          <cell r="R179" t="str">
            <v/>
          </cell>
        </row>
        <row r="180">
          <cell r="A180">
            <v>170</v>
          </cell>
          <cell r="B180" t="str">
            <v>MF</v>
          </cell>
          <cell r="G180" t="str">
            <v/>
          </cell>
          <cell r="H180" t="str">
            <v/>
          </cell>
          <cell r="J180" t="str">
            <v/>
          </cell>
          <cell r="M180" t="str">
            <v/>
          </cell>
          <cell r="N180" t="str">
            <v/>
          </cell>
          <cell r="Q180" t="str">
            <v/>
          </cell>
          <cell r="R180" t="str">
            <v/>
          </cell>
        </row>
        <row r="181">
          <cell r="A181">
            <v>171</v>
          </cell>
          <cell r="B181" t="str">
            <v>MF</v>
          </cell>
          <cell r="G181" t="str">
            <v/>
          </cell>
          <cell r="H181" t="str">
            <v/>
          </cell>
          <cell r="J181" t="str">
            <v/>
          </cell>
          <cell r="M181" t="str">
            <v/>
          </cell>
          <cell r="N181" t="str">
            <v/>
          </cell>
          <cell r="Q181" t="str">
            <v/>
          </cell>
          <cell r="R181" t="str">
            <v/>
          </cell>
        </row>
        <row r="182">
          <cell r="A182">
            <v>172</v>
          </cell>
          <cell r="B182" t="str">
            <v>MF</v>
          </cell>
          <cell r="G182" t="str">
            <v/>
          </cell>
          <cell r="H182" t="str">
            <v/>
          </cell>
          <cell r="J182" t="str">
            <v/>
          </cell>
          <cell r="M182" t="str">
            <v/>
          </cell>
          <cell r="N182" t="str">
            <v/>
          </cell>
          <cell r="Q182" t="str">
            <v/>
          </cell>
          <cell r="R182" t="str">
            <v/>
          </cell>
        </row>
        <row r="183">
          <cell r="A183">
            <v>173</v>
          </cell>
          <cell r="B183" t="str">
            <v>MF</v>
          </cell>
          <cell r="G183" t="str">
            <v/>
          </cell>
          <cell r="H183" t="str">
            <v/>
          </cell>
          <cell r="J183" t="str">
            <v/>
          </cell>
          <cell r="M183" t="str">
            <v/>
          </cell>
          <cell r="N183" t="str">
            <v/>
          </cell>
          <cell r="Q183" t="str">
            <v/>
          </cell>
          <cell r="R183" t="str">
            <v/>
          </cell>
        </row>
        <row r="184">
          <cell r="A184">
            <v>174</v>
          </cell>
          <cell r="B184" t="str">
            <v>MF</v>
          </cell>
          <cell r="G184" t="str">
            <v/>
          </cell>
          <cell r="H184" t="str">
            <v/>
          </cell>
          <cell r="J184" t="str">
            <v/>
          </cell>
          <cell r="M184" t="str">
            <v/>
          </cell>
          <cell r="N184" t="str">
            <v/>
          </cell>
          <cell r="Q184" t="str">
            <v/>
          </cell>
          <cell r="R184" t="str">
            <v/>
          </cell>
        </row>
        <row r="185">
          <cell r="A185">
            <v>175</v>
          </cell>
          <cell r="B185" t="str">
            <v>MF</v>
          </cell>
          <cell r="G185" t="str">
            <v/>
          </cell>
          <cell r="H185" t="str">
            <v/>
          </cell>
          <cell r="J185" t="str">
            <v/>
          </cell>
          <cell r="M185" t="str">
            <v/>
          </cell>
          <cell r="N185" t="str">
            <v/>
          </cell>
          <cell r="Q185" t="str">
            <v/>
          </cell>
          <cell r="R185" t="str">
            <v/>
          </cell>
        </row>
        <row r="186">
          <cell r="A186">
            <v>176</v>
          </cell>
          <cell r="B186" t="str">
            <v>MF</v>
          </cell>
          <cell r="G186" t="str">
            <v/>
          </cell>
          <cell r="H186" t="str">
            <v/>
          </cell>
          <cell r="J186" t="str">
            <v/>
          </cell>
          <cell r="M186" t="str">
            <v/>
          </cell>
          <cell r="N186" t="str">
            <v/>
          </cell>
          <cell r="Q186" t="str">
            <v/>
          </cell>
          <cell r="R186" t="str">
            <v/>
          </cell>
        </row>
        <row r="187">
          <cell r="A187">
            <v>177</v>
          </cell>
          <cell r="B187" t="str">
            <v>MF</v>
          </cell>
          <cell r="G187" t="str">
            <v/>
          </cell>
          <cell r="H187" t="str">
            <v/>
          </cell>
          <cell r="J187" t="str">
            <v/>
          </cell>
          <cell r="M187" t="str">
            <v/>
          </cell>
          <cell r="N187" t="str">
            <v/>
          </cell>
          <cell r="Q187" t="str">
            <v/>
          </cell>
          <cell r="R187" t="str">
            <v/>
          </cell>
        </row>
        <row r="188">
          <cell r="A188">
            <v>178</v>
          </cell>
          <cell r="B188" t="str">
            <v>MF</v>
          </cell>
          <cell r="G188" t="str">
            <v/>
          </cell>
          <cell r="H188" t="str">
            <v/>
          </cell>
          <cell r="J188" t="str">
            <v/>
          </cell>
          <cell r="M188" t="str">
            <v/>
          </cell>
          <cell r="N188" t="str">
            <v/>
          </cell>
          <cell r="Q188" t="str">
            <v/>
          </cell>
          <cell r="R188" t="str">
            <v/>
          </cell>
        </row>
        <row r="189">
          <cell r="A189">
            <v>179</v>
          </cell>
          <cell r="B189" t="str">
            <v>MF</v>
          </cell>
          <cell r="G189" t="str">
            <v/>
          </cell>
          <cell r="H189" t="str">
            <v/>
          </cell>
          <cell r="J189" t="str">
            <v/>
          </cell>
          <cell r="M189" t="str">
            <v/>
          </cell>
          <cell r="N189" t="str">
            <v/>
          </cell>
          <cell r="Q189" t="str">
            <v/>
          </cell>
          <cell r="R189" t="str">
            <v/>
          </cell>
        </row>
        <row r="190">
          <cell r="A190">
            <v>180</v>
          </cell>
          <cell r="B190" t="str">
            <v>MF</v>
          </cell>
          <cell r="G190" t="str">
            <v/>
          </cell>
          <cell r="H190" t="str">
            <v/>
          </cell>
          <cell r="J190" t="str">
            <v/>
          </cell>
          <cell r="M190" t="str">
            <v/>
          </cell>
          <cell r="N190" t="str">
            <v/>
          </cell>
          <cell r="Q190" t="str">
            <v/>
          </cell>
          <cell r="R190" t="str">
            <v/>
          </cell>
        </row>
        <row r="191">
          <cell r="A191">
            <v>181</v>
          </cell>
          <cell r="B191" t="str">
            <v>MF</v>
          </cell>
          <cell r="G191" t="str">
            <v/>
          </cell>
          <cell r="H191" t="str">
            <v/>
          </cell>
          <cell r="J191" t="str">
            <v/>
          </cell>
          <cell r="M191" t="str">
            <v/>
          </cell>
          <cell r="N191" t="str">
            <v/>
          </cell>
          <cell r="Q191" t="str">
            <v/>
          </cell>
          <cell r="R191" t="str">
            <v/>
          </cell>
        </row>
        <row r="192">
          <cell r="A192">
            <v>182</v>
          </cell>
          <cell r="B192" t="str">
            <v>MF</v>
          </cell>
          <cell r="G192" t="str">
            <v/>
          </cell>
          <cell r="H192" t="str">
            <v/>
          </cell>
          <cell r="J192" t="str">
            <v/>
          </cell>
          <cell r="M192" t="str">
            <v/>
          </cell>
          <cell r="N192" t="str">
            <v/>
          </cell>
          <cell r="Q192" t="str">
            <v/>
          </cell>
          <cell r="R192" t="str">
            <v/>
          </cell>
        </row>
        <row r="193">
          <cell r="A193">
            <v>183</v>
          </cell>
          <cell r="B193" t="str">
            <v>MF</v>
          </cell>
          <cell r="G193" t="str">
            <v/>
          </cell>
          <cell r="H193" t="str">
            <v/>
          </cell>
          <cell r="J193" t="str">
            <v/>
          </cell>
          <cell r="M193" t="str">
            <v/>
          </cell>
          <cell r="N193" t="str">
            <v/>
          </cell>
          <cell r="Q193" t="str">
            <v/>
          </cell>
          <cell r="R193" t="str">
            <v/>
          </cell>
        </row>
        <row r="194">
          <cell r="A194">
            <v>184</v>
          </cell>
          <cell r="B194" t="str">
            <v>MF</v>
          </cell>
          <cell r="G194" t="str">
            <v/>
          </cell>
          <cell r="H194" t="str">
            <v/>
          </cell>
          <cell r="J194" t="str">
            <v/>
          </cell>
          <cell r="M194" t="str">
            <v/>
          </cell>
          <cell r="N194" t="str">
            <v/>
          </cell>
          <cell r="Q194" t="str">
            <v/>
          </cell>
          <cell r="R194" t="str">
            <v/>
          </cell>
        </row>
        <row r="195">
          <cell r="A195">
            <v>185</v>
          </cell>
          <cell r="B195" t="str">
            <v>MF</v>
          </cell>
          <cell r="G195" t="str">
            <v/>
          </cell>
          <cell r="H195" t="str">
            <v/>
          </cell>
          <cell r="J195" t="str">
            <v/>
          </cell>
          <cell r="M195" t="str">
            <v/>
          </cell>
          <cell r="N195" t="str">
            <v/>
          </cell>
          <cell r="Q195" t="str">
            <v/>
          </cell>
          <cell r="R195" t="str">
            <v/>
          </cell>
        </row>
        <row r="196">
          <cell r="A196">
            <v>186</v>
          </cell>
          <cell r="B196" t="str">
            <v>MF</v>
          </cell>
          <cell r="G196" t="str">
            <v/>
          </cell>
          <cell r="H196" t="str">
            <v/>
          </cell>
          <cell r="J196" t="str">
            <v/>
          </cell>
          <cell r="M196" t="str">
            <v/>
          </cell>
          <cell r="N196" t="str">
            <v/>
          </cell>
          <cell r="Q196" t="str">
            <v/>
          </cell>
          <cell r="R196" t="str">
            <v/>
          </cell>
        </row>
        <row r="197">
          <cell r="A197">
            <v>187</v>
          </cell>
          <cell r="B197" t="str">
            <v>MF</v>
          </cell>
          <cell r="G197" t="str">
            <v/>
          </cell>
          <cell r="H197" t="str">
            <v/>
          </cell>
          <cell r="J197" t="str">
            <v/>
          </cell>
          <cell r="M197" t="str">
            <v/>
          </cell>
          <cell r="N197" t="str">
            <v/>
          </cell>
          <cell r="Q197" t="str">
            <v/>
          </cell>
          <cell r="R197" t="str">
            <v/>
          </cell>
        </row>
        <row r="198">
          <cell r="A198">
            <v>188</v>
          </cell>
          <cell r="B198" t="str">
            <v>MF</v>
          </cell>
          <cell r="G198" t="str">
            <v/>
          </cell>
          <cell r="H198" t="str">
            <v/>
          </cell>
          <cell r="J198" t="str">
            <v/>
          </cell>
          <cell r="M198" t="str">
            <v/>
          </cell>
          <cell r="N198" t="str">
            <v/>
          </cell>
          <cell r="Q198" t="str">
            <v/>
          </cell>
          <cell r="R198" t="str">
            <v/>
          </cell>
        </row>
        <row r="199">
          <cell r="A199">
            <v>189</v>
          </cell>
          <cell r="B199" t="str">
            <v>MF</v>
          </cell>
          <cell r="G199" t="str">
            <v/>
          </cell>
          <cell r="H199" t="str">
            <v/>
          </cell>
          <cell r="J199" t="str">
            <v/>
          </cell>
          <cell r="M199" t="str">
            <v/>
          </cell>
          <cell r="N199" t="str">
            <v/>
          </cell>
          <cell r="Q199" t="str">
            <v/>
          </cell>
          <cell r="R199" t="str">
            <v/>
          </cell>
        </row>
        <row r="200">
          <cell r="A200">
            <v>190</v>
          </cell>
          <cell r="B200" t="str">
            <v>MF</v>
          </cell>
          <cell r="G200" t="str">
            <v/>
          </cell>
          <cell r="H200" t="str">
            <v/>
          </cell>
          <cell r="J200" t="str">
            <v/>
          </cell>
          <cell r="M200" t="str">
            <v/>
          </cell>
          <cell r="N200" t="str">
            <v/>
          </cell>
          <cell r="Q200" t="str">
            <v/>
          </cell>
          <cell r="R200" t="str">
            <v/>
          </cell>
        </row>
        <row r="201">
          <cell r="A201">
            <v>191</v>
          </cell>
          <cell r="B201" t="str">
            <v>MF</v>
          </cell>
          <cell r="G201" t="str">
            <v/>
          </cell>
          <cell r="H201" t="str">
            <v/>
          </cell>
          <cell r="J201" t="str">
            <v/>
          </cell>
          <cell r="M201" t="str">
            <v/>
          </cell>
          <cell r="N201" t="str">
            <v/>
          </cell>
          <cell r="Q201" t="str">
            <v/>
          </cell>
          <cell r="R201" t="str">
            <v/>
          </cell>
        </row>
        <row r="202">
          <cell r="A202">
            <v>192</v>
          </cell>
          <cell r="B202" t="str">
            <v>MF</v>
          </cell>
          <cell r="G202" t="str">
            <v/>
          </cell>
          <cell r="H202" t="str">
            <v/>
          </cell>
          <cell r="J202" t="str">
            <v/>
          </cell>
          <cell r="M202" t="str">
            <v/>
          </cell>
          <cell r="N202" t="str">
            <v/>
          </cell>
          <cell r="Q202" t="str">
            <v/>
          </cell>
          <cell r="R202" t="str">
            <v/>
          </cell>
        </row>
        <row r="203">
          <cell r="A203">
            <v>193</v>
          </cell>
          <cell r="B203" t="str">
            <v>MF</v>
          </cell>
          <cell r="G203" t="str">
            <v/>
          </cell>
          <cell r="H203" t="str">
            <v/>
          </cell>
          <cell r="J203" t="str">
            <v/>
          </cell>
          <cell r="M203" t="str">
            <v/>
          </cell>
          <cell r="N203" t="str">
            <v/>
          </cell>
          <cell r="Q203" t="str">
            <v/>
          </cell>
          <cell r="R203" t="str">
            <v/>
          </cell>
        </row>
        <row r="204">
          <cell r="A204">
            <v>194</v>
          </cell>
          <cell r="B204" t="str">
            <v>MF</v>
          </cell>
          <cell r="G204" t="str">
            <v/>
          </cell>
          <cell r="H204" t="str">
            <v/>
          </cell>
          <cell r="J204" t="str">
            <v/>
          </cell>
          <cell r="M204" t="str">
            <v/>
          </cell>
          <cell r="N204" t="str">
            <v/>
          </cell>
          <cell r="Q204" t="str">
            <v/>
          </cell>
          <cell r="R204" t="str">
            <v/>
          </cell>
        </row>
        <row r="205">
          <cell r="A205">
            <v>195</v>
          </cell>
          <cell r="B205" t="str">
            <v>MF</v>
          </cell>
          <cell r="G205" t="str">
            <v/>
          </cell>
          <cell r="H205" t="str">
            <v/>
          </cell>
          <cell r="J205" t="str">
            <v/>
          </cell>
          <cell r="M205" t="str">
            <v/>
          </cell>
          <cell r="N205" t="str">
            <v/>
          </cell>
          <cell r="Q205" t="str">
            <v/>
          </cell>
          <cell r="R205" t="str">
            <v/>
          </cell>
        </row>
        <row r="206">
          <cell r="A206">
            <v>196</v>
          </cell>
          <cell r="B206" t="str">
            <v>MF</v>
          </cell>
          <cell r="G206" t="str">
            <v/>
          </cell>
          <cell r="H206" t="str">
            <v/>
          </cell>
          <cell r="J206" t="str">
            <v/>
          </cell>
          <cell r="M206" t="str">
            <v/>
          </cell>
          <cell r="N206" t="str">
            <v/>
          </cell>
          <cell r="Q206" t="str">
            <v/>
          </cell>
          <cell r="R206" t="str">
            <v/>
          </cell>
        </row>
        <row r="207">
          <cell r="A207">
            <v>197</v>
          </cell>
          <cell r="B207" t="str">
            <v>MF</v>
          </cell>
          <cell r="G207" t="str">
            <v/>
          </cell>
          <cell r="H207" t="str">
            <v/>
          </cell>
          <cell r="J207" t="str">
            <v/>
          </cell>
          <cell r="M207" t="str">
            <v/>
          </cell>
          <cell r="N207" t="str">
            <v/>
          </cell>
          <cell r="Q207" t="str">
            <v/>
          </cell>
          <cell r="R207" t="str">
            <v/>
          </cell>
        </row>
        <row r="208">
          <cell r="A208">
            <v>198</v>
          </cell>
          <cell r="B208" t="str">
            <v>MF</v>
          </cell>
          <cell r="G208" t="str">
            <v/>
          </cell>
          <cell r="H208" t="str">
            <v/>
          </cell>
          <cell r="J208" t="str">
            <v/>
          </cell>
          <cell r="M208" t="str">
            <v/>
          </cell>
          <cell r="N208" t="str">
            <v/>
          </cell>
          <cell r="Q208" t="str">
            <v/>
          </cell>
          <cell r="R208" t="str">
            <v/>
          </cell>
        </row>
        <row r="209">
          <cell r="A209">
            <v>199</v>
          </cell>
          <cell r="B209" t="str">
            <v>MF</v>
          </cell>
          <cell r="G209" t="str">
            <v/>
          </cell>
          <cell r="H209" t="str">
            <v/>
          </cell>
          <cell r="J209" t="str">
            <v/>
          </cell>
          <cell r="M209" t="str">
            <v/>
          </cell>
          <cell r="N209" t="str">
            <v/>
          </cell>
          <cell r="Q209" t="str">
            <v/>
          </cell>
          <cell r="R209" t="str">
            <v/>
          </cell>
        </row>
        <row r="210">
          <cell r="A210">
            <v>200</v>
          </cell>
          <cell r="B210" t="str">
            <v>MM</v>
          </cell>
          <cell r="G210" t="str">
            <v/>
          </cell>
          <cell r="H210" t="str">
            <v/>
          </cell>
          <cell r="J210" t="str">
            <v/>
          </cell>
          <cell r="M210" t="str">
            <v/>
          </cell>
          <cell r="N210" t="str">
            <v/>
          </cell>
          <cell r="Q210" t="str">
            <v/>
          </cell>
          <cell r="R210" t="str">
            <v/>
          </cell>
        </row>
        <row r="211">
          <cell r="A211">
            <v>201</v>
          </cell>
          <cell r="B211" t="str">
            <v>MM</v>
          </cell>
          <cell r="G211" t="str">
            <v/>
          </cell>
          <cell r="H211" t="str">
            <v/>
          </cell>
          <cell r="J211" t="str">
            <v/>
          </cell>
          <cell r="M211" t="str">
            <v/>
          </cell>
          <cell r="N211" t="str">
            <v/>
          </cell>
          <cell r="Q211" t="str">
            <v/>
          </cell>
          <cell r="R211" t="str">
            <v/>
          </cell>
        </row>
        <row r="212">
          <cell r="A212">
            <v>202</v>
          </cell>
          <cell r="B212" t="str">
            <v>MM</v>
          </cell>
          <cell r="G212" t="str">
            <v/>
          </cell>
          <cell r="H212" t="str">
            <v/>
          </cell>
          <cell r="J212" t="str">
            <v/>
          </cell>
          <cell r="M212" t="str">
            <v/>
          </cell>
          <cell r="N212" t="str">
            <v/>
          </cell>
          <cell r="Q212" t="str">
            <v/>
          </cell>
          <cell r="R212" t="str">
            <v/>
          </cell>
        </row>
        <row r="213">
          <cell r="A213">
            <v>203</v>
          </cell>
          <cell r="B213" t="str">
            <v>MM</v>
          </cell>
          <cell r="G213" t="str">
            <v/>
          </cell>
          <cell r="H213" t="str">
            <v/>
          </cell>
          <cell r="J213" t="str">
            <v/>
          </cell>
          <cell r="M213" t="str">
            <v/>
          </cell>
          <cell r="N213" t="str">
            <v/>
          </cell>
          <cell r="Q213" t="str">
            <v/>
          </cell>
          <cell r="R213" t="str">
            <v/>
          </cell>
        </row>
        <row r="214">
          <cell r="A214">
            <v>204</v>
          </cell>
          <cell r="B214" t="str">
            <v>MM</v>
          </cell>
          <cell r="G214" t="str">
            <v/>
          </cell>
          <cell r="H214" t="str">
            <v/>
          </cell>
          <cell r="J214" t="str">
            <v/>
          </cell>
          <cell r="M214" t="str">
            <v/>
          </cell>
          <cell r="N214" t="str">
            <v/>
          </cell>
          <cell r="Q214" t="str">
            <v/>
          </cell>
          <cell r="R214" t="str">
            <v/>
          </cell>
        </row>
        <row r="215">
          <cell r="A215">
            <v>205</v>
          </cell>
          <cell r="B215" t="str">
            <v>MM</v>
          </cell>
          <cell r="G215" t="str">
            <v/>
          </cell>
          <cell r="H215" t="str">
            <v/>
          </cell>
          <cell r="J215" t="str">
            <v/>
          </cell>
          <cell r="M215" t="str">
            <v/>
          </cell>
          <cell r="N215" t="str">
            <v/>
          </cell>
          <cell r="Q215" t="str">
            <v/>
          </cell>
          <cell r="R215" t="str">
            <v/>
          </cell>
        </row>
        <row r="216">
          <cell r="A216">
            <v>206</v>
          </cell>
          <cell r="B216" t="str">
            <v>MM</v>
          </cell>
          <cell r="G216" t="str">
            <v/>
          </cell>
          <cell r="H216" t="str">
            <v/>
          </cell>
          <cell r="J216" t="str">
            <v/>
          </cell>
          <cell r="M216" t="str">
            <v/>
          </cell>
          <cell r="N216" t="str">
            <v/>
          </cell>
          <cell r="Q216" t="str">
            <v/>
          </cell>
          <cell r="R216" t="str">
            <v/>
          </cell>
        </row>
        <row r="217">
          <cell r="A217">
            <v>207</v>
          </cell>
          <cell r="B217" t="str">
            <v>MM</v>
          </cell>
          <cell r="G217" t="str">
            <v/>
          </cell>
          <cell r="H217" t="str">
            <v/>
          </cell>
          <cell r="J217" t="str">
            <v/>
          </cell>
          <cell r="M217" t="str">
            <v/>
          </cell>
          <cell r="N217" t="str">
            <v/>
          </cell>
          <cell r="Q217" t="str">
            <v/>
          </cell>
          <cell r="R217" t="str">
            <v/>
          </cell>
        </row>
        <row r="218">
          <cell r="A218">
            <v>208</v>
          </cell>
          <cell r="B218" t="str">
            <v>MM</v>
          </cell>
          <cell r="G218" t="str">
            <v/>
          </cell>
          <cell r="H218" t="str">
            <v/>
          </cell>
          <cell r="J218" t="str">
            <v/>
          </cell>
          <cell r="M218" t="str">
            <v/>
          </cell>
          <cell r="N218" t="str">
            <v/>
          </cell>
          <cell r="Q218" t="str">
            <v/>
          </cell>
          <cell r="R218" t="str">
            <v/>
          </cell>
        </row>
        <row r="219">
          <cell r="A219">
            <v>209</v>
          </cell>
          <cell r="B219" t="str">
            <v>MM</v>
          </cell>
          <cell r="G219" t="str">
            <v/>
          </cell>
          <cell r="H219" t="str">
            <v/>
          </cell>
          <cell r="J219" t="str">
            <v/>
          </cell>
          <cell r="M219" t="str">
            <v/>
          </cell>
          <cell r="N219" t="str">
            <v/>
          </cell>
          <cell r="Q219" t="str">
            <v/>
          </cell>
          <cell r="R219" t="str">
            <v/>
          </cell>
        </row>
        <row r="220">
          <cell r="A220">
            <v>210</v>
          </cell>
          <cell r="B220" t="str">
            <v>MM</v>
          </cell>
          <cell r="G220" t="str">
            <v/>
          </cell>
          <cell r="H220" t="str">
            <v/>
          </cell>
          <cell r="J220" t="str">
            <v/>
          </cell>
          <cell r="M220" t="str">
            <v/>
          </cell>
          <cell r="N220" t="str">
            <v/>
          </cell>
          <cell r="Q220" t="str">
            <v/>
          </cell>
          <cell r="R220" t="str">
            <v/>
          </cell>
        </row>
        <row r="221">
          <cell r="A221">
            <v>211</v>
          </cell>
          <cell r="B221" t="str">
            <v>MM</v>
          </cell>
          <cell r="G221" t="str">
            <v/>
          </cell>
          <cell r="H221" t="str">
            <v/>
          </cell>
          <cell r="J221" t="str">
            <v/>
          </cell>
          <cell r="M221" t="str">
            <v/>
          </cell>
          <cell r="N221" t="str">
            <v/>
          </cell>
          <cell r="Q221" t="str">
            <v/>
          </cell>
          <cell r="R221" t="str">
            <v/>
          </cell>
        </row>
        <row r="222">
          <cell r="A222">
            <v>212</v>
          </cell>
          <cell r="B222" t="str">
            <v>MM</v>
          </cell>
          <cell r="G222" t="str">
            <v/>
          </cell>
          <cell r="H222" t="str">
            <v/>
          </cell>
          <cell r="J222" t="str">
            <v/>
          </cell>
          <cell r="M222" t="str">
            <v/>
          </cell>
          <cell r="N222" t="str">
            <v/>
          </cell>
          <cell r="Q222" t="str">
            <v/>
          </cell>
          <cell r="R222" t="str">
            <v/>
          </cell>
        </row>
        <row r="223">
          <cell r="A223">
            <v>213</v>
          </cell>
          <cell r="B223" t="str">
            <v>MM</v>
          </cell>
          <cell r="G223" t="str">
            <v/>
          </cell>
          <cell r="H223" t="str">
            <v/>
          </cell>
          <cell r="J223" t="str">
            <v/>
          </cell>
          <cell r="M223" t="str">
            <v/>
          </cell>
          <cell r="N223" t="str">
            <v/>
          </cell>
          <cell r="Q223" t="str">
            <v/>
          </cell>
          <cell r="R223" t="str">
            <v/>
          </cell>
        </row>
        <row r="224">
          <cell r="A224">
            <v>214</v>
          </cell>
          <cell r="B224" t="str">
            <v>MM</v>
          </cell>
          <cell r="G224" t="str">
            <v/>
          </cell>
          <cell r="H224" t="str">
            <v/>
          </cell>
          <cell r="J224" t="str">
            <v/>
          </cell>
          <cell r="M224" t="str">
            <v/>
          </cell>
          <cell r="N224" t="str">
            <v/>
          </cell>
          <cell r="Q224" t="str">
            <v/>
          </cell>
          <cell r="R224" t="str">
            <v/>
          </cell>
        </row>
        <row r="225">
          <cell r="A225">
            <v>215</v>
          </cell>
          <cell r="B225" t="str">
            <v>MM</v>
          </cell>
          <cell r="G225" t="str">
            <v/>
          </cell>
          <cell r="H225" t="str">
            <v/>
          </cell>
          <cell r="J225" t="str">
            <v/>
          </cell>
          <cell r="M225" t="str">
            <v/>
          </cell>
          <cell r="N225" t="str">
            <v/>
          </cell>
          <cell r="Q225" t="str">
            <v/>
          </cell>
          <cell r="R225" t="str">
            <v/>
          </cell>
        </row>
        <row r="226">
          <cell r="A226">
            <v>216</v>
          </cell>
          <cell r="B226" t="str">
            <v>MM</v>
          </cell>
          <cell r="G226" t="str">
            <v/>
          </cell>
          <cell r="H226" t="str">
            <v/>
          </cell>
          <cell r="J226" t="str">
            <v/>
          </cell>
          <cell r="M226" t="str">
            <v/>
          </cell>
          <cell r="N226" t="str">
            <v/>
          </cell>
          <cell r="Q226" t="str">
            <v/>
          </cell>
          <cell r="R226" t="str">
            <v/>
          </cell>
        </row>
        <row r="227">
          <cell r="A227">
            <v>217</v>
          </cell>
          <cell r="B227" t="str">
            <v>MM</v>
          </cell>
          <cell r="G227" t="str">
            <v/>
          </cell>
          <cell r="H227" t="str">
            <v/>
          </cell>
          <cell r="J227" t="str">
            <v/>
          </cell>
          <cell r="M227" t="str">
            <v/>
          </cell>
          <cell r="N227" t="str">
            <v/>
          </cell>
          <cell r="Q227" t="str">
            <v/>
          </cell>
          <cell r="R227" t="str">
            <v/>
          </cell>
        </row>
        <row r="228">
          <cell r="A228">
            <v>218</v>
          </cell>
          <cell r="B228" t="str">
            <v>MM</v>
          </cell>
          <cell r="G228" t="str">
            <v/>
          </cell>
          <cell r="H228" t="str">
            <v/>
          </cell>
          <cell r="J228" t="str">
            <v/>
          </cell>
          <cell r="M228" t="str">
            <v/>
          </cell>
          <cell r="N228" t="str">
            <v/>
          </cell>
          <cell r="Q228" t="str">
            <v/>
          </cell>
          <cell r="R228" t="str">
            <v/>
          </cell>
        </row>
        <row r="229">
          <cell r="A229">
            <v>219</v>
          </cell>
          <cell r="B229" t="str">
            <v>MM</v>
          </cell>
          <cell r="G229" t="str">
            <v/>
          </cell>
          <cell r="H229" t="str">
            <v/>
          </cell>
          <cell r="J229" t="str">
            <v/>
          </cell>
          <cell r="M229" t="str">
            <v/>
          </cell>
          <cell r="N229" t="str">
            <v/>
          </cell>
          <cell r="Q229" t="str">
            <v/>
          </cell>
          <cell r="R229" t="str">
            <v/>
          </cell>
        </row>
        <row r="230">
          <cell r="A230">
            <v>220</v>
          </cell>
          <cell r="B230" t="str">
            <v>MM</v>
          </cell>
          <cell r="G230" t="str">
            <v/>
          </cell>
          <cell r="H230" t="str">
            <v/>
          </cell>
          <cell r="J230" t="str">
            <v/>
          </cell>
          <cell r="M230" t="str">
            <v/>
          </cell>
          <cell r="N230" t="str">
            <v/>
          </cell>
          <cell r="Q230" t="str">
            <v/>
          </cell>
          <cell r="R230" t="str">
            <v/>
          </cell>
        </row>
        <row r="231">
          <cell r="A231">
            <v>221</v>
          </cell>
          <cell r="B231" t="str">
            <v>MM</v>
          </cell>
          <cell r="G231" t="str">
            <v/>
          </cell>
          <cell r="H231" t="str">
            <v/>
          </cell>
          <cell r="J231" t="str">
            <v/>
          </cell>
          <cell r="M231" t="str">
            <v/>
          </cell>
          <cell r="N231" t="str">
            <v/>
          </cell>
          <cell r="Q231" t="str">
            <v/>
          </cell>
          <cell r="R231" t="str">
            <v/>
          </cell>
        </row>
        <row r="232">
          <cell r="A232">
            <v>222</v>
          </cell>
          <cell r="B232" t="str">
            <v>MM</v>
          </cell>
          <cell r="G232" t="str">
            <v/>
          </cell>
          <cell r="H232" t="str">
            <v/>
          </cell>
          <cell r="J232" t="str">
            <v/>
          </cell>
          <cell r="M232" t="str">
            <v/>
          </cell>
          <cell r="N232" t="str">
            <v/>
          </cell>
          <cell r="Q232" t="str">
            <v/>
          </cell>
          <cell r="R232" t="str">
            <v/>
          </cell>
        </row>
        <row r="233">
          <cell r="A233">
            <v>223</v>
          </cell>
          <cell r="B233" t="str">
            <v>MM</v>
          </cell>
          <cell r="G233" t="str">
            <v/>
          </cell>
          <cell r="H233" t="str">
            <v/>
          </cell>
          <cell r="J233" t="str">
            <v/>
          </cell>
          <cell r="M233" t="str">
            <v/>
          </cell>
          <cell r="N233" t="str">
            <v/>
          </cell>
          <cell r="Q233" t="str">
            <v/>
          </cell>
          <cell r="R233" t="str">
            <v/>
          </cell>
        </row>
        <row r="234">
          <cell r="A234">
            <v>224</v>
          </cell>
          <cell r="B234" t="str">
            <v>MM</v>
          </cell>
          <cell r="G234" t="str">
            <v/>
          </cell>
          <cell r="H234" t="str">
            <v/>
          </cell>
          <cell r="J234" t="str">
            <v/>
          </cell>
          <cell r="M234" t="str">
            <v/>
          </cell>
          <cell r="N234" t="str">
            <v/>
          </cell>
          <cell r="Q234" t="str">
            <v/>
          </cell>
          <cell r="R234" t="str">
            <v/>
          </cell>
        </row>
        <row r="235">
          <cell r="A235">
            <v>225</v>
          </cell>
          <cell r="B235" t="str">
            <v>MM</v>
          </cell>
          <cell r="G235" t="str">
            <v/>
          </cell>
          <cell r="H235" t="str">
            <v/>
          </cell>
          <cell r="J235" t="str">
            <v/>
          </cell>
          <cell r="M235" t="str">
            <v/>
          </cell>
          <cell r="N235" t="str">
            <v/>
          </cell>
          <cell r="Q235" t="str">
            <v/>
          </cell>
          <cell r="R235" t="str">
            <v/>
          </cell>
        </row>
        <row r="236">
          <cell r="A236">
            <v>226</v>
          </cell>
          <cell r="B236" t="str">
            <v>MM</v>
          </cell>
          <cell r="G236" t="str">
            <v/>
          </cell>
          <cell r="H236" t="str">
            <v/>
          </cell>
          <cell r="J236" t="str">
            <v/>
          </cell>
          <cell r="M236" t="str">
            <v/>
          </cell>
          <cell r="N236" t="str">
            <v/>
          </cell>
          <cell r="Q236" t="str">
            <v/>
          </cell>
          <cell r="R236" t="str">
            <v/>
          </cell>
        </row>
        <row r="237">
          <cell r="A237">
            <v>227</v>
          </cell>
          <cell r="B237" t="str">
            <v>MM</v>
          </cell>
          <cell r="G237" t="str">
            <v/>
          </cell>
          <cell r="H237" t="str">
            <v/>
          </cell>
          <cell r="J237" t="str">
            <v/>
          </cell>
          <cell r="M237" t="str">
            <v/>
          </cell>
          <cell r="N237" t="str">
            <v/>
          </cell>
          <cell r="Q237" t="str">
            <v/>
          </cell>
          <cell r="R237" t="str">
            <v/>
          </cell>
        </row>
        <row r="238">
          <cell r="A238">
            <v>228</v>
          </cell>
          <cell r="B238" t="str">
            <v>MM</v>
          </cell>
          <cell r="G238" t="str">
            <v/>
          </cell>
          <cell r="H238" t="str">
            <v/>
          </cell>
          <cell r="J238" t="str">
            <v/>
          </cell>
          <cell r="M238" t="str">
            <v/>
          </cell>
          <cell r="N238" t="str">
            <v/>
          </cell>
          <cell r="Q238" t="str">
            <v/>
          </cell>
          <cell r="R238" t="str">
            <v/>
          </cell>
        </row>
        <row r="239">
          <cell r="A239">
            <v>229</v>
          </cell>
          <cell r="B239" t="str">
            <v>MM</v>
          </cell>
          <cell r="G239" t="str">
            <v/>
          </cell>
          <cell r="H239" t="str">
            <v/>
          </cell>
          <cell r="J239" t="str">
            <v/>
          </cell>
          <cell r="M239" t="str">
            <v/>
          </cell>
          <cell r="N239" t="str">
            <v/>
          </cell>
          <cell r="Q239" t="str">
            <v/>
          </cell>
          <cell r="R239" t="str">
            <v/>
          </cell>
        </row>
        <row r="240">
          <cell r="A240">
            <v>230</v>
          </cell>
          <cell r="B240" t="str">
            <v>MM</v>
          </cell>
          <cell r="G240" t="str">
            <v/>
          </cell>
          <cell r="H240" t="str">
            <v/>
          </cell>
          <cell r="J240" t="str">
            <v/>
          </cell>
          <cell r="M240" t="str">
            <v/>
          </cell>
          <cell r="N240" t="str">
            <v/>
          </cell>
          <cell r="Q240" t="str">
            <v/>
          </cell>
          <cell r="R240" t="str">
            <v/>
          </cell>
        </row>
        <row r="241">
          <cell r="A241">
            <v>231</v>
          </cell>
          <cell r="B241" t="str">
            <v>MM</v>
          </cell>
          <cell r="G241" t="str">
            <v/>
          </cell>
          <cell r="H241" t="str">
            <v/>
          </cell>
          <cell r="J241" t="str">
            <v/>
          </cell>
          <cell r="M241" t="str">
            <v/>
          </cell>
          <cell r="N241" t="str">
            <v/>
          </cell>
          <cell r="Q241" t="str">
            <v/>
          </cell>
          <cell r="R241" t="str">
            <v/>
          </cell>
        </row>
        <row r="242">
          <cell r="A242">
            <v>232</v>
          </cell>
          <cell r="B242" t="str">
            <v>MM</v>
          </cell>
          <cell r="G242" t="str">
            <v/>
          </cell>
          <cell r="H242" t="str">
            <v/>
          </cell>
          <cell r="J242" t="str">
            <v/>
          </cell>
          <cell r="M242" t="str">
            <v/>
          </cell>
          <cell r="N242" t="str">
            <v/>
          </cell>
          <cell r="Q242" t="str">
            <v/>
          </cell>
          <cell r="R242" t="str">
            <v/>
          </cell>
        </row>
        <row r="243">
          <cell r="A243">
            <v>233</v>
          </cell>
          <cell r="B243" t="str">
            <v>MM</v>
          </cell>
          <cell r="G243" t="str">
            <v/>
          </cell>
          <cell r="H243" t="str">
            <v/>
          </cell>
          <cell r="J243" t="str">
            <v/>
          </cell>
          <cell r="M243" t="str">
            <v/>
          </cell>
          <cell r="N243" t="str">
            <v/>
          </cell>
          <cell r="Q243" t="str">
            <v/>
          </cell>
          <cell r="R243" t="str">
            <v/>
          </cell>
        </row>
        <row r="244">
          <cell r="A244">
            <v>234</v>
          </cell>
          <cell r="B244" t="str">
            <v>MM</v>
          </cell>
          <cell r="G244" t="str">
            <v/>
          </cell>
          <cell r="H244" t="str">
            <v/>
          </cell>
          <cell r="J244" t="str">
            <v/>
          </cell>
          <cell r="M244" t="str">
            <v/>
          </cell>
          <cell r="N244" t="str">
            <v/>
          </cell>
          <cell r="Q244" t="str">
            <v/>
          </cell>
          <cell r="R244" t="str">
            <v/>
          </cell>
        </row>
        <row r="245">
          <cell r="A245">
            <v>235</v>
          </cell>
          <cell r="B245" t="str">
            <v>MM</v>
          </cell>
          <cell r="G245" t="str">
            <v/>
          </cell>
          <cell r="H245" t="str">
            <v/>
          </cell>
          <cell r="J245" t="str">
            <v/>
          </cell>
          <cell r="M245" t="str">
            <v/>
          </cell>
          <cell r="N245" t="str">
            <v/>
          </cell>
          <cell r="Q245" t="str">
            <v/>
          </cell>
          <cell r="R245" t="str">
            <v/>
          </cell>
        </row>
        <row r="246">
          <cell r="A246">
            <v>236</v>
          </cell>
          <cell r="B246" t="str">
            <v>MM</v>
          </cell>
          <cell r="G246" t="str">
            <v/>
          </cell>
          <cell r="H246" t="str">
            <v/>
          </cell>
          <cell r="J246" t="str">
            <v/>
          </cell>
          <cell r="M246" t="str">
            <v/>
          </cell>
          <cell r="N246" t="str">
            <v/>
          </cell>
          <cell r="Q246" t="str">
            <v/>
          </cell>
          <cell r="R246" t="str">
            <v/>
          </cell>
        </row>
        <row r="247">
          <cell r="A247">
            <v>237</v>
          </cell>
          <cell r="B247" t="str">
            <v>MM</v>
          </cell>
          <cell r="G247" t="str">
            <v/>
          </cell>
          <cell r="H247" t="str">
            <v/>
          </cell>
          <cell r="J247" t="str">
            <v/>
          </cell>
          <cell r="M247" t="str">
            <v/>
          </cell>
          <cell r="N247" t="str">
            <v/>
          </cell>
          <cell r="Q247" t="str">
            <v/>
          </cell>
          <cell r="R247" t="str">
            <v/>
          </cell>
        </row>
        <row r="248">
          <cell r="A248">
            <v>238</v>
          </cell>
          <cell r="B248" t="str">
            <v>MM</v>
          </cell>
          <cell r="G248" t="str">
            <v/>
          </cell>
          <cell r="H248" t="str">
            <v/>
          </cell>
          <cell r="J248" t="str">
            <v/>
          </cell>
          <cell r="M248" t="str">
            <v/>
          </cell>
          <cell r="N248" t="str">
            <v/>
          </cell>
          <cell r="Q248" t="str">
            <v/>
          </cell>
          <cell r="R248" t="str">
            <v/>
          </cell>
        </row>
        <row r="249">
          <cell r="A249">
            <v>239</v>
          </cell>
          <cell r="B249" t="str">
            <v>MM</v>
          </cell>
          <cell r="G249" t="str">
            <v/>
          </cell>
          <cell r="H249" t="str">
            <v/>
          </cell>
          <cell r="J249" t="str">
            <v/>
          </cell>
          <cell r="M249" t="str">
            <v/>
          </cell>
          <cell r="N249" t="str">
            <v/>
          </cell>
          <cell r="Q249" t="str">
            <v/>
          </cell>
          <cell r="R249" t="str">
            <v/>
          </cell>
        </row>
        <row r="250">
          <cell r="A250">
            <v>240</v>
          </cell>
          <cell r="B250" t="str">
            <v>MM</v>
          </cell>
          <cell r="G250" t="str">
            <v/>
          </cell>
          <cell r="H250" t="str">
            <v/>
          </cell>
          <cell r="J250" t="str">
            <v/>
          </cell>
          <cell r="M250" t="str">
            <v/>
          </cell>
          <cell r="N250" t="str">
            <v/>
          </cell>
          <cell r="Q250" t="str">
            <v/>
          </cell>
          <cell r="R250" t="str">
            <v/>
          </cell>
        </row>
        <row r="251">
          <cell r="A251">
            <v>241</v>
          </cell>
          <cell r="B251" t="str">
            <v>MM</v>
          </cell>
          <cell r="G251" t="str">
            <v/>
          </cell>
          <cell r="H251" t="str">
            <v/>
          </cell>
          <cell r="J251" t="str">
            <v/>
          </cell>
          <cell r="M251" t="str">
            <v/>
          </cell>
          <cell r="N251" t="str">
            <v/>
          </cell>
          <cell r="Q251" t="str">
            <v/>
          </cell>
          <cell r="R251" t="str">
            <v/>
          </cell>
        </row>
        <row r="252">
          <cell r="A252">
            <v>242</v>
          </cell>
          <cell r="B252" t="str">
            <v>MM</v>
          </cell>
          <cell r="G252" t="str">
            <v/>
          </cell>
          <cell r="H252" t="str">
            <v/>
          </cell>
          <cell r="J252" t="str">
            <v/>
          </cell>
          <cell r="M252" t="str">
            <v/>
          </cell>
          <cell r="N252" t="str">
            <v/>
          </cell>
          <cell r="Q252" t="str">
            <v/>
          </cell>
          <cell r="R252" t="str">
            <v/>
          </cell>
        </row>
        <row r="253">
          <cell r="A253">
            <v>243</v>
          </cell>
          <cell r="B253" t="str">
            <v>MM</v>
          </cell>
          <cell r="G253" t="str">
            <v/>
          </cell>
          <cell r="H253" t="str">
            <v/>
          </cell>
          <cell r="J253" t="str">
            <v/>
          </cell>
          <cell r="M253" t="str">
            <v/>
          </cell>
          <cell r="N253" t="str">
            <v/>
          </cell>
          <cell r="Q253" t="str">
            <v/>
          </cell>
          <cell r="R253" t="str">
            <v/>
          </cell>
        </row>
        <row r="254">
          <cell r="A254">
            <v>244</v>
          </cell>
          <cell r="B254" t="str">
            <v>MM</v>
          </cell>
          <cell r="G254" t="str">
            <v/>
          </cell>
          <cell r="H254" t="str">
            <v/>
          </cell>
          <cell r="J254" t="str">
            <v/>
          </cell>
          <cell r="M254" t="str">
            <v/>
          </cell>
          <cell r="N254" t="str">
            <v/>
          </cell>
          <cell r="Q254" t="str">
            <v/>
          </cell>
          <cell r="R254" t="str">
            <v/>
          </cell>
        </row>
        <row r="255">
          <cell r="A255">
            <v>245</v>
          </cell>
          <cell r="B255" t="str">
            <v>MM</v>
          </cell>
          <cell r="G255" t="str">
            <v/>
          </cell>
          <cell r="H255" t="str">
            <v/>
          </cell>
          <cell r="J255" t="str">
            <v/>
          </cell>
          <cell r="M255" t="str">
            <v/>
          </cell>
          <cell r="N255" t="str">
            <v/>
          </cell>
          <cell r="Q255" t="str">
            <v/>
          </cell>
          <cell r="R255" t="str">
            <v/>
          </cell>
        </row>
        <row r="256">
          <cell r="A256">
            <v>246</v>
          </cell>
          <cell r="B256" t="str">
            <v>MM</v>
          </cell>
          <cell r="G256" t="str">
            <v/>
          </cell>
          <cell r="H256" t="str">
            <v/>
          </cell>
          <cell r="J256" t="str">
            <v/>
          </cell>
          <cell r="M256" t="str">
            <v/>
          </cell>
          <cell r="N256" t="str">
            <v/>
          </cell>
          <cell r="Q256" t="str">
            <v/>
          </cell>
          <cell r="R256" t="str">
            <v/>
          </cell>
        </row>
        <row r="257">
          <cell r="A257">
            <v>247</v>
          </cell>
          <cell r="B257" t="str">
            <v>MM</v>
          </cell>
          <cell r="G257" t="str">
            <v/>
          </cell>
          <cell r="H257" t="str">
            <v/>
          </cell>
          <cell r="J257" t="str">
            <v/>
          </cell>
          <cell r="M257" t="str">
            <v/>
          </cell>
          <cell r="N257" t="str">
            <v/>
          </cell>
          <cell r="Q257" t="str">
            <v/>
          </cell>
          <cell r="R257" t="str">
            <v/>
          </cell>
        </row>
        <row r="258">
          <cell r="A258">
            <v>248</v>
          </cell>
          <cell r="B258" t="str">
            <v>MM</v>
          </cell>
          <cell r="G258" t="str">
            <v/>
          </cell>
          <cell r="H258" t="str">
            <v/>
          </cell>
          <cell r="J258" t="str">
            <v/>
          </cell>
          <cell r="M258" t="str">
            <v/>
          </cell>
          <cell r="N258" t="str">
            <v/>
          </cell>
          <cell r="Q258" t="str">
            <v/>
          </cell>
          <cell r="R258" t="str">
            <v/>
          </cell>
        </row>
        <row r="259">
          <cell r="A259">
            <v>249</v>
          </cell>
          <cell r="B259" t="str">
            <v>MM</v>
          </cell>
          <cell r="G259" t="str">
            <v/>
          </cell>
          <cell r="H259" t="str">
            <v/>
          </cell>
          <cell r="J259" t="str">
            <v/>
          </cell>
          <cell r="M259" t="str">
            <v/>
          </cell>
          <cell r="N259" t="str">
            <v/>
          </cell>
          <cell r="Q259" t="str">
            <v/>
          </cell>
          <cell r="R259" t="str">
            <v/>
          </cell>
        </row>
        <row r="260">
          <cell r="A260">
            <v>250</v>
          </cell>
          <cell r="B260" t="str">
            <v>MM</v>
          </cell>
          <cell r="G260" t="str">
            <v/>
          </cell>
          <cell r="H260" t="str">
            <v/>
          </cell>
          <cell r="J260" t="str">
            <v/>
          </cell>
          <cell r="M260" t="str">
            <v/>
          </cell>
          <cell r="N260" t="str">
            <v/>
          </cell>
          <cell r="Q260" t="str">
            <v/>
          </cell>
          <cell r="R260" t="str">
            <v/>
          </cell>
        </row>
        <row r="261">
          <cell r="A261">
            <v>251</v>
          </cell>
          <cell r="B261" t="str">
            <v>MM</v>
          </cell>
          <cell r="G261" t="str">
            <v/>
          </cell>
          <cell r="H261" t="str">
            <v/>
          </cell>
          <cell r="J261" t="str">
            <v/>
          </cell>
          <cell r="M261" t="str">
            <v/>
          </cell>
          <cell r="N261" t="str">
            <v/>
          </cell>
          <cell r="Q261" t="str">
            <v/>
          </cell>
          <cell r="R261" t="str">
            <v/>
          </cell>
        </row>
        <row r="262">
          <cell r="A262">
            <v>252</v>
          </cell>
          <cell r="B262" t="str">
            <v>MM</v>
          </cell>
          <cell r="G262" t="str">
            <v/>
          </cell>
          <cell r="H262" t="str">
            <v/>
          </cell>
          <cell r="J262" t="str">
            <v/>
          </cell>
          <cell r="M262" t="str">
            <v/>
          </cell>
          <cell r="N262" t="str">
            <v/>
          </cell>
          <cell r="Q262" t="str">
            <v/>
          </cell>
          <cell r="R262" t="str">
            <v/>
          </cell>
        </row>
        <row r="263">
          <cell r="A263">
            <v>253</v>
          </cell>
          <cell r="B263" t="str">
            <v>MM</v>
          </cell>
          <cell r="G263" t="str">
            <v/>
          </cell>
          <cell r="H263" t="str">
            <v/>
          </cell>
          <cell r="J263" t="str">
            <v/>
          </cell>
          <cell r="M263" t="str">
            <v/>
          </cell>
          <cell r="N263" t="str">
            <v/>
          </cell>
          <cell r="Q263" t="str">
            <v/>
          </cell>
          <cell r="R263" t="str">
            <v/>
          </cell>
        </row>
        <row r="264">
          <cell r="A264">
            <v>254</v>
          </cell>
          <cell r="B264" t="str">
            <v>MM</v>
          </cell>
          <cell r="G264" t="str">
            <v/>
          </cell>
          <cell r="H264" t="str">
            <v/>
          </cell>
          <cell r="J264" t="str">
            <v/>
          </cell>
          <cell r="M264" t="str">
            <v/>
          </cell>
          <cell r="N264" t="str">
            <v/>
          </cell>
          <cell r="Q264" t="str">
            <v/>
          </cell>
          <cell r="R264" t="str">
            <v/>
          </cell>
        </row>
        <row r="265">
          <cell r="A265">
            <v>255</v>
          </cell>
          <cell r="B265" t="str">
            <v>MM</v>
          </cell>
          <cell r="G265" t="str">
            <v/>
          </cell>
          <cell r="H265" t="str">
            <v/>
          </cell>
          <cell r="J265" t="str">
            <v/>
          </cell>
          <cell r="M265" t="str">
            <v/>
          </cell>
          <cell r="N265" t="str">
            <v/>
          </cell>
          <cell r="Q265" t="str">
            <v/>
          </cell>
          <cell r="R265" t="str">
            <v/>
          </cell>
        </row>
        <row r="266">
          <cell r="A266">
            <v>256</v>
          </cell>
          <cell r="B266" t="str">
            <v>MM</v>
          </cell>
          <cell r="G266" t="str">
            <v/>
          </cell>
          <cell r="H266" t="str">
            <v/>
          </cell>
          <cell r="J266" t="str">
            <v/>
          </cell>
          <cell r="M266" t="str">
            <v/>
          </cell>
          <cell r="N266" t="str">
            <v/>
          </cell>
          <cell r="Q266" t="str">
            <v/>
          </cell>
          <cell r="R266" t="str">
            <v/>
          </cell>
        </row>
        <row r="267">
          <cell r="A267">
            <v>257</v>
          </cell>
          <cell r="B267" t="str">
            <v>MM</v>
          </cell>
          <cell r="G267" t="str">
            <v/>
          </cell>
          <cell r="H267" t="str">
            <v/>
          </cell>
          <cell r="J267" t="str">
            <v/>
          </cell>
          <cell r="M267" t="str">
            <v/>
          </cell>
          <cell r="N267" t="str">
            <v/>
          </cell>
          <cell r="Q267" t="str">
            <v/>
          </cell>
          <cell r="R267" t="str">
            <v/>
          </cell>
        </row>
        <row r="268">
          <cell r="A268">
            <v>258</v>
          </cell>
          <cell r="B268" t="str">
            <v>MM</v>
          </cell>
          <cell r="G268" t="str">
            <v/>
          </cell>
          <cell r="H268" t="str">
            <v/>
          </cell>
          <cell r="J268" t="str">
            <v/>
          </cell>
          <cell r="M268" t="str">
            <v/>
          </cell>
          <cell r="N268" t="str">
            <v/>
          </cell>
          <cell r="Q268" t="str">
            <v/>
          </cell>
          <cell r="R268" t="str">
            <v/>
          </cell>
        </row>
        <row r="269">
          <cell r="A269">
            <v>259</v>
          </cell>
          <cell r="B269" t="str">
            <v>MM</v>
          </cell>
          <cell r="G269" t="str">
            <v/>
          </cell>
          <cell r="H269" t="str">
            <v/>
          </cell>
          <cell r="J269" t="str">
            <v/>
          </cell>
          <cell r="M269" t="str">
            <v/>
          </cell>
          <cell r="N269" t="str">
            <v/>
          </cell>
          <cell r="Q269" t="str">
            <v/>
          </cell>
          <cell r="R269" t="str">
            <v/>
          </cell>
        </row>
        <row r="270">
          <cell r="A270">
            <v>260</v>
          </cell>
          <cell r="B270" t="str">
            <v>MM</v>
          </cell>
          <cell r="G270" t="str">
            <v/>
          </cell>
          <cell r="H270" t="str">
            <v/>
          </cell>
          <cell r="J270" t="str">
            <v/>
          </cell>
          <cell r="M270" t="str">
            <v/>
          </cell>
          <cell r="N270" t="str">
            <v/>
          </cell>
          <cell r="Q270" t="str">
            <v/>
          </cell>
          <cell r="R270" t="str">
            <v/>
          </cell>
        </row>
        <row r="271">
          <cell r="A271">
            <v>261</v>
          </cell>
          <cell r="B271" t="str">
            <v>MM</v>
          </cell>
          <cell r="G271" t="str">
            <v/>
          </cell>
          <cell r="H271" t="str">
            <v/>
          </cell>
          <cell r="J271" t="str">
            <v/>
          </cell>
          <cell r="M271" t="str">
            <v/>
          </cell>
          <cell r="N271" t="str">
            <v/>
          </cell>
          <cell r="Q271" t="str">
            <v/>
          </cell>
          <cell r="R271" t="str">
            <v/>
          </cell>
        </row>
        <row r="272">
          <cell r="A272">
            <v>262</v>
          </cell>
          <cell r="B272" t="str">
            <v>MM</v>
          </cell>
          <cell r="G272" t="str">
            <v/>
          </cell>
          <cell r="H272" t="str">
            <v/>
          </cell>
          <cell r="J272" t="str">
            <v/>
          </cell>
          <cell r="M272" t="str">
            <v/>
          </cell>
          <cell r="N272" t="str">
            <v/>
          </cell>
          <cell r="Q272" t="str">
            <v/>
          </cell>
          <cell r="R272" t="str">
            <v/>
          </cell>
        </row>
        <row r="273">
          <cell r="A273">
            <v>263</v>
          </cell>
          <cell r="B273" t="str">
            <v>MM</v>
          </cell>
          <cell r="G273" t="str">
            <v/>
          </cell>
          <cell r="H273" t="str">
            <v/>
          </cell>
          <cell r="J273" t="str">
            <v/>
          </cell>
          <cell r="M273" t="str">
            <v/>
          </cell>
          <cell r="N273" t="str">
            <v/>
          </cell>
          <cell r="Q273" t="str">
            <v/>
          </cell>
          <cell r="R273" t="str">
            <v/>
          </cell>
        </row>
        <row r="274">
          <cell r="A274">
            <v>264</v>
          </cell>
          <cell r="B274" t="str">
            <v>MM</v>
          </cell>
          <cell r="G274" t="str">
            <v/>
          </cell>
          <cell r="H274" t="str">
            <v/>
          </cell>
          <cell r="J274" t="str">
            <v/>
          </cell>
          <cell r="M274" t="str">
            <v/>
          </cell>
          <cell r="N274" t="str">
            <v/>
          </cell>
          <cell r="Q274" t="str">
            <v/>
          </cell>
          <cell r="R274" t="str">
            <v/>
          </cell>
        </row>
        <row r="275">
          <cell r="A275">
            <v>265</v>
          </cell>
          <cell r="B275" t="str">
            <v>MM</v>
          </cell>
          <cell r="G275" t="str">
            <v/>
          </cell>
          <cell r="H275" t="str">
            <v/>
          </cell>
          <cell r="J275" t="str">
            <v/>
          </cell>
          <cell r="M275" t="str">
            <v/>
          </cell>
          <cell r="N275" t="str">
            <v/>
          </cell>
          <cell r="Q275" t="str">
            <v/>
          </cell>
          <cell r="R275" t="str">
            <v/>
          </cell>
        </row>
        <row r="276">
          <cell r="A276">
            <v>266</v>
          </cell>
          <cell r="B276" t="str">
            <v>MM</v>
          </cell>
          <cell r="G276" t="str">
            <v/>
          </cell>
          <cell r="H276" t="str">
            <v/>
          </cell>
          <cell r="J276" t="str">
            <v/>
          </cell>
          <cell r="M276" t="str">
            <v/>
          </cell>
          <cell r="N276" t="str">
            <v/>
          </cell>
          <cell r="Q276" t="str">
            <v/>
          </cell>
          <cell r="R276" t="str">
            <v/>
          </cell>
        </row>
        <row r="277">
          <cell r="A277">
            <v>267</v>
          </cell>
          <cell r="B277" t="str">
            <v>MM</v>
          </cell>
          <cell r="G277" t="str">
            <v/>
          </cell>
          <cell r="H277" t="str">
            <v/>
          </cell>
          <cell r="J277" t="str">
            <v/>
          </cell>
          <cell r="M277" t="str">
            <v/>
          </cell>
          <cell r="N277" t="str">
            <v/>
          </cell>
          <cell r="Q277" t="str">
            <v/>
          </cell>
          <cell r="R277" t="str">
            <v/>
          </cell>
        </row>
        <row r="278">
          <cell r="A278">
            <v>268</v>
          </cell>
          <cell r="B278" t="str">
            <v>MM</v>
          </cell>
          <cell r="G278" t="str">
            <v/>
          </cell>
          <cell r="H278" t="str">
            <v/>
          </cell>
          <cell r="J278" t="str">
            <v/>
          </cell>
          <cell r="M278" t="str">
            <v/>
          </cell>
          <cell r="N278" t="str">
            <v/>
          </cell>
          <cell r="Q278" t="str">
            <v/>
          </cell>
          <cell r="R278" t="str">
            <v/>
          </cell>
        </row>
        <row r="279">
          <cell r="A279">
            <v>269</v>
          </cell>
          <cell r="B279" t="str">
            <v>MM</v>
          </cell>
          <cell r="G279" t="str">
            <v/>
          </cell>
          <cell r="H279" t="str">
            <v/>
          </cell>
          <cell r="J279" t="str">
            <v/>
          </cell>
          <cell r="M279" t="str">
            <v/>
          </cell>
          <cell r="N279" t="str">
            <v/>
          </cell>
          <cell r="Q279" t="str">
            <v/>
          </cell>
          <cell r="R279" t="str">
            <v/>
          </cell>
        </row>
        <row r="280">
          <cell r="A280">
            <v>270</v>
          </cell>
          <cell r="B280" t="str">
            <v>MM</v>
          </cell>
          <cell r="G280" t="str">
            <v/>
          </cell>
          <cell r="H280" t="str">
            <v/>
          </cell>
          <cell r="J280" t="str">
            <v/>
          </cell>
          <cell r="M280" t="str">
            <v/>
          </cell>
          <cell r="N280" t="str">
            <v/>
          </cell>
          <cell r="Q280" t="str">
            <v/>
          </cell>
          <cell r="R280" t="str">
            <v/>
          </cell>
        </row>
        <row r="281">
          <cell r="A281">
            <v>271</v>
          </cell>
          <cell r="B281" t="str">
            <v>MM</v>
          </cell>
          <cell r="G281" t="str">
            <v/>
          </cell>
          <cell r="H281" t="str">
            <v/>
          </cell>
          <cell r="J281" t="str">
            <v/>
          </cell>
          <cell r="M281" t="str">
            <v/>
          </cell>
          <cell r="N281" t="str">
            <v/>
          </cell>
          <cell r="Q281" t="str">
            <v/>
          </cell>
          <cell r="R281" t="str">
            <v/>
          </cell>
        </row>
        <row r="282">
          <cell r="A282">
            <v>272</v>
          </cell>
          <cell r="B282" t="str">
            <v>MM</v>
          </cell>
          <cell r="G282" t="str">
            <v/>
          </cell>
          <cell r="H282" t="str">
            <v/>
          </cell>
          <cell r="J282" t="str">
            <v/>
          </cell>
          <cell r="M282" t="str">
            <v/>
          </cell>
          <cell r="N282" t="str">
            <v/>
          </cell>
          <cell r="Q282" t="str">
            <v/>
          </cell>
          <cell r="R282" t="str">
            <v/>
          </cell>
        </row>
        <row r="283">
          <cell r="A283">
            <v>273</v>
          </cell>
          <cell r="B283" t="str">
            <v>MM</v>
          </cell>
          <cell r="G283" t="str">
            <v/>
          </cell>
          <cell r="H283" t="str">
            <v/>
          </cell>
          <cell r="J283" t="str">
            <v/>
          </cell>
          <cell r="M283" t="str">
            <v/>
          </cell>
          <cell r="N283" t="str">
            <v/>
          </cell>
          <cell r="Q283" t="str">
            <v/>
          </cell>
          <cell r="R283" t="str">
            <v/>
          </cell>
        </row>
        <row r="284">
          <cell r="A284">
            <v>274</v>
          </cell>
          <cell r="B284" t="str">
            <v>MM</v>
          </cell>
          <cell r="G284" t="str">
            <v/>
          </cell>
          <cell r="H284" t="str">
            <v/>
          </cell>
          <cell r="J284" t="str">
            <v/>
          </cell>
          <cell r="M284" t="str">
            <v/>
          </cell>
          <cell r="N284" t="str">
            <v/>
          </cell>
          <cell r="Q284" t="str">
            <v/>
          </cell>
          <cell r="R284" t="str">
            <v/>
          </cell>
        </row>
        <row r="285">
          <cell r="A285">
            <v>275</v>
          </cell>
          <cell r="B285" t="str">
            <v>MM</v>
          </cell>
          <cell r="G285" t="str">
            <v/>
          </cell>
          <cell r="H285" t="str">
            <v/>
          </cell>
          <cell r="J285" t="str">
            <v/>
          </cell>
          <cell r="M285" t="str">
            <v/>
          </cell>
          <cell r="N285" t="str">
            <v/>
          </cell>
          <cell r="Q285" t="str">
            <v/>
          </cell>
          <cell r="R285" t="str">
            <v/>
          </cell>
        </row>
        <row r="286">
          <cell r="A286">
            <v>276</v>
          </cell>
          <cell r="B286" t="str">
            <v>MM</v>
          </cell>
          <cell r="G286" t="str">
            <v/>
          </cell>
          <cell r="H286" t="str">
            <v/>
          </cell>
          <cell r="J286" t="str">
            <v/>
          </cell>
          <cell r="M286" t="str">
            <v/>
          </cell>
          <cell r="N286" t="str">
            <v/>
          </cell>
          <cell r="Q286" t="str">
            <v/>
          </cell>
          <cell r="R286" t="str">
            <v/>
          </cell>
        </row>
        <row r="287">
          <cell r="A287">
            <v>277</v>
          </cell>
          <cell r="B287" t="str">
            <v>MM</v>
          </cell>
          <cell r="G287" t="str">
            <v/>
          </cell>
          <cell r="H287" t="str">
            <v/>
          </cell>
          <cell r="J287" t="str">
            <v/>
          </cell>
          <cell r="M287" t="str">
            <v/>
          </cell>
          <cell r="N287" t="str">
            <v/>
          </cell>
          <cell r="Q287" t="str">
            <v/>
          </cell>
          <cell r="R287" t="str">
            <v/>
          </cell>
        </row>
        <row r="288">
          <cell r="A288">
            <v>278</v>
          </cell>
          <cell r="B288" t="str">
            <v>MM</v>
          </cell>
          <cell r="G288" t="str">
            <v/>
          </cell>
          <cell r="H288" t="str">
            <v/>
          </cell>
          <cell r="J288" t="str">
            <v/>
          </cell>
          <cell r="M288" t="str">
            <v/>
          </cell>
          <cell r="N288" t="str">
            <v/>
          </cell>
          <cell r="Q288" t="str">
            <v/>
          </cell>
          <cell r="R288" t="str">
            <v/>
          </cell>
        </row>
        <row r="289">
          <cell r="A289">
            <v>279</v>
          </cell>
          <cell r="B289" t="str">
            <v>MM</v>
          </cell>
          <cell r="G289" t="str">
            <v/>
          </cell>
          <cell r="H289" t="str">
            <v/>
          </cell>
          <cell r="J289" t="str">
            <v/>
          </cell>
          <cell r="M289" t="str">
            <v/>
          </cell>
          <cell r="N289" t="str">
            <v/>
          </cell>
          <cell r="Q289" t="str">
            <v/>
          </cell>
          <cell r="R289" t="str">
            <v/>
          </cell>
        </row>
        <row r="290">
          <cell r="A290">
            <v>280</v>
          </cell>
          <cell r="B290" t="str">
            <v>MM</v>
          </cell>
          <cell r="G290" t="str">
            <v/>
          </cell>
          <cell r="H290" t="str">
            <v/>
          </cell>
          <cell r="J290" t="str">
            <v/>
          </cell>
          <cell r="M290" t="str">
            <v/>
          </cell>
          <cell r="N290" t="str">
            <v/>
          </cell>
          <cell r="Q290" t="str">
            <v/>
          </cell>
          <cell r="R290" t="str">
            <v/>
          </cell>
        </row>
        <row r="291">
          <cell r="A291">
            <v>281</v>
          </cell>
          <cell r="B291" t="str">
            <v>MM</v>
          </cell>
          <cell r="G291" t="str">
            <v/>
          </cell>
          <cell r="H291" t="str">
            <v/>
          </cell>
          <cell r="J291" t="str">
            <v/>
          </cell>
          <cell r="M291" t="str">
            <v/>
          </cell>
          <cell r="N291" t="str">
            <v/>
          </cell>
          <cell r="Q291" t="str">
            <v/>
          </cell>
          <cell r="R291" t="str">
            <v/>
          </cell>
        </row>
        <row r="292">
          <cell r="A292">
            <v>282</v>
          </cell>
          <cell r="B292" t="str">
            <v>MM</v>
          </cell>
          <cell r="G292" t="str">
            <v/>
          </cell>
          <cell r="H292" t="str">
            <v/>
          </cell>
          <cell r="J292" t="str">
            <v/>
          </cell>
          <cell r="M292" t="str">
            <v/>
          </cell>
          <cell r="N292" t="str">
            <v/>
          </cell>
          <cell r="Q292" t="str">
            <v/>
          </cell>
          <cell r="R292" t="str">
            <v/>
          </cell>
        </row>
        <row r="293">
          <cell r="A293">
            <v>283</v>
          </cell>
          <cell r="B293" t="str">
            <v>MM</v>
          </cell>
          <cell r="G293" t="str">
            <v/>
          </cell>
          <cell r="H293" t="str">
            <v/>
          </cell>
          <cell r="J293" t="str">
            <v/>
          </cell>
          <cell r="M293" t="str">
            <v/>
          </cell>
          <cell r="N293" t="str">
            <v/>
          </cell>
          <cell r="Q293" t="str">
            <v/>
          </cell>
          <cell r="R293" t="str">
            <v/>
          </cell>
        </row>
        <row r="294">
          <cell r="A294">
            <v>284</v>
          </cell>
          <cell r="B294" t="str">
            <v>MM</v>
          </cell>
          <cell r="G294" t="str">
            <v/>
          </cell>
          <cell r="H294" t="str">
            <v/>
          </cell>
          <cell r="J294" t="str">
            <v/>
          </cell>
          <cell r="M294" t="str">
            <v/>
          </cell>
          <cell r="N294" t="str">
            <v/>
          </cell>
          <cell r="Q294" t="str">
            <v/>
          </cell>
          <cell r="R294" t="str">
            <v/>
          </cell>
        </row>
        <row r="295">
          <cell r="A295">
            <v>285</v>
          </cell>
          <cell r="B295" t="str">
            <v>MM</v>
          </cell>
          <cell r="G295" t="str">
            <v/>
          </cell>
          <cell r="H295" t="str">
            <v/>
          </cell>
          <cell r="J295" t="str">
            <v/>
          </cell>
          <cell r="M295" t="str">
            <v/>
          </cell>
          <cell r="N295" t="str">
            <v/>
          </cell>
          <cell r="Q295" t="str">
            <v/>
          </cell>
          <cell r="R295" t="str">
            <v/>
          </cell>
        </row>
        <row r="296">
          <cell r="A296">
            <v>286</v>
          </cell>
          <cell r="B296" t="str">
            <v>MM</v>
          </cell>
          <cell r="G296" t="str">
            <v/>
          </cell>
          <cell r="H296" t="str">
            <v/>
          </cell>
          <cell r="J296" t="str">
            <v/>
          </cell>
          <cell r="M296" t="str">
            <v/>
          </cell>
          <cell r="N296" t="str">
            <v/>
          </cell>
          <cell r="Q296" t="str">
            <v/>
          </cell>
          <cell r="R296" t="str">
            <v/>
          </cell>
        </row>
        <row r="297">
          <cell r="A297">
            <v>287</v>
          </cell>
          <cell r="B297" t="str">
            <v>MM</v>
          </cell>
          <cell r="G297" t="str">
            <v/>
          </cell>
          <cell r="H297" t="str">
            <v/>
          </cell>
          <cell r="J297" t="str">
            <v/>
          </cell>
          <cell r="M297" t="str">
            <v/>
          </cell>
          <cell r="N297" t="str">
            <v/>
          </cell>
          <cell r="Q297" t="str">
            <v/>
          </cell>
          <cell r="R297" t="str">
            <v/>
          </cell>
        </row>
        <row r="298">
          <cell r="A298">
            <v>288</v>
          </cell>
          <cell r="B298" t="str">
            <v>MM</v>
          </cell>
          <cell r="G298" t="str">
            <v/>
          </cell>
          <cell r="H298" t="str">
            <v/>
          </cell>
          <cell r="J298" t="str">
            <v/>
          </cell>
          <cell r="M298" t="str">
            <v/>
          </cell>
          <cell r="N298" t="str">
            <v/>
          </cell>
          <cell r="Q298" t="str">
            <v/>
          </cell>
          <cell r="R298" t="str">
            <v/>
          </cell>
        </row>
        <row r="299">
          <cell r="A299">
            <v>289</v>
          </cell>
          <cell r="B299" t="str">
            <v>MM</v>
          </cell>
          <cell r="G299" t="str">
            <v/>
          </cell>
          <cell r="H299" t="str">
            <v/>
          </cell>
          <cell r="J299" t="str">
            <v/>
          </cell>
          <cell r="M299" t="str">
            <v/>
          </cell>
          <cell r="N299" t="str">
            <v/>
          </cell>
          <cell r="Q299" t="str">
            <v/>
          </cell>
          <cell r="R299" t="str">
            <v/>
          </cell>
        </row>
        <row r="300">
          <cell r="A300">
            <v>290</v>
          </cell>
          <cell r="B300" t="str">
            <v>MM</v>
          </cell>
          <cell r="G300" t="str">
            <v/>
          </cell>
          <cell r="H300" t="str">
            <v/>
          </cell>
          <cell r="J300" t="str">
            <v/>
          </cell>
          <cell r="M300" t="str">
            <v/>
          </cell>
          <cell r="N300" t="str">
            <v/>
          </cell>
          <cell r="Q300" t="str">
            <v/>
          </cell>
          <cell r="R300" t="str">
            <v/>
          </cell>
        </row>
        <row r="301">
          <cell r="A301">
            <v>291</v>
          </cell>
          <cell r="B301" t="str">
            <v>MM</v>
          </cell>
          <cell r="G301" t="str">
            <v/>
          </cell>
          <cell r="H301" t="str">
            <v/>
          </cell>
          <cell r="J301" t="str">
            <v/>
          </cell>
          <cell r="M301" t="str">
            <v/>
          </cell>
          <cell r="N301" t="str">
            <v/>
          </cell>
          <cell r="Q301" t="str">
            <v/>
          </cell>
          <cell r="R301" t="str">
            <v/>
          </cell>
        </row>
        <row r="302">
          <cell r="A302">
            <v>292</v>
          </cell>
          <cell r="B302" t="str">
            <v>MM</v>
          </cell>
          <cell r="G302" t="str">
            <v/>
          </cell>
          <cell r="H302" t="str">
            <v/>
          </cell>
          <cell r="J302" t="str">
            <v/>
          </cell>
          <cell r="M302" t="str">
            <v/>
          </cell>
          <cell r="N302" t="str">
            <v/>
          </cell>
          <cell r="Q302" t="str">
            <v/>
          </cell>
          <cell r="R302" t="str">
            <v/>
          </cell>
        </row>
        <row r="303">
          <cell r="A303">
            <v>293</v>
          </cell>
          <cell r="B303" t="str">
            <v>MM</v>
          </cell>
          <cell r="G303" t="str">
            <v/>
          </cell>
          <cell r="H303" t="str">
            <v/>
          </cell>
          <cell r="J303" t="str">
            <v/>
          </cell>
          <cell r="M303" t="str">
            <v/>
          </cell>
          <cell r="N303" t="str">
            <v/>
          </cell>
          <cell r="Q303" t="str">
            <v/>
          </cell>
          <cell r="R303" t="str">
            <v/>
          </cell>
        </row>
        <row r="304">
          <cell r="A304">
            <v>294</v>
          </cell>
          <cell r="B304" t="str">
            <v>MM</v>
          </cell>
          <cell r="G304" t="str">
            <v/>
          </cell>
          <cell r="H304" t="str">
            <v/>
          </cell>
          <cell r="J304" t="str">
            <v/>
          </cell>
          <cell r="M304" t="str">
            <v/>
          </cell>
          <cell r="N304" t="str">
            <v/>
          </cell>
          <cell r="Q304" t="str">
            <v/>
          </cell>
          <cell r="R304" t="str">
            <v/>
          </cell>
        </row>
        <row r="305">
          <cell r="A305">
            <v>295</v>
          </cell>
          <cell r="B305" t="str">
            <v>MM</v>
          </cell>
          <cell r="G305" t="str">
            <v/>
          </cell>
          <cell r="H305" t="str">
            <v/>
          </cell>
          <cell r="J305" t="str">
            <v/>
          </cell>
          <cell r="M305" t="str">
            <v/>
          </cell>
          <cell r="N305" t="str">
            <v/>
          </cell>
          <cell r="Q305" t="str">
            <v/>
          </cell>
          <cell r="R305" t="str">
            <v/>
          </cell>
        </row>
        <row r="306">
          <cell r="A306">
            <v>296</v>
          </cell>
          <cell r="B306" t="str">
            <v>MM</v>
          </cell>
          <cell r="G306" t="str">
            <v/>
          </cell>
          <cell r="H306" t="str">
            <v/>
          </cell>
          <cell r="J306" t="str">
            <v/>
          </cell>
          <cell r="M306" t="str">
            <v/>
          </cell>
          <cell r="N306" t="str">
            <v/>
          </cell>
          <cell r="Q306" t="str">
            <v/>
          </cell>
          <cell r="R306" t="str">
            <v/>
          </cell>
        </row>
        <row r="307">
          <cell r="A307">
            <v>297</v>
          </cell>
          <cell r="B307" t="str">
            <v>MM</v>
          </cell>
          <cell r="G307" t="str">
            <v/>
          </cell>
          <cell r="H307" t="str">
            <v/>
          </cell>
          <cell r="J307" t="str">
            <v/>
          </cell>
          <cell r="M307" t="str">
            <v/>
          </cell>
          <cell r="N307" t="str">
            <v/>
          </cell>
          <cell r="Q307" t="str">
            <v/>
          </cell>
          <cell r="R307" t="str">
            <v/>
          </cell>
        </row>
        <row r="308">
          <cell r="A308">
            <v>298</v>
          </cell>
          <cell r="B308" t="str">
            <v>MM</v>
          </cell>
          <cell r="G308" t="str">
            <v/>
          </cell>
          <cell r="H308" t="str">
            <v/>
          </cell>
          <cell r="J308" t="str">
            <v/>
          </cell>
          <cell r="M308" t="str">
            <v/>
          </cell>
          <cell r="N308" t="str">
            <v/>
          </cell>
          <cell r="Q308" t="str">
            <v/>
          </cell>
          <cell r="R308" t="str">
            <v/>
          </cell>
        </row>
        <row r="309">
          <cell r="A309">
            <v>299</v>
          </cell>
          <cell r="B309" t="str">
            <v>MM</v>
          </cell>
          <cell r="G309" t="str">
            <v/>
          </cell>
          <cell r="H309" t="str">
            <v/>
          </cell>
          <cell r="J309" t="str">
            <v/>
          </cell>
          <cell r="M309" t="str">
            <v/>
          </cell>
          <cell r="N309" t="str">
            <v/>
          </cell>
          <cell r="Q309" t="str">
            <v/>
          </cell>
          <cell r="R309" t="str">
            <v/>
          </cell>
        </row>
        <row r="310">
          <cell r="A310">
            <v>300</v>
          </cell>
          <cell r="B310" t="str">
            <v>CF</v>
          </cell>
          <cell r="G310" t="str">
            <v/>
          </cell>
          <cell r="H310" t="str">
            <v/>
          </cell>
          <cell r="J310" t="str">
            <v/>
          </cell>
          <cell r="M310" t="str">
            <v/>
          </cell>
          <cell r="N310" t="str">
            <v/>
          </cell>
          <cell r="Q310" t="str">
            <v/>
          </cell>
          <cell r="R310" t="str">
            <v/>
          </cell>
        </row>
        <row r="311">
          <cell r="A311">
            <v>301</v>
          </cell>
          <cell r="B311" t="str">
            <v>CF</v>
          </cell>
          <cell r="G311" t="str">
            <v/>
          </cell>
          <cell r="H311" t="str">
            <v/>
          </cell>
          <cell r="J311" t="str">
            <v/>
          </cell>
          <cell r="M311" t="str">
            <v/>
          </cell>
          <cell r="N311" t="str">
            <v/>
          </cell>
          <cell r="Q311" t="str">
            <v/>
          </cell>
          <cell r="R311" t="str">
            <v/>
          </cell>
        </row>
        <row r="312">
          <cell r="A312">
            <v>302</v>
          </cell>
          <cell r="B312" t="str">
            <v>CF</v>
          </cell>
          <cell r="G312" t="str">
            <v/>
          </cell>
          <cell r="H312" t="str">
            <v/>
          </cell>
          <cell r="J312" t="str">
            <v/>
          </cell>
          <cell r="M312" t="str">
            <v/>
          </cell>
          <cell r="N312" t="str">
            <v/>
          </cell>
          <cell r="Q312" t="str">
            <v/>
          </cell>
          <cell r="R312" t="str">
            <v/>
          </cell>
        </row>
        <row r="313">
          <cell r="A313">
            <v>303</v>
          </cell>
          <cell r="B313" t="str">
            <v>CF</v>
          </cell>
          <cell r="G313" t="str">
            <v/>
          </cell>
          <cell r="H313" t="str">
            <v/>
          </cell>
          <cell r="J313" t="str">
            <v/>
          </cell>
          <cell r="M313" t="str">
            <v/>
          </cell>
          <cell r="N313" t="str">
            <v/>
          </cell>
          <cell r="Q313" t="str">
            <v/>
          </cell>
          <cell r="R313" t="str">
            <v/>
          </cell>
        </row>
        <row r="314">
          <cell r="A314">
            <v>304</v>
          </cell>
          <cell r="B314" t="str">
            <v>CF</v>
          </cell>
          <cell r="G314" t="str">
            <v/>
          </cell>
          <cell r="H314" t="str">
            <v/>
          </cell>
          <cell r="J314" t="str">
            <v/>
          </cell>
          <cell r="M314" t="str">
            <v/>
          </cell>
          <cell r="N314" t="str">
            <v/>
          </cell>
          <cell r="Q314" t="str">
            <v/>
          </cell>
          <cell r="R314" t="str">
            <v/>
          </cell>
        </row>
        <row r="315">
          <cell r="A315">
            <v>305</v>
          </cell>
          <cell r="B315" t="str">
            <v>CF</v>
          </cell>
          <cell r="G315" t="str">
            <v/>
          </cell>
          <cell r="H315" t="str">
            <v/>
          </cell>
          <cell r="J315" t="str">
            <v/>
          </cell>
          <cell r="M315" t="str">
            <v/>
          </cell>
          <cell r="N315" t="str">
            <v/>
          </cell>
          <cell r="Q315" t="str">
            <v/>
          </cell>
          <cell r="R315" t="str">
            <v/>
          </cell>
        </row>
        <row r="316">
          <cell r="A316">
            <v>306</v>
          </cell>
          <cell r="B316" t="str">
            <v>CF</v>
          </cell>
          <cell r="G316" t="str">
            <v/>
          </cell>
          <cell r="H316" t="str">
            <v/>
          </cell>
          <cell r="J316" t="str">
            <v/>
          </cell>
          <cell r="M316" t="str">
            <v/>
          </cell>
          <cell r="N316" t="str">
            <v/>
          </cell>
          <cell r="Q316" t="str">
            <v/>
          </cell>
          <cell r="R316" t="str">
            <v/>
          </cell>
        </row>
        <row r="317">
          <cell r="A317">
            <v>307</v>
          </cell>
          <cell r="B317" t="str">
            <v>CF</v>
          </cell>
          <cell r="G317" t="str">
            <v/>
          </cell>
          <cell r="H317" t="str">
            <v/>
          </cell>
          <cell r="J317" t="str">
            <v/>
          </cell>
          <cell r="M317" t="str">
            <v/>
          </cell>
          <cell r="N317" t="str">
            <v/>
          </cell>
          <cell r="Q317" t="str">
            <v/>
          </cell>
          <cell r="R317" t="str">
            <v/>
          </cell>
        </row>
        <row r="318">
          <cell r="A318">
            <v>308</v>
          </cell>
          <cell r="B318" t="str">
            <v>CF</v>
          </cell>
          <cell r="G318" t="str">
            <v/>
          </cell>
          <cell r="H318" t="str">
            <v/>
          </cell>
          <cell r="J318" t="str">
            <v/>
          </cell>
          <cell r="M318" t="str">
            <v/>
          </cell>
          <cell r="N318" t="str">
            <v/>
          </cell>
          <cell r="Q318" t="str">
            <v/>
          </cell>
          <cell r="R318" t="str">
            <v/>
          </cell>
        </row>
        <row r="319">
          <cell r="A319">
            <v>309</v>
          </cell>
          <cell r="B319" t="str">
            <v>CF</v>
          </cell>
          <cell r="G319" t="str">
            <v/>
          </cell>
          <cell r="H319" t="str">
            <v/>
          </cell>
          <cell r="J319" t="str">
            <v/>
          </cell>
          <cell r="M319" t="str">
            <v/>
          </cell>
          <cell r="N319" t="str">
            <v/>
          </cell>
          <cell r="Q319" t="str">
            <v/>
          </cell>
          <cell r="R319" t="str">
            <v/>
          </cell>
        </row>
        <row r="320">
          <cell r="A320">
            <v>310</v>
          </cell>
          <cell r="B320" t="str">
            <v>CF</v>
          </cell>
          <cell r="G320" t="str">
            <v/>
          </cell>
          <cell r="H320" t="str">
            <v/>
          </cell>
          <cell r="J320" t="str">
            <v/>
          </cell>
          <cell r="M320" t="str">
            <v/>
          </cell>
          <cell r="N320" t="str">
            <v/>
          </cell>
          <cell r="Q320" t="str">
            <v/>
          </cell>
          <cell r="R320" t="str">
            <v/>
          </cell>
        </row>
        <row r="321">
          <cell r="A321">
            <v>311</v>
          </cell>
          <cell r="B321" t="str">
            <v>CF</v>
          </cell>
          <cell r="G321" t="str">
            <v/>
          </cell>
          <cell r="H321" t="str">
            <v/>
          </cell>
          <cell r="J321" t="str">
            <v/>
          </cell>
          <cell r="M321" t="str">
            <v/>
          </cell>
          <cell r="N321" t="str">
            <v/>
          </cell>
          <cell r="Q321" t="str">
            <v/>
          </cell>
          <cell r="R321" t="str">
            <v/>
          </cell>
        </row>
        <row r="322">
          <cell r="A322">
            <v>312</v>
          </cell>
          <cell r="B322" t="str">
            <v>CF</v>
          </cell>
          <cell r="G322" t="str">
            <v/>
          </cell>
          <cell r="H322" t="str">
            <v/>
          </cell>
          <cell r="J322" t="str">
            <v/>
          </cell>
          <cell r="M322" t="str">
            <v/>
          </cell>
          <cell r="N322" t="str">
            <v/>
          </cell>
          <cell r="Q322" t="str">
            <v/>
          </cell>
          <cell r="R322" t="str">
            <v/>
          </cell>
        </row>
        <row r="323">
          <cell r="A323">
            <v>313</v>
          </cell>
          <cell r="B323" t="str">
            <v>CF</v>
          </cell>
          <cell r="G323" t="str">
            <v/>
          </cell>
          <cell r="H323" t="str">
            <v/>
          </cell>
          <cell r="J323" t="str">
            <v/>
          </cell>
          <cell r="M323" t="str">
            <v/>
          </cell>
          <cell r="N323" t="str">
            <v/>
          </cell>
          <cell r="Q323" t="str">
            <v/>
          </cell>
          <cell r="R323" t="str">
            <v/>
          </cell>
        </row>
        <row r="324">
          <cell r="A324">
            <v>314</v>
          </cell>
          <cell r="B324" t="str">
            <v>CF</v>
          </cell>
          <cell r="G324" t="str">
            <v/>
          </cell>
          <cell r="H324" t="str">
            <v/>
          </cell>
          <cell r="J324" t="str">
            <v/>
          </cell>
          <cell r="M324" t="str">
            <v/>
          </cell>
          <cell r="N324" t="str">
            <v/>
          </cell>
          <cell r="Q324" t="str">
            <v/>
          </cell>
          <cell r="R324" t="str">
            <v/>
          </cell>
        </row>
        <row r="325">
          <cell r="A325">
            <v>315</v>
          </cell>
          <cell r="B325" t="str">
            <v>CF</v>
          </cell>
          <cell r="G325" t="str">
            <v/>
          </cell>
          <cell r="H325" t="str">
            <v/>
          </cell>
          <cell r="J325" t="str">
            <v/>
          </cell>
          <cell r="M325" t="str">
            <v/>
          </cell>
          <cell r="N325" t="str">
            <v/>
          </cell>
          <cell r="Q325" t="str">
            <v/>
          </cell>
          <cell r="R325" t="str">
            <v/>
          </cell>
        </row>
        <row r="326">
          <cell r="A326">
            <v>316</v>
          </cell>
          <cell r="B326" t="str">
            <v>CF</v>
          </cell>
          <cell r="G326" t="str">
            <v/>
          </cell>
          <cell r="H326" t="str">
            <v/>
          </cell>
          <cell r="J326" t="str">
            <v/>
          </cell>
          <cell r="M326" t="str">
            <v/>
          </cell>
          <cell r="N326" t="str">
            <v/>
          </cell>
          <cell r="Q326" t="str">
            <v/>
          </cell>
          <cell r="R326" t="str">
            <v/>
          </cell>
        </row>
        <row r="327">
          <cell r="A327">
            <v>317</v>
          </cell>
          <cell r="B327" t="str">
            <v>CF</v>
          </cell>
          <cell r="G327" t="str">
            <v/>
          </cell>
          <cell r="H327" t="str">
            <v/>
          </cell>
          <cell r="J327" t="str">
            <v/>
          </cell>
          <cell r="M327" t="str">
            <v/>
          </cell>
          <cell r="N327" t="str">
            <v/>
          </cell>
          <cell r="Q327" t="str">
            <v/>
          </cell>
          <cell r="R327" t="str">
            <v/>
          </cell>
        </row>
        <row r="328">
          <cell r="A328">
            <v>318</v>
          </cell>
          <cell r="B328" t="str">
            <v>CF</v>
          </cell>
          <cell r="G328" t="str">
            <v/>
          </cell>
          <cell r="H328" t="str">
            <v/>
          </cell>
          <cell r="J328" t="str">
            <v/>
          </cell>
          <cell r="M328" t="str">
            <v/>
          </cell>
          <cell r="N328" t="str">
            <v/>
          </cell>
          <cell r="Q328" t="str">
            <v/>
          </cell>
          <cell r="R328" t="str">
            <v/>
          </cell>
        </row>
        <row r="329">
          <cell r="A329">
            <v>319</v>
          </cell>
          <cell r="B329" t="str">
            <v>CF</v>
          </cell>
          <cell r="G329" t="str">
            <v/>
          </cell>
          <cell r="H329" t="str">
            <v/>
          </cell>
          <cell r="J329" t="str">
            <v/>
          </cell>
          <cell r="M329" t="str">
            <v/>
          </cell>
          <cell r="N329" t="str">
            <v/>
          </cell>
          <cell r="Q329" t="str">
            <v/>
          </cell>
          <cell r="R329" t="str">
            <v/>
          </cell>
        </row>
        <row r="330">
          <cell r="A330">
            <v>320</v>
          </cell>
          <cell r="B330" t="str">
            <v>CF</v>
          </cell>
          <cell r="G330" t="str">
            <v/>
          </cell>
          <cell r="H330" t="str">
            <v/>
          </cell>
          <cell r="J330" t="str">
            <v/>
          </cell>
          <cell r="M330" t="str">
            <v/>
          </cell>
          <cell r="N330" t="str">
            <v/>
          </cell>
          <cell r="Q330" t="str">
            <v/>
          </cell>
          <cell r="R330" t="str">
            <v/>
          </cell>
        </row>
        <row r="331">
          <cell r="A331">
            <v>321</v>
          </cell>
          <cell r="B331" t="str">
            <v>CF</v>
          </cell>
          <cell r="G331" t="str">
            <v/>
          </cell>
          <cell r="H331" t="str">
            <v/>
          </cell>
          <cell r="J331" t="str">
            <v/>
          </cell>
          <cell r="M331" t="str">
            <v/>
          </cell>
          <cell r="N331" t="str">
            <v/>
          </cell>
          <cell r="Q331" t="str">
            <v/>
          </cell>
          <cell r="R331" t="str">
            <v/>
          </cell>
        </row>
        <row r="332">
          <cell r="A332">
            <v>322</v>
          </cell>
          <cell r="B332" t="str">
            <v>CF</v>
          </cell>
          <cell r="G332" t="str">
            <v/>
          </cell>
          <cell r="H332" t="str">
            <v/>
          </cell>
          <cell r="J332" t="str">
            <v/>
          </cell>
          <cell r="M332" t="str">
            <v/>
          </cell>
          <cell r="N332" t="str">
            <v/>
          </cell>
          <cell r="Q332" t="str">
            <v/>
          </cell>
          <cell r="R332" t="str">
            <v/>
          </cell>
        </row>
        <row r="333">
          <cell r="A333">
            <v>323</v>
          </cell>
          <cell r="B333" t="str">
            <v>CF</v>
          </cell>
          <cell r="G333" t="str">
            <v/>
          </cell>
          <cell r="H333" t="str">
            <v/>
          </cell>
          <cell r="J333" t="str">
            <v/>
          </cell>
          <cell r="M333" t="str">
            <v/>
          </cell>
          <cell r="N333" t="str">
            <v/>
          </cell>
          <cell r="Q333" t="str">
            <v/>
          </cell>
          <cell r="R333" t="str">
            <v/>
          </cell>
        </row>
        <row r="334">
          <cell r="A334">
            <v>324</v>
          </cell>
          <cell r="B334" t="str">
            <v>CF</v>
          </cell>
          <cell r="G334" t="str">
            <v/>
          </cell>
          <cell r="H334" t="str">
            <v/>
          </cell>
          <cell r="J334" t="str">
            <v/>
          </cell>
          <cell r="M334" t="str">
            <v/>
          </cell>
          <cell r="N334" t="str">
            <v/>
          </cell>
          <cell r="Q334" t="str">
            <v/>
          </cell>
          <cell r="R334" t="str">
            <v/>
          </cell>
        </row>
        <row r="335">
          <cell r="A335">
            <v>325</v>
          </cell>
          <cell r="B335" t="str">
            <v>CF</v>
          </cell>
          <cell r="G335" t="str">
            <v/>
          </cell>
          <cell r="H335" t="str">
            <v/>
          </cell>
          <cell r="J335" t="str">
            <v/>
          </cell>
          <cell r="M335" t="str">
            <v/>
          </cell>
          <cell r="N335" t="str">
            <v/>
          </cell>
          <cell r="Q335" t="str">
            <v/>
          </cell>
          <cell r="R335" t="str">
            <v/>
          </cell>
        </row>
        <row r="336">
          <cell r="A336">
            <v>326</v>
          </cell>
          <cell r="B336" t="str">
            <v>CF</v>
          </cell>
          <cell r="G336" t="str">
            <v/>
          </cell>
          <cell r="H336" t="str">
            <v/>
          </cell>
          <cell r="J336" t="str">
            <v/>
          </cell>
          <cell r="M336" t="str">
            <v/>
          </cell>
          <cell r="N336" t="str">
            <v/>
          </cell>
          <cell r="Q336" t="str">
            <v/>
          </cell>
          <cell r="R336" t="str">
            <v/>
          </cell>
        </row>
        <row r="337">
          <cell r="A337">
            <v>327</v>
          </cell>
          <cell r="B337" t="str">
            <v>CF</v>
          </cell>
          <cell r="G337" t="str">
            <v/>
          </cell>
          <cell r="H337" t="str">
            <v/>
          </cell>
          <cell r="J337" t="str">
            <v/>
          </cell>
          <cell r="M337" t="str">
            <v/>
          </cell>
          <cell r="N337" t="str">
            <v/>
          </cell>
          <cell r="Q337" t="str">
            <v/>
          </cell>
          <cell r="R337" t="str">
            <v/>
          </cell>
        </row>
        <row r="338">
          <cell r="A338">
            <v>328</v>
          </cell>
          <cell r="B338" t="str">
            <v>CF</v>
          </cell>
          <cell r="G338" t="str">
            <v/>
          </cell>
          <cell r="H338" t="str">
            <v/>
          </cell>
          <cell r="J338" t="str">
            <v/>
          </cell>
          <cell r="M338" t="str">
            <v/>
          </cell>
          <cell r="N338" t="str">
            <v/>
          </cell>
          <cell r="Q338" t="str">
            <v/>
          </cell>
          <cell r="R338" t="str">
            <v/>
          </cell>
        </row>
        <row r="339">
          <cell r="A339">
            <v>329</v>
          </cell>
          <cell r="B339" t="str">
            <v>CF</v>
          </cell>
          <cell r="G339" t="str">
            <v/>
          </cell>
          <cell r="H339" t="str">
            <v/>
          </cell>
          <cell r="J339" t="str">
            <v/>
          </cell>
          <cell r="M339" t="str">
            <v/>
          </cell>
          <cell r="N339" t="str">
            <v/>
          </cell>
          <cell r="Q339" t="str">
            <v/>
          </cell>
          <cell r="R339" t="str">
            <v/>
          </cell>
        </row>
        <row r="340">
          <cell r="A340">
            <v>330</v>
          </cell>
          <cell r="B340" t="str">
            <v>CF</v>
          </cell>
          <cell r="G340" t="str">
            <v/>
          </cell>
          <cell r="H340" t="str">
            <v/>
          </cell>
          <cell r="J340" t="str">
            <v/>
          </cell>
          <cell r="M340" t="str">
            <v/>
          </cell>
          <cell r="N340" t="str">
            <v/>
          </cell>
          <cell r="Q340" t="str">
            <v/>
          </cell>
          <cell r="R340" t="str">
            <v/>
          </cell>
        </row>
        <row r="341">
          <cell r="A341">
            <v>331</v>
          </cell>
          <cell r="B341" t="str">
            <v>CF</v>
          </cell>
          <cell r="G341" t="str">
            <v/>
          </cell>
          <cell r="H341" t="str">
            <v/>
          </cell>
          <cell r="J341" t="str">
            <v/>
          </cell>
          <cell r="M341" t="str">
            <v/>
          </cell>
          <cell r="N341" t="str">
            <v/>
          </cell>
          <cell r="Q341" t="str">
            <v/>
          </cell>
          <cell r="R341" t="str">
            <v/>
          </cell>
        </row>
        <row r="342">
          <cell r="A342">
            <v>332</v>
          </cell>
          <cell r="B342" t="str">
            <v>CF</v>
          </cell>
          <cell r="G342" t="str">
            <v/>
          </cell>
          <cell r="H342" t="str">
            <v/>
          </cell>
          <cell r="J342" t="str">
            <v/>
          </cell>
          <cell r="M342" t="str">
            <v/>
          </cell>
          <cell r="N342" t="str">
            <v/>
          </cell>
          <cell r="Q342" t="str">
            <v/>
          </cell>
          <cell r="R342" t="str">
            <v/>
          </cell>
        </row>
        <row r="343">
          <cell r="A343">
            <v>333</v>
          </cell>
          <cell r="B343" t="str">
            <v>CF</v>
          </cell>
          <cell r="G343" t="str">
            <v/>
          </cell>
          <cell r="H343" t="str">
            <v/>
          </cell>
          <cell r="J343" t="str">
            <v/>
          </cell>
          <cell r="M343" t="str">
            <v/>
          </cell>
          <cell r="N343" t="str">
            <v/>
          </cell>
          <cell r="Q343" t="str">
            <v/>
          </cell>
          <cell r="R343" t="str">
            <v/>
          </cell>
        </row>
        <row r="344">
          <cell r="A344">
            <v>334</v>
          </cell>
          <cell r="B344" t="str">
            <v>CF</v>
          </cell>
          <cell r="G344" t="str">
            <v/>
          </cell>
          <cell r="H344" t="str">
            <v/>
          </cell>
          <cell r="J344" t="str">
            <v/>
          </cell>
          <cell r="M344" t="str">
            <v/>
          </cell>
          <cell r="N344" t="str">
            <v/>
          </cell>
          <cell r="Q344" t="str">
            <v/>
          </cell>
          <cell r="R344" t="str">
            <v/>
          </cell>
        </row>
        <row r="345">
          <cell r="A345">
            <v>335</v>
          </cell>
          <cell r="B345" t="str">
            <v>CF</v>
          </cell>
          <cell r="G345" t="str">
            <v/>
          </cell>
          <cell r="H345" t="str">
            <v/>
          </cell>
          <cell r="J345" t="str">
            <v/>
          </cell>
          <cell r="M345" t="str">
            <v/>
          </cell>
          <cell r="N345" t="str">
            <v/>
          </cell>
          <cell r="Q345" t="str">
            <v/>
          </cell>
          <cell r="R345" t="str">
            <v/>
          </cell>
        </row>
        <row r="346">
          <cell r="A346">
            <v>336</v>
          </cell>
          <cell r="B346" t="str">
            <v>CF</v>
          </cell>
          <cell r="G346" t="str">
            <v/>
          </cell>
          <cell r="H346" t="str">
            <v/>
          </cell>
          <cell r="J346" t="str">
            <v/>
          </cell>
          <cell r="M346" t="str">
            <v/>
          </cell>
          <cell r="N346" t="str">
            <v/>
          </cell>
          <cell r="Q346" t="str">
            <v/>
          </cell>
          <cell r="R346" t="str">
            <v/>
          </cell>
        </row>
        <row r="347">
          <cell r="A347">
            <v>337</v>
          </cell>
          <cell r="B347" t="str">
            <v>CF</v>
          </cell>
          <cell r="G347" t="str">
            <v/>
          </cell>
          <cell r="H347" t="str">
            <v/>
          </cell>
          <cell r="J347" t="str">
            <v/>
          </cell>
          <cell r="M347" t="str">
            <v/>
          </cell>
          <cell r="N347" t="str">
            <v/>
          </cell>
          <cell r="Q347" t="str">
            <v/>
          </cell>
          <cell r="R347" t="str">
            <v/>
          </cell>
        </row>
        <row r="348">
          <cell r="A348">
            <v>338</v>
          </cell>
          <cell r="B348" t="str">
            <v>CF</v>
          </cell>
          <cell r="G348" t="str">
            <v/>
          </cell>
          <cell r="H348" t="str">
            <v/>
          </cell>
          <cell r="J348" t="str">
            <v/>
          </cell>
          <cell r="M348" t="str">
            <v/>
          </cell>
          <cell r="N348" t="str">
            <v/>
          </cell>
          <cell r="Q348" t="str">
            <v/>
          </cell>
          <cell r="R348" t="str">
            <v/>
          </cell>
        </row>
        <row r="349">
          <cell r="A349">
            <v>339</v>
          </cell>
          <cell r="B349" t="str">
            <v>CF</v>
          </cell>
          <cell r="G349" t="str">
            <v/>
          </cell>
          <cell r="H349" t="str">
            <v/>
          </cell>
          <cell r="J349" t="str">
            <v/>
          </cell>
          <cell r="M349" t="str">
            <v/>
          </cell>
          <cell r="N349" t="str">
            <v/>
          </cell>
          <cell r="Q349" t="str">
            <v/>
          </cell>
          <cell r="R349" t="str">
            <v/>
          </cell>
        </row>
        <row r="350">
          <cell r="A350">
            <v>340</v>
          </cell>
          <cell r="B350" t="str">
            <v>CF</v>
          </cell>
          <cell r="G350" t="str">
            <v/>
          </cell>
          <cell r="H350" t="str">
            <v/>
          </cell>
          <cell r="J350" t="str">
            <v/>
          </cell>
          <cell r="M350" t="str">
            <v/>
          </cell>
          <cell r="N350" t="str">
            <v/>
          </cell>
          <cell r="Q350" t="str">
            <v/>
          </cell>
          <cell r="R350" t="str">
            <v/>
          </cell>
        </row>
        <row r="351">
          <cell r="A351">
            <v>341</v>
          </cell>
          <cell r="B351" t="str">
            <v>CF</v>
          </cell>
          <cell r="G351" t="str">
            <v/>
          </cell>
          <cell r="H351" t="str">
            <v/>
          </cell>
          <cell r="J351" t="str">
            <v/>
          </cell>
          <cell r="M351" t="str">
            <v/>
          </cell>
          <cell r="N351" t="str">
            <v/>
          </cell>
          <cell r="Q351" t="str">
            <v/>
          </cell>
          <cell r="R351" t="str">
            <v/>
          </cell>
        </row>
        <row r="352">
          <cell r="A352">
            <v>342</v>
          </cell>
          <cell r="B352" t="str">
            <v>CF</v>
          </cell>
          <cell r="G352" t="str">
            <v/>
          </cell>
          <cell r="H352" t="str">
            <v/>
          </cell>
          <cell r="J352" t="str">
            <v/>
          </cell>
          <cell r="M352" t="str">
            <v/>
          </cell>
          <cell r="N352" t="str">
            <v/>
          </cell>
          <cell r="Q352" t="str">
            <v/>
          </cell>
          <cell r="R352" t="str">
            <v/>
          </cell>
        </row>
        <row r="353">
          <cell r="A353">
            <v>343</v>
          </cell>
          <cell r="B353" t="str">
            <v>CF</v>
          </cell>
          <cell r="G353" t="str">
            <v/>
          </cell>
          <cell r="H353" t="str">
            <v/>
          </cell>
          <cell r="J353" t="str">
            <v/>
          </cell>
          <cell r="M353" t="str">
            <v/>
          </cell>
          <cell r="N353" t="str">
            <v/>
          </cell>
          <cell r="Q353" t="str">
            <v/>
          </cell>
          <cell r="R353" t="str">
            <v/>
          </cell>
        </row>
        <row r="354">
          <cell r="A354">
            <v>344</v>
          </cell>
          <cell r="B354" t="str">
            <v>CF</v>
          </cell>
          <cell r="G354" t="str">
            <v/>
          </cell>
          <cell r="H354" t="str">
            <v/>
          </cell>
          <cell r="J354" t="str">
            <v/>
          </cell>
          <cell r="M354" t="str">
            <v/>
          </cell>
          <cell r="N354" t="str">
            <v/>
          </cell>
          <cell r="Q354" t="str">
            <v/>
          </cell>
          <cell r="R354" t="str">
            <v/>
          </cell>
        </row>
        <row r="355">
          <cell r="A355">
            <v>345</v>
          </cell>
          <cell r="B355" t="str">
            <v>CF</v>
          </cell>
          <cell r="G355" t="str">
            <v/>
          </cell>
          <cell r="H355" t="str">
            <v/>
          </cell>
          <cell r="J355" t="str">
            <v/>
          </cell>
          <cell r="M355" t="str">
            <v/>
          </cell>
          <cell r="N355" t="str">
            <v/>
          </cell>
          <cell r="Q355" t="str">
            <v/>
          </cell>
          <cell r="R355" t="str">
            <v/>
          </cell>
        </row>
        <row r="356">
          <cell r="A356">
            <v>346</v>
          </cell>
          <cell r="B356" t="str">
            <v>CF</v>
          </cell>
          <cell r="G356" t="str">
            <v/>
          </cell>
          <cell r="H356" t="str">
            <v/>
          </cell>
          <cell r="J356" t="str">
            <v/>
          </cell>
          <cell r="M356" t="str">
            <v/>
          </cell>
          <cell r="N356" t="str">
            <v/>
          </cell>
          <cell r="Q356" t="str">
            <v/>
          </cell>
          <cell r="R356" t="str">
            <v/>
          </cell>
        </row>
        <row r="357">
          <cell r="A357">
            <v>347</v>
          </cell>
          <cell r="B357" t="str">
            <v>CF</v>
          </cell>
          <cell r="G357" t="str">
            <v/>
          </cell>
          <cell r="H357" t="str">
            <v/>
          </cell>
          <cell r="J357" t="str">
            <v/>
          </cell>
          <cell r="M357" t="str">
            <v/>
          </cell>
          <cell r="N357" t="str">
            <v/>
          </cell>
          <cell r="Q357" t="str">
            <v/>
          </cell>
          <cell r="R357" t="str">
            <v/>
          </cell>
        </row>
        <row r="358">
          <cell r="A358">
            <v>348</v>
          </cell>
          <cell r="B358" t="str">
            <v>CF</v>
          </cell>
          <cell r="G358" t="str">
            <v/>
          </cell>
          <cell r="H358" t="str">
            <v/>
          </cell>
          <cell r="J358" t="str">
            <v/>
          </cell>
          <cell r="M358" t="str">
            <v/>
          </cell>
          <cell r="N358" t="str">
            <v/>
          </cell>
          <cell r="Q358" t="str">
            <v/>
          </cell>
          <cell r="R358" t="str">
            <v/>
          </cell>
        </row>
        <row r="359">
          <cell r="A359">
            <v>349</v>
          </cell>
          <cell r="B359" t="str">
            <v>CF</v>
          </cell>
          <cell r="G359" t="str">
            <v/>
          </cell>
          <cell r="H359" t="str">
            <v/>
          </cell>
          <cell r="J359" t="str">
            <v/>
          </cell>
          <cell r="M359" t="str">
            <v/>
          </cell>
          <cell r="N359" t="str">
            <v/>
          </cell>
          <cell r="Q359" t="str">
            <v/>
          </cell>
          <cell r="R359" t="str">
            <v/>
          </cell>
        </row>
        <row r="360">
          <cell r="A360">
            <v>350</v>
          </cell>
          <cell r="B360" t="str">
            <v>CF</v>
          </cell>
          <cell r="G360" t="str">
            <v/>
          </cell>
          <cell r="H360" t="str">
            <v/>
          </cell>
          <cell r="J360" t="str">
            <v/>
          </cell>
          <cell r="M360" t="str">
            <v/>
          </cell>
          <cell r="N360" t="str">
            <v/>
          </cell>
          <cell r="Q360" t="str">
            <v/>
          </cell>
          <cell r="R360" t="str">
            <v/>
          </cell>
        </row>
        <row r="361">
          <cell r="A361">
            <v>351</v>
          </cell>
          <cell r="B361" t="str">
            <v>CF</v>
          </cell>
          <cell r="G361" t="str">
            <v/>
          </cell>
          <cell r="H361" t="str">
            <v/>
          </cell>
          <cell r="J361" t="str">
            <v/>
          </cell>
          <cell r="M361" t="str">
            <v/>
          </cell>
          <cell r="N361" t="str">
            <v/>
          </cell>
          <cell r="Q361" t="str">
            <v/>
          </cell>
          <cell r="R361" t="str">
            <v/>
          </cell>
        </row>
        <row r="362">
          <cell r="A362">
            <v>352</v>
          </cell>
          <cell r="B362" t="str">
            <v>CF</v>
          </cell>
          <cell r="G362" t="str">
            <v/>
          </cell>
          <cell r="H362" t="str">
            <v/>
          </cell>
          <cell r="J362" t="str">
            <v/>
          </cell>
          <cell r="M362" t="str">
            <v/>
          </cell>
          <cell r="N362" t="str">
            <v/>
          </cell>
          <cell r="Q362" t="str">
            <v/>
          </cell>
          <cell r="R362" t="str">
            <v/>
          </cell>
        </row>
        <row r="363">
          <cell r="A363">
            <v>353</v>
          </cell>
          <cell r="B363" t="str">
            <v>CF</v>
          </cell>
          <cell r="G363" t="str">
            <v/>
          </cell>
          <cell r="H363" t="str">
            <v/>
          </cell>
          <cell r="J363" t="str">
            <v/>
          </cell>
          <cell r="M363" t="str">
            <v/>
          </cell>
          <cell r="N363" t="str">
            <v/>
          </cell>
          <cell r="Q363" t="str">
            <v/>
          </cell>
          <cell r="R363" t="str">
            <v/>
          </cell>
        </row>
        <row r="364">
          <cell r="A364">
            <v>354</v>
          </cell>
          <cell r="B364" t="str">
            <v>CF</v>
          </cell>
          <cell r="G364" t="str">
            <v/>
          </cell>
          <cell r="H364" t="str">
            <v/>
          </cell>
          <cell r="J364" t="str">
            <v/>
          </cell>
          <cell r="M364" t="str">
            <v/>
          </cell>
          <cell r="N364" t="str">
            <v/>
          </cell>
          <cell r="Q364" t="str">
            <v/>
          </cell>
          <cell r="R364" t="str">
            <v/>
          </cell>
        </row>
        <row r="365">
          <cell r="A365">
            <v>355</v>
          </cell>
          <cell r="B365" t="str">
            <v>CF</v>
          </cell>
          <cell r="G365" t="str">
            <v/>
          </cell>
          <cell r="H365" t="str">
            <v/>
          </cell>
          <cell r="J365" t="str">
            <v/>
          </cell>
          <cell r="M365" t="str">
            <v/>
          </cell>
          <cell r="N365" t="str">
            <v/>
          </cell>
          <cell r="Q365" t="str">
            <v/>
          </cell>
          <cell r="R365" t="str">
            <v/>
          </cell>
        </row>
        <row r="366">
          <cell r="A366">
            <v>356</v>
          </cell>
          <cell r="B366" t="str">
            <v>CF</v>
          </cell>
          <cell r="G366" t="str">
            <v/>
          </cell>
          <cell r="H366" t="str">
            <v/>
          </cell>
          <cell r="J366" t="str">
            <v/>
          </cell>
          <cell r="M366" t="str">
            <v/>
          </cell>
          <cell r="N366" t="str">
            <v/>
          </cell>
          <cell r="Q366" t="str">
            <v/>
          </cell>
          <cell r="R366" t="str">
            <v/>
          </cell>
        </row>
        <row r="367">
          <cell r="A367">
            <v>357</v>
          </cell>
          <cell r="B367" t="str">
            <v>CF</v>
          </cell>
          <cell r="G367" t="str">
            <v/>
          </cell>
          <cell r="H367" t="str">
            <v/>
          </cell>
          <cell r="J367" t="str">
            <v/>
          </cell>
          <cell r="M367" t="str">
            <v/>
          </cell>
          <cell r="N367" t="str">
            <v/>
          </cell>
          <cell r="Q367" t="str">
            <v/>
          </cell>
          <cell r="R367" t="str">
            <v/>
          </cell>
        </row>
        <row r="368">
          <cell r="A368">
            <v>358</v>
          </cell>
          <cell r="B368" t="str">
            <v>CF</v>
          </cell>
          <cell r="G368" t="str">
            <v/>
          </cell>
          <cell r="H368" t="str">
            <v/>
          </cell>
          <cell r="J368" t="str">
            <v/>
          </cell>
          <cell r="M368" t="str">
            <v/>
          </cell>
          <cell r="N368" t="str">
            <v/>
          </cell>
          <cell r="Q368" t="str">
            <v/>
          </cell>
          <cell r="R368" t="str">
            <v/>
          </cell>
        </row>
        <row r="369">
          <cell r="A369">
            <v>359</v>
          </cell>
          <cell r="B369" t="str">
            <v>CF</v>
          </cell>
          <cell r="G369" t="str">
            <v/>
          </cell>
          <cell r="H369" t="str">
            <v/>
          </cell>
          <cell r="J369" t="str">
            <v/>
          </cell>
          <cell r="M369" t="str">
            <v/>
          </cell>
          <cell r="N369" t="str">
            <v/>
          </cell>
          <cell r="Q369" t="str">
            <v/>
          </cell>
          <cell r="R369" t="str">
            <v/>
          </cell>
        </row>
        <row r="370">
          <cell r="A370">
            <v>360</v>
          </cell>
          <cell r="B370" t="str">
            <v>CF</v>
          </cell>
          <cell r="G370" t="str">
            <v/>
          </cell>
          <cell r="H370" t="str">
            <v/>
          </cell>
          <cell r="J370" t="str">
            <v/>
          </cell>
          <cell r="M370" t="str">
            <v/>
          </cell>
          <cell r="N370" t="str">
            <v/>
          </cell>
          <cell r="Q370" t="str">
            <v/>
          </cell>
          <cell r="R370" t="str">
            <v/>
          </cell>
        </row>
        <row r="371">
          <cell r="A371">
            <v>361</v>
          </cell>
          <cell r="B371" t="str">
            <v>CF</v>
          </cell>
          <cell r="G371" t="str">
            <v/>
          </cell>
          <cell r="H371" t="str">
            <v/>
          </cell>
          <cell r="J371" t="str">
            <v/>
          </cell>
          <cell r="M371" t="str">
            <v/>
          </cell>
          <cell r="N371" t="str">
            <v/>
          </cell>
          <cell r="Q371" t="str">
            <v/>
          </cell>
          <cell r="R371" t="str">
            <v/>
          </cell>
        </row>
        <row r="372">
          <cell r="A372">
            <v>362</v>
          </cell>
          <cell r="B372" t="str">
            <v>CF</v>
          </cell>
          <cell r="G372" t="str">
            <v/>
          </cell>
          <cell r="H372" t="str">
            <v/>
          </cell>
          <cell r="J372" t="str">
            <v/>
          </cell>
          <cell r="M372" t="str">
            <v/>
          </cell>
          <cell r="N372" t="str">
            <v/>
          </cell>
          <cell r="Q372" t="str">
            <v/>
          </cell>
          <cell r="R372" t="str">
            <v/>
          </cell>
        </row>
        <row r="373">
          <cell r="A373">
            <v>363</v>
          </cell>
          <cell r="B373" t="str">
            <v>CF</v>
          </cell>
          <cell r="G373" t="str">
            <v/>
          </cell>
          <cell r="H373" t="str">
            <v/>
          </cell>
          <cell r="J373" t="str">
            <v/>
          </cell>
          <cell r="M373" t="str">
            <v/>
          </cell>
          <cell r="N373" t="str">
            <v/>
          </cell>
          <cell r="Q373" t="str">
            <v/>
          </cell>
          <cell r="R373" t="str">
            <v/>
          </cell>
        </row>
        <row r="374">
          <cell r="A374">
            <v>364</v>
          </cell>
          <cell r="B374" t="str">
            <v>CF</v>
          </cell>
          <cell r="G374" t="str">
            <v/>
          </cell>
          <cell r="H374" t="str">
            <v/>
          </cell>
          <cell r="J374" t="str">
            <v/>
          </cell>
          <cell r="M374" t="str">
            <v/>
          </cell>
          <cell r="N374" t="str">
            <v/>
          </cell>
          <cell r="Q374" t="str">
            <v/>
          </cell>
          <cell r="R374" t="str">
            <v/>
          </cell>
        </row>
        <row r="375">
          <cell r="A375">
            <v>365</v>
          </cell>
          <cell r="B375" t="str">
            <v>CF</v>
          </cell>
          <cell r="G375" t="str">
            <v/>
          </cell>
          <cell r="H375" t="str">
            <v/>
          </cell>
          <cell r="J375" t="str">
            <v/>
          </cell>
          <cell r="M375" t="str">
            <v/>
          </cell>
          <cell r="N375" t="str">
            <v/>
          </cell>
          <cell r="Q375" t="str">
            <v/>
          </cell>
          <cell r="R375" t="str">
            <v/>
          </cell>
        </row>
        <row r="376">
          <cell r="A376">
            <v>366</v>
          </cell>
          <cell r="B376" t="str">
            <v>CF</v>
          </cell>
          <cell r="G376" t="str">
            <v/>
          </cell>
          <cell r="H376" t="str">
            <v/>
          </cell>
          <cell r="J376" t="str">
            <v/>
          </cell>
          <cell r="M376" t="str">
            <v/>
          </cell>
          <cell r="N376" t="str">
            <v/>
          </cell>
          <cell r="Q376" t="str">
            <v/>
          </cell>
          <cell r="R376" t="str">
            <v/>
          </cell>
        </row>
        <row r="377">
          <cell r="A377">
            <v>367</v>
          </cell>
          <cell r="B377" t="str">
            <v>CF</v>
          </cell>
          <cell r="G377" t="str">
            <v/>
          </cell>
          <cell r="H377" t="str">
            <v/>
          </cell>
          <cell r="J377" t="str">
            <v/>
          </cell>
          <cell r="M377" t="str">
            <v/>
          </cell>
          <cell r="N377" t="str">
            <v/>
          </cell>
          <cell r="Q377" t="str">
            <v/>
          </cell>
          <cell r="R377" t="str">
            <v/>
          </cell>
        </row>
        <row r="378">
          <cell r="A378">
            <v>368</v>
          </cell>
          <cell r="B378" t="str">
            <v>CF</v>
          </cell>
          <cell r="G378" t="str">
            <v/>
          </cell>
          <cell r="H378" t="str">
            <v/>
          </cell>
          <cell r="J378" t="str">
            <v/>
          </cell>
          <cell r="M378" t="str">
            <v/>
          </cell>
          <cell r="N378" t="str">
            <v/>
          </cell>
          <cell r="Q378" t="str">
            <v/>
          </cell>
          <cell r="R378" t="str">
            <v/>
          </cell>
        </row>
        <row r="379">
          <cell r="A379">
            <v>369</v>
          </cell>
          <cell r="B379" t="str">
            <v>CF</v>
          </cell>
          <cell r="G379" t="str">
            <v/>
          </cell>
          <cell r="H379" t="str">
            <v/>
          </cell>
          <cell r="J379" t="str">
            <v/>
          </cell>
          <cell r="M379" t="str">
            <v/>
          </cell>
          <cell r="N379" t="str">
            <v/>
          </cell>
          <cell r="Q379" t="str">
            <v/>
          </cell>
          <cell r="R379" t="str">
            <v/>
          </cell>
        </row>
        <row r="380">
          <cell r="A380">
            <v>370</v>
          </cell>
          <cell r="B380" t="str">
            <v>CF</v>
          </cell>
          <cell r="G380" t="str">
            <v/>
          </cell>
          <cell r="H380" t="str">
            <v/>
          </cell>
          <cell r="J380" t="str">
            <v/>
          </cell>
          <cell r="M380" t="str">
            <v/>
          </cell>
          <cell r="N380" t="str">
            <v/>
          </cell>
          <cell r="Q380" t="str">
            <v/>
          </cell>
          <cell r="R380" t="str">
            <v/>
          </cell>
        </row>
        <row r="381">
          <cell r="A381">
            <v>371</v>
          </cell>
          <cell r="B381" t="str">
            <v>CF</v>
          </cell>
          <cell r="G381" t="str">
            <v/>
          </cell>
          <cell r="H381" t="str">
            <v/>
          </cell>
          <cell r="J381" t="str">
            <v/>
          </cell>
          <cell r="M381" t="str">
            <v/>
          </cell>
          <cell r="N381" t="str">
            <v/>
          </cell>
          <cell r="Q381" t="str">
            <v/>
          </cell>
          <cell r="R381" t="str">
            <v/>
          </cell>
        </row>
        <row r="382">
          <cell r="A382">
            <v>372</v>
          </cell>
          <cell r="B382" t="str">
            <v>CF</v>
          </cell>
          <cell r="G382" t="str">
            <v/>
          </cell>
          <cell r="H382" t="str">
            <v/>
          </cell>
          <cell r="J382" t="str">
            <v/>
          </cell>
          <cell r="M382" t="str">
            <v/>
          </cell>
          <cell r="N382" t="str">
            <v/>
          </cell>
          <cell r="Q382" t="str">
            <v/>
          </cell>
          <cell r="R382" t="str">
            <v/>
          </cell>
        </row>
        <row r="383">
          <cell r="A383">
            <v>373</v>
          </cell>
          <cell r="B383" t="str">
            <v>CF</v>
          </cell>
          <cell r="G383" t="str">
            <v/>
          </cell>
          <cell r="H383" t="str">
            <v/>
          </cell>
          <cell r="J383" t="str">
            <v/>
          </cell>
          <cell r="M383" t="str">
            <v/>
          </cell>
          <cell r="N383" t="str">
            <v/>
          </cell>
          <cell r="Q383" t="str">
            <v/>
          </cell>
          <cell r="R383" t="str">
            <v/>
          </cell>
        </row>
        <row r="384">
          <cell r="A384">
            <v>374</v>
          </cell>
          <cell r="B384" t="str">
            <v>CF</v>
          </cell>
          <cell r="G384" t="str">
            <v/>
          </cell>
          <cell r="H384" t="str">
            <v/>
          </cell>
          <cell r="J384" t="str">
            <v/>
          </cell>
          <cell r="M384" t="str">
            <v/>
          </cell>
          <cell r="N384" t="str">
            <v/>
          </cell>
          <cell r="Q384" t="str">
            <v/>
          </cell>
          <cell r="R384" t="str">
            <v/>
          </cell>
        </row>
        <row r="385">
          <cell r="A385">
            <v>375</v>
          </cell>
          <cell r="B385" t="str">
            <v>CF</v>
          </cell>
          <cell r="G385" t="str">
            <v/>
          </cell>
          <cell r="H385" t="str">
            <v/>
          </cell>
          <cell r="J385" t="str">
            <v/>
          </cell>
          <cell r="M385" t="str">
            <v/>
          </cell>
          <cell r="N385" t="str">
            <v/>
          </cell>
          <cell r="Q385" t="str">
            <v/>
          </cell>
          <cell r="R385" t="str">
            <v/>
          </cell>
        </row>
        <row r="386">
          <cell r="A386">
            <v>376</v>
          </cell>
          <cell r="B386" t="str">
            <v>CF</v>
          </cell>
          <cell r="G386" t="str">
            <v/>
          </cell>
          <cell r="H386" t="str">
            <v/>
          </cell>
          <cell r="J386" t="str">
            <v/>
          </cell>
          <cell r="M386" t="str">
            <v/>
          </cell>
          <cell r="N386" t="str">
            <v/>
          </cell>
          <cell r="Q386" t="str">
            <v/>
          </cell>
          <cell r="R386" t="str">
            <v/>
          </cell>
        </row>
        <row r="387">
          <cell r="A387">
            <v>377</v>
          </cell>
          <cell r="B387" t="str">
            <v>CF</v>
          </cell>
          <cell r="G387" t="str">
            <v/>
          </cell>
          <cell r="H387" t="str">
            <v/>
          </cell>
          <cell r="J387" t="str">
            <v/>
          </cell>
          <cell r="M387" t="str">
            <v/>
          </cell>
          <cell r="N387" t="str">
            <v/>
          </cell>
          <cell r="Q387" t="str">
            <v/>
          </cell>
          <cell r="R387" t="str">
            <v/>
          </cell>
        </row>
        <row r="388">
          <cell r="A388">
            <v>378</v>
          </cell>
          <cell r="B388" t="str">
            <v>CF</v>
          </cell>
          <cell r="G388" t="str">
            <v/>
          </cell>
          <cell r="H388" t="str">
            <v/>
          </cell>
          <cell r="J388" t="str">
            <v/>
          </cell>
          <cell r="M388" t="str">
            <v/>
          </cell>
          <cell r="N388" t="str">
            <v/>
          </cell>
          <cell r="Q388" t="str">
            <v/>
          </cell>
          <cell r="R388" t="str">
            <v/>
          </cell>
        </row>
        <row r="389">
          <cell r="A389">
            <v>379</v>
          </cell>
          <cell r="B389" t="str">
            <v>CF</v>
          </cell>
          <cell r="G389" t="str">
            <v/>
          </cell>
          <cell r="H389" t="str">
            <v/>
          </cell>
          <cell r="J389" t="str">
            <v/>
          </cell>
          <cell r="M389" t="str">
            <v/>
          </cell>
          <cell r="N389" t="str">
            <v/>
          </cell>
          <cell r="Q389" t="str">
            <v/>
          </cell>
          <cell r="R389" t="str">
            <v/>
          </cell>
        </row>
        <row r="390">
          <cell r="A390">
            <v>380</v>
          </cell>
          <cell r="B390" t="str">
            <v>CF</v>
          </cell>
          <cell r="G390" t="str">
            <v/>
          </cell>
          <cell r="H390" t="str">
            <v/>
          </cell>
          <cell r="J390" t="str">
            <v/>
          </cell>
          <cell r="M390" t="str">
            <v/>
          </cell>
          <cell r="N390" t="str">
            <v/>
          </cell>
          <cell r="Q390" t="str">
            <v/>
          </cell>
          <cell r="R390" t="str">
            <v/>
          </cell>
        </row>
        <row r="391">
          <cell r="A391">
            <v>381</v>
          </cell>
          <cell r="B391" t="str">
            <v>CF</v>
          </cell>
          <cell r="G391" t="str">
            <v/>
          </cell>
          <cell r="H391" t="str">
            <v/>
          </cell>
          <cell r="J391" t="str">
            <v/>
          </cell>
          <cell r="M391" t="str">
            <v/>
          </cell>
          <cell r="N391" t="str">
            <v/>
          </cell>
          <cell r="Q391" t="str">
            <v/>
          </cell>
          <cell r="R391" t="str">
            <v/>
          </cell>
        </row>
        <row r="392">
          <cell r="A392">
            <v>382</v>
          </cell>
          <cell r="B392" t="str">
            <v>CF</v>
          </cell>
          <cell r="G392" t="str">
            <v/>
          </cell>
          <cell r="H392" t="str">
            <v/>
          </cell>
          <cell r="J392" t="str">
            <v/>
          </cell>
          <cell r="M392" t="str">
            <v/>
          </cell>
          <cell r="N392" t="str">
            <v/>
          </cell>
          <cell r="Q392" t="str">
            <v/>
          </cell>
          <cell r="R392" t="str">
            <v/>
          </cell>
        </row>
        <row r="393">
          <cell r="A393">
            <v>383</v>
          </cell>
          <cell r="B393" t="str">
            <v>CF</v>
          </cell>
          <cell r="G393" t="str">
            <v/>
          </cell>
          <cell r="H393" t="str">
            <v/>
          </cell>
          <cell r="J393" t="str">
            <v/>
          </cell>
          <cell r="M393" t="str">
            <v/>
          </cell>
          <cell r="N393" t="str">
            <v/>
          </cell>
          <cell r="Q393" t="str">
            <v/>
          </cell>
          <cell r="R393" t="str">
            <v/>
          </cell>
        </row>
        <row r="394">
          <cell r="A394">
            <v>384</v>
          </cell>
          <cell r="B394" t="str">
            <v>CF</v>
          </cell>
          <cell r="G394" t="str">
            <v/>
          </cell>
          <cell r="H394" t="str">
            <v/>
          </cell>
          <cell r="J394" t="str">
            <v/>
          </cell>
          <cell r="M394" t="str">
            <v/>
          </cell>
          <cell r="N394" t="str">
            <v/>
          </cell>
          <cell r="Q394" t="str">
            <v/>
          </cell>
          <cell r="R394" t="str">
            <v/>
          </cell>
        </row>
        <row r="395">
          <cell r="A395">
            <v>385</v>
          </cell>
          <cell r="B395" t="str">
            <v>CF</v>
          </cell>
          <cell r="G395" t="str">
            <v/>
          </cell>
          <cell r="H395" t="str">
            <v/>
          </cell>
          <cell r="J395" t="str">
            <v/>
          </cell>
          <cell r="M395" t="str">
            <v/>
          </cell>
          <cell r="N395" t="str">
            <v/>
          </cell>
          <cell r="Q395" t="str">
            <v/>
          </cell>
          <cell r="R395" t="str">
            <v/>
          </cell>
        </row>
        <row r="396">
          <cell r="A396">
            <v>386</v>
          </cell>
          <cell r="B396" t="str">
            <v>CF</v>
          </cell>
          <cell r="G396" t="str">
            <v/>
          </cell>
          <cell r="H396" t="str">
            <v/>
          </cell>
          <cell r="J396" t="str">
            <v/>
          </cell>
          <cell r="M396" t="str">
            <v/>
          </cell>
          <cell r="N396" t="str">
            <v/>
          </cell>
          <cell r="Q396" t="str">
            <v/>
          </cell>
          <cell r="R396" t="str">
            <v/>
          </cell>
        </row>
        <row r="397">
          <cell r="A397">
            <v>387</v>
          </cell>
          <cell r="B397" t="str">
            <v>CF</v>
          </cell>
          <cell r="G397" t="str">
            <v/>
          </cell>
          <cell r="H397" t="str">
            <v/>
          </cell>
          <cell r="J397" t="str">
            <v/>
          </cell>
          <cell r="M397" t="str">
            <v/>
          </cell>
          <cell r="N397" t="str">
            <v/>
          </cell>
          <cell r="Q397" t="str">
            <v/>
          </cell>
          <cell r="R397" t="str">
            <v/>
          </cell>
        </row>
        <row r="398">
          <cell r="A398">
            <v>388</v>
          </cell>
          <cell r="B398" t="str">
            <v>CF</v>
          </cell>
          <cell r="G398" t="str">
            <v/>
          </cell>
          <cell r="H398" t="str">
            <v/>
          </cell>
          <cell r="J398" t="str">
            <v/>
          </cell>
          <cell r="M398" t="str">
            <v/>
          </cell>
          <cell r="N398" t="str">
            <v/>
          </cell>
          <cell r="Q398" t="str">
            <v/>
          </cell>
          <cell r="R398" t="str">
            <v/>
          </cell>
        </row>
        <row r="399">
          <cell r="A399">
            <v>389</v>
          </cell>
          <cell r="B399" t="str">
            <v>CF</v>
          </cell>
          <cell r="G399" t="str">
            <v/>
          </cell>
          <cell r="H399" t="str">
            <v/>
          </cell>
          <cell r="J399" t="str">
            <v/>
          </cell>
          <cell r="M399" t="str">
            <v/>
          </cell>
          <cell r="N399" t="str">
            <v/>
          </cell>
          <cell r="Q399" t="str">
            <v/>
          </cell>
          <cell r="R399" t="str">
            <v/>
          </cell>
        </row>
        <row r="400">
          <cell r="A400">
            <v>390</v>
          </cell>
          <cell r="B400" t="str">
            <v>CF</v>
          </cell>
          <cell r="G400" t="str">
            <v/>
          </cell>
          <cell r="H400" t="str">
            <v/>
          </cell>
          <cell r="J400" t="str">
            <v/>
          </cell>
          <cell r="M400" t="str">
            <v/>
          </cell>
          <cell r="N400" t="str">
            <v/>
          </cell>
          <cell r="Q400" t="str">
            <v/>
          </cell>
          <cell r="R400" t="str">
            <v/>
          </cell>
        </row>
        <row r="401">
          <cell r="A401">
            <v>391</v>
          </cell>
          <cell r="B401" t="str">
            <v>CF</v>
          </cell>
          <cell r="G401" t="str">
            <v/>
          </cell>
          <cell r="H401" t="str">
            <v/>
          </cell>
          <cell r="J401" t="str">
            <v/>
          </cell>
          <cell r="M401" t="str">
            <v/>
          </cell>
          <cell r="N401" t="str">
            <v/>
          </cell>
          <cell r="Q401" t="str">
            <v/>
          </cell>
          <cell r="R401" t="str">
            <v/>
          </cell>
        </row>
        <row r="402">
          <cell r="A402">
            <v>392</v>
          </cell>
          <cell r="B402" t="str">
            <v>CF</v>
          </cell>
          <cell r="G402" t="str">
            <v/>
          </cell>
          <cell r="H402" t="str">
            <v/>
          </cell>
          <cell r="J402" t="str">
            <v/>
          </cell>
          <cell r="M402" t="str">
            <v/>
          </cell>
          <cell r="N402" t="str">
            <v/>
          </cell>
          <cell r="Q402" t="str">
            <v/>
          </cell>
          <cell r="R402" t="str">
            <v/>
          </cell>
        </row>
        <row r="403">
          <cell r="A403">
            <v>393</v>
          </cell>
          <cell r="B403" t="str">
            <v>CF</v>
          </cell>
          <cell r="G403" t="str">
            <v/>
          </cell>
          <cell r="H403" t="str">
            <v/>
          </cell>
          <cell r="J403" t="str">
            <v/>
          </cell>
          <cell r="M403" t="str">
            <v/>
          </cell>
          <cell r="N403" t="str">
            <v/>
          </cell>
          <cell r="Q403" t="str">
            <v/>
          </cell>
          <cell r="R403" t="str">
            <v/>
          </cell>
        </row>
        <row r="404">
          <cell r="A404">
            <v>394</v>
          </cell>
          <cell r="B404" t="str">
            <v>CF</v>
          </cell>
          <cell r="G404" t="str">
            <v/>
          </cell>
          <cell r="H404" t="str">
            <v/>
          </cell>
          <cell r="J404" t="str">
            <v/>
          </cell>
          <cell r="M404" t="str">
            <v/>
          </cell>
          <cell r="N404" t="str">
            <v/>
          </cell>
          <cell r="Q404" t="str">
            <v/>
          </cell>
          <cell r="R404" t="str">
            <v/>
          </cell>
        </row>
        <row r="405">
          <cell r="A405">
            <v>395</v>
          </cell>
          <cell r="B405" t="str">
            <v>CF</v>
          </cell>
          <cell r="G405" t="str">
            <v/>
          </cell>
          <cell r="H405" t="str">
            <v/>
          </cell>
          <cell r="J405" t="str">
            <v/>
          </cell>
          <cell r="M405" t="str">
            <v/>
          </cell>
          <cell r="N405" t="str">
            <v/>
          </cell>
          <cell r="Q405" t="str">
            <v/>
          </cell>
          <cell r="R405" t="str">
            <v/>
          </cell>
        </row>
        <row r="406">
          <cell r="A406">
            <v>396</v>
          </cell>
          <cell r="B406" t="str">
            <v>CF</v>
          </cell>
          <cell r="G406" t="str">
            <v/>
          </cell>
          <cell r="H406" t="str">
            <v/>
          </cell>
          <cell r="J406" t="str">
            <v/>
          </cell>
          <cell r="M406" t="str">
            <v/>
          </cell>
          <cell r="N406" t="str">
            <v/>
          </cell>
          <cell r="Q406" t="str">
            <v/>
          </cell>
          <cell r="R406" t="str">
            <v/>
          </cell>
        </row>
        <row r="407">
          <cell r="A407">
            <v>397</v>
          </cell>
          <cell r="B407" t="str">
            <v>CF</v>
          </cell>
          <cell r="G407" t="str">
            <v/>
          </cell>
          <cell r="H407" t="str">
            <v/>
          </cell>
          <cell r="J407" t="str">
            <v/>
          </cell>
          <cell r="M407" t="str">
            <v/>
          </cell>
          <cell r="N407" t="str">
            <v/>
          </cell>
          <cell r="Q407" t="str">
            <v/>
          </cell>
          <cell r="R407" t="str">
            <v/>
          </cell>
        </row>
        <row r="408">
          <cell r="A408">
            <v>398</v>
          </cell>
          <cell r="B408" t="str">
            <v>CF</v>
          </cell>
          <cell r="G408" t="str">
            <v/>
          </cell>
          <cell r="H408" t="str">
            <v/>
          </cell>
          <cell r="J408" t="str">
            <v/>
          </cell>
          <cell r="M408" t="str">
            <v/>
          </cell>
          <cell r="N408" t="str">
            <v/>
          </cell>
          <cell r="Q408" t="str">
            <v/>
          </cell>
          <cell r="R408" t="str">
            <v/>
          </cell>
        </row>
        <row r="409">
          <cell r="A409">
            <v>399</v>
          </cell>
          <cell r="B409" t="str">
            <v>CF</v>
          </cell>
          <cell r="G409" t="str">
            <v/>
          </cell>
          <cell r="H409" t="str">
            <v/>
          </cell>
          <cell r="J409" t="str">
            <v/>
          </cell>
          <cell r="M409" t="str">
            <v/>
          </cell>
          <cell r="N409" t="str">
            <v/>
          </cell>
          <cell r="Q409" t="str">
            <v/>
          </cell>
          <cell r="R409" t="str">
            <v/>
          </cell>
        </row>
        <row r="410">
          <cell r="A410">
            <v>400</v>
          </cell>
          <cell r="B410" t="str">
            <v>CM</v>
          </cell>
          <cell r="G410" t="str">
            <v/>
          </cell>
          <cell r="H410" t="str">
            <v/>
          </cell>
          <cell r="J410" t="str">
            <v/>
          </cell>
          <cell r="M410" t="str">
            <v/>
          </cell>
          <cell r="N410" t="str">
            <v/>
          </cell>
          <cell r="Q410" t="str">
            <v/>
          </cell>
          <cell r="R410" t="str">
            <v/>
          </cell>
        </row>
        <row r="411">
          <cell r="A411">
            <v>401</v>
          </cell>
          <cell r="B411" t="str">
            <v>CM</v>
          </cell>
          <cell r="G411" t="str">
            <v/>
          </cell>
          <cell r="H411" t="str">
            <v/>
          </cell>
          <cell r="J411" t="str">
            <v/>
          </cell>
          <cell r="M411" t="str">
            <v/>
          </cell>
          <cell r="N411" t="str">
            <v/>
          </cell>
          <cell r="Q411" t="str">
            <v/>
          </cell>
          <cell r="R411" t="str">
            <v/>
          </cell>
        </row>
        <row r="412">
          <cell r="A412">
            <v>402</v>
          </cell>
          <cell r="B412" t="str">
            <v>CM</v>
          </cell>
          <cell r="G412" t="str">
            <v/>
          </cell>
          <cell r="H412" t="str">
            <v/>
          </cell>
          <cell r="J412" t="str">
            <v/>
          </cell>
          <cell r="M412" t="str">
            <v/>
          </cell>
          <cell r="N412" t="str">
            <v/>
          </cell>
          <cell r="Q412" t="str">
            <v/>
          </cell>
          <cell r="R412" t="str">
            <v/>
          </cell>
        </row>
        <row r="413">
          <cell r="A413">
            <v>403</v>
          </cell>
          <cell r="B413" t="str">
            <v>CM</v>
          </cell>
          <cell r="G413" t="str">
            <v/>
          </cell>
          <cell r="H413" t="str">
            <v/>
          </cell>
          <cell r="J413" t="str">
            <v/>
          </cell>
          <cell r="M413" t="str">
            <v/>
          </cell>
          <cell r="N413" t="str">
            <v/>
          </cell>
          <cell r="Q413" t="str">
            <v/>
          </cell>
          <cell r="R413" t="str">
            <v/>
          </cell>
        </row>
        <row r="414">
          <cell r="A414">
            <v>404</v>
          </cell>
          <cell r="B414" t="str">
            <v>CM</v>
          </cell>
          <cell r="G414" t="str">
            <v/>
          </cell>
          <cell r="H414" t="str">
            <v/>
          </cell>
          <cell r="J414" t="str">
            <v/>
          </cell>
          <cell r="M414" t="str">
            <v/>
          </cell>
          <cell r="N414" t="str">
            <v/>
          </cell>
          <cell r="Q414" t="str">
            <v/>
          </cell>
          <cell r="R414" t="str">
            <v/>
          </cell>
        </row>
        <row r="415">
          <cell r="A415">
            <v>405</v>
          </cell>
          <cell r="B415" t="str">
            <v>CM</v>
          </cell>
          <cell r="G415" t="str">
            <v/>
          </cell>
          <cell r="H415" t="str">
            <v/>
          </cell>
          <cell r="J415" t="str">
            <v/>
          </cell>
          <cell r="M415" t="str">
            <v/>
          </cell>
          <cell r="N415" t="str">
            <v/>
          </cell>
          <cell r="Q415" t="str">
            <v/>
          </cell>
          <cell r="R415" t="str">
            <v/>
          </cell>
        </row>
        <row r="416">
          <cell r="A416">
            <v>406</v>
          </cell>
          <cell r="B416" t="str">
            <v>CM</v>
          </cell>
          <cell r="G416" t="str">
            <v/>
          </cell>
          <cell r="H416" t="str">
            <v/>
          </cell>
          <cell r="J416" t="str">
            <v/>
          </cell>
          <cell r="M416" t="str">
            <v/>
          </cell>
          <cell r="N416" t="str">
            <v/>
          </cell>
          <cell r="Q416" t="str">
            <v/>
          </cell>
          <cell r="R416" t="str">
            <v/>
          </cell>
        </row>
        <row r="417">
          <cell r="A417">
            <v>407</v>
          </cell>
          <cell r="B417" t="str">
            <v>CM</v>
          </cell>
          <cell r="G417" t="str">
            <v/>
          </cell>
          <cell r="H417" t="str">
            <v/>
          </cell>
          <cell r="J417" t="str">
            <v/>
          </cell>
          <cell r="M417" t="str">
            <v/>
          </cell>
          <cell r="N417" t="str">
            <v/>
          </cell>
          <cell r="Q417" t="str">
            <v/>
          </cell>
          <cell r="R417" t="str">
            <v/>
          </cell>
        </row>
        <row r="418">
          <cell r="A418">
            <v>408</v>
          </cell>
          <cell r="B418" t="str">
            <v>CM</v>
          </cell>
          <cell r="G418" t="str">
            <v/>
          </cell>
          <cell r="H418" t="str">
            <v/>
          </cell>
          <cell r="J418" t="str">
            <v/>
          </cell>
          <cell r="M418" t="str">
            <v/>
          </cell>
          <cell r="N418" t="str">
            <v/>
          </cell>
          <cell r="Q418" t="str">
            <v/>
          </cell>
          <cell r="R418" t="str">
            <v/>
          </cell>
        </row>
        <row r="419">
          <cell r="A419">
            <v>409</v>
          </cell>
          <cell r="B419" t="str">
            <v>CM</v>
          </cell>
          <cell r="G419" t="str">
            <v/>
          </cell>
          <cell r="H419" t="str">
            <v/>
          </cell>
          <cell r="J419" t="str">
            <v/>
          </cell>
          <cell r="M419" t="str">
            <v/>
          </cell>
          <cell r="N419" t="str">
            <v/>
          </cell>
          <cell r="Q419" t="str">
            <v/>
          </cell>
          <cell r="R419" t="str">
            <v/>
          </cell>
        </row>
        <row r="420">
          <cell r="A420">
            <v>410</v>
          </cell>
          <cell r="B420" t="str">
            <v>CM</v>
          </cell>
          <cell r="G420" t="str">
            <v/>
          </cell>
          <cell r="H420" t="str">
            <v/>
          </cell>
          <cell r="J420" t="str">
            <v/>
          </cell>
          <cell r="M420" t="str">
            <v/>
          </cell>
          <cell r="N420" t="str">
            <v/>
          </cell>
          <cell r="Q420" t="str">
            <v/>
          </cell>
          <cell r="R420" t="str">
            <v/>
          </cell>
        </row>
        <row r="421">
          <cell r="A421">
            <v>411</v>
          </cell>
          <cell r="B421" t="str">
            <v>CM</v>
          </cell>
          <cell r="G421" t="str">
            <v/>
          </cell>
          <cell r="H421" t="str">
            <v/>
          </cell>
          <cell r="J421" t="str">
            <v/>
          </cell>
          <cell r="M421" t="str">
            <v/>
          </cell>
          <cell r="N421" t="str">
            <v/>
          </cell>
          <cell r="Q421" t="str">
            <v/>
          </cell>
          <cell r="R421" t="str">
            <v/>
          </cell>
        </row>
        <row r="422">
          <cell r="A422">
            <v>412</v>
          </cell>
          <cell r="B422" t="str">
            <v>CM</v>
          </cell>
          <cell r="G422" t="str">
            <v/>
          </cell>
          <cell r="H422" t="str">
            <v/>
          </cell>
          <cell r="J422" t="str">
            <v/>
          </cell>
          <cell r="M422" t="str">
            <v/>
          </cell>
          <cell r="N422" t="str">
            <v/>
          </cell>
          <cell r="Q422" t="str">
            <v/>
          </cell>
          <cell r="R422" t="str">
            <v/>
          </cell>
        </row>
        <row r="423">
          <cell r="A423">
            <v>413</v>
          </cell>
          <cell r="B423" t="str">
            <v>CM</v>
          </cell>
          <cell r="G423" t="str">
            <v/>
          </cell>
          <cell r="H423" t="str">
            <v/>
          </cell>
          <cell r="J423" t="str">
            <v/>
          </cell>
          <cell r="M423" t="str">
            <v/>
          </cell>
          <cell r="N423" t="str">
            <v/>
          </cell>
          <cell r="Q423" t="str">
            <v/>
          </cell>
          <cell r="R423" t="str">
            <v/>
          </cell>
        </row>
        <row r="424">
          <cell r="A424">
            <v>414</v>
          </cell>
          <cell r="B424" t="str">
            <v>CM</v>
          </cell>
          <cell r="G424" t="str">
            <v/>
          </cell>
          <cell r="H424" t="str">
            <v/>
          </cell>
          <cell r="J424" t="str">
            <v/>
          </cell>
          <cell r="M424" t="str">
            <v/>
          </cell>
          <cell r="N424" t="str">
            <v/>
          </cell>
          <cell r="Q424" t="str">
            <v/>
          </cell>
          <cell r="R424" t="str">
            <v/>
          </cell>
        </row>
        <row r="425">
          <cell r="A425">
            <v>415</v>
          </cell>
          <cell r="B425" t="str">
            <v>CM</v>
          </cell>
          <cell r="G425" t="str">
            <v/>
          </cell>
          <cell r="H425" t="str">
            <v/>
          </cell>
          <cell r="J425" t="str">
            <v/>
          </cell>
          <cell r="M425" t="str">
            <v/>
          </cell>
          <cell r="N425" t="str">
            <v/>
          </cell>
          <cell r="Q425" t="str">
            <v/>
          </cell>
          <cell r="R425" t="str">
            <v/>
          </cell>
        </row>
        <row r="426">
          <cell r="A426">
            <v>416</v>
          </cell>
          <cell r="B426" t="str">
            <v>CM</v>
          </cell>
          <cell r="G426" t="str">
            <v/>
          </cell>
          <cell r="H426" t="str">
            <v/>
          </cell>
          <cell r="J426" t="str">
            <v/>
          </cell>
          <cell r="M426" t="str">
            <v/>
          </cell>
          <cell r="N426" t="str">
            <v/>
          </cell>
          <cell r="Q426" t="str">
            <v/>
          </cell>
          <cell r="R426" t="str">
            <v/>
          </cell>
        </row>
        <row r="427">
          <cell r="A427">
            <v>417</v>
          </cell>
          <cell r="B427" t="str">
            <v>CM</v>
          </cell>
          <cell r="G427" t="str">
            <v/>
          </cell>
          <cell r="H427" t="str">
            <v/>
          </cell>
          <cell r="J427" t="str">
            <v/>
          </cell>
          <cell r="M427" t="str">
            <v/>
          </cell>
          <cell r="N427" t="str">
            <v/>
          </cell>
          <cell r="Q427" t="str">
            <v/>
          </cell>
          <cell r="R427" t="str">
            <v/>
          </cell>
        </row>
        <row r="428">
          <cell r="A428">
            <v>418</v>
          </cell>
          <cell r="B428" t="str">
            <v>CM</v>
          </cell>
          <cell r="G428" t="str">
            <v/>
          </cell>
          <cell r="H428" t="str">
            <v/>
          </cell>
          <cell r="J428" t="str">
            <v/>
          </cell>
          <cell r="M428" t="str">
            <v/>
          </cell>
          <cell r="N428" t="str">
            <v/>
          </cell>
          <cell r="Q428" t="str">
            <v/>
          </cell>
          <cell r="R428" t="str">
            <v/>
          </cell>
        </row>
        <row r="429">
          <cell r="A429">
            <v>419</v>
          </cell>
          <cell r="B429" t="str">
            <v>CM</v>
          </cell>
          <cell r="G429" t="str">
            <v/>
          </cell>
          <cell r="H429" t="str">
            <v/>
          </cell>
          <cell r="J429" t="str">
            <v/>
          </cell>
          <cell r="M429" t="str">
            <v/>
          </cell>
          <cell r="N429" t="str">
            <v/>
          </cell>
          <cell r="Q429" t="str">
            <v/>
          </cell>
          <cell r="R429" t="str">
            <v/>
          </cell>
        </row>
        <row r="430">
          <cell r="A430">
            <v>420</v>
          </cell>
          <cell r="B430" t="str">
            <v>CM</v>
          </cell>
          <cell r="G430" t="str">
            <v/>
          </cell>
          <cell r="H430" t="str">
            <v/>
          </cell>
          <cell r="J430" t="str">
            <v/>
          </cell>
          <cell r="M430" t="str">
            <v/>
          </cell>
          <cell r="N430" t="str">
            <v/>
          </cell>
          <cell r="Q430" t="str">
            <v/>
          </cell>
          <cell r="R430" t="str">
            <v/>
          </cell>
        </row>
        <row r="431">
          <cell r="A431">
            <v>421</v>
          </cell>
          <cell r="B431" t="str">
            <v>CM</v>
          </cell>
          <cell r="G431" t="str">
            <v/>
          </cell>
          <cell r="H431" t="str">
            <v/>
          </cell>
          <cell r="J431" t="str">
            <v/>
          </cell>
          <cell r="M431" t="str">
            <v/>
          </cell>
          <cell r="N431" t="str">
            <v/>
          </cell>
          <cell r="Q431" t="str">
            <v/>
          </cell>
          <cell r="R431" t="str">
            <v/>
          </cell>
        </row>
        <row r="432">
          <cell r="A432">
            <v>422</v>
          </cell>
          <cell r="B432" t="str">
            <v>CM</v>
          </cell>
          <cell r="G432" t="str">
            <v/>
          </cell>
          <cell r="H432" t="str">
            <v/>
          </cell>
          <cell r="J432" t="str">
            <v/>
          </cell>
          <cell r="M432" t="str">
            <v/>
          </cell>
          <cell r="N432" t="str">
            <v/>
          </cell>
          <cell r="Q432" t="str">
            <v/>
          </cell>
          <cell r="R432" t="str">
            <v/>
          </cell>
        </row>
        <row r="433">
          <cell r="A433">
            <v>423</v>
          </cell>
          <cell r="B433" t="str">
            <v>CM</v>
          </cell>
          <cell r="G433" t="str">
            <v/>
          </cell>
          <cell r="H433" t="str">
            <v/>
          </cell>
          <cell r="J433" t="str">
            <v/>
          </cell>
          <cell r="M433" t="str">
            <v/>
          </cell>
          <cell r="N433" t="str">
            <v/>
          </cell>
          <cell r="Q433" t="str">
            <v/>
          </cell>
          <cell r="R433" t="str">
            <v/>
          </cell>
        </row>
        <row r="434">
          <cell r="A434">
            <v>424</v>
          </cell>
          <cell r="B434" t="str">
            <v>CM</v>
          </cell>
          <cell r="G434" t="str">
            <v/>
          </cell>
          <cell r="H434" t="str">
            <v/>
          </cell>
          <cell r="J434" t="str">
            <v/>
          </cell>
          <cell r="M434" t="str">
            <v/>
          </cell>
          <cell r="N434" t="str">
            <v/>
          </cell>
          <cell r="Q434" t="str">
            <v/>
          </cell>
          <cell r="R434" t="str">
            <v/>
          </cell>
        </row>
        <row r="435">
          <cell r="A435">
            <v>425</v>
          </cell>
          <cell r="B435" t="str">
            <v>CM</v>
          </cell>
          <cell r="G435" t="str">
            <v/>
          </cell>
          <cell r="H435" t="str">
            <v/>
          </cell>
          <cell r="J435" t="str">
            <v/>
          </cell>
          <cell r="M435" t="str">
            <v/>
          </cell>
          <cell r="N435" t="str">
            <v/>
          </cell>
          <cell r="Q435" t="str">
            <v/>
          </cell>
          <cell r="R435" t="str">
            <v/>
          </cell>
        </row>
        <row r="436">
          <cell r="A436">
            <v>426</v>
          </cell>
          <cell r="B436" t="str">
            <v>CM</v>
          </cell>
          <cell r="G436" t="str">
            <v/>
          </cell>
          <cell r="H436" t="str">
            <v/>
          </cell>
          <cell r="J436" t="str">
            <v/>
          </cell>
          <cell r="M436" t="str">
            <v/>
          </cell>
          <cell r="N436" t="str">
            <v/>
          </cell>
          <cell r="Q436" t="str">
            <v/>
          </cell>
          <cell r="R436" t="str">
            <v/>
          </cell>
        </row>
        <row r="437">
          <cell r="A437">
            <v>427</v>
          </cell>
          <cell r="B437" t="str">
            <v>CM</v>
          </cell>
          <cell r="G437" t="str">
            <v/>
          </cell>
          <cell r="H437" t="str">
            <v/>
          </cell>
          <cell r="J437" t="str">
            <v/>
          </cell>
          <cell r="M437" t="str">
            <v/>
          </cell>
          <cell r="N437" t="str">
            <v/>
          </cell>
          <cell r="Q437" t="str">
            <v/>
          </cell>
          <cell r="R437" t="str">
            <v/>
          </cell>
        </row>
        <row r="438">
          <cell r="A438">
            <v>428</v>
          </cell>
          <cell r="B438" t="str">
            <v>CM</v>
          </cell>
          <cell r="G438" t="str">
            <v/>
          </cell>
          <cell r="H438" t="str">
            <v/>
          </cell>
          <cell r="J438" t="str">
            <v/>
          </cell>
          <cell r="M438" t="str">
            <v/>
          </cell>
          <cell r="N438" t="str">
            <v/>
          </cell>
          <cell r="Q438" t="str">
            <v/>
          </cell>
          <cell r="R438" t="str">
            <v/>
          </cell>
        </row>
        <row r="439">
          <cell r="A439">
            <v>429</v>
          </cell>
          <cell r="B439" t="str">
            <v>CM</v>
          </cell>
          <cell r="G439" t="str">
            <v/>
          </cell>
          <cell r="H439" t="str">
            <v/>
          </cell>
          <cell r="J439" t="str">
            <v/>
          </cell>
          <cell r="M439" t="str">
            <v/>
          </cell>
          <cell r="N439" t="str">
            <v/>
          </cell>
          <cell r="Q439" t="str">
            <v/>
          </cell>
          <cell r="R439" t="str">
            <v/>
          </cell>
        </row>
        <row r="440">
          <cell r="A440">
            <v>430</v>
          </cell>
          <cell r="B440" t="str">
            <v>CM</v>
          </cell>
          <cell r="G440" t="str">
            <v/>
          </cell>
          <cell r="H440" t="str">
            <v/>
          </cell>
          <cell r="J440" t="str">
            <v/>
          </cell>
          <cell r="M440" t="str">
            <v/>
          </cell>
          <cell r="N440" t="str">
            <v/>
          </cell>
          <cell r="Q440" t="str">
            <v/>
          </cell>
          <cell r="R440" t="str">
            <v/>
          </cell>
        </row>
        <row r="441">
          <cell r="A441">
            <v>431</v>
          </cell>
          <cell r="B441" t="str">
            <v>CM</v>
          </cell>
          <cell r="G441" t="str">
            <v/>
          </cell>
          <cell r="H441" t="str">
            <v/>
          </cell>
          <cell r="J441" t="str">
            <v/>
          </cell>
          <cell r="M441" t="str">
            <v/>
          </cell>
          <cell r="N441" t="str">
            <v/>
          </cell>
          <cell r="Q441" t="str">
            <v/>
          </cell>
          <cell r="R441" t="str">
            <v/>
          </cell>
        </row>
        <row r="442">
          <cell r="A442">
            <v>432</v>
          </cell>
          <cell r="B442" t="str">
            <v>CM</v>
          </cell>
          <cell r="G442" t="str">
            <v/>
          </cell>
          <cell r="H442" t="str">
            <v/>
          </cell>
          <cell r="J442" t="str">
            <v/>
          </cell>
          <cell r="M442" t="str">
            <v/>
          </cell>
          <cell r="N442" t="str">
            <v/>
          </cell>
          <cell r="Q442" t="str">
            <v/>
          </cell>
          <cell r="R442" t="str">
            <v/>
          </cell>
        </row>
        <row r="443">
          <cell r="A443">
            <v>433</v>
          </cell>
          <cell r="B443" t="str">
            <v>CM</v>
          </cell>
          <cell r="G443" t="str">
            <v/>
          </cell>
          <cell r="H443" t="str">
            <v/>
          </cell>
          <cell r="J443" t="str">
            <v/>
          </cell>
          <cell r="M443" t="str">
            <v/>
          </cell>
          <cell r="N443" t="str">
            <v/>
          </cell>
          <cell r="Q443" t="str">
            <v/>
          </cell>
          <cell r="R443" t="str">
            <v/>
          </cell>
        </row>
        <row r="444">
          <cell r="A444">
            <v>434</v>
          </cell>
          <cell r="B444" t="str">
            <v>CM</v>
          </cell>
          <cell r="G444" t="str">
            <v/>
          </cell>
          <cell r="H444" t="str">
            <v/>
          </cell>
          <cell r="J444" t="str">
            <v/>
          </cell>
          <cell r="M444" t="str">
            <v/>
          </cell>
          <cell r="N444" t="str">
            <v/>
          </cell>
          <cell r="Q444" t="str">
            <v/>
          </cell>
          <cell r="R444" t="str">
            <v/>
          </cell>
        </row>
        <row r="445">
          <cell r="A445">
            <v>435</v>
          </cell>
          <cell r="B445" t="str">
            <v>CM</v>
          </cell>
          <cell r="G445" t="str">
            <v/>
          </cell>
          <cell r="H445" t="str">
            <v/>
          </cell>
          <cell r="J445" t="str">
            <v/>
          </cell>
          <cell r="M445" t="str">
            <v/>
          </cell>
          <cell r="N445" t="str">
            <v/>
          </cell>
          <cell r="Q445" t="str">
            <v/>
          </cell>
          <cell r="R445" t="str">
            <v/>
          </cell>
        </row>
        <row r="446">
          <cell r="A446">
            <v>436</v>
          </cell>
          <cell r="B446" t="str">
            <v>CM</v>
          </cell>
          <cell r="G446" t="str">
            <v/>
          </cell>
          <cell r="H446" t="str">
            <v/>
          </cell>
          <cell r="J446" t="str">
            <v/>
          </cell>
          <cell r="M446" t="str">
            <v/>
          </cell>
          <cell r="N446" t="str">
            <v/>
          </cell>
          <cell r="Q446" t="str">
            <v/>
          </cell>
          <cell r="R446" t="str">
            <v/>
          </cell>
        </row>
        <row r="447">
          <cell r="A447">
            <v>437</v>
          </cell>
          <cell r="B447" t="str">
            <v>CM</v>
          </cell>
          <cell r="G447" t="str">
            <v/>
          </cell>
          <cell r="H447" t="str">
            <v/>
          </cell>
          <cell r="J447" t="str">
            <v/>
          </cell>
          <cell r="M447" t="str">
            <v/>
          </cell>
          <cell r="N447" t="str">
            <v/>
          </cell>
          <cell r="Q447" t="str">
            <v/>
          </cell>
          <cell r="R447" t="str">
            <v/>
          </cell>
        </row>
        <row r="448">
          <cell r="A448">
            <v>438</v>
          </cell>
          <cell r="B448" t="str">
            <v>CM</v>
          </cell>
          <cell r="G448" t="str">
            <v/>
          </cell>
          <cell r="H448" t="str">
            <v/>
          </cell>
          <cell r="J448" t="str">
            <v/>
          </cell>
          <cell r="M448" t="str">
            <v/>
          </cell>
          <cell r="N448" t="str">
            <v/>
          </cell>
          <cell r="Q448" t="str">
            <v/>
          </cell>
          <cell r="R448" t="str">
            <v/>
          </cell>
        </row>
        <row r="449">
          <cell r="A449">
            <v>439</v>
          </cell>
          <cell r="B449" t="str">
            <v>CM</v>
          </cell>
          <cell r="G449" t="str">
            <v/>
          </cell>
          <cell r="H449" t="str">
            <v/>
          </cell>
          <cell r="J449" t="str">
            <v/>
          </cell>
          <cell r="M449" t="str">
            <v/>
          </cell>
          <cell r="N449" t="str">
            <v/>
          </cell>
          <cell r="Q449" t="str">
            <v/>
          </cell>
          <cell r="R449" t="str">
            <v/>
          </cell>
        </row>
        <row r="450">
          <cell r="A450">
            <v>440</v>
          </cell>
          <cell r="B450" t="str">
            <v>CM</v>
          </cell>
          <cell r="G450" t="str">
            <v/>
          </cell>
          <cell r="H450" t="str">
            <v/>
          </cell>
          <cell r="J450" t="str">
            <v/>
          </cell>
          <cell r="M450" t="str">
            <v/>
          </cell>
          <cell r="N450" t="str">
            <v/>
          </cell>
          <cell r="Q450" t="str">
            <v/>
          </cell>
          <cell r="R450" t="str">
            <v/>
          </cell>
        </row>
        <row r="451">
          <cell r="A451">
            <v>441</v>
          </cell>
          <cell r="B451" t="str">
            <v>CM</v>
          </cell>
          <cell r="G451" t="str">
            <v/>
          </cell>
          <cell r="H451" t="str">
            <v/>
          </cell>
          <cell r="J451" t="str">
            <v/>
          </cell>
          <cell r="M451" t="str">
            <v/>
          </cell>
          <cell r="N451" t="str">
            <v/>
          </cell>
          <cell r="Q451" t="str">
            <v/>
          </cell>
          <cell r="R451" t="str">
            <v/>
          </cell>
        </row>
        <row r="452">
          <cell r="A452">
            <v>442</v>
          </cell>
          <cell r="B452" t="str">
            <v>CM</v>
          </cell>
          <cell r="G452" t="str">
            <v/>
          </cell>
          <cell r="H452" t="str">
            <v/>
          </cell>
          <cell r="J452" t="str">
            <v/>
          </cell>
          <cell r="M452" t="str">
            <v/>
          </cell>
          <cell r="N452" t="str">
            <v/>
          </cell>
          <cell r="Q452" t="str">
            <v/>
          </cell>
          <cell r="R452" t="str">
            <v/>
          </cell>
        </row>
        <row r="453">
          <cell r="A453">
            <v>443</v>
          </cell>
          <cell r="B453" t="str">
            <v>CM</v>
          </cell>
          <cell r="G453" t="str">
            <v/>
          </cell>
          <cell r="H453" t="str">
            <v/>
          </cell>
          <cell r="J453" t="str">
            <v/>
          </cell>
          <cell r="M453" t="str">
            <v/>
          </cell>
          <cell r="N453" t="str">
            <v/>
          </cell>
          <cell r="Q453" t="str">
            <v/>
          </cell>
          <cell r="R453" t="str">
            <v/>
          </cell>
        </row>
        <row r="454">
          <cell r="A454">
            <v>444</v>
          </cell>
          <cell r="B454" t="str">
            <v>CM</v>
          </cell>
          <cell r="G454" t="str">
            <v/>
          </cell>
          <cell r="H454" t="str">
            <v/>
          </cell>
          <cell r="J454" t="str">
            <v/>
          </cell>
          <cell r="M454" t="str">
            <v/>
          </cell>
          <cell r="N454" t="str">
            <v/>
          </cell>
          <cell r="Q454" t="str">
            <v/>
          </cell>
          <cell r="R454" t="str">
            <v/>
          </cell>
        </row>
        <row r="455">
          <cell r="A455">
            <v>445</v>
          </cell>
          <cell r="B455" t="str">
            <v>CM</v>
          </cell>
          <cell r="G455" t="str">
            <v/>
          </cell>
          <cell r="H455" t="str">
            <v/>
          </cell>
          <cell r="J455" t="str">
            <v/>
          </cell>
          <cell r="M455" t="str">
            <v/>
          </cell>
          <cell r="N455" t="str">
            <v/>
          </cell>
          <cell r="Q455" t="str">
            <v/>
          </cell>
          <cell r="R455" t="str">
            <v/>
          </cell>
        </row>
        <row r="456">
          <cell r="A456">
            <v>446</v>
          </cell>
          <cell r="B456" t="str">
            <v>CM</v>
          </cell>
          <cell r="G456" t="str">
            <v/>
          </cell>
          <cell r="H456" t="str">
            <v/>
          </cell>
          <cell r="J456" t="str">
            <v/>
          </cell>
          <cell r="M456" t="str">
            <v/>
          </cell>
          <cell r="N456" t="str">
            <v/>
          </cell>
          <cell r="Q456" t="str">
            <v/>
          </cell>
          <cell r="R456" t="str">
            <v/>
          </cell>
        </row>
        <row r="457">
          <cell r="A457">
            <v>447</v>
          </cell>
          <cell r="B457" t="str">
            <v>CM</v>
          </cell>
          <cell r="G457" t="str">
            <v/>
          </cell>
          <cell r="H457" t="str">
            <v/>
          </cell>
          <cell r="J457" t="str">
            <v/>
          </cell>
          <cell r="M457" t="str">
            <v/>
          </cell>
          <cell r="N457" t="str">
            <v/>
          </cell>
          <cell r="Q457" t="str">
            <v/>
          </cell>
          <cell r="R457" t="str">
            <v/>
          </cell>
        </row>
        <row r="458">
          <cell r="A458">
            <v>448</v>
          </cell>
          <cell r="B458" t="str">
            <v>CM</v>
          </cell>
          <cell r="G458" t="str">
            <v/>
          </cell>
          <cell r="H458" t="str">
            <v/>
          </cell>
          <cell r="J458" t="str">
            <v/>
          </cell>
          <cell r="M458" t="str">
            <v/>
          </cell>
          <cell r="N458" t="str">
            <v/>
          </cell>
          <cell r="Q458" t="str">
            <v/>
          </cell>
          <cell r="R458" t="str">
            <v/>
          </cell>
        </row>
        <row r="459">
          <cell r="A459">
            <v>449</v>
          </cell>
          <cell r="B459" t="str">
            <v>CM</v>
          </cell>
          <cell r="G459" t="str">
            <v/>
          </cell>
          <cell r="H459" t="str">
            <v/>
          </cell>
          <cell r="J459" t="str">
            <v/>
          </cell>
          <cell r="M459" t="str">
            <v/>
          </cell>
          <cell r="N459" t="str">
            <v/>
          </cell>
          <cell r="Q459" t="str">
            <v/>
          </cell>
          <cell r="R459" t="str">
            <v/>
          </cell>
        </row>
        <row r="460">
          <cell r="A460">
            <v>450</v>
          </cell>
          <cell r="B460" t="str">
            <v>CM</v>
          </cell>
          <cell r="G460" t="str">
            <v/>
          </cell>
          <cell r="H460" t="str">
            <v/>
          </cell>
          <cell r="J460" t="str">
            <v/>
          </cell>
          <cell r="M460" t="str">
            <v/>
          </cell>
          <cell r="N460" t="str">
            <v/>
          </cell>
          <cell r="Q460" t="str">
            <v/>
          </cell>
          <cell r="R460" t="str">
            <v/>
          </cell>
        </row>
        <row r="461">
          <cell r="A461">
            <v>451</v>
          </cell>
          <cell r="B461" t="str">
            <v>CM</v>
          </cell>
          <cell r="G461" t="str">
            <v/>
          </cell>
          <cell r="H461" t="str">
            <v/>
          </cell>
          <cell r="J461" t="str">
            <v/>
          </cell>
          <cell r="M461" t="str">
            <v/>
          </cell>
          <cell r="N461" t="str">
            <v/>
          </cell>
          <cell r="Q461" t="str">
            <v/>
          </cell>
          <cell r="R461" t="str">
            <v/>
          </cell>
        </row>
        <row r="462">
          <cell r="A462">
            <v>452</v>
          </cell>
          <cell r="B462" t="str">
            <v>CM</v>
          </cell>
          <cell r="G462" t="str">
            <v/>
          </cell>
          <cell r="H462" t="str">
            <v/>
          </cell>
          <cell r="J462" t="str">
            <v/>
          </cell>
          <cell r="M462" t="str">
            <v/>
          </cell>
          <cell r="N462" t="str">
            <v/>
          </cell>
          <cell r="Q462" t="str">
            <v/>
          </cell>
          <cell r="R462" t="str">
            <v/>
          </cell>
        </row>
        <row r="463">
          <cell r="A463">
            <v>453</v>
          </cell>
          <cell r="B463" t="str">
            <v>CM</v>
          </cell>
          <cell r="G463" t="str">
            <v/>
          </cell>
          <cell r="H463" t="str">
            <v/>
          </cell>
          <cell r="J463" t="str">
            <v/>
          </cell>
          <cell r="M463" t="str">
            <v/>
          </cell>
          <cell r="N463" t="str">
            <v/>
          </cell>
          <cell r="Q463" t="str">
            <v/>
          </cell>
          <cell r="R463" t="str">
            <v/>
          </cell>
        </row>
        <row r="464">
          <cell r="A464">
            <v>454</v>
          </cell>
          <cell r="B464" t="str">
            <v>CM</v>
          </cell>
          <cell r="G464" t="str">
            <v/>
          </cell>
          <cell r="H464" t="str">
            <v/>
          </cell>
          <cell r="J464" t="str">
            <v/>
          </cell>
          <cell r="M464" t="str">
            <v/>
          </cell>
          <cell r="N464" t="str">
            <v/>
          </cell>
          <cell r="Q464" t="str">
            <v/>
          </cell>
          <cell r="R464" t="str">
            <v/>
          </cell>
        </row>
        <row r="465">
          <cell r="A465">
            <v>455</v>
          </cell>
          <cell r="B465" t="str">
            <v>CM</v>
          </cell>
          <cell r="G465" t="str">
            <v/>
          </cell>
          <cell r="H465" t="str">
            <v/>
          </cell>
          <cell r="J465" t="str">
            <v/>
          </cell>
          <cell r="M465" t="str">
            <v/>
          </cell>
          <cell r="N465" t="str">
            <v/>
          </cell>
          <cell r="Q465" t="str">
            <v/>
          </cell>
          <cell r="R465" t="str">
            <v/>
          </cell>
        </row>
        <row r="466">
          <cell r="A466">
            <v>456</v>
          </cell>
          <cell r="B466" t="str">
            <v>CM</v>
          </cell>
          <cell r="G466" t="str">
            <v/>
          </cell>
          <cell r="H466" t="str">
            <v/>
          </cell>
          <cell r="J466" t="str">
            <v/>
          </cell>
          <cell r="M466" t="str">
            <v/>
          </cell>
          <cell r="N466" t="str">
            <v/>
          </cell>
          <cell r="Q466" t="str">
            <v/>
          </cell>
          <cell r="R466" t="str">
            <v/>
          </cell>
        </row>
        <row r="467">
          <cell r="A467">
            <v>457</v>
          </cell>
          <cell r="B467" t="str">
            <v>CM</v>
          </cell>
          <cell r="G467" t="str">
            <v/>
          </cell>
          <cell r="H467" t="str">
            <v/>
          </cell>
          <cell r="J467" t="str">
            <v/>
          </cell>
          <cell r="M467" t="str">
            <v/>
          </cell>
          <cell r="N467" t="str">
            <v/>
          </cell>
          <cell r="Q467" t="str">
            <v/>
          </cell>
          <cell r="R467" t="str">
            <v/>
          </cell>
        </row>
        <row r="468">
          <cell r="A468">
            <v>458</v>
          </cell>
          <cell r="B468" t="str">
            <v>CM</v>
          </cell>
          <cell r="G468" t="str">
            <v/>
          </cell>
          <cell r="H468" t="str">
            <v/>
          </cell>
          <cell r="J468" t="str">
            <v/>
          </cell>
          <cell r="M468" t="str">
            <v/>
          </cell>
          <cell r="N468" t="str">
            <v/>
          </cell>
          <cell r="Q468" t="str">
            <v/>
          </cell>
          <cell r="R468" t="str">
            <v/>
          </cell>
        </row>
        <row r="469">
          <cell r="A469">
            <v>459</v>
          </cell>
          <cell r="B469" t="str">
            <v>CM</v>
          </cell>
          <cell r="G469" t="str">
            <v/>
          </cell>
          <cell r="H469" t="str">
            <v/>
          </cell>
          <cell r="J469" t="str">
            <v/>
          </cell>
          <cell r="M469" t="str">
            <v/>
          </cell>
          <cell r="N469" t="str">
            <v/>
          </cell>
          <cell r="Q469" t="str">
            <v/>
          </cell>
          <cell r="R469" t="str">
            <v/>
          </cell>
        </row>
        <row r="470">
          <cell r="A470">
            <v>460</v>
          </cell>
          <cell r="B470" t="str">
            <v>CM</v>
          </cell>
          <cell r="G470" t="str">
            <v/>
          </cell>
          <cell r="H470" t="str">
            <v/>
          </cell>
          <cell r="J470" t="str">
            <v/>
          </cell>
          <cell r="M470" t="str">
            <v/>
          </cell>
          <cell r="N470" t="str">
            <v/>
          </cell>
          <cell r="Q470" t="str">
            <v/>
          </cell>
          <cell r="R470" t="str">
            <v/>
          </cell>
        </row>
        <row r="471">
          <cell r="A471">
            <v>461</v>
          </cell>
          <cell r="B471" t="str">
            <v>CM</v>
          </cell>
          <cell r="G471" t="str">
            <v/>
          </cell>
          <cell r="H471" t="str">
            <v/>
          </cell>
          <cell r="J471" t="str">
            <v/>
          </cell>
          <cell r="M471" t="str">
            <v/>
          </cell>
          <cell r="N471" t="str">
            <v/>
          </cell>
          <cell r="Q471" t="str">
            <v/>
          </cell>
          <cell r="R471" t="str">
            <v/>
          </cell>
        </row>
        <row r="472">
          <cell r="A472">
            <v>462</v>
          </cell>
          <cell r="B472" t="str">
            <v>CM</v>
          </cell>
          <cell r="G472" t="str">
            <v/>
          </cell>
          <cell r="H472" t="str">
            <v/>
          </cell>
          <cell r="J472" t="str">
            <v/>
          </cell>
          <cell r="M472" t="str">
            <v/>
          </cell>
          <cell r="N472" t="str">
            <v/>
          </cell>
          <cell r="Q472" t="str">
            <v/>
          </cell>
          <cell r="R472" t="str">
            <v/>
          </cell>
        </row>
        <row r="473">
          <cell r="A473">
            <v>463</v>
          </cell>
          <cell r="B473" t="str">
            <v>CM</v>
          </cell>
          <cell r="G473" t="str">
            <v/>
          </cell>
          <cell r="H473" t="str">
            <v/>
          </cell>
          <cell r="J473" t="str">
            <v/>
          </cell>
          <cell r="M473" t="str">
            <v/>
          </cell>
          <cell r="N473" t="str">
            <v/>
          </cell>
          <cell r="Q473" t="str">
            <v/>
          </cell>
          <cell r="R473" t="str">
            <v/>
          </cell>
        </row>
        <row r="474">
          <cell r="A474">
            <v>464</v>
          </cell>
          <cell r="B474" t="str">
            <v>CM</v>
          </cell>
          <cell r="G474" t="str">
            <v/>
          </cell>
          <cell r="H474" t="str">
            <v/>
          </cell>
          <cell r="J474" t="str">
            <v/>
          </cell>
          <cell r="M474" t="str">
            <v/>
          </cell>
          <cell r="N474" t="str">
            <v/>
          </cell>
          <cell r="Q474" t="str">
            <v/>
          </cell>
          <cell r="R474" t="str">
            <v/>
          </cell>
        </row>
        <row r="475">
          <cell r="A475">
            <v>465</v>
          </cell>
          <cell r="B475" t="str">
            <v>CM</v>
          </cell>
          <cell r="G475" t="str">
            <v/>
          </cell>
          <cell r="H475" t="str">
            <v/>
          </cell>
          <cell r="J475" t="str">
            <v/>
          </cell>
          <cell r="M475" t="str">
            <v/>
          </cell>
          <cell r="N475" t="str">
            <v/>
          </cell>
          <cell r="Q475" t="str">
            <v/>
          </cell>
          <cell r="R475" t="str">
            <v/>
          </cell>
        </row>
        <row r="476">
          <cell r="A476">
            <v>466</v>
          </cell>
          <cell r="B476" t="str">
            <v>CM</v>
          </cell>
          <cell r="G476" t="str">
            <v/>
          </cell>
          <cell r="H476" t="str">
            <v/>
          </cell>
          <cell r="J476" t="str">
            <v/>
          </cell>
          <cell r="M476" t="str">
            <v/>
          </cell>
          <cell r="N476" t="str">
            <v/>
          </cell>
          <cell r="Q476" t="str">
            <v/>
          </cell>
          <cell r="R476" t="str">
            <v/>
          </cell>
        </row>
        <row r="477">
          <cell r="A477">
            <v>467</v>
          </cell>
          <cell r="B477" t="str">
            <v>CM</v>
          </cell>
          <cell r="G477" t="str">
            <v/>
          </cell>
          <cell r="H477" t="str">
            <v/>
          </cell>
          <cell r="J477" t="str">
            <v/>
          </cell>
          <cell r="M477" t="str">
            <v/>
          </cell>
          <cell r="N477" t="str">
            <v/>
          </cell>
          <cell r="Q477" t="str">
            <v/>
          </cell>
          <cell r="R477" t="str">
            <v/>
          </cell>
        </row>
        <row r="478">
          <cell r="A478">
            <v>468</v>
          </cell>
          <cell r="B478" t="str">
            <v>CM</v>
          </cell>
          <cell r="G478" t="str">
            <v/>
          </cell>
          <cell r="H478" t="str">
            <v/>
          </cell>
          <cell r="J478" t="str">
            <v/>
          </cell>
          <cell r="M478" t="str">
            <v/>
          </cell>
          <cell r="N478" t="str">
            <v/>
          </cell>
          <cell r="Q478" t="str">
            <v/>
          </cell>
          <cell r="R478" t="str">
            <v/>
          </cell>
        </row>
        <row r="479">
          <cell r="A479">
            <v>469</v>
          </cell>
          <cell r="B479" t="str">
            <v>CM</v>
          </cell>
          <cell r="G479" t="str">
            <v/>
          </cell>
          <cell r="H479" t="str">
            <v/>
          </cell>
          <cell r="J479" t="str">
            <v/>
          </cell>
          <cell r="M479" t="str">
            <v/>
          </cell>
          <cell r="N479" t="str">
            <v/>
          </cell>
          <cell r="Q479" t="str">
            <v/>
          </cell>
          <cell r="R479" t="str">
            <v/>
          </cell>
        </row>
        <row r="480">
          <cell r="A480">
            <v>470</v>
          </cell>
          <cell r="B480" t="str">
            <v>CM</v>
          </cell>
          <cell r="G480" t="str">
            <v/>
          </cell>
          <cell r="H480" t="str">
            <v/>
          </cell>
          <cell r="J480" t="str">
            <v/>
          </cell>
          <cell r="M480" t="str">
            <v/>
          </cell>
          <cell r="N480" t="str">
            <v/>
          </cell>
          <cell r="Q480" t="str">
            <v/>
          </cell>
          <cell r="R480" t="str">
            <v/>
          </cell>
        </row>
        <row r="481">
          <cell r="A481">
            <v>471</v>
          </cell>
          <cell r="B481" t="str">
            <v>CM</v>
          </cell>
          <cell r="G481" t="str">
            <v/>
          </cell>
          <cell r="H481" t="str">
            <v/>
          </cell>
          <cell r="J481" t="str">
            <v/>
          </cell>
          <cell r="M481" t="str">
            <v/>
          </cell>
          <cell r="N481" t="str">
            <v/>
          </cell>
          <cell r="Q481" t="str">
            <v/>
          </cell>
          <cell r="R481" t="str">
            <v/>
          </cell>
        </row>
        <row r="482">
          <cell r="A482">
            <v>472</v>
          </cell>
          <cell r="B482" t="str">
            <v>CM</v>
          </cell>
          <cell r="G482" t="str">
            <v/>
          </cell>
          <cell r="H482" t="str">
            <v/>
          </cell>
          <cell r="J482" t="str">
            <v/>
          </cell>
          <cell r="M482" t="str">
            <v/>
          </cell>
          <cell r="N482" t="str">
            <v/>
          </cell>
          <cell r="Q482" t="str">
            <v/>
          </cell>
          <cell r="R482" t="str">
            <v/>
          </cell>
        </row>
        <row r="483">
          <cell r="A483">
            <v>473</v>
          </cell>
          <cell r="B483" t="str">
            <v>CM</v>
          </cell>
          <cell r="G483" t="str">
            <v/>
          </cell>
          <cell r="H483" t="str">
            <v/>
          </cell>
          <cell r="J483" t="str">
            <v/>
          </cell>
          <cell r="M483" t="str">
            <v/>
          </cell>
          <cell r="N483" t="str">
            <v/>
          </cell>
          <cell r="Q483" t="str">
            <v/>
          </cell>
          <cell r="R483" t="str">
            <v/>
          </cell>
        </row>
        <row r="484">
          <cell r="A484">
            <v>474</v>
          </cell>
          <cell r="B484" t="str">
            <v>CM</v>
          </cell>
          <cell r="G484" t="str">
            <v/>
          </cell>
          <cell r="H484" t="str">
            <v/>
          </cell>
          <cell r="J484" t="str">
            <v/>
          </cell>
          <cell r="M484" t="str">
            <v/>
          </cell>
          <cell r="N484" t="str">
            <v/>
          </cell>
          <cell r="Q484" t="str">
            <v/>
          </cell>
          <cell r="R484" t="str">
            <v/>
          </cell>
        </row>
        <row r="485">
          <cell r="A485">
            <v>475</v>
          </cell>
          <cell r="B485" t="str">
            <v>CM</v>
          </cell>
          <cell r="G485" t="str">
            <v/>
          </cell>
          <cell r="H485" t="str">
            <v/>
          </cell>
          <cell r="J485" t="str">
            <v/>
          </cell>
          <cell r="M485" t="str">
            <v/>
          </cell>
          <cell r="N485" t="str">
            <v/>
          </cell>
          <cell r="Q485" t="str">
            <v/>
          </cell>
          <cell r="R485" t="str">
            <v/>
          </cell>
        </row>
        <row r="486">
          <cell r="A486">
            <v>476</v>
          </cell>
          <cell r="B486" t="str">
            <v>CM</v>
          </cell>
          <cell r="G486" t="str">
            <v/>
          </cell>
          <cell r="H486" t="str">
            <v/>
          </cell>
          <cell r="J486" t="str">
            <v/>
          </cell>
          <cell r="M486" t="str">
            <v/>
          </cell>
          <cell r="N486" t="str">
            <v/>
          </cell>
          <cell r="Q486" t="str">
            <v/>
          </cell>
          <cell r="R486" t="str">
            <v/>
          </cell>
        </row>
        <row r="487">
          <cell r="A487">
            <v>477</v>
          </cell>
          <cell r="B487" t="str">
            <v>CM</v>
          </cell>
          <cell r="G487" t="str">
            <v/>
          </cell>
          <cell r="H487" t="str">
            <v/>
          </cell>
          <cell r="J487" t="str">
            <v/>
          </cell>
          <cell r="M487" t="str">
            <v/>
          </cell>
          <cell r="N487" t="str">
            <v/>
          </cell>
          <cell r="Q487" t="str">
            <v/>
          </cell>
          <cell r="R487" t="str">
            <v/>
          </cell>
        </row>
        <row r="488">
          <cell r="A488">
            <v>478</v>
          </cell>
          <cell r="B488" t="str">
            <v>CM</v>
          </cell>
          <cell r="G488" t="str">
            <v/>
          </cell>
          <cell r="H488" t="str">
            <v/>
          </cell>
          <cell r="J488" t="str">
            <v/>
          </cell>
          <cell r="M488" t="str">
            <v/>
          </cell>
          <cell r="N488" t="str">
            <v/>
          </cell>
          <cell r="Q488" t="str">
            <v/>
          </cell>
          <cell r="R488" t="str">
            <v/>
          </cell>
        </row>
        <row r="489">
          <cell r="A489">
            <v>479</v>
          </cell>
          <cell r="B489" t="str">
            <v>CM</v>
          </cell>
          <cell r="G489" t="str">
            <v/>
          </cell>
          <cell r="H489" t="str">
            <v/>
          </cell>
          <cell r="J489" t="str">
            <v/>
          </cell>
          <cell r="M489" t="str">
            <v/>
          </cell>
          <cell r="N489" t="str">
            <v/>
          </cell>
          <cell r="Q489" t="str">
            <v/>
          </cell>
          <cell r="R489" t="str">
            <v/>
          </cell>
        </row>
        <row r="490">
          <cell r="A490">
            <v>480</v>
          </cell>
          <cell r="B490" t="str">
            <v>CM</v>
          </cell>
          <cell r="G490" t="str">
            <v/>
          </cell>
          <cell r="H490" t="str">
            <v/>
          </cell>
          <cell r="J490" t="str">
            <v/>
          </cell>
          <cell r="M490" t="str">
            <v/>
          </cell>
          <cell r="N490" t="str">
            <v/>
          </cell>
          <cell r="Q490" t="str">
            <v/>
          </cell>
          <cell r="R490" t="str">
            <v/>
          </cell>
        </row>
        <row r="491">
          <cell r="A491">
            <v>481</v>
          </cell>
          <cell r="B491" t="str">
            <v>CM</v>
          </cell>
          <cell r="G491" t="str">
            <v/>
          </cell>
          <cell r="H491" t="str">
            <v/>
          </cell>
          <cell r="J491" t="str">
            <v/>
          </cell>
          <cell r="M491" t="str">
            <v/>
          </cell>
          <cell r="N491" t="str">
            <v/>
          </cell>
          <cell r="Q491" t="str">
            <v/>
          </cell>
          <cell r="R491" t="str">
            <v/>
          </cell>
        </row>
        <row r="492">
          <cell r="A492">
            <v>482</v>
          </cell>
          <cell r="B492" t="str">
            <v>CM</v>
          </cell>
          <cell r="G492" t="str">
            <v/>
          </cell>
          <cell r="H492" t="str">
            <v/>
          </cell>
          <cell r="J492" t="str">
            <v/>
          </cell>
          <cell r="M492" t="str">
            <v/>
          </cell>
          <cell r="N492" t="str">
            <v/>
          </cell>
          <cell r="Q492" t="str">
            <v/>
          </cell>
          <cell r="R492" t="str">
            <v/>
          </cell>
        </row>
        <row r="493">
          <cell r="A493">
            <v>483</v>
          </cell>
          <cell r="B493" t="str">
            <v>CM</v>
          </cell>
          <cell r="G493" t="str">
            <v/>
          </cell>
          <cell r="H493" t="str">
            <v/>
          </cell>
          <cell r="J493" t="str">
            <v/>
          </cell>
          <cell r="M493" t="str">
            <v/>
          </cell>
          <cell r="N493" t="str">
            <v/>
          </cell>
          <cell r="Q493" t="str">
            <v/>
          </cell>
          <cell r="R493" t="str">
            <v/>
          </cell>
        </row>
        <row r="494">
          <cell r="A494">
            <v>484</v>
          </cell>
          <cell r="B494" t="str">
            <v>CM</v>
          </cell>
          <cell r="G494" t="str">
            <v/>
          </cell>
          <cell r="H494" t="str">
            <v/>
          </cell>
          <cell r="J494" t="str">
            <v/>
          </cell>
          <cell r="M494" t="str">
            <v/>
          </cell>
          <cell r="N494" t="str">
            <v/>
          </cell>
          <cell r="Q494" t="str">
            <v/>
          </cell>
          <cell r="R494" t="str">
            <v/>
          </cell>
        </row>
        <row r="495">
          <cell r="A495">
            <v>485</v>
          </cell>
          <cell r="B495" t="str">
            <v>CM</v>
          </cell>
          <cell r="G495" t="str">
            <v/>
          </cell>
          <cell r="H495" t="str">
            <v/>
          </cell>
          <cell r="J495" t="str">
            <v/>
          </cell>
          <cell r="M495" t="str">
            <v/>
          </cell>
          <cell r="N495" t="str">
            <v/>
          </cell>
          <cell r="Q495" t="str">
            <v/>
          </cell>
          <cell r="R495" t="str">
            <v/>
          </cell>
        </row>
        <row r="496">
          <cell r="A496">
            <v>486</v>
          </cell>
          <cell r="B496" t="str">
            <v>CM</v>
          </cell>
          <cell r="G496" t="str">
            <v/>
          </cell>
          <cell r="H496" t="str">
            <v/>
          </cell>
          <cell r="J496" t="str">
            <v/>
          </cell>
          <cell r="M496" t="str">
            <v/>
          </cell>
          <cell r="N496" t="str">
            <v/>
          </cell>
          <cell r="Q496" t="str">
            <v/>
          </cell>
          <cell r="R496" t="str">
            <v/>
          </cell>
        </row>
        <row r="497">
          <cell r="A497">
            <v>487</v>
          </cell>
          <cell r="B497" t="str">
            <v>CM</v>
          </cell>
          <cell r="G497" t="str">
            <v/>
          </cell>
          <cell r="H497" t="str">
            <v/>
          </cell>
          <cell r="J497" t="str">
            <v/>
          </cell>
          <cell r="M497" t="str">
            <v/>
          </cell>
          <cell r="N497" t="str">
            <v/>
          </cell>
          <cell r="Q497" t="str">
            <v/>
          </cell>
          <cell r="R497" t="str">
            <v/>
          </cell>
        </row>
        <row r="498">
          <cell r="A498">
            <v>488</v>
          </cell>
          <cell r="B498" t="str">
            <v>CM</v>
          </cell>
          <cell r="G498" t="str">
            <v/>
          </cell>
          <cell r="H498" t="str">
            <v/>
          </cell>
          <cell r="J498" t="str">
            <v/>
          </cell>
          <cell r="M498" t="str">
            <v/>
          </cell>
          <cell r="N498" t="str">
            <v/>
          </cell>
          <cell r="Q498" t="str">
            <v/>
          </cell>
          <cell r="R498" t="str">
            <v/>
          </cell>
        </row>
        <row r="499">
          <cell r="A499">
            <v>489</v>
          </cell>
          <cell r="B499" t="str">
            <v>CM</v>
          </cell>
          <cell r="G499" t="str">
            <v/>
          </cell>
          <cell r="H499" t="str">
            <v/>
          </cell>
          <cell r="J499" t="str">
            <v/>
          </cell>
          <cell r="M499" t="str">
            <v/>
          </cell>
          <cell r="N499" t="str">
            <v/>
          </cell>
          <cell r="Q499" t="str">
            <v/>
          </cell>
          <cell r="R499" t="str">
            <v/>
          </cell>
        </row>
        <row r="500">
          <cell r="A500">
            <v>490</v>
          </cell>
          <cell r="B500" t="str">
            <v>CM</v>
          </cell>
          <cell r="G500" t="str">
            <v/>
          </cell>
          <cell r="H500" t="str">
            <v/>
          </cell>
          <cell r="J500" t="str">
            <v/>
          </cell>
          <cell r="M500" t="str">
            <v/>
          </cell>
          <cell r="N500" t="str">
            <v/>
          </cell>
          <cell r="Q500" t="str">
            <v/>
          </cell>
          <cell r="R500" t="str">
            <v/>
          </cell>
        </row>
        <row r="501">
          <cell r="A501">
            <v>491</v>
          </cell>
          <cell r="B501" t="str">
            <v>CM</v>
          </cell>
          <cell r="G501" t="str">
            <v/>
          </cell>
          <cell r="H501" t="str">
            <v/>
          </cell>
          <cell r="J501" t="str">
            <v/>
          </cell>
          <cell r="M501" t="str">
            <v/>
          </cell>
          <cell r="N501" t="str">
            <v/>
          </cell>
          <cell r="Q501" t="str">
            <v/>
          </cell>
          <cell r="R501" t="str">
            <v/>
          </cell>
        </row>
        <row r="502">
          <cell r="A502">
            <v>492</v>
          </cell>
          <cell r="B502" t="str">
            <v>CM</v>
          </cell>
          <cell r="G502" t="str">
            <v/>
          </cell>
          <cell r="H502" t="str">
            <v/>
          </cell>
          <cell r="J502" t="str">
            <v/>
          </cell>
          <cell r="M502" t="str">
            <v/>
          </cell>
          <cell r="N502" t="str">
            <v/>
          </cell>
          <cell r="Q502" t="str">
            <v/>
          </cell>
          <cell r="R502" t="str">
            <v/>
          </cell>
        </row>
        <row r="503">
          <cell r="A503">
            <v>493</v>
          </cell>
          <cell r="B503" t="str">
            <v>CM</v>
          </cell>
          <cell r="G503" t="str">
            <v/>
          </cell>
          <cell r="H503" t="str">
            <v/>
          </cell>
          <cell r="J503" t="str">
            <v/>
          </cell>
          <cell r="M503" t="str">
            <v/>
          </cell>
          <cell r="N503" t="str">
            <v/>
          </cell>
          <cell r="Q503" t="str">
            <v/>
          </cell>
          <cell r="R503" t="str">
            <v/>
          </cell>
        </row>
        <row r="504">
          <cell r="A504">
            <v>494</v>
          </cell>
          <cell r="B504" t="str">
            <v>CM</v>
          </cell>
          <cell r="G504" t="str">
            <v/>
          </cell>
          <cell r="H504" t="str">
            <v/>
          </cell>
          <cell r="J504" t="str">
            <v/>
          </cell>
          <cell r="M504" t="str">
            <v/>
          </cell>
          <cell r="N504" t="str">
            <v/>
          </cell>
          <cell r="Q504" t="str">
            <v/>
          </cell>
          <cell r="R504" t="str">
            <v/>
          </cell>
        </row>
        <row r="505">
          <cell r="A505">
            <v>495</v>
          </cell>
          <cell r="B505" t="str">
            <v>CM</v>
          </cell>
          <cell r="G505" t="str">
            <v/>
          </cell>
          <cell r="H505" t="str">
            <v/>
          </cell>
          <cell r="J505" t="str">
            <v/>
          </cell>
          <cell r="M505" t="str">
            <v/>
          </cell>
          <cell r="N505" t="str">
            <v/>
          </cell>
          <cell r="Q505" t="str">
            <v/>
          </cell>
          <cell r="R505" t="str">
            <v/>
          </cell>
        </row>
        <row r="506">
          <cell r="A506">
            <v>496</v>
          </cell>
          <cell r="B506" t="str">
            <v>CM</v>
          </cell>
          <cell r="G506" t="str">
            <v/>
          </cell>
          <cell r="H506" t="str">
            <v/>
          </cell>
          <cell r="J506" t="str">
            <v/>
          </cell>
          <cell r="M506" t="str">
            <v/>
          </cell>
          <cell r="N506" t="str">
            <v/>
          </cell>
          <cell r="Q506" t="str">
            <v/>
          </cell>
          <cell r="R506" t="str">
            <v/>
          </cell>
        </row>
        <row r="507">
          <cell r="A507">
            <v>497</v>
          </cell>
          <cell r="B507" t="str">
            <v>CM</v>
          </cell>
          <cell r="G507" t="str">
            <v/>
          </cell>
          <cell r="H507" t="str">
            <v/>
          </cell>
          <cell r="J507" t="str">
            <v/>
          </cell>
          <cell r="M507" t="str">
            <v/>
          </cell>
          <cell r="N507" t="str">
            <v/>
          </cell>
          <cell r="Q507" t="str">
            <v/>
          </cell>
          <cell r="R507" t="str">
            <v/>
          </cell>
        </row>
        <row r="508">
          <cell r="A508">
            <v>498</v>
          </cell>
          <cell r="B508" t="str">
            <v>CM</v>
          </cell>
          <cell r="G508" t="str">
            <v/>
          </cell>
          <cell r="H508" t="str">
            <v/>
          </cell>
          <cell r="J508" t="str">
            <v/>
          </cell>
          <cell r="M508" t="str">
            <v/>
          </cell>
          <cell r="N508" t="str">
            <v/>
          </cell>
          <cell r="Q508" t="str">
            <v/>
          </cell>
          <cell r="R508" t="str">
            <v/>
          </cell>
        </row>
        <row r="509">
          <cell r="A509">
            <v>499</v>
          </cell>
          <cell r="B509" t="str">
            <v>CM</v>
          </cell>
          <cell r="G509" t="str">
            <v/>
          </cell>
          <cell r="H509" t="str">
            <v/>
          </cell>
          <cell r="J509" t="str">
            <v/>
          </cell>
          <cell r="M509" t="str">
            <v/>
          </cell>
          <cell r="N509" t="str">
            <v/>
          </cell>
          <cell r="Q509" t="str">
            <v/>
          </cell>
          <cell r="R509" t="str">
            <v/>
          </cell>
        </row>
        <row r="510">
          <cell r="A510">
            <v>500</v>
          </cell>
          <cell r="B510" t="str">
            <v>JF</v>
          </cell>
          <cell r="G510" t="str">
            <v/>
          </cell>
          <cell r="H510" t="str">
            <v/>
          </cell>
          <cell r="J510" t="str">
            <v/>
          </cell>
          <cell r="M510" t="str">
            <v/>
          </cell>
          <cell r="N510" t="str">
            <v/>
          </cell>
          <cell r="Q510" t="str">
            <v/>
          </cell>
          <cell r="R510" t="str">
            <v/>
          </cell>
        </row>
        <row r="511">
          <cell r="A511">
            <v>501</v>
          </cell>
          <cell r="B511" t="str">
            <v>JF</v>
          </cell>
          <cell r="G511" t="str">
            <v/>
          </cell>
          <cell r="H511" t="str">
            <v/>
          </cell>
          <cell r="J511" t="str">
            <v/>
          </cell>
          <cell r="M511" t="str">
            <v/>
          </cell>
          <cell r="N511" t="str">
            <v/>
          </cell>
          <cell r="Q511" t="str">
            <v/>
          </cell>
          <cell r="R511" t="str">
            <v/>
          </cell>
        </row>
        <row r="512">
          <cell r="A512">
            <v>502</v>
          </cell>
          <cell r="B512" t="str">
            <v>JF</v>
          </cell>
          <cell r="G512" t="str">
            <v/>
          </cell>
          <cell r="H512" t="str">
            <v/>
          </cell>
          <cell r="J512" t="str">
            <v/>
          </cell>
          <cell r="M512" t="str">
            <v/>
          </cell>
          <cell r="N512" t="str">
            <v/>
          </cell>
          <cell r="Q512" t="str">
            <v/>
          </cell>
          <cell r="R512" t="str">
            <v/>
          </cell>
        </row>
        <row r="513">
          <cell r="A513">
            <v>503</v>
          </cell>
          <cell r="B513" t="str">
            <v>JF</v>
          </cell>
          <cell r="G513" t="str">
            <v/>
          </cell>
          <cell r="H513" t="str">
            <v/>
          </cell>
          <cell r="J513" t="str">
            <v/>
          </cell>
          <cell r="M513" t="str">
            <v/>
          </cell>
          <cell r="N513" t="str">
            <v/>
          </cell>
          <cell r="Q513" t="str">
            <v/>
          </cell>
          <cell r="R513" t="str">
            <v/>
          </cell>
        </row>
        <row r="514">
          <cell r="A514">
            <v>504</v>
          </cell>
          <cell r="B514" t="str">
            <v>JF</v>
          </cell>
          <cell r="G514" t="str">
            <v/>
          </cell>
          <cell r="H514" t="str">
            <v/>
          </cell>
          <cell r="J514" t="str">
            <v/>
          </cell>
          <cell r="M514" t="str">
            <v/>
          </cell>
          <cell r="N514" t="str">
            <v/>
          </cell>
          <cell r="Q514" t="str">
            <v/>
          </cell>
          <cell r="R514" t="str">
            <v/>
          </cell>
        </row>
        <row r="515">
          <cell r="A515">
            <v>505</v>
          </cell>
          <cell r="B515" t="str">
            <v>JF</v>
          </cell>
          <cell r="G515" t="str">
            <v/>
          </cell>
          <cell r="H515" t="str">
            <v/>
          </cell>
          <cell r="J515" t="str">
            <v/>
          </cell>
          <cell r="M515" t="str">
            <v/>
          </cell>
          <cell r="N515" t="str">
            <v/>
          </cell>
          <cell r="Q515" t="str">
            <v/>
          </cell>
          <cell r="R515" t="str">
            <v/>
          </cell>
        </row>
        <row r="516">
          <cell r="A516">
            <v>506</v>
          </cell>
          <cell r="B516" t="str">
            <v>JF</v>
          </cell>
          <cell r="G516" t="str">
            <v/>
          </cell>
          <cell r="H516" t="str">
            <v/>
          </cell>
          <cell r="J516" t="str">
            <v/>
          </cell>
          <cell r="M516" t="str">
            <v/>
          </cell>
          <cell r="N516" t="str">
            <v/>
          </cell>
          <cell r="Q516" t="str">
            <v/>
          </cell>
          <cell r="R516" t="str">
            <v/>
          </cell>
        </row>
        <row r="517">
          <cell r="A517">
            <v>507</v>
          </cell>
          <cell r="B517" t="str">
            <v>JF</v>
          </cell>
          <cell r="G517" t="str">
            <v/>
          </cell>
          <cell r="H517" t="str">
            <v/>
          </cell>
          <cell r="J517" t="str">
            <v/>
          </cell>
          <cell r="M517" t="str">
            <v/>
          </cell>
          <cell r="N517" t="str">
            <v/>
          </cell>
          <cell r="Q517" t="str">
            <v/>
          </cell>
          <cell r="R517" t="str">
            <v/>
          </cell>
        </row>
        <row r="518">
          <cell r="A518">
            <v>508</v>
          </cell>
          <cell r="B518" t="str">
            <v>JF</v>
          </cell>
          <cell r="G518" t="str">
            <v/>
          </cell>
          <cell r="H518" t="str">
            <v/>
          </cell>
          <cell r="J518" t="str">
            <v/>
          </cell>
          <cell r="M518" t="str">
            <v/>
          </cell>
          <cell r="N518" t="str">
            <v/>
          </cell>
          <cell r="Q518" t="str">
            <v/>
          </cell>
          <cell r="R518" t="str">
            <v/>
          </cell>
        </row>
        <row r="519">
          <cell r="A519">
            <v>509</v>
          </cell>
          <cell r="B519" t="str">
            <v>JF</v>
          </cell>
          <cell r="G519" t="str">
            <v/>
          </cell>
          <cell r="H519" t="str">
            <v/>
          </cell>
          <cell r="J519" t="str">
            <v/>
          </cell>
          <cell r="M519" t="str">
            <v/>
          </cell>
          <cell r="N519" t="str">
            <v/>
          </cell>
          <cell r="Q519" t="str">
            <v/>
          </cell>
          <cell r="R519" t="str">
            <v/>
          </cell>
        </row>
        <row r="520">
          <cell r="A520">
            <v>510</v>
          </cell>
          <cell r="B520" t="str">
            <v>JF</v>
          </cell>
          <cell r="G520" t="str">
            <v/>
          </cell>
          <cell r="H520" t="str">
            <v/>
          </cell>
          <cell r="J520" t="str">
            <v/>
          </cell>
          <cell r="M520" t="str">
            <v/>
          </cell>
          <cell r="N520" t="str">
            <v/>
          </cell>
          <cell r="Q520" t="str">
            <v/>
          </cell>
          <cell r="R520" t="str">
            <v/>
          </cell>
        </row>
        <row r="521">
          <cell r="A521">
            <v>511</v>
          </cell>
          <cell r="B521" t="str">
            <v>JF</v>
          </cell>
          <cell r="G521" t="str">
            <v/>
          </cell>
          <cell r="H521" t="str">
            <v/>
          </cell>
          <cell r="J521" t="str">
            <v/>
          </cell>
          <cell r="M521" t="str">
            <v/>
          </cell>
          <cell r="N521" t="str">
            <v/>
          </cell>
          <cell r="Q521" t="str">
            <v/>
          </cell>
          <cell r="R521" t="str">
            <v/>
          </cell>
        </row>
        <row r="522">
          <cell r="A522">
            <v>512</v>
          </cell>
          <cell r="B522" t="str">
            <v>JF</v>
          </cell>
          <cell r="G522" t="str">
            <v/>
          </cell>
          <cell r="H522" t="str">
            <v/>
          </cell>
          <cell r="J522" t="str">
            <v/>
          </cell>
          <cell r="M522" t="str">
            <v/>
          </cell>
          <cell r="N522" t="str">
            <v/>
          </cell>
          <cell r="Q522" t="str">
            <v/>
          </cell>
          <cell r="R522" t="str">
            <v/>
          </cell>
        </row>
        <row r="523">
          <cell r="A523">
            <v>513</v>
          </cell>
          <cell r="B523" t="str">
            <v>JF</v>
          </cell>
          <cell r="G523" t="str">
            <v/>
          </cell>
          <cell r="H523" t="str">
            <v/>
          </cell>
          <cell r="J523" t="str">
            <v/>
          </cell>
          <cell r="M523" t="str">
            <v/>
          </cell>
          <cell r="N523" t="str">
            <v/>
          </cell>
          <cell r="Q523" t="str">
            <v/>
          </cell>
          <cell r="R523" t="str">
            <v/>
          </cell>
        </row>
        <row r="524">
          <cell r="A524">
            <v>514</v>
          </cell>
          <cell r="B524" t="str">
            <v>JF</v>
          </cell>
          <cell r="G524" t="str">
            <v/>
          </cell>
          <cell r="H524" t="str">
            <v/>
          </cell>
          <cell r="J524" t="str">
            <v/>
          </cell>
          <cell r="M524" t="str">
            <v/>
          </cell>
          <cell r="N524" t="str">
            <v/>
          </cell>
          <cell r="Q524" t="str">
            <v/>
          </cell>
          <cell r="R524" t="str">
            <v/>
          </cell>
        </row>
        <row r="525">
          <cell r="A525">
            <v>515</v>
          </cell>
          <cell r="B525" t="str">
            <v>JF</v>
          </cell>
          <cell r="G525" t="str">
            <v/>
          </cell>
          <cell r="H525" t="str">
            <v/>
          </cell>
          <cell r="J525" t="str">
            <v/>
          </cell>
          <cell r="M525" t="str">
            <v/>
          </cell>
          <cell r="N525" t="str">
            <v/>
          </cell>
          <cell r="Q525" t="str">
            <v/>
          </cell>
          <cell r="R525" t="str">
            <v/>
          </cell>
        </row>
        <row r="526">
          <cell r="A526">
            <v>516</v>
          </cell>
          <cell r="B526" t="str">
            <v>JF</v>
          </cell>
          <cell r="G526" t="str">
            <v/>
          </cell>
          <cell r="H526" t="str">
            <v/>
          </cell>
          <cell r="J526" t="str">
            <v/>
          </cell>
          <cell r="M526" t="str">
            <v/>
          </cell>
          <cell r="N526" t="str">
            <v/>
          </cell>
          <cell r="Q526" t="str">
            <v/>
          </cell>
          <cell r="R526" t="str">
            <v/>
          </cell>
        </row>
        <row r="527">
          <cell r="A527">
            <v>517</v>
          </cell>
          <cell r="B527" t="str">
            <v>JF</v>
          </cell>
          <cell r="G527" t="str">
            <v/>
          </cell>
          <cell r="H527" t="str">
            <v/>
          </cell>
          <cell r="J527" t="str">
            <v/>
          </cell>
          <cell r="M527" t="str">
            <v/>
          </cell>
          <cell r="N527" t="str">
            <v/>
          </cell>
          <cell r="Q527" t="str">
            <v/>
          </cell>
          <cell r="R527" t="str">
            <v/>
          </cell>
        </row>
        <row r="528">
          <cell r="A528">
            <v>518</v>
          </cell>
          <cell r="B528" t="str">
            <v>JF</v>
          </cell>
          <cell r="G528" t="str">
            <v/>
          </cell>
          <cell r="H528" t="str">
            <v/>
          </cell>
          <cell r="J528" t="str">
            <v/>
          </cell>
          <cell r="M528" t="str">
            <v/>
          </cell>
          <cell r="N528" t="str">
            <v/>
          </cell>
          <cell r="Q528" t="str">
            <v/>
          </cell>
          <cell r="R528" t="str">
            <v/>
          </cell>
        </row>
        <row r="529">
          <cell r="A529">
            <v>519</v>
          </cell>
          <cell r="B529" t="str">
            <v>JF</v>
          </cell>
          <cell r="G529" t="str">
            <v/>
          </cell>
          <cell r="H529" t="str">
            <v/>
          </cell>
          <cell r="J529" t="str">
            <v/>
          </cell>
          <cell r="M529" t="str">
            <v/>
          </cell>
          <cell r="N529" t="str">
            <v/>
          </cell>
          <cell r="Q529" t="str">
            <v/>
          </cell>
          <cell r="R529" t="str">
            <v/>
          </cell>
        </row>
        <row r="530">
          <cell r="A530">
            <v>520</v>
          </cell>
          <cell r="B530" t="str">
            <v>JF</v>
          </cell>
          <cell r="G530" t="str">
            <v/>
          </cell>
          <cell r="H530" t="str">
            <v/>
          </cell>
          <cell r="J530" t="str">
            <v/>
          </cell>
          <cell r="M530" t="str">
            <v/>
          </cell>
          <cell r="N530" t="str">
            <v/>
          </cell>
          <cell r="Q530" t="str">
            <v/>
          </cell>
          <cell r="R530" t="str">
            <v/>
          </cell>
        </row>
        <row r="531">
          <cell r="A531">
            <v>521</v>
          </cell>
          <cell r="B531" t="str">
            <v>JF</v>
          </cell>
          <cell r="G531" t="str">
            <v/>
          </cell>
          <cell r="H531" t="str">
            <v/>
          </cell>
          <cell r="J531" t="str">
            <v/>
          </cell>
          <cell r="M531" t="str">
            <v/>
          </cell>
          <cell r="N531" t="str">
            <v/>
          </cell>
          <cell r="Q531" t="str">
            <v/>
          </cell>
          <cell r="R531" t="str">
            <v/>
          </cell>
        </row>
        <row r="532">
          <cell r="A532">
            <v>522</v>
          </cell>
          <cell r="B532" t="str">
            <v>JF</v>
          </cell>
          <cell r="G532" t="str">
            <v/>
          </cell>
          <cell r="H532" t="str">
            <v/>
          </cell>
          <cell r="J532" t="str">
            <v/>
          </cell>
          <cell r="M532" t="str">
            <v/>
          </cell>
          <cell r="N532" t="str">
            <v/>
          </cell>
          <cell r="Q532" t="str">
            <v/>
          </cell>
          <cell r="R532" t="str">
            <v/>
          </cell>
        </row>
        <row r="533">
          <cell r="A533">
            <v>523</v>
          </cell>
          <cell r="B533" t="str">
            <v>JF</v>
          </cell>
          <cell r="G533" t="str">
            <v/>
          </cell>
          <cell r="H533" t="str">
            <v/>
          </cell>
          <cell r="J533" t="str">
            <v/>
          </cell>
          <cell r="M533" t="str">
            <v/>
          </cell>
          <cell r="N533" t="str">
            <v/>
          </cell>
          <cell r="Q533" t="str">
            <v/>
          </cell>
          <cell r="R533" t="str">
            <v/>
          </cell>
        </row>
        <row r="534">
          <cell r="A534">
            <v>524</v>
          </cell>
          <cell r="B534" t="str">
            <v>JF</v>
          </cell>
          <cell r="G534" t="str">
            <v/>
          </cell>
          <cell r="H534" t="str">
            <v/>
          </cell>
          <cell r="J534" t="str">
            <v/>
          </cell>
          <cell r="M534" t="str">
            <v/>
          </cell>
          <cell r="N534" t="str">
            <v/>
          </cell>
          <cell r="Q534" t="str">
            <v/>
          </cell>
          <cell r="R534" t="str">
            <v/>
          </cell>
        </row>
        <row r="535">
          <cell r="A535">
            <v>525</v>
          </cell>
          <cell r="B535" t="str">
            <v>JF</v>
          </cell>
          <cell r="G535" t="str">
            <v/>
          </cell>
          <cell r="H535" t="str">
            <v/>
          </cell>
          <cell r="J535" t="str">
            <v/>
          </cell>
          <cell r="M535" t="str">
            <v/>
          </cell>
          <cell r="N535" t="str">
            <v/>
          </cell>
          <cell r="Q535" t="str">
            <v/>
          </cell>
          <cell r="R535" t="str">
            <v/>
          </cell>
        </row>
        <row r="536">
          <cell r="A536">
            <v>526</v>
          </cell>
          <cell r="B536" t="str">
            <v>JF</v>
          </cell>
          <cell r="G536" t="str">
            <v/>
          </cell>
          <cell r="H536" t="str">
            <v/>
          </cell>
          <cell r="J536" t="str">
            <v/>
          </cell>
          <cell r="M536" t="str">
            <v/>
          </cell>
          <cell r="N536" t="str">
            <v/>
          </cell>
          <cell r="Q536" t="str">
            <v/>
          </cell>
          <cell r="R536" t="str">
            <v/>
          </cell>
        </row>
        <row r="537">
          <cell r="A537">
            <v>527</v>
          </cell>
          <cell r="B537" t="str">
            <v>JF</v>
          </cell>
          <cell r="G537" t="str">
            <v/>
          </cell>
          <cell r="H537" t="str">
            <v/>
          </cell>
          <cell r="J537" t="str">
            <v/>
          </cell>
          <cell r="M537" t="str">
            <v/>
          </cell>
          <cell r="N537" t="str">
            <v/>
          </cell>
          <cell r="Q537" t="str">
            <v/>
          </cell>
          <cell r="R537" t="str">
            <v/>
          </cell>
        </row>
        <row r="538">
          <cell r="A538">
            <v>528</v>
          </cell>
          <cell r="B538" t="str">
            <v>JF</v>
          </cell>
          <cell r="G538" t="str">
            <v/>
          </cell>
          <cell r="H538" t="str">
            <v/>
          </cell>
          <cell r="J538" t="str">
            <v/>
          </cell>
          <cell r="M538" t="str">
            <v/>
          </cell>
          <cell r="N538" t="str">
            <v/>
          </cell>
          <cell r="Q538" t="str">
            <v/>
          </cell>
          <cell r="R538" t="str">
            <v/>
          </cell>
        </row>
        <row r="539">
          <cell r="A539">
            <v>529</v>
          </cell>
          <cell r="B539" t="str">
            <v>JF</v>
          </cell>
          <cell r="G539" t="str">
            <v/>
          </cell>
          <cell r="H539" t="str">
            <v/>
          </cell>
          <cell r="J539" t="str">
            <v/>
          </cell>
          <cell r="M539" t="str">
            <v/>
          </cell>
          <cell r="N539" t="str">
            <v/>
          </cell>
          <cell r="Q539" t="str">
            <v/>
          </cell>
          <cell r="R539" t="str">
            <v/>
          </cell>
        </row>
        <row r="540">
          <cell r="A540">
            <v>530</v>
          </cell>
          <cell r="B540" t="str">
            <v>JF</v>
          </cell>
          <cell r="G540" t="str">
            <v/>
          </cell>
          <cell r="H540" t="str">
            <v/>
          </cell>
          <cell r="J540" t="str">
            <v/>
          </cell>
          <cell r="M540" t="str">
            <v/>
          </cell>
          <cell r="N540" t="str">
            <v/>
          </cell>
          <cell r="Q540" t="str">
            <v/>
          </cell>
          <cell r="R540" t="str">
            <v/>
          </cell>
        </row>
        <row r="541">
          <cell r="A541">
            <v>531</v>
          </cell>
          <cell r="B541" t="str">
            <v>JF</v>
          </cell>
          <cell r="G541" t="str">
            <v/>
          </cell>
          <cell r="H541" t="str">
            <v/>
          </cell>
          <cell r="J541" t="str">
            <v/>
          </cell>
          <cell r="M541" t="str">
            <v/>
          </cell>
          <cell r="N541" t="str">
            <v/>
          </cell>
          <cell r="Q541" t="str">
            <v/>
          </cell>
          <cell r="R541" t="str">
            <v/>
          </cell>
        </row>
        <row r="542">
          <cell r="A542">
            <v>532</v>
          </cell>
          <cell r="B542" t="str">
            <v>JF</v>
          </cell>
          <cell r="G542" t="str">
            <v/>
          </cell>
          <cell r="H542" t="str">
            <v/>
          </cell>
          <cell r="J542" t="str">
            <v/>
          </cell>
          <cell r="M542" t="str">
            <v/>
          </cell>
          <cell r="N542" t="str">
            <v/>
          </cell>
          <cell r="Q542" t="str">
            <v/>
          </cell>
          <cell r="R542" t="str">
            <v/>
          </cell>
        </row>
        <row r="543">
          <cell r="A543">
            <v>533</v>
          </cell>
          <cell r="B543" t="str">
            <v>JF</v>
          </cell>
          <cell r="G543" t="str">
            <v/>
          </cell>
          <cell r="H543" t="str">
            <v/>
          </cell>
          <cell r="J543" t="str">
            <v/>
          </cell>
          <cell r="M543" t="str">
            <v/>
          </cell>
          <cell r="N543" t="str">
            <v/>
          </cell>
          <cell r="Q543" t="str">
            <v/>
          </cell>
          <cell r="R543" t="str">
            <v/>
          </cell>
        </row>
        <row r="544">
          <cell r="A544">
            <v>534</v>
          </cell>
          <cell r="B544" t="str">
            <v>JF</v>
          </cell>
          <cell r="G544" t="str">
            <v/>
          </cell>
          <cell r="H544" t="str">
            <v/>
          </cell>
          <cell r="J544" t="str">
            <v/>
          </cell>
          <cell r="M544" t="str">
            <v/>
          </cell>
          <cell r="N544" t="str">
            <v/>
          </cell>
          <cell r="Q544" t="str">
            <v/>
          </cell>
          <cell r="R544" t="str">
            <v/>
          </cell>
        </row>
        <row r="545">
          <cell r="A545">
            <v>535</v>
          </cell>
          <cell r="B545" t="str">
            <v>JF</v>
          </cell>
          <cell r="G545" t="str">
            <v/>
          </cell>
          <cell r="H545" t="str">
            <v/>
          </cell>
          <cell r="J545" t="str">
            <v/>
          </cell>
          <cell r="M545" t="str">
            <v/>
          </cell>
          <cell r="N545" t="str">
            <v/>
          </cell>
          <cell r="Q545" t="str">
            <v/>
          </cell>
          <cell r="R545" t="str">
            <v/>
          </cell>
        </row>
        <row r="546">
          <cell r="A546">
            <v>536</v>
          </cell>
          <cell r="B546" t="str">
            <v>JF</v>
          </cell>
          <cell r="G546" t="str">
            <v/>
          </cell>
          <cell r="H546" t="str">
            <v/>
          </cell>
          <cell r="J546" t="str">
            <v/>
          </cell>
          <cell r="M546" t="str">
            <v/>
          </cell>
          <cell r="N546" t="str">
            <v/>
          </cell>
          <cell r="Q546" t="str">
            <v/>
          </cell>
          <cell r="R546" t="str">
            <v/>
          </cell>
        </row>
        <row r="547">
          <cell r="A547">
            <v>537</v>
          </cell>
          <cell r="B547" t="str">
            <v>JF</v>
          </cell>
          <cell r="G547" t="str">
            <v/>
          </cell>
          <cell r="H547" t="str">
            <v/>
          </cell>
          <cell r="J547" t="str">
            <v/>
          </cell>
          <cell r="M547" t="str">
            <v/>
          </cell>
          <cell r="N547" t="str">
            <v/>
          </cell>
          <cell r="Q547" t="str">
            <v/>
          </cell>
          <cell r="R547" t="str">
            <v/>
          </cell>
        </row>
        <row r="548">
          <cell r="A548">
            <v>538</v>
          </cell>
          <cell r="B548" t="str">
            <v>JF</v>
          </cell>
          <cell r="G548" t="str">
            <v/>
          </cell>
          <cell r="H548" t="str">
            <v/>
          </cell>
          <cell r="J548" t="str">
            <v/>
          </cell>
          <cell r="M548" t="str">
            <v/>
          </cell>
          <cell r="N548" t="str">
            <v/>
          </cell>
          <cell r="Q548" t="str">
            <v/>
          </cell>
          <cell r="R548" t="str">
            <v/>
          </cell>
        </row>
        <row r="549">
          <cell r="A549">
            <v>539</v>
          </cell>
          <cell r="B549" t="str">
            <v>JF</v>
          </cell>
          <cell r="G549" t="str">
            <v/>
          </cell>
          <cell r="H549" t="str">
            <v/>
          </cell>
          <cell r="J549" t="str">
            <v/>
          </cell>
          <cell r="M549" t="str">
            <v/>
          </cell>
          <cell r="N549" t="str">
            <v/>
          </cell>
          <cell r="Q549" t="str">
            <v/>
          </cell>
          <cell r="R549" t="str">
            <v/>
          </cell>
        </row>
        <row r="550">
          <cell r="A550">
            <v>540</v>
          </cell>
          <cell r="B550" t="str">
            <v>JF</v>
          </cell>
          <cell r="G550" t="str">
            <v/>
          </cell>
          <cell r="H550" t="str">
            <v/>
          </cell>
          <cell r="J550" t="str">
            <v/>
          </cell>
          <cell r="M550" t="str">
            <v/>
          </cell>
          <cell r="N550" t="str">
            <v/>
          </cell>
          <cell r="Q550" t="str">
            <v/>
          </cell>
          <cell r="R550" t="str">
            <v/>
          </cell>
        </row>
        <row r="551">
          <cell r="A551">
            <v>541</v>
          </cell>
          <cell r="B551" t="str">
            <v>JF</v>
          </cell>
          <cell r="G551" t="str">
            <v/>
          </cell>
          <cell r="H551" t="str">
            <v/>
          </cell>
          <cell r="J551" t="str">
            <v/>
          </cell>
          <cell r="M551" t="str">
            <v/>
          </cell>
          <cell r="N551" t="str">
            <v/>
          </cell>
          <cell r="Q551" t="str">
            <v/>
          </cell>
          <cell r="R551" t="str">
            <v/>
          </cell>
        </row>
        <row r="552">
          <cell r="A552">
            <v>542</v>
          </cell>
          <cell r="B552" t="str">
            <v>JF</v>
          </cell>
          <cell r="G552" t="str">
            <v/>
          </cell>
          <cell r="H552" t="str">
            <v/>
          </cell>
          <cell r="J552" t="str">
            <v/>
          </cell>
          <cell r="M552" t="str">
            <v/>
          </cell>
          <cell r="N552" t="str">
            <v/>
          </cell>
          <cell r="Q552" t="str">
            <v/>
          </cell>
          <cell r="R552" t="str">
            <v/>
          </cell>
        </row>
        <row r="553">
          <cell r="A553">
            <v>543</v>
          </cell>
          <cell r="B553" t="str">
            <v>JF</v>
          </cell>
          <cell r="G553" t="str">
            <v/>
          </cell>
          <cell r="H553" t="str">
            <v/>
          </cell>
          <cell r="J553" t="str">
            <v/>
          </cell>
          <cell r="M553" t="str">
            <v/>
          </cell>
          <cell r="N553" t="str">
            <v/>
          </cell>
          <cell r="Q553" t="str">
            <v/>
          </cell>
          <cell r="R553" t="str">
            <v/>
          </cell>
        </row>
        <row r="554">
          <cell r="A554">
            <v>544</v>
          </cell>
          <cell r="B554" t="str">
            <v>JF</v>
          </cell>
          <cell r="G554" t="str">
            <v/>
          </cell>
          <cell r="H554" t="str">
            <v/>
          </cell>
          <cell r="J554" t="str">
            <v/>
          </cell>
          <cell r="M554" t="str">
            <v/>
          </cell>
          <cell r="N554" t="str">
            <v/>
          </cell>
          <cell r="Q554" t="str">
            <v/>
          </cell>
          <cell r="R554" t="str">
            <v/>
          </cell>
        </row>
        <row r="555">
          <cell r="A555">
            <v>545</v>
          </cell>
          <cell r="B555" t="str">
            <v>JF</v>
          </cell>
          <cell r="G555" t="str">
            <v/>
          </cell>
          <cell r="H555" t="str">
            <v/>
          </cell>
          <cell r="J555" t="str">
            <v/>
          </cell>
          <cell r="M555" t="str">
            <v/>
          </cell>
          <cell r="N555" t="str">
            <v/>
          </cell>
          <cell r="Q555" t="str">
            <v/>
          </cell>
          <cell r="R555" t="str">
            <v/>
          </cell>
        </row>
        <row r="556">
          <cell r="A556">
            <v>546</v>
          </cell>
          <cell r="B556" t="str">
            <v>JF</v>
          </cell>
          <cell r="G556" t="str">
            <v/>
          </cell>
          <cell r="H556" t="str">
            <v/>
          </cell>
          <cell r="J556" t="str">
            <v/>
          </cell>
          <cell r="M556" t="str">
            <v/>
          </cell>
          <cell r="N556" t="str">
            <v/>
          </cell>
          <cell r="Q556" t="str">
            <v/>
          </cell>
          <cell r="R556" t="str">
            <v/>
          </cell>
        </row>
        <row r="557">
          <cell r="A557">
            <v>547</v>
          </cell>
          <cell r="B557" t="str">
            <v>JF</v>
          </cell>
          <cell r="G557" t="str">
            <v/>
          </cell>
          <cell r="H557" t="str">
            <v/>
          </cell>
          <cell r="J557" t="str">
            <v/>
          </cell>
          <cell r="M557" t="str">
            <v/>
          </cell>
          <cell r="N557" t="str">
            <v/>
          </cell>
          <cell r="Q557" t="str">
            <v/>
          </cell>
          <cell r="R557" t="str">
            <v/>
          </cell>
        </row>
        <row r="558">
          <cell r="A558">
            <v>548</v>
          </cell>
          <cell r="B558" t="str">
            <v>JF</v>
          </cell>
          <cell r="G558" t="str">
            <v/>
          </cell>
          <cell r="H558" t="str">
            <v/>
          </cell>
          <cell r="J558" t="str">
            <v/>
          </cell>
          <cell r="M558" t="str">
            <v/>
          </cell>
          <cell r="N558" t="str">
            <v/>
          </cell>
          <cell r="Q558" t="str">
            <v/>
          </cell>
          <cell r="R558" t="str">
            <v/>
          </cell>
        </row>
        <row r="559">
          <cell r="A559">
            <v>549</v>
          </cell>
          <cell r="B559" t="str">
            <v>JF</v>
          </cell>
          <cell r="G559" t="str">
            <v/>
          </cell>
          <cell r="H559" t="str">
            <v/>
          </cell>
          <cell r="J559" t="str">
            <v/>
          </cell>
          <cell r="M559" t="str">
            <v/>
          </cell>
          <cell r="N559" t="str">
            <v/>
          </cell>
          <cell r="Q559" t="str">
            <v/>
          </cell>
          <cell r="R559" t="str">
            <v/>
          </cell>
        </row>
        <row r="560">
          <cell r="A560">
            <v>550</v>
          </cell>
          <cell r="B560" t="str">
            <v>JF</v>
          </cell>
          <cell r="G560" t="str">
            <v/>
          </cell>
          <cell r="H560" t="str">
            <v/>
          </cell>
          <cell r="J560" t="str">
            <v/>
          </cell>
          <cell r="M560" t="str">
            <v/>
          </cell>
          <cell r="N560" t="str">
            <v/>
          </cell>
          <cell r="Q560" t="str">
            <v/>
          </cell>
          <cell r="R560" t="str">
            <v/>
          </cell>
        </row>
        <row r="561">
          <cell r="A561">
            <v>551</v>
          </cell>
          <cell r="B561" t="str">
            <v>JF</v>
          </cell>
          <cell r="G561" t="str">
            <v/>
          </cell>
          <cell r="H561" t="str">
            <v/>
          </cell>
          <cell r="J561" t="str">
            <v/>
          </cell>
          <cell r="M561" t="str">
            <v/>
          </cell>
          <cell r="N561" t="str">
            <v/>
          </cell>
          <cell r="Q561" t="str">
            <v/>
          </cell>
          <cell r="R561" t="str">
            <v/>
          </cell>
        </row>
        <row r="562">
          <cell r="A562">
            <v>552</v>
          </cell>
          <cell r="B562" t="str">
            <v>JF</v>
          </cell>
          <cell r="G562" t="str">
            <v/>
          </cell>
          <cell r="H562" t="str">
            <v/>
          </cell>
          <cell r="J562" t="str">
            <v/>
          </cell>
          <cell r="M562" t="str">
            <v/>
          </cell>
          <cell r="N562" t="str">
            <v/>
          </cell>
          <cell r="Q562" t="str">
            <v/>
          </cell>
          <cell r="R562" t="str">
            <v/>
          </cell>
        </row>
        <row r="563">
          <cell r="A563">
            <v>553</v>
          </cell>
          <cell r="B563" t="str">
            <v>JF</v>
          </cell>
          <cell r="G563" t="str">
            <v/>
          </cell>
          <cell r="H563" t="str">
            <v/>
          </cell>
          <cell r="J563" t="str">
            <v/>
          </cell>
          <cell r="M563" t="str">
            <v/>
          </cell>
          <cell r="N563" t="str">
            <v/>
          </cell>
          <cell r="Q563" t="str">
            <v/>
          </cell>
          <cell r="R563" t="str">
            <v/>
          </cell>
        </row>
        <row r="564">
          <cell r="A564">
            <v>554</v>
          </cell>
          <cell r="B564" t="str">
            <v>JF</v>
          </cell>
          <cell r="G564" t="str">
            <v/>
          </cell>
          <cell r="H564" t="str">
            <v/>
          </cell>
          <cell r="J564" t="str">
            <v/>
          </cell>
          <cell r="M564" t="str">
            <v/>
          </cell>
          <cell r="N564" t="str">
            <v/>
          </cell>
          <cell r="Q564" t="str">
            <v/>
          </cell>
          <cell r="R564" t="str">
            <v/>
          </cell>
        </row>
        <row r="565">
          <cell r="A565">
            <v>555</v>
          </cell>
          <cell r="B565" t="str">
            <v>JF</v>
          </cell>
          <cell r="G565" t="str">
            <v/>
          </cell>
          <cell r="H565" t="str">
            <v/>
          </cell>
          <cell r="J565" t="str">
            <v/>
          </cell>
          <cell r="M565" t="str">
            <v/>
          </cell>
          <cell r="N565" t="str">
            <v/>
          </cell>
          <cell r="Q565" t="str">
            <v/>
          </cell>
          <cell r="R565" t="str">
            <v/>
          </cell>
        </row>
        <row r="566">
          <cell r="A566">
            <v>556</v>
          </cell>
          <cell r="B566" t="str">
            <v>JF</v>
          </cell>
          <cell r="G566" t="str">
            <v/>
          </cell>
          <cell r="H566" t="str">
            <v/>
          </cell>
          <cell r="J566" t="str">
            <v/>
          </cell>
          <cell r="M566" t="str">
            <v/>
          </cell>
          <cell r="N566" t="str">
            <v/>
          </cell>
          <cell r="Q566" t="str">
            <v/>
          </cell>
          <cell r="R566" t="str">
            <v/>
          </cell>
        </row>
        <row r="567">
          <cell r="A567">
            <v>557</v>
          </cell>
          <cell r="B567" t="str">
            <v>JF</v>
          </cell>
          <cell r="G567" t="str">
            <v/>
          </cell>
          <cell r="H567" t="str">
            <v/>
          </cell>
          <cell r="J567" t="str">
            <v/>
          </cell>
          <cell r="M567" t="str">
            <v/>
          </cell>
          <cell r="N567" t="str">
            <v/>
          </cell>
          <cell r="Q567" t="str">
            <v/>
          </cell>
          <cell r="R567" t="str">
            <v/>
          </cell>
        </row>
        <row r="568">
          <cell r="A568">
            <v>558</v>
          </cell>
          <cell r="B568" t="str">
            <v>JF</v>
          </cell>
          <cell r="G568" t="str">
            <v/>
          </cell>
          <cell r="H568" t="str">
            <v/>
          </cell>
          <cell r="J568" t="str">
            <v/>
          </cell>
          <cell r="M568" t="str">
            <v/>
          </cell>
          <cell r="N568" t="str">
            <v/>
          </cell>
          <cell r="Q568" t="str">
            <v/>
          </cell>
          <cell r="R568" t="str">
            <v/>
          </cell>
        </row>
        <row r="569">
          <cell r="A569">
            <v>559</v>
          </cell>
          <cell r="B569" t="str">
            <v>JF</v>
          </cell>
          <cell r="G569" t="str">
            <v/>
          </cell>
          <cell r="H569" t="str">
            <v/>
          </cell>
          <cell r="J569" t="str">
            <v/>
          </cell>
          <cell r="M569" t="str">
            <v/>
          </cell>
          <cell r="N569" t="str">
            <v/>
          </cell>
          <cell r="Q569" t="str">
            <v/>
          </cell>
          <cell r="R569" t="str">
            <v/>
          </cell>
        </row>
        <row r="570">
          <cell r="A570">
            <v>560</v>
          </cell>
          <cell r="B570" t="str">
            <v>JF</v>
          </cell>
          <cell r="G570" t="str">
            <v/>
          </cell>
          <cell r="H570" t="str">
            <v/>
          </cell>
          <cell r="J570" t="str">
            <v/>
          </cell>
          <cell r="M570" t="str">
            <v/>
          </cell>
          <cell r="N570" t="str">
            <v/>
          </cell>
          <cell r="Q570" t="str">
            <v/>
          </cell>
          <cell r="R570" t="str">
            <v/>
          </cell>
        </row>
        <row r="571">
          <cell r="A571">
            <v>561</v>
          </cell>
          <cell r="B571" t="str">
            <v>JF</v>
          </cell>
          <cell r="G571" t="str">
            <v/>
          </cell>
          <cell r="H571" t="str">
            <v/>
          </cell>
          <cell r="J571" t="str">
            <v/>
          </cell>
          <cell r="M571" t="str">
            <v/>
          </cell>
          <cell r="N571" t="str">
            <v/>
          </cell>
          <cell r="Q571" t="str">
            <v/>
          </cell>
          <cell r="R571" t="str">
            <v/>
          </cell>
        </row>
        <row r="572">
          <cell r="A572">
            <v>562</v>
          </cell>
          <cell r="B572" t="str">
            <v>JF</v>
          </cell>
          <cell r="G572" t="str">
            <v/>
          </cell>
          <cell r="H572" t="str">
            <v/>
          </cell>
          <cell r="J572" t="str">
            <v/>
          </cell>
          <cell r="M572" t="str">
            <v/>
          </cell>
          <cell r="N572" t="str">
            <v/>
          </cell>
          <cell r="Q572" t="str">
            <v/>
          </cell>
          <cell r="R572" t="str">
            <v/>
          </cell>
        </row>
        <row r="573">
          <cell r="A573">
            <v>563</v>
          </cell>
          <cell r="B573" t="str">
            <v>JF</v>
          </cell>
          <cell r="G573" t="str">
            <v/>
          </cell>
          <cell r="H573" t="str">
            <v/>
          </cell>
          <cell r="J573" t="str">
            <v/>
          </cell>
          <cell r="M573" t="str">
            <v/>
          </cell>
          <cell r="N573" t="str">
            <v/>
          </cell>
          <cell r="Q573" t="str">
            <v/>
          </cell>
          <cell r="R573" t="str">
            <v/>
          </cell>
        </row>
        <row r="574">
          <cell r="A574">
            <v>564</v>
          </cell>
          <cell r="B574" t="str">
            <v>JF</v>
          </cell>
          <cell r="G574" t="str">
            <v/>
          </cell>
          <cell r="H574" t="str">
            <v/>
          </cell>
          <cell r="J574" t="str">
            <v/>
          </cell>
          <cell r="M574" t="str">
            <v/>
          </cell>
          <cell r="N574" t="str">
            <v/>
          </cell>
          <cell r="Q574" t="str">
            <v/>
          </cell>
          <cell r="R574" t="str">
            <v/>
          </cell>
        </row>
        <row r="575">
          <cell r="A575">
            <v>565</v>
          </cell>
          <cell r="B575" t="str">
            <v>JF</v>
          </cell>
          <cell r="G575" t="str">
            <v/>
          </cell>
          <cell r="H575" t="str">
            <v/>
          </cell>
          <cell r="J575" t="str">
            <v/>
          </cell>
          <cell r="M575" t="str">
            <v/>
          </cell>
          <cell r="N575" t="str">
            <v/>
          </cell>
          <cell r="Q575" t="str">
            <v/>
          </cell>
          <cell r="R575" t="str">
            <v/>
          </cell>
        </row>
        <row r="576">
          <cell r="A576">
            <v>566</v>
          </cell>
          <cell r="B576" t="str">
            <v>JF</v>
          </cell>
          <cell r="G576" t="str">
            <v/>
          </cell>
          <cell r="H576" t="str">
            <v/>
          </cell>
          <cell r="J576" t="str">
            <v/>
          </cell>
          <cell r="M576" t="str">
            <v/>
          </cell>
          <cell r="N576" t="str">
            <v/>
          </cell>
          <cell r="Q576" t="str">
            <v/>
          </cell>
          <cell r="R576" t="str">
            <v/>
          </cell>
        </row>
        <row r="577">
          <cell r="A577">
            <v>567</v>
          </cell>
          <cell r="B577" t="str">
            <v>JF</v>
          </cell>
          <cell r="G577" t="str">
            <v/>
          </cell>
          <cell r="H577" t="str">
            <v/>
          </cell>
          <cell r="J577" t="str">
            <v/>
          </cell>
          <cell r="M577" t="str">
            <v/>
          </cell>
          <cell r="N577" t="str">
            <v/>
          </cell>
          <cell r="Q577" t="str">
            <v/>
          </cell>
          <cell r="R577" t="str">
            <v/>
          </cell>
        </row>
        <row r="578">
          <cell r="A578">
            <v>568</v>
          </cell>
          <cell r="B578" t="str">
            <v>JF</v>
          </cell>
          <cell r="G578" t="str">
            <v/>
          </cell>
          <cell r="H578" t="str">
            <v/>
          </cell>
          <cell r="J578" t="str">
            <v/>
          </cell>
          <cell r="M578" t="str">
            <v/>
          </cell>
          <cell r="N578" t="str">
            <v/>
          </cell>
          <cell r="Q578" t="str">
            <v/>
          </cell>
          <cell r="R578" t="str">
            <v/>
          </cell>
        </row>
        <row r="579">
          <cell r="A579">
            <v>569</v>
          </cell>
          <cell r="B579" t="str">
            <v>JF</v>
          </cell>
          <cell r="G579" t="str">
            <v/>
          </cell>
          <cell r="H579" t="str">
            <v/>
          </cell>
          <cell r="J579" t="str">
            <v/>
          </cell>
          <cell r="M579" t="str">
            <v/>
          </cell>
          <cell r="N579" t="str">
            <v/>
          </cell>
          <cell r="Q579" t="str">
            <v/>
          </cell>
          <cell r="R579" t="str">
            <v/>
          </cell>
        </row>
        <row r="580">
          <cell r="A580">
            <v>570</v>
          </cell>
          <cell r="B580" t="str">
            <v>JF</v>
          </cell>
          <cell r="G580" t="str">
            <v/>
          </cell>
          <cell r="H580" t="str">
            <v/>
          </cell>
          <cell r="J580" t="str">
            <v/>
          </cell>
          <cell r="M580" t="str">
            <v/>
          </cell>
          <cell r="N580" t="str">
            <v/>
          </cell>
          <cell r="Q580" t="str">
            <v/>
          </cell>
          <cell r="R580" t="str">
            <v/>
          </cell>
        </row>
        <row r="581">
          <cell r="A581">
            <v>571</v>
          </cell>
          <cell r="B581" t="str">
            <v>JF</v>
          </cell>
          <cell r="G581" t="str">
            <v/>
          </cell>
          <cell r="H581" t="str">
            <v/>
          </cell>
          <cell r="J581" t="str">
            <v/>
          </cell>
          <cell r="M581" t="str">
            <v/>
          </cell>
          <cell r="N581" t="str">
            <v/>
          </cell>
          <cell r="Q581" t="str">
            <v/>
          </cell>
          <cell r="R581" t="str">
            <v/>
          </cell>
        </row>
        <row r="582">
          <cell r="A582">
            <v>572</v>
          </cell>
          <cell r="B582" t="str">
            <v>JF</v>
          </cell>
          <cell r="G582" t="str">
            <v/>
          </cell>
          <cell r="H582" t="str">
            <v/>
          </cell>
          <cell r="J582" t="str">
            <v/>
          </cell>
          <cell r="M582" t="str">
            <v/>
          </cell>
          <cell r="N582" t="str">
            <v/>
          </cell>
          <cell r="Q582" t="str">
            <v/>
          </cell>
          <cell r="R582" t="str">
            <v/>
          </cell>
        </row>
        <row r="583">
          <cell r="A583">
            <v>573</v>
          </cell>
          <cell r="B583" t="str">
            <v>JF</v>
          </cell>
          <cell r="G583" t="str">
            <v/>
          </cell>
          <cell r="H583" t="str">
            <v/>
          </cell>
          <cell r="J583" t="str">
            <v/>
          </cell>
          <cell r="M583" t="str">
            <v/>
          </cell>
          <cell r="N583" t="str">
            <v/>
          </cell>
          <cell r="Q583" t="str">
            <v/>
          </cell>
          <cell r="R583" t="str">
            <v/>
          </cell>
        </row>
        <row r="584">
          <cell r="A584">
            <v>574</v>
          </cell>
          <cell r="B584" t="str">
            <v>JF</v>
          </cell>
          <cell r="G584" t="str">
            <v/>
          </cell>
          <cell r="H584" t="str">
            <v/>
          </cell>
          <cell r="J584" t="str">
            <v/>
          </cell>
          <cell r="M584" t="str">
            <v/>
          </cell>
          <cell r="N584" t="str">
            <v/>
          </cell>
          <cell r="Q584" t="str">
            <v/>
          </cell>
          <cell r="R584" t="str">
            <v/>
          </cell>
        </row>
        <row r="585">
          <cell r="A585">
            <v>575</v>
          </cell>
          <cell r="B585" t="str">
            <v>JF</v>
          </cell>
          <cell r="G585" t="str">
            <v/>
          </cell>
          <cell r="H585" t="str">
            <v/>
          </cell>
          <cell r="J585" t="str">
            <v/>
          </cell>
          <cell r="M585" t="str">
            <v/>
          </cell>
          <cell r="N585" t="str">
            <v/>
          </cell>
          <cell r="Q585" t="str">
            <v/>
          </cell>
          <cell r="R585" t="str">
            <v/>
          </cell>
        </row>
        <row r="586">
          <cell r="A586">
            <v>576</v>
          </cell>
          <cell r="B586" t="str">
            <v>JF</v>
          </cell>
          <cell r="G586" t="str">
            <v/>
          </cell>
          <cell r="H586" t="str">
            <v/>
          </cell>
          <cell r="J586" t="str">
            <v/>
          </cell>
          <cell r="M586" t="str">
            <v/>
          </cell>
          <cell r="N586" t="str">
            <v/>
          </cell>
          <cell r="Q586" t="str">
            <v/>
          </cell>
          <cell r="R586" t="str">
            <v/>
          </cell>
        </row>
        <row r="587">
          <cell r="A587">
            <v>577</v>
          </cell>
          <cell r="B587" t="str">
            <v>JF</v>
          </cell>
          <cell r="G587" t="str">
            <v/>
          </cell>
          <cell r="H587" t="str">
            <v/>
          </cell>
          <cell r="J587" t="str">
            <v/>
          </cell>
          <cell r="M587" t="str">
            <v/>
          </cell>
          <cell r="N587" t="str">
            <v/>
          </cell>
          <cell r="Q587" t="str">
            <v/>
          </cell>
          <cell r="R587" t="str">
            <v/>
          </cell>
        </row>
        <row r="588">
          <cell r="A588">
            <v>578</v>
          </cell>
          <cell r="B588" t="str">
            <v>JF</v>
          </cell>
          <cell r="G588" t="str">
            <v/>
          </cell>
          <cell r="H588" t="str">
            <v/>
          </cell>
          <cell r="J588" t="str">
            <v/>
          </cell>
          <cell r="M588" t="str">
            <v/>
          </cell>
          <cell r="N588" t="str">
            <v/>
          </cell>
          <cell r="Q588" t="str">
            <v/>
          </cell>
          <cell r="R588" t="str">
            <v/>
          </cell>
        </row>
        <row r="589">
          <cell r="A589">
            <v>579</v>
          </cell>
          <cell r="B589" t="str">
            <v>JF</v>
          </cell>
          <cell r="G589" t="str">
            <v/>
          </cell>
          <cell r="H589" t="str">
            <v/>
          </cell>
          <cell r="J589" t="str">
            <v/>
          </cell>
          <cell r="M589" t="str">
            <v/>
          </cell>
          <cell r="N589" t="str">
            <v/>
          </cell>
          <cell r="Q589" t="str">
            <v/>
          </cell>
          <cell r="R589" t="str">
            <v/>
          </cell>
        </row>
        <row r="590">
          <cell r="A590">
            <v>580</v>
          </cell>
          <cell r="B590" t="str">
            <v>JF</v>
          </cell>
          <cell r="G590" t="str">
            <v/>
          </cell>
          <cell r="H590" t="str">
            <v/>
          </cell>
          <cell r="J590" t="str">
            <v/>
          </cell>
          <cell r="M590" t="str">
            <v/>
          </cell>
          <cell r="N590" t="str">
            <v/>
          </cell>
          <cell r="Q590" t="str">
            <v/>
          </cell>
          <cell r="R590" t="str">
            <v/>
          </cell>
        </row>
        <row r="591">
          <cell r="A591">
            <v>581</v>
          </cell>
          <cell r="B591" t="str">
            <v>JF</v>
          </cell>
          <cell r="G591" t="str">
            <v/>
          </cell>
          <cell r="H591" t="str">
            <v/>
          </cell>
          <cell r="J591" t="str">
            <v/>
          </cell>
          <cell r="M591" t="str">
            <v/>
          </cell>
          <cell r="N591" t="str">
            <v/>
          </cell>
          <cell r="Q591" t="str">
            <v/>
          </cell>
          <cell r="R591" t="str">
            <v/>
          </cell>
        </row>
        <row r="592">
          <cell r="A592">
            <v>582</v>
          </cell>
          <cell r="B592" t="str">
            <v>JF</v>
          </cell>
          <cell r="G592" t="str">
            <v/>
          </cell>
          <cell r="H592" t="str">
            <v/>
          </cell>
          <cell r="J592" t="str">
            <v/>
          </cell>
          <cell r="M592" t="str">
            <v/>
          </cell>
          <cell r="N592" t="str">
            <v/>
          </cell>
          <cell r="Q592" t="str">
            <v/>
          </cell>
          <cell r="R592" t="str">
            <v/>
          </cell>
        </row>
        <row r="593">
          <cell r="A593">
            <v>583</v>
          </cell>
          <cell r="B593" t="str">
            <v>JF</v>
          </cell>
          <cell r="G593" t="str">
            <v/>
          </cell>
          <cell r="H593" t="str">
            <v/>
          </cell>
          <cell r="J593" t="str">
            <v/>
          </cell>
          <cell r="M593" t="str">
            <v/>
          </cell>
          <cell r="N593" t="str">
            <v/>
          </cell>
          <cell r="Q593" t="str">
            <v/>
          </cell>
          <cell r="R593" t="str">
            <v/>
          </cell>
        </row>
        <row r="594">
          <cell r="A594">
            <v>584</v>
          </cell>
          <cell r="B594" t="str">
            <v>JF</v>
          </cell>
          <cell r="G594" t="str">
            <v/>
          </cell>
          <cell r="H594" t="str">
            <v/>
          </cell>
          <cell r="J594" t="str">
            <v/>
          </cell>
          <cell r="M594" t="str">
            <v/>
          </cell>
          <cell r="N594" t="str">
            <v/>
          </cell>
          <cell r="Q594" t="str">
            <v/>
          </cell>
          <cell r="R594" t="str">
            <v/>
          </cell>
        </row>
        <row r="595">
          <cell r="A595">
            <v>585</v>
          </cell>
          <cell r="B595" t="str">
            <v>JF</v>
          </cell>
          <cell r="G595" t="str">
            <v/>
          </cell>
          <cell r="H595" t="str">
            <v/>
          </cell>
          <cell r="J595" t="str">
            <v/>
          </cell>
          <cell r="M595" t="str">
            <v/>
          </cell>
          <cell r="N595" t="str">
            <v/>
          </cell>
          <cell r="Q595" t="str">
            <v/>
          </cell>
          <cell r="R595" t="str">
            <v/>
          </cell>
        </row>
        <row r="596">
          <cell r="A596">
            <v>586</v>
          </cell>
          <cell r="B596" t="str">
            <v>JF</v>
          </cell>
          <cell r="G596" t="str">
            <v/>
          </cell>
          <cell r="H596" t="str">
            <v/>
          </cell>
          <cell r="J596" t="str">
            <v/>
          </cell>
          <cell r="M596" t="str">
            <v/>
          </cell>
          <cell r="N596" t="str">
            <v/>
          </cell>
          <cell r="Q596" t="str">
            <v/>
          </cell>
          <cell r="R596" t="str">
            <v/>
          </cell>
        </row>
        <row r="597">
          <cell r="A597">
            <v>587</v>
          </cell>
          <cell r="B597" t="str">
            <v>JF</v>
          </cell>
          <cell r="G597" t="str">
            <v/>
          </cell>
          <cell r="H597" t="str">
            <v/>
          </cell>
          <cell r="J597" t="str">
            <v/>
          </cell>
          <cell r="M597" t="str">
            <v/>
          </cell>
          <cell r="N597" t="str">
            <v/>
          </cell>
          <cell r="Q597" t="str">
            <v/>
          </cell>
          <cell r="R597" t="str">
            <v/>
          </cell>
        </row>
        <row r="598">
          <cell r="A598">
            <v>588</v>
          </cell>
          <cell r="B598" t="str">
            <v>JF</v>
          </cell>
          <cell r="G598" t="str">
            <v/>
          </cell>
          <cell r="H598" t="str">
            <v/>
          </cell>
          <cell r="J598" t="str">
            <v/>
          </cell>
          <cell r="M598" t="str">
            <v/>
          </cell>
          <cell r="N598" t="str">
            <v/>
          </cell>
          <cell r="Q598" t="str">
            <v/>
          </cell>
          <cell r="R598" t="str">
            <v/>
          </cell>
        </row>
        <row r="599">
          <cell r="A599">
            <v>589</v>
          </cell>
          <cell r="B599" t="str">
            <v>JF</v>
          </cell>
          <cell r="G599" t="str">
            <v/>
          </cell>
          <cell r="H599" t="str">
            <v/>
          </cell>
          <cell r="J599" t="str">
            <v/>
          </cell>
          <cell r="M599" t="str">
            <v/>
          </cell>
          <cell r="N599" t="str">
            <v/>
          </cell>
          <cell r="Q599" t="str">
            <v/>
          </cell>
          <cell r="R599" t="str">
            <v/>
          </cell>
        </row>
        <row r="600">
          <cell r="A600">
            <v>590</v>
          </cell>
          <cell r="B600" t="str">
            <v>JF</v>
          </cell>
          <cell r="G600" t="str">
            <v/>
          </cell>
          <cell r="H600" t="str">
            <v/>
          </cell>
          <cell r="J600" t="str">
            <v/>
          </cell>
          <cell r="M600" t="str">
            <v/>
          </cell>
          <cell r="N600" t="str">
            <v/>
          </cell>
          <cell r="Q600" t="str">
            <v/>
          </cell>
          <cell r="R600" t="str">
            <v/>
          </cell>
        </row>
        <row r="601">
          <cell r="A601">
            <v>591</v>
          </cell>
          <cell r="B601" t="str">
            <v>JF</v>
          </cell>
          <cell r="G601" t="str">
            <v/>
          </cell>
          <cell r="H601" t="str">
            <v/>
          </cell>
          <cell r="J601" t="str">
            <v/>
          </cell>
          <cell r="M601" t="str">
            <v/>
          </cell>
          <cell r="N601" t="str">
            <v/>
          </cell>
          <cell r="Q601" t="str">
            <v/>
          </cell>
          <cell r="R601" t="str">
            <v/>
          </cell>
        </row>
        <row r="602">
          <cell r="A602">
            <v>592</v>
          </cell>
          <cell r="B602" t="str">
            <v>JF</v>
          </cell>
          <cell r="G602" t="str">
            <v/>
          </cell>
          <cell r="H602" t="str">
            <v/>
          </cell>
          <cell r="J602" t="str">
            <v/>
          </cell>
          <cell r="M602" t="str">
            <v/>
          </cell>
          <cell r="N602" t="str">
            <v/>
          </cell>
          <cell r="Q602" t="str">
            <v/>
          </cell>
          <cell r="R602" t="str">
            <v/>
          </cell>
        </row>
        <row r="603">
          <cell r="A603">
            <v>593</v>
          </cell>
          <cell r="B603" t="str">
            <v>JF</v>
          </cell>
          <cell r="G603" t="str">
            <v/>
          </cell>
          <cell r="H603" t="str">
            <v/>
          </cell>
          <cell r="J603" t="str">
            <v/>
          </cell>
          <cell r="M603" t="str">
            <v/>
          </cell>
          <cell r="N603" t="str">
            <v/>
          </cell>
          <cell r="Q603" t="str">
            <v/>
          </cell>
          <cell r="R603" t="str">
            <v/>
          </cell>
        </row>
        <row r="604">
          <cell r="A604">
            <v>594</v>
          </cell>
          <cell r="B604" t="str">
            <v>JF</v>
          </cell>
          <cell r="G604" t="str">
            <v/>
          </cell>
          <cell r="H604" t="str">
            <v/>
          </cell>
          <cell r="J604" t="str">
            <v/>
          </cell>
          <cell r="M604" t="str">
            <v/>
          </cell>
          <cell r="N604" t="str">
            <v/>
          </cell>
          <cell r="Q604" t="str">
            <v/>
          </cell>
          <cell r="R604" t="str">
            <v/>
          </cell>
        </row>
        <row r="605">
          <cell r="A605">
            <v>595</v>
          </cell>
          <cell r="B605" t="str">
            <v>JF</v>
          </cell>
          <cell r="G605" t="str">
            <v/>
          </cell>
          <cell r="H605" t="str">
            <v/>
          </cell>
          <cell r="J605" t="str">
            <v/>
          </cell>
          <cell r="M605" t="str">
            <v/>
          </cell>
          <cell r="N605" t="str">
            <v/>
          </cell>
          <cell r="Q605" t="str">
            <v/>
          </cell>
          <cell r="R605" t="str">
            <v/>
          </cell>
        </row>
        <row r="606">
          <cell r="A606">
            <v>596</v>
          </cell>
          <cell r="B606" t="str">
            <v>JF</v>
          </cell>
          <cell r="G606" t="str">
            <v/>
          </cell>
          <cell r="H606" t="str">
            <v/>
          </cell>
          <cell r="J606" t="str">
            <v/>
          </cell>
          <cell r="M606" t="str">
            <v/>
          </cell>
          <cell r="N606" t="str">
            <v/>
          </cell>
          <cell r="Q606" t="str">
            <v/>
          </cell>
          <cell r="R606" t="str">
            <v/>
          </cell>
        </row>
        <row r="607">
          <cell r="A607">
            <v>597</v>
          </cell>
          <cell r="B607" t="str">
            <v>JF</v>
          </cell>
          <cell r="G607" t="str">
            <v/>
          </cell>
          <cell r="H607" t="str">
            <v/>
          </cell>
          <cell r="J607" t="str">
            <v/>
          </cell>
          <cell r="M607" t="str">
            <v/>
          </cell>
          <cell r="N607" t="str">
            <v/>
          </cell>
          <cell r="Q607" t="str">
            <v/>
          </cell>
          <cell r="R607" t="str">
            <v/>
          </cell>
        </row>
        <row r="608">
          <cell r="A608">
            <v>598</v>
          </cell>
          <cell r="B608" t="str">
            <v>JF</v>
          </cell>
          <cell r="G608" t="str">
            <v/>
          </cell>
          <cell r="H608" t="str">
            <v/>
          </cell>
          <cell r="J608" t="str">
            <v/>
          </cell>
          <cell r="M608" t="str">
            <v/>
          </cell>
          <cell r="N608" t="str">
            <v/>
          </cell>
          <cell r="Q608" t="str">
            <v/>
          </cell>
          <cell r="R608" t="str">
            <v/>
          </cell>
        </row>
        <row r="609">
          <cell r="A609">
            <v>599</v>
          </cell>
          <cell r="B609" t="str">
            <v>JF</v>
          </cell>
          <cell r="G609" t="str">
            <v/>
          </cell>
          <cell r="H609" t="str">
            <v/>
          </cell>
          <cell r="J609" t="str">
            <v/>
          </cell>
          <cell r="M609" t="str">
            <v/>
          </cell>
          <cell r="N609" t="str">
            <v/>
          </cell>
          <cell r="Q609" t="str">
            <v/>
          </cell>
          <cell r="R609" t="str">
            <v/>
          </cell>
        </row>
        <row r="610">
          <cell r="A610">
            <v>600</v>
          </cell>
          <cell r="B610" t="str">
            <v>JM</v>
          </cell>
          <cell r="G610" t="str">
            <v/>
          </cell>
          <cell r="H610" t="str">
            <v/>
          </cell>
          <cell r="J610" t="str">
            <v/>
          </cell>
          <cell r="M610" t="str">
            <v/>
          </cell>
          <cell r="N610" t="str">
            <v/>
          </cell>
          <cell r="Q610" t="str">
            <v/>
          </cell>
          <cell r="R610" t="str">
            <v/>
          </cell>
        </row>
        <row r="611">
          <cell r="A611">
            <v>601</v>
          </cell>
          <cell r="B611" t="str">
            <v>JM</v>
          </cell>
          <cell r="G611" t="str">
            <v/>
          </cell>
          <cell r="H611" t="str">
            <v/>
          </cell>
          <cell r="J611" t="str">
            <v/>
          </cell>
          <cell r="M611" t="str">
            <v/>
          </cell>
          <cell r="N611" t="str">
            <v/>
          </cell>
          <cell r="Q611" t="str">
            <v/>
          </cell>
          <cell r="R611" t="str">
            <v/>
          </cell>
        </row>
        <row r="612">
          <cell r="A612">
            <v>602</v>
          </cell>
          <cell r="B612" t="str">
            <v>JM</v>
          </cell>
          <cell r="G612" t="str">
            <v/>
          </cell>
          <cell r="H612" t="str">
            <v/>
          </cell>
          <cell r="J612" t="str">
            <v/>
          </cell>
          <cell r="M612" t="str">
            <v/>
          </cell>
          <cell r="N612" t="str">
            <v/>
          </cell>
          <cell r="Q612" t="str">
            <v/>
          </cell>
          <cell r="R612" t="str">
            <v/>
          </cell>
        </row>
        <row r="613">
          <cell r="A613">
            <v>603</v>
          </cell>
          <cell r="B613" t="str">
            <v>JM</v>
          </cell>
          <cell r="G613" t="str">
            <v/>
          </cell>
          <cell r="H613" t="str">
            <v/>
          </cell>
          <cell r="J613" t="str">
            <v/>
          </cell>
          <cell r="M613" t="str">
            <v/>
          </cell>
          <cell r="N613" t="str">
            <v/>
          </cell>
          <cell r="Q613" t="str">
            <v/>
          </cell>
          <cell r="R613" t="str">
            <v/>
          </cell>
        </row>
        <row r="614">
          <cell r="A614">
            <v>604</v>
          </cell>
          <cell r="B614" t="str">
            <v>JM</v>
          </cell>
          <cell r="G614" t="str">
            <v/>
          </cell>
          <cell r="H614" t="str">
            <v/>
          </cell>
          <cell r="J614" t="str">
            <v/>
          </cell>
          <cell r="M614" t="str">
            <v/>
          </cell>
          <cell r="N614" t="str">
            <v/>
          </cell>
          <cell r="Q614" t="str">
            <v/>
          </cell>
          <cell r="R614" t="str">
            <v/>
          </cell>
        </row>
        <row r="615">
          <cell r="A615">
            <v>605</v>
          </cell>
          <cell r="B615" t="str">
            <v>JM</v>
          </cell>
          <cell r="G615" t="str">
            <v/>
          </cell>
          <cell r="H615" t="str">
            <v/>
          </cell>
          <cell r="J615" t="str">
            <v/>
          </cell>
          <cell r="M615" t="str">
            <v/>
          </cell>
          <cell r="N615" t="str">
            <v/>
          </cell>
          <cell r="Q615" t="str">
            <v/>
          </cell>
          <cell r="R615" t="str">
            <v/>
          </cell>
        </row>
        <row r="616">
          <cell r="A616">
            <v>606</v>
          </cell>
          <cell r="B616" t="str">
            <v>JM</v>
          </cell>
          <cell r="G616" t="str">
            <v/>
          </cell>
          <cell r="H616" t="str">
            <v/>
          </cell>
          <cell r="J616" t="str">
            <v/>
          </cell>
          <cell r="M616" t="str">
            <v/>
          </cell>
          <cell r="N616" t="str">
            <v/>
          </cell>
          <cell r="Q616" t="str">
            <v/>
          </cell>
          <cell r="R616" t="str">
            <v/>
          </cell>
        </row>
        <row r="617">
          <cell r="A617">
            <v>607</v>
          </cell>
          <cell r="B617" t="str">
            <v>JM</v>
          </cell>
          <cell r="G617" t="str">
            <v/>
          </cell>
          <cell r="H617" t="str">
            <v/>
          </cell>
          <cell r="J617" t="str">
            <v/>
          </cell>
          <cell r="M617" t="str">
            <v/>
          </cell>
          <cell r="N617" t="str">
            <v/>
          </cell>
          <cell r="Q617" t="str">
            <v/>
          </cell>
          <cell r="R617" t="str">
            <v/>
          </cell>
        </row>
        <row r="618">
          <cell r="A618">
            <v>608</v>
          </cell>
          <cell r="B618" t="str">
            <v>JM</v>
          </cell>
          <cell r="G618" t="str">
            <v/>
          </cell>
          <cell r="H618" t="str">
            <v/>
          </cell>
          <cell r="J618" t="str">
            <v/>
          </cell>
          <cell r="M618" t="str">
            <v/>
          </cell>
          <cell r="N618" t="str">
            <v/>
          </cell>
          <cell r="Q618" t="str">
            <v/>
          </cell>
          <cell r="R618" t="str">
            <v/>
          </cell>
        </row>
        <row r="619">
          <cell r="A619">
            <v>609</v>
          </cell>
          <cell r="B619" t="str">
            <v>JM</v>
          </cell>
          <cell r="G619" t="str">
            <v/>
          </cell>
          <cell r="H619" t="str">
            <v/>
          </cell>
          <cell r="J619" t="str">
            <v/>
          </cell>
          <cell r="M619" t="str">
            <v/>
          </cell>
          <cell r="N619" t="str">
            <v/>
          </cell>
          <cell r="Q619" t="str">
            <v/>
          </cell>
          <cell r="R619" t="str">
            <v/>
          </cell>
        </row>
        <row r="620">
          <cell r="A620">
            <v>610</v>
          </cell>
          <cell r="B620" t="str">
            <v>JM</v>
          </cell>
          <cell r="G620" t="str">
            <v/>
          </cell>
          <cell r="H620" t="str">
            <v/>
          </cell>
          <cell r="J620" t="str">
            <v/>
          </cell>
          <cell r="M620" t="str">
            <v/>
          </cell>
          <cell r="N620" t="str">
            <v/>
          </cell>
          <cell r="Q620" t="str">
            <v/>
          </cell>
          <cell r="R620" t="str">
            <v/>
          </cell>
        </row>
        <row r="621">
          <cell r="A621">
            <v>611</v>
          </cell>
          <cell r="B621" t="str">
            <v>JM</v>
          </cell>
          <cell r="G621" t="str">
            <v/>
          </cell>
          <cell r="H621" t="str">
            <v/>
          </cell>
          <cell r="J621" t="str">
            <v/>
          </cell>
          <cell r="M621" t="str">
            <v/>
          </cell>
          <cell r="N621" t="str">
            <v/>
          </cell>
          <cell r="Q621" t="str">
            <v/>
          </cell>
          <cell r="R621" t="str">
            <v/>
          </cell>
        </row>
        <row r="622">
          <cell r="A622">
            <v>612</v>
          </cell>
          <cell r="B622" t="str">
            <v>JM</v>
          </cell>
          <cell r="G622" t="str">
            <v/>
          </cell>
          <cell r="H622" t="str">
            <v/>
          </cell>
          <cell r="J622" t="str">
            <v/>
          </cell>
          <cell r="M622" t="str">
            <v/>
          </cell>
          <cell r="N622" t="str">
            <v/>
          </cell>
          <cell r="Q622" t="str">
            <v/>
          </cell>
          <cell r="R622" t="str">
            <v/>
          </cell>
        </row>
        <row r="623">
          <cell r="A623">
            <v>613</v>
          </cell>
          <cell r="B623" t="str">
            <v>JM</v>
          </cell>
          <cell r="G623" t="str">
            <v/>
          </cell>
          <cell r="H623" t="str">
            <v/>
          </cell>
          <cell r="J623" t="str">
            <v/>
          </cell>
          <cell r="M623" t="str">
            <v/>
          </cell>
          <cell r="N623" t="str">
            <v/>
          </cell>
          <cell r="Q623" t="str">
            <v/>
          </cell>
          <cell r="R623" t="str">
            <v/>
          </cell>
        </row>
        <row r="624">
          <cell r="A624">
            <v>614</v>
          </cell>
          <cell r="B624" t="str">
            <v>JM</v>
          </cell>
          <cell r="G624" t="str">
            <v/>
          </cell>
          <cell r="H624" t="str">
            <v/>
          </cell>
          <cell r="J624" t="str">
            <v/>
          </cell>
          <cell r="M624" t="str">
            <v/>
          </cell>
          <cell r="N624" t="str">
            <v/>
          </cell>
          <cell r="Q624" t="str">
            <v/>
          </cell>
          <cell r="R624" t="str">
            <v/>
          </cell>
        </row>
        <row r="625">
          <cell r="A625">
            <v>615</v>
          </cell>
          <cell r="B625" t="str">
            <v>JM</v>
          </cell>
          <cell r="G625" t="str">
            <v/>
          </cell>
          <cell r="H625" t="str">
            <v/>
          </cell>
          <cell r="J625" t="str">
            <v/>
          </cell>
          <cell r="M625" t="str">
            <v/>
          </cell>
          <cell r="N625" t="str">
            <v/>
          </cell>
          <cell r="Q625" t="str">
            <v/>
          </cell>
          <cell r="R625" t="str">
            <v/>
          </cell>
        </row>
        <row r="626">
          <cell r="A626">
            <v>616</v>
          </cell>
          <cell r="B626" t="str">
            <v>JM</v>
          </cell>
          <cell r="G626" t="str">
            <v/>
          </cell>
          <cell r="H626" t="str">
            <v/>
          </cell>
          <cell r="J626" t="str">
            <v/>
          </cell>
          <cell r="M626" t="str">
            <v/>
          </cell>
          <cell r="N626" t="str">
            <v/>
          </cell>
          <cell r="Q626" t="str">
            <v/>
          </cell>
          <cell r="R626" t="str">
            <v/>
          </cell>
        </row>
        <row r="627">
          <cell r="A627">
            <v>617</v>
          </cell>
          <cell r="B627" t="str">
            <v>JM</v>
          </cell>
          <cell r="G627" t="str">
            <v/>
          </cell>
          <cell r="H627" t="str">
            <v/>
          </cell>
          <cell r="J627" t="str">
            <v/>
          </cell>
          <cell r="M627" t="str">
            <v/>
          </cell>
          <cell r="N627" t="str">
            <v/>
          </cell>
          <cell r="Q627" t="str">
            <v/>
          </cell>
          <cell r="R627" t="str">
            <v/>
          </cell>
        </row>
        <row r="628">
          <cell r="A628">
            <v>618</v>
          </cell>
          <cell r="B628" t="str">
            <v>JM</v>
          </cell>
          <cell r="G628" t="str">
            <v/>
          </cell>
          <cell r="H628" t="str">
            <v/>
          </cell>
          <cell r="J628" t="str">
            <v/>
          </cell>
          <cell r="M628" t="str">
            <v/>
          </cell>
          <cell r="N628" t="str">
            <v/>
          </cell>
          <cell r="Q628" t="str">
            <v/>
          </cell>
          <cell r="R628" t="str">
            <v/>
          </cell>
        </row>
        <row r="629">
          <cell r="A629">
            <v>619</v>
          </cell>
          <cell r="B629" t="str">
            <v>JM</v>
          </cell>
          <cell r="G629" t="str">
            <v/>
          </cell>
          <cell r="H629" t="str">
            <v/>
          </cell>
          <cell r="J629" t="str">
            <v/>
          </cell>
          <cell r="M629" t="str">
            <v/>
          </cell>
          <cell r="N629" t="str">
            <v/>
          </cell>
          <cell r="Q629" t="str">
            <v/>
          </cell>
          <cell r="R629" t="str">
            <v/>
          </cell>
        </row>
        <row r="630">
          <cell r="A630">
            <v>620</v>
          </cell>
          <cell r="B630" t="str">
            <v>JM</v>
          </cell>
          <cell r="G630" t="str">
            <v/>
          </cell>
          <cell r="H630" t="str">
            <v/>
          </cell>
          <cell r="J630" t="str">
            <v/>
          </cell>
          <cell r="M630" t="str">
            <v/>
          </cell>
          <cell r="N630" t="str">
            <v/>
          </cell>
          <cell r="Q630" t="str">
            <v/>
          </cell>
          <cell r="R630" t="str">
            <v/>
          </cell>
        </row>
        <row r="631">
          <cell r="A631">
            <v>621</v>
          </cell>
          <cell r="B631" t="str">
            <v>JM</v>
          </cell>
          <cell r="G631" t="str">
            <v/>
          </cell>
          <cell r="H631" t="str">
            <v/>
          </cell>
          <cell r="J631" t="str">
            <v/>
          </cell>
          <cell r="M631" t="str">
            <v/>
          </cell>
          <cell r="N631" t="str">
            <v/>
          </cell>
          <cell r="Q631" t="str">
            <v/>
          </cell>
          <cell r="R631" t="str">
            <v/>
          </cell>
        </row>
        <row r="632">
          <cell r="A632">
            <v>622</v>
          </cell>
          <cell r="B632" t="str">
            <v>JM</v>
          </cell>
          <cell r="G632" t="str">
            <v/>
          </cell>
          <cell r="H632" t="str">
            <v/>
          </cell>
          <cell r="J632" t="str">
            <v/>
          </cell>
          <cell r="M632" t="str">
            <v/>
          </cell>
          <cell r="N632" t="str">
            <v/>
          </cell>
          <cell r="Q632" t="str">
            <v/>
          </cell>
          <cell r="R632" t="str">
            <v/>
          </cell>
        </row>
        <row r="633">
          <cell r="A633">
            <v>623</v>
          </cell>
          <cell r="B633" t="str">
            <v>JM</v>
          </cell>
          <cell r="G633" t="str">
            <v/>
          </cell>
          <cell r="H633" t="str">
            <v/>
          </cell>
          <cell r="J633" t="str">
            <v/>
          </cell>
          <cell r="M633" t="str">
            <v/>
          </cell>
          <cell r="N633" t="str">
            <v/>
          </cell>
          <cell r="Q633" t="str">
            <v/>
          </cell>
          <cell r="R633" t="str">
            <v/>
          </cell>
        </row>
        <row r="634">
          <cell r="A634">
            <v>624</v>
          </cell>
          <cell r="B634" t="str">
            <v>JM</v>
          </cell>
          <cell r="G634" t="str">
            <v/>
          </cell>
          <cell r="H634" t="str">
            <v/>
          </cell>
          <cell r="J634" t="str">
            <v/>
          </cell>
          <cell r="M634" t="str">
            <v/>
          </cell>
          <cell r="N634" t="str">
            <v/>
          </cell>
          <cell r="Q634" t="str">
            <v/>
          </cell>
          <cell r="R634" t="str">
            <v/>
          </cell>
        </row>
        <row r="635">
          <cell r="A635">
            <v>625</v>
          </cell>
          <cell r="B635" t="str">
            <v>JM</v>
          </cell>
          <cell r="G635" t="str">
            <v/>
          </cell>
          <cell r="H635" t="str">
            <v/>
          </cell>
          <cell r="J635" t="str">
            <v/>
          </cell>
          <cell r="M635" t="str">
            <v/>
          </cell>
          <cell r="N635" t="str">
            <v/>
          </cell>
          <cell r="Q635" t="str">
            <v/>
          </cell>
          <cell r="R635" t="str">
            <v/>
          </cell>
        </row>
        <row r="636">
          <cell r="A636">
            <v>626</v>
          </cell>
          <cell r="B636" t="str">
            <v>JM</v>
          </cell>
          <cell r="G636" t="str">
            <v/>
          </cell>
          <cell r="H636" t="str">
            <v/>
          </cell>
          <cell r="J636" t="str">
            <v/>
          </cell>
          <cell r="M636" t="str">
            <v/>
          </cell>
          <cell r="N636" t="str">
            <v/>
          </cell>
          <cell r="Q636" t="str">
            <v/>
          </cell>
          <cell r="R636" t="str">
            <v/>
          </cell>
        </row>
        <row r="637">
          <cell r="A637">
            <v>627</v>
          </cell>
          <cell r="B637" t="str">
            <v>JM</v>
          </cell>
          <cell r="G637" t="str">
            <v/>
          </cell>
          <cell r="H637" t="str">
            <v/>
          </cell>
          <cell r="J637" t="str">
            <v/>
          </cell>
          <cell r="M637" t="str">
            <v/>
          </cell>
          <cell r="N637" t="str">
            <v/>
          </cell>
          <cell r="Q637" t="str">
            <v/>
          </cell>
          <cell r="R637" t="str">
            <v/>
          </cell>
        </row>
        <row r="638">
          <cell r="A638">
            <v>628</v>
          </cell>
          <cell r="B638" t="str">
            <v>JM</v>
          </cell>
          <cell r="G638" t="str">
            <v/>
          </cell>
          <cell r="H638" t="str">
            <v/>
          </cell>
          <cell r="J638" t="str">
            <v/>
          </cell>
          <cell r="M638" t="str">
            <v/>
          </cell>
          <cell r="N638" t="str">
            <v/>
          </cell>
          <cell r="Q638" t="str">
            <v/>
          </cell>
          <cell r="R638" t="str">
            <v/>
          </cell>
        </row>
        <row r="639">
          <cell r="A639">
            <v>629</v>
          </cell>
          <cell r="B639" t="str">
            <v>JM</v>
          </cell>
          <cell r="G639" t="str">
            <v/>
          </cell>
          <cell r="H639" t="str">
            <v/>
          </cell>
          <cell r="J639" t="str">
            <v/>
          </cell>
          <cell r="M639" t="str">
            <v/>
          </cell>
          <cell r="N639" t="str">
            <v/>
          </cell>
          <cell r="Q639" t="str">
            <v/>
          </cell>
          <cell r="R639" t="str">
            <v/>
          </cell>
        </row>
        <row r="640">
          <cell r="A640">
            <v>630</v>
          </cell>
          <cell r="B640" t="str">
            <v>JM</v>
          </cell>
          <cell r="G640" t="str">
            <v/>
          </cell>
          <cell r="H640" t="str">
            <v/>
          </cell>
          <cell r="J640" t="str">
            <v/>
          </cell>
          <cell r="M640" t="str">
            <v/>
          </cell>
          <cell r="N640" t="str">
            <v/>
          </cell>
          <cell r="Q640" t="str">
            <v/>
          </cell>
          <cell r="R640" t="str">
            <v/>
          </cell>
        </row>
        <row r="641">
          <cell r="A641">
            <v>631</v>
          </cell>
          <cell r="B641" t="str">
            <v>JM</v>
          </cell>
          <cell r="G641" t="str">
            <v/>
          </cell>
          <cell r="H641" t="str">
            <v/>
          </cell>
          <cell r="J641" t="str">
            <v/>
          </cell>
          <cell r="M641" t="str">
            <v/>
          </cell>
          <cell r="N641" t="str">
            <v/>
          </cell>
          <cell r="Q641" t="str">
            <v/>
          </cell>
          <cell r="R641" t="str">
            <v/>
          </cell>
        </row>
        <row r="642">
          <cell r="A642">
            <v>632</v>
          </cell>
          <cell r="B642" t="str">
            <v>JM</v>
          </cell>
          <cell r="G642" t="str">
            <v/>
          </cell>
          <cell r="H642" t="str">
            <v/>
          </cell>
          <cell r="J642" t="str">
            <v/>
          </cell>
          <cell r="M642" t="str">
            <v/>
          </cell>
          <cell r="N642" t="str">
            <v/>
          </cell>
          <cell r="Q642" t="str">
            <v/>
          </cell>
          <cell r="R642" t="str">
            <v/>
          </cell>
        </row>
        <row r="643">
          <cell r="A643">
            <v>633</v>
          </cell>
          <cell r="B643" t="str">
            <v>JM</v>
          </cell>
          <cell r="G643" t="str">
            <v/>
          </cell>
          <cell r="H643" t="str">
            <v/>
          </cell>
          <cell r="J643" t="str">
            <v/>
          </cell>
          <cell r="M643" t="str">
            <v/>
          </cell>
          <cell r="N643" t="str">
            <v/>
          </cell>
          <cell r="Q643" t="str">
            <v/>
          </cell>
          <cell r="R643" t="str">
            <v/>
          </cell>
        </row>
        <row r="644">
          <cell r="A644">
            <v>634</v>
          </cell>
          <cell r="B644" t="str">
            <v>JM</v>
          </cell>
          <cell r="G644" t="str">
            <v/>
          </cell>
          <cell r="H644" t="str">
            <v/>
          </cell>
          <cell r="J644" t="str">
            <v/>
          </cell>
          <cell r="M644" t="str">
            <v/>
          </cell>
          <cell r="N644" t="str">
            <v/>
          </cell>
          <cell r="Q644" t="str">
            <v/>
          </cell>
          <cell r="R644" t="str">
            <v/>
          </cell>
        </row>
        <row r="645">
          <cell r="A645">
            <v>635</v>
          </cell>
          <cell r="B645" t="str">
            <v>JM</v>
          </cell>
          <cell r="G645" t="str">
            <v/>
          </cell>
          <cell r="H645" t="str">
            <v/>
          </cell>
          <cell r="J645" t="str">
            <v/>
          </cell>
          <cell r="M645" t="str">
            <v/>
          </cell>
          <cell r="N645" t="str">
            <v/>
          </cell>
          <cell r="Q645" t="str">
            <v/>
          </cell>
          <cell r="R645" t="str">
            <v/>
          </cell>
        </row>
        <row r="646">
          <cell r="A646">
            <v>636</v>
          </cell>
          <cell r="B646" t="str">
            <v>JM</v>
          </cell>
          <cell r="G646" t="str">
            <v/>
          </cell>
          <cell r="H646" t="str">
            <v/>
          </cell>
          <cell r="J646" t="str">
            <v/>
          </cell>
          <cell r="M646" t="str">
            <v/>
          </cell>
          <cell r="N646" t="str">
            <v/>
          </cell>
          <cell r="Q646" t="str">
            <v/>
          </cell>
          <cell r="R646" t="str">
            <v/>
          </cell>
        </row>
        <row r="647">
          <cell r="A647">
            <v>637</v>
          </cell>
          <cell r="B647" t="str">
            <v>JM</v>
          </cell>
          <cell r="G647" t="str">
            <v/>
          </cell>
          <cell r="H647" t="str">
            <v/>
          </cell>
          <cell r="J647" t="str">
            <v/>
          </cell>
          <cell r="M647" t="str">
            <v/>
          </cell>
          <cell r="N647" t="str">
            <v/>
          </cell>
          <cell r="Q647" t="str">
            <v/>
          </cell>
          <cell r="R647" t="str">
            <v/>
          </cell>
        </row>
        <row r="648">
          <cell r="A648">
            <v>638</v>
          </cell>
          <cell r="B648" t="str">
            <v>JM</v>
          </cell>
          <cell r="G648" t="str">
            <v/>
          </cell>
          <cell r="H648" t="str">
            <v/>
          </cell>
          <cell r="J648" t="str">
            <v/>
          </cell>
          <cell r="M648" t="str">
            <v/>
          </cell>
          <cell r="N648" t="str">
            <v/>
          </cell>
          <cell r="Q648" t="str">
            <v/>
          </cell>
          <cell r="R648" t="str">
            <v/>
          </cell>
        </row>
        <row r="649">
          <cell r="A649">
            <v>639</v>
          </cell>
          <cell r="B649" t="str">
            <v>JM</v>
          </cell>
          <cell r="G649" t="str">
            <v/>
          </cell>
          <cell r="H649" t="str">
            <v/>
          </cell>
          <cell r="J649" t="str">
            <v/>
          </cell>
          <cell r="M649" t="str">
            <v/>
          </cell>
          <cell r="N649" t="str">
            <v/>
          </cell>
          <cell r="Q649" t="str">
            <v/>
          </cell>
          <cell r="R649" t="str">
            <v/>
          </cell>
        </row>
        <row r="650">
          <cell r="A650">
            <v>640</v>
          </cell>
          <cell r="B650" t="str">
            <v>JM</v>
          </cell>
          <cell r="G650" t="str">
            <v/>
          </cell>
          <cell r="H650" t="str">
            <v/>
          </cell>
          <cell r="J650" t="str">
            <v/>
          </cell>
          <cell r="M650" t="str">
            <v/>
          </cell>
          <cell r="N650" t="str">
            <v/>
          </cell>
          <cell r="Q650" t="str">
            <v/>
          </cell>
          <cell r="R650" t="str">
            <v/>
          </cell>
        </row>
        <row r="651">
          <cell r="A651">
            <v>641</v>
          </cell>
          <cell r="B651" t="str">
            <v>JM</v>
          </cell>
          <cell r="G651" t="str">
            <v/>
          </cell>
          <cell r="H651" t="str">
            <v/>
          </cell>
          <cell r="J651" t="str">
            <v/>
          </cell>
          <cell r="M651" t="str">
            <v/>
          </cell>
          <cell r="N651" t="str">
            <v/>
          </cell>
          <cell r="Q651" t="str">
            <v/>
          </cell>
          <cell r="R651" t="str">
            <v/>
          </cell>
        </row>
        <row r="652">
          <cell r="A652">
            <v>642</v>
          </cell>
          <cell r="B652" t="str">
            <v>JM</v>
          </cell>
          <cell r="G652" t="str">
            <v/>
          </cell>
          <cell r="H652" t="str">
            <v/>
          </cell>
          <cell r="J652" t="str">
            <v/>
          </cell>
          <cell r="M652" t="str">
            <v/>
          </cell>
          <cell r="N652" t="str">
            <v/>
          </cell>
          <cell r="Q652" t="str">
            <v/>
          </cell>
          <cell r="R652" t="str">
            <v/>
          </cell>
        </row>
        <row r="653">
          <cell r="A653">
            <v>643</v>
          </cell>
          <cell r="B653" t="str">
            <v>JM</v>
          </cell>
          <cell r="G653" t="str">
            <v/>
          </cell>
          <cell r="H653" t="str">
            <v/>
          </cell>
          <cell r="J653" t="str">
            <v/>
          </cell>
          <cell r="M653" t="str">
            <v/>
          </cell>
          <cell r="N653" t="str">
            <v/>
          </cell>
          <cell r="Q653" t="str">
            <v/>
          </cell>
          <cell r="R653" t="str">
            <v/>
          </cell>
        </row>
        <row r="654">
          <cell r="A654">
            <v>644</v>
          </cell>
          <cell r="B654" t="str">
            <v>JM</v>
          </cell>
          <cell r="G654" t="str">
            <v/>
          </cell>
          <cell r="H654" t="str">
            <v/>
          </cell>
          <cell r="J654" t="str">
            <v/>
          </cell>
          <cell r="M654" t="str">
            <v/>
          </cell>
          <cell r="N654" t="str">
            <v/>
          </cell>
          <cell r="Q654" t="str">
            <v/>
          </cell>
          <cell r="R654" t="str">
            <v/>
          </cell>
        </row>
        <row r="655">
          <cell r="A655">
            <v>645</v>
          </cell>
          <cell r="B655" t="str">
            <v>JM</v>
          </cell>
          <cell r="G655" t="str">
            <v/>
          </cell>
          <cell r="H655" t="str">
            <v/>
          </cell>
          <cell r="J655" t="str">
            <v/>
          </cell>
          <cell r="M655" t="str">
            <v/>
          </cell>
          <cell r="N655" t="str">
            <v/>
          </cell>
          <cell r="Q655" t="str">
            <v/>
          </cell>
          <cell r="R655" t="str">
            <v/>
          </cell>
        </row>
        <row r="656">
          <cell r="A656">
            <v>646</v>
          </cell>
          <cell r="B656" t="str">
            <v>JM</v>
          </cell>
          <cell r="G656" t="str">
            <v/>
          </cell>
          <cell r="H656" t="str">
            <v/>
          </cell>
          <cell r="J656" t="str">
            <v/>
          </cell>
          <cell r="M656" t="str">
            <v/>
          </cell>
          <cell r="N656" t="str">
            <v/>
          </cell>
          <cell r="Q656" t="str">
            <v/>
          </cell>
          <cell r="R656" t="str">
            <v/>
          </cell>
        </row>
        <row r="657">
          <cell r="A657">
            <v>647</v>
          </cell>
          <cell r="B657" t="str">
            <v>JM</v>
          </cell>
          <cell r="G657" t="str">
            <v/>
          </cell>
          <cell r="H657" t="str">
            <v/>
          </cell>
          <cell r="J657" t="str">
            <v/>
          </cell>
          <cell r="M657" t="str">
            <v/>
          </cell>
          <cell r="N657" t="str">
            <v/>
          </cell>
          <cell r="Q657" t="str">
            <v/>
          </cell>
          <cell r="R657" t="str">
            <v/>
          </cell>
        </row>
        <row r="658">
          <cell r="A658">
            <v>648</v>
          </cell>
          <cell r="B658" t="str">
            <v>JM</v>
          </cell>
          <cell r="G658" t="str">
            <v/>
          </cell>
          <cell r="H658" t="str">
            <v/>
          </cell>
          <cell r="J658" t="str">
            <v/>
          </cell>
          <cell r="M658" t="str">
            <v/>
          </cell>
          <cell r="N658" t="str">
            <v/>
          </cell>
          <cell r="Q658" t="str">
            <v/>
          </cell>
          <cell r="R658" t="str">
            <v/>
          </cell>
        </row>
        <row r="659">
          <cell r="A659">
            <v>649</v>
          </cell>
          <cell r="B659" t="str">
            <v>JM</v>
          </cell>
          <cell r="G659" t="str">
            <v/>
          </cell>
          <cell r="H659" t="str">
            <v/>
          </cell>
          <cell r="J659" t="str">
            <v/>
          </cell>
          <cell r="M659" t="str">
            <v/>
          </cell>
          <cell r="N659" t="str">
            <v/>
          </cell>
          <cell r="Q659" t="str">
            <v/>
          </cell>
          <cell r="R659" t="str">
            <v/>
          </cell>
        </row>
        <row r="660">
          <cell r="A660">
            <v>650</v>
          </cell>
          <cell r="B660" t="str">
            <v>JM</v>
          </cell>
          <cell r="G660" t="str">
            <v/>
          </cell>
          <cell r="H660" t="str">
            <v/>
          </cell>
          <cell r="J660" t="str">
            <v/>
          </cell>
          <cell r="M660" t="str">
            <v/>
          </cell>
          <cell r="N660" t="str">
            <v/>
          </cell>
          <cell r="Q660" t="str">
            <v/>
          </cell>
          <cell r="R660" t="str">
            <v/>
          </cell>
        </row>
        <row r="661">
          <cell r="A661">
            <v>651</v>
          </cell>
          <cell r="B661" t="str">
            <v>JM</v>
          </cell>
          <cell r="G661" t="str">
            <v/>
          </cell>
          <cell r="H661" t="str">
            <v/>
          </cell>
          <cell r="J661" t="str">
            <v/>
          </cell>
          <cell r="M661" t="str">
            <v/>
          </cell>
          <cell r="N661" t="str">
            <v/>
          </cell>
          <cell r="Q661" t="str">
            <v/>
          </cell>
          <cell r="R661" t="str">
            <v/>
          </cell>
        </row>
        <row r="662">
          <cell r="A662">
            <v>652</v>
          </cell>
          <cell r="B662" t="str">
            <v>JM</v>
          </cell>
          <cell r="G662" t="str">
            <v/>
          </cell>
          <cell r="H662" t="str">
            <v/>
          </cell>
          <cell r="J662" t="str">
            <v/>
          </cell>
          <cell r="M662" t="str">
            <v/>
          </cell>
          <cell r="N662" t="str">
            <v/>
          </cell>
          <cell r="Q662" t="str">
            <v/>
          </cell>
          <cell r="R662" t="str">
            <v/>
          </cell>
        </row>
        <row r="663">
          <cell r="A663">
            <v>653</v>
          </cell>
          <cell r="B663" t="str">
            <v>JM</v>
          </cell>
          <cell r="G663" t="str">
            <v/>
          </cell>
          <cell r="H663" t="str">
            <v/>
          </cell>
          <cell r="J663" t="str">
            <v/>
          </cell>
          <cell r="M663" t="str">
            <v/>
          </cell>
          <cell r="N663" t="str">
            <v/>
          </cell>
          <cell r="Q663" t="str">
            <v/>
          </cell>
          <cell r="R663" t="str">
            <v/>
          </cell>
        </row>
        <row r="664">
          <cell r="A664">
            <v>654</v>
          </cell>
          <cell r="B664" t="str">
            <v>JM</v>
          </cell>
          <cell r="G664" t="str">
            <v/>
          </cell>
          <cell r="H664" t="str">
            <v/>
          </cell>
          <cell r="J664" t="str">
            <v/>
          </cell>
          <cell r="M664" t="str">
            <v/>
          </cell>
          <cell r="N664" t="str">
            <v/>
          </cell>
          <cell r="Q664" t="str">
            <v/>
          </cell>
          <cell r="R664" t="str">
            <v/>
          </cell>
        </row>
        <row r="665">
          <cell r="A665">
            <v>655</v>
          </cell>
          <cell r="B665" t="str">
            <v>JM</v>
          </cell>
          <cell r="G665" t="str">
            <v/>
          </cell>
          <cell r="H665" t="str">
            <v/>
          </cell>
          <cell r="J665" t="str">
            <v/>
          </cell>
          <cell r="M665" t="str">
            <v/>
          </cell>
          <cell r="N665" t="str">
            <v/>
          </cell>
          <cell r="Q665" t="str">
            <v/>
          </cell>
          <cell r="R665" t="str">
            <v/>
          </cell>
        </row>
        <row r="666">
          <cell r="A666">
            <v>656</v>
          </cell>
          <cell r="B666" t="str">
            <v>JM</v>
          </cell>
          <cell r="G666" t="str">
            <v/>
          </cell>
          <cell r="H666" t="str">
            <v/>
          </cell>
          <cell r="J666" t="str">
            <v/>
          </cell>
          <cell r="M666" t="str">
            <v/>
          </cell>
          <cell r="N666" t="str">
            <v/>
          </cell>
          <cell r="Q666" t="str">
            <v/>
          </cell>
          <cell r="R666" t="str">
            <v/>
          </cell>
        </row>
        <row r="667">
          <cell r="A667">
            <v>657</v>
          </cell>
          <cell r="B667" t="str">
            <v>JM</v>
          </cell>
          <cell r="G667" t="str">
            <v/>
          </cell>
          <cell r="H667" t="str">
            <v/>
          </cell>
          <cell r="J667" t="str">
            <v/>
          </cell>
          <cell r="M667" t="str">
            <v/>
          </cell>
          <cell r="N667" t="str">
            <v/>
          </cell>
          <cell r="Q667" t="str">
            <v/>
          </cell>
          <cell r="R667" t="str">
            <v/>
          </cell>
        </row>
        <row r="668">
          <cell r="A668">
            <v>658</v>
          </cell>
          <cell r="B668" t="str">
            <v>JM</v>
          </cell>
          <cell r="G668" t="str">
            <v/>
          </cell>
          <cell r="H668" t="str">
            <v/>
          </cell>
          <cell r="J668" t="str">
            <v/>
          </cell>
          <cell r="M668" t="str">
            <v/>
          </cell>
          <cell r="N668" t="str">
            <v/>
          </cell>
          <cell r="Q668" t="str">
            <v/>
          </cell>
          <cell r="R668" t="str">
            <v/>
          </cell>
        </row>
        <row r="669">
          <cell r="A669">
            <v>659</v>
          </cell>
          <cell r="B669" t="str">
            <v>JM</v>
          </cell>
          <cell r="G669" t="str">
            <v/>
          </cell>
          <cell r="H669" t="str">
            <v/>
          </cell>
          <cell r="J669" t="str">
            <v/>
          </cell>
          <cell r="M669" t="str">
            <v/>
          </cell>
          <cell r="N669" t="str">
            <v/>
          </cell>
          <cell r="Q669" t="str">
            <v/>
          </cell>
          <cell r="R669" t="str">
            <v/>
          </cell>
        </row>
        <row r="670">
          <cell r="A670">
            <v>660</v>
          </cell>
          <cell r="B670" t="str">
            <v>JM</v>
          </cell>
          <cell r="G670" t="str">
            <v/>
          </cell>
          <cell r="H670" t="str">
            <v/>
          </cell>
          <cell r="J670" t="str">
            <v/>
          </cell>
          <cell r="M670" t="str">
            <v/>
          </cell>
          <cell r="N670" t="str">
            <v/>
          </cell>
          <cell r="Q670" t="str">
            <v/>
          </cell>
          <cell r="R670" t="str">
            <v/>
          </cell>
        </row>
        <row r="671">
          <cell r="A671">
            <v>661</v>
          </cell>
          <cell r="B671" t="str">
            <v>JM</v>
          </cell>
          <cell r="G671" t="str">
            <v/>
          </cell>
          <cell r="H671" t="str">
            <v/>
          </cell>
          <cell r="J671" t="str">
            <v/>
          </cell>
          <cell r="M671" t="str">
            <v/>
          </cell>
          <cell r="N671" t="str">
            <v/>
          </cell>
          <cell r="Q671" t="str">
            <v/>
          </cell>
          <cell r="R671" t="str">
            <v/>
          </cell>
        </row>
        <row r="672">
          <cell r="A672">
            <v>662</v>
          </cell>
          <cell r="B672" t="str">
            <v>JM</v>
          </cell>
          <cell r="G672" t="str">
            <v/>
          </cell>
          <cell r="H672" t="str">
            <v/>
          </cell>
          <cell r="J672" t="str">
            <v/>
          </cell>
          <cell r="M672" t="str">
            <v/>
          </cell>
          <cell r="N672" t="str">
            <v/>
          </cell>
          <cell r="Q672" t="str">
            <v/>
          </cell>
          <cell r="R672" t="str">
            <v/>
          </cell>
        </row>
        <row r="673">
          <cell r="A673">
            <v>663</v>
          </cell>
          <cell r="B673" t="str">
            <v>JM</v>
          </cell>
          <cell r="G673" t="str">
            <v/>
          </cell>
          <cell r="H673" t="str">
            <v/>
          </cell>
          <cell r="J673" t="str">
            <v/>
          </cell>
          <cell r="M673" t="str">
            <v/>
          </cell>
          <cell r="N673" t="str">
            <v/>
          </cell>
          <cell r="Q673" t="str">
            <v/>
          </cell>
          <cell r="R673" t="str">
            <v/>
          </cell>
        </row>
        <row r="674">
          <cell r="A674">
            <v>664</v>
          </cell>
          <cell r="B674" t="str">
            <v>JM</v>
          </cell>
          <cell r="G674" t="str">
            <v/>
          </cell>
          <cell r="H674" t="str">
            <v/>
          </cell>
          <cell r="J674" t="str">
            <v/>
          </cell>
          <cell r="M674" t="str">
            <v/>
          </cell>
          <cell r="N674" t="str">
            <v/>
          </cell>
          <cell r="Q674" t="str">
            <v/>
          </cell>
          <cell r="R674" t="str">
            <v/>
          </cell>
        </row>
        <row r="675">
          <cell r="A675">
            <v>665</v>
          </cell>
          <cell r="B675" t="str">
            <v>JM</v>
          </cell>
          <cell r="G675" t="str">
            <v/>
          </cell>
          <cell r="H675" t="str">
            <v/>
          </cell>
          <cell r="J675" t="str">
            <v/>
          </cell>
          <cell r="M675" t="str">
            <v/>
          </cell>
          <cell r="N675" t="str">
            <v/>
          </cell>
          <cell r="Q675" t="str">
            <v/>
          </cell>
          <cell r="R675" t="str">
            <v/>
          </cell>
        </row>
        <row r="676">
          <cell r="A676">
            <v>666</v>
          </cell>
          <cell r="B676" t="str">
            <v>JM</v>
          </cell>
          <cell r="G676" t="str">
            <v/>
          </cell>
          <cell r="H676" t="str">
            <v/>
          </cell>
          <cell r="J676" t="str">
            <v/>
          </cell>
          <cell r="M676" t="str">
            <v/>
          </cell>
          <cell r="N676" t="str">
            <v/>
          </cell>
          <cell r="Q676" t="str">
            <v/>
          </cell>
          <cell r="R676" t="str">
            <v/>
          </cell>
        </row>
        <row r="677">
          <cell r="A677">
            <v>667</v>
          </cell>
          <cell r="B677" t="str">
            <v>JM</v>
          </cell>
          <cell r="G677" t="str">
            <v/>
          </cell>
          <cell r="H677" t="str">
            <v/>
          </cell>
          <cell r="J677" t="str">
            <v/>
          </cell>
          <cell r="M677" t="str">
            <v/>
          </cell>
          <cell r="N677" t="str">
            <v/>
          </cell>
          <cell r="Q677" t="str">
            <v/>
          </cell>
          <cell r="R677" t="str">
            <v/>
          </cell>
        </row>
        <row r="678">
          <cell r="A678">
            <v>668</v>
          </cell>
          <cell r="B678" t="str">
            <v>JM</v>
          </cell>
          <cell r="G678" t="str">
            <v/>
          </cell>
          <cell r="H678" t="str">
            <v/>
          </cell>
          <cell r="J678" t="str">
            <v/>
          </cell>
          <cell r="M678" t="str">
            <v/>
          </cell>
          <cell r="N678" t="str">
            <v/>
          </cell>
          <cell r="Q678" t="str">
            <v/>
          </cell>
          <cell r="R678" t="str">
            <v/>
          </cell>
        </row>
        <row r="679">
          <cell r="A679">
            <v>669</v>
          </cell>
          <cell r="B679" t="str">
            <v>JM</v>
          </cell>
          <cell r="G679" t="str">
            <v/>
          </cell>
          <cell r="H679" t="str">
            <v/>
          </cell>
          <cell r="J679" t="str">
            <v/>
          </cell>
          <cell r="M679" t="str">
            <v/>
          </cell>
          <cell r="N679" t="str">
            <v/>
          </cell>
          <cell r="Q679" t="str">
            <v/>
          </cell>
          <cell r="R679" t="str">
            <v/>
          </cell>
        </row>
        <row r="680">
          <cell r="A680">
            <v>670</v>
          </cell>
          <cell r="B680" t="str">
            <v>JM</v>
          </cell>
          <cell r="G680" t="str">
            <v/>
          </cell>
          <cell r="H680" t="str">
            <v/>
          </cell>
          <cell r="J680" t="str">
            <v/>
          </cell>
          <cell r="M680" t="str">
            <v/>
          </cell>
          <cell r="N680" t="str">
            <v/>
          </cell>
          <cell r="Q680" t="str">
            <v/>
          </cell>
          <cell r="R680" t="str">
            <v/>
          </cell>
        </row>
        <row r="681">
          <cell r="A681">
            <v>671</v>
          </cell>
          <cell r="B681" t="str">
            <v>JM</v>
          </cell>
          <cell r="G681" t="str">
            <v/>
          </cell>
          <cell r="H681" t="str">
            <v/>
          </cell>
          <cell r="J681" t="str">
            <v/>
          </cell>
          <cell r="M681" t="str">
            <v/>
          </cell>
          <cell r="N681" t="str">
            <v/>
          </cell>
          <cell r="Q681" t="str">
            <v/>
          </cell>
          <cell r="R681" t="str">
            <v/>
          </cell>
        </row>
        <row r="682">
          <cell r="A682">
            <v>672</v>
          </cell>
          <cell r="B682" t="str">
            <v>JM</v>
          </cell>
          <cell r="G682" t="str">
            <v/>
          </cell>
          <cell r="H682" t="str">
            <v/>
          </cell>
          <cell r="J682" t="str">
            <v/>
          </cell>
          <cell r="M682" t="str">
            <v/>
          </cell>
          <cell r="N682" t="str">
            <v/>
          </cell>
          <cell r="Q682" t="str">
            <v/>
          </cell>
          <cell r="R682" t="str">
            <v/>
          </cell>
        </row>
        <row r="683">
          <cell r="A683">
            <v>673</v>
          </cell>
          <cell r="B683" t="str">
            <v>JM</v>
          </cell>
          <cell r="G683" t="str">
            <v/>
          </cell>
          <cell r="H683" t="str">
            <v/>
          </cell>
          <cell r="J683" t="str">
            <v/>
          </cell>
          <cell r="M683" t="str">
            <v/>
          </cell>
          <cell r="N683" t="str">
            <v/>
          </cell>
          <cell r="Q683" t="str">
            <v/>
          </cell>
          <cell r="R683" t="str">
            <v/>
          </cell>
        </row>
        <row r="684">
          <cell r="A684">
            <v>674</v>
          </cell>
          <cell r="B684" t="str">
            <v>JM</v>
          </cell>
          <cell r="G684" t="str">
            <v/>
          </cell>
          <cell r="H684" t="str">
            <v/>
          </cell>
          <cell r="J684" t="str">
            <v/>
          </cell>
          <cell r="M684" t="str">
            <v/>
          </cell>
          <cell r="N684" t="str">
            <v/>
          </cell>
          <cell r="Q684" t="str">
            <v/>
          </cell>
          <cell r="R684" t="str">
            <v/>
          </cell>
        </row>
        <row r="685">
          <cell r="A685">
            <v>675</v>
          </cell>
          <cell r="B685" t="str">
            <v>JM</v>
          </cell>
          <cell r="G685" t="str">
            <v/>
          </cell>
          <cell r="H685" t="str">
            <v/>
          </cell>
          <cell r="J685" t="str">
            <v/>
          </cell>
          <cell r="M685" t="str">
            <v/>
          </cell>
          <cell r="N685" t="str">
            <v/>
          </cell>
          <cell r="Q685" t="str">
            <v/>
          </cell>
          <cell r="R685" t="str">
            <v/>
          </cell>
        </row>
        <row r="686">
          <cell r="A686">
            <v>676</v>
          </cell>
          <cell r="B686" t="str">
            <v>JM</v>
          </cell>
          <cell r="G686" t="str">
            <v/>
          </cell>
          <cell r="H686" t="str">
            <v/>
          </cell>
          <cell r="J686" t="str">
            <v/>
          </cell>
          <cell r="M686" t="str">
            <v/>
          </cell>
          <cell r="N686" t="str">
            <v/>
          </cell>
          <cell r="Q686" t="str">
            <v/>
          </cell>
          <cell r="R686" t="str">
            <v/>
          </cell>
        </row>
        <row r="687">
          <cell r="A687">
            <v>677</v>
          </cell>
          <cell r="B687" t="str">
            <v>JM</v>
          </cell>
          <cell r="G687" t="str">
            <v/>
          </cell>
          <cell r="H687" t="str">
            <v/>
          </cell>
          <cell r="J687" t="str">
            <v/>
          </cell>
          <cell r="M687" t="str">
            <v/>
          </cell>
          <cell r="N687" t="str">
            <v/>
          </cell>
          <cell r="Q687" t="str">
            <v/>
          </cell>
          <cell r="R687" t="str">
            <v/>
          </cell>
        </row>
        <row r="688">
          <cell r="A688">
            <v>678</v>
          </cell>
          <cell r="B688" t="str">
            <v>JM</v>
          </cell>
          <cell r="G688" t="str">
            <v/>
          </cell>
          <cell r="H688" t="str">
            <v/>
          </cell>
          <cell r="J688" t="str">
            <v/>
          </cell>
          <cell r="M688" t="str">
            <v/>
          </cell>
          <cell r="N688" t="str">
            <v/>
          </cell>
          <cell r="Q688" t="str">
            <v/>
          </cell>
          <cell r="R688" t="str">
            <v/>
          </cell>
        </row>
        <row r="689">
          <cell r="A689">
            <v>679</v>
          </cell>
          <cell r="B689" t="str">
            <v>JM</v>
          </cell>
          <cell r="G689" t="str">
            <v/>
          </cell>
          <cell r="H689" t="str">
            <v/>
          </cell>
          <cell r="J689" t="str">
            <v/>
          </cell>
          <cell r="M689" t="str">
            <v/>
          </cell>
          <cell r="N689" t="str">
            <v/>
          </cell>
          <cell r="Q689" t="str">
            <v/>
          </cell>
          <cell r="R689" t="str">
            <v/>
          </cell>
        </row>
        <row r="690">
          <cell r="A690">
            <v>680</v>
          </cell>
          <cell r="B690" t="str">
            <v>JM</v>
          </cell>
          <cell r="G690" t="str">
            <v/>
          </cell>
          <cell r="H690" t="str">
            <v/>
          </cell>
          <cell r="J690" t="str">
            <v/>
          </cell>
          <cell r="M690" t="str">
            <v/>
          </cell>
          <cell r="N690" t="str">
            <v/>
          </cell>
          <cell r="Q690" t="str">
            <v/>
          </cell>
          <cell r="R690" t="str">
            <v/>
          </cell>
        </row>
        <row r="691">
          <cell r="A691">
            <v>681</v>
          </cell>
          <cell r="B691" t="str">
            <v>JM</v>
          </cell>
          <cell r="G691" t="str">
            <v/>
          </cell>
          <cell r="H691" t="str">
            <v/>
          </cell>
          <cell r="J691" t="str">
            <v/>
          </cell>
          <cell r="M691" t="str">
            <v/>
          </cell>
          <cell r="N691" t="str">
            <v/>
          </cell>
          <cell r="Q691" t="str">
            <v/>
          </cell>
          <cell r="R691" t="str">
            <v/>
          </cell>
        </row>
        <row r="692">
          <cell r="A692">
            <v>682</v>
          </cell>
          <cell r="B692" t="str">
            <v>JM</v>
          </cell>
          <cell r="G692" t="str">
            <v/>
          </cell>
          <cell r="H692" t="str">
            <v/>
          </cell>
          <cell r="J692" t="str">
            <v/>
          </cell>
          <cell r="M692" t="str">
            <v/>
          </cell>
          <cell r="N692" t="str">
            <v/>
          </cell>
          <cell r="Q692" t="str">
            <v/>
          </cell>
          <cell r="R692" t="str">
            <v/>
          </cell>
        </row>
        <row r="693">
          <cell r="A693">
            <v>683</v>
          </cell>
          <cell r="B693" t="str">
            <v>JM</v>
          </cell>
          <cell r="G693" t="str">
            <v/>
          </cell>
          <cell r="H693" t="str">
            <v/>
          </cell>
          <cell r="J693" t="str">
            <v/>
          </cell>
          <cell r="M693" t="str">
            <v/>
          </cell>
          <cell r="N693" t="str">
            <v/>
          </cell>
          <cell r="Q693" t="str">
            <v/>
          </cell>
          <cell r="R693" t="str">
            <v/>
          </cell>
        </row>
        <row r="694">
          <cell r="A694">
            <v>684</v>
          </cell>
          <cell r="B694" t="str">
            <v>JM</v>
          </cell>
          <cell r="G694" t="str">
            <v/>
          </cell>
          <cell r="H694" t="str">
            <v/>
          </cell>
          <cell r="J694" t="str">
            <v/>
          </cell>
          <cell r="M694" t="str">
            <v/>
          </cell>
          <cell r="N694" t="str">
            <v/>
          </cell>
          <cell r="Q694" t="str">
            <v/>
          </cell>
          <cell r="R694" t="str">
            <v/>
          </cell>
        </row>
        <row r="695">
          <cell r="A695">
            <v>685</v>
          </cell>
          <cell r="B695" t="str">
            <v>JM</v>
          </cell>
          <cell r="G695" t="str">
            <v/>
          </cell>
          <cell r="H695" t="str">
            <v/>
          </cell>
          <cell r="J695" t="str">
            <v/>
          </cell>
          <cell r="M695" t="str">
            <v/>
          </cell>
          <cell r="N695" t="str">
            <v/>
          </cell>
          <cell r="Q695" t="str">
            <v/>
          </cell>
          <cell r="R695" t="str">
            <v/>
          </cell>
        </row>
        <row r="696">
          <cell r="A696">
            <v>686</v>
          </cell>
          <cell r="B696" t="str">
            <v>JM</v>
          </cell>
          <cell r="G696" t="str">
            <v/>
          </cell>
          <cell r="H696" t="str">
            <v/>
          </cell>
          <cell r="J696" t="str">
            <v/>
          </cell>
          <cell r="M696" t="str">
            <v/>
          </cell>
          <cell r="N696" t="str">
            <v/>
          </cell>
          <cell r="Q696" t="str">
            <v/>
          </cell>
          <cell r="R696" t="str">
            <v/>
          </cell>
        </row>
        <row r="697">
          <cell r="A697">
            <v>687</v>
          </cell>
          <cell r="B697" t="str">
            <v>JM</v>
          </cell>
          <cell r="G697" t="str">
            <v/>
          </cell>
          <cell r="H697" t="str">
            <v/>
          </cell>
          <cell r="J697" t="str">
            <v/>
          </cell>
          <cell r="M697" t="str">
            <v/>
          </cell>
          <cell r="N697" t="str">
            <v/>
          </cell>
          <cell r="Q697" t="str">
            <v/>
          </cell>
          <cell r="R697" t="str">
            <v/>
          </cell>
        </row>
        <row r="698">
          <cell r="A698">
            <v>688</v>
          </cell>
          <cell r="B698" t="str">
            <v>JM</v>
          </cell>
          <cell r="G698" t="str">
            <v/>
          </cell>
          <cell r="H698" t="str">
            <v/>
          </cell>
          <cell r="J698" t="str">
            <v/>
          </cell>
          <cell r="M698" t="str">
            <v/>
          </cell>
          <cell r="N698" t="str">
            <v/>
          </cell>
          <cell r="Q698" t="str">
            <v/>
          </cell>
          <cell r="R698" t="str">
            <v/>
          </cell>
        </row>
        <row r="699">
          <cell r="A699">
            <v>689</v>
          </cell>
          <cell r="B699" t="str">
            <v>JM</v>
          </cell>
          <cell r="G699" t="str">
            <v/>
          </cell>
          <cell r="H699" t="str">
            <v/>
          </cell>
          <cell r="J699" t="str">
            <v/>
          </cell>
          <cell r="M699" t="str">
            <v/>
          </cell>
          <cell r="N699" t="str">
            <v/>
          </cell>
          <cell r="Q699" t="str">
            <v/>
          </cell>
          <cell r="R699" t="str">
            <v/>
          </cell>
        </row>
        <row r="700">
          <cell r="A700">
            <v>690</v>
          </cell>
          <cell r="B700" t="str">
            <v>JM</v>
          </cell>
          <cell r="G700" t="str">
            <v/>
          </cell>
          <cell r="H700" t="str">
            <v/>
          </cell>
          <cell r="J700" t="str">
            <v/>
          </cell>
          <cell r="M700" t="str">
            <v/>
          </cell>
          <cell r="N700" t="str">
            <v/>
          </cell>
          <cell r="Q700" t="str">
            <v/>
          </cell>
          <cell r="R700" t="str">
            <v/>
          </cell>
        </row>
        <row r="701">
          <cell r="A701">
            <v>691</v>
          </cell>
          <cell r="B701" t="str">
            <v>JM</v>
          </cell>
          <cell r="G701" t="str">
            <v/>
          </cell>
          <cell r="H701" t="str">
            <v/>
          </cell>
          <cell r="J701" t="str">
            <v/>
          </cell>
          <cell r="M701" t="str">
            <v/>
          </cell>
          <cell r="N701" t="str">
            <v/>
          </cell>
          <cell r="Q701" t="str">
            <v/>
          </cell>
          <cell r="R701" t="str">
            <v/>
          </cell>
        </row>
        <row r="702">
          <cell r="A702">
            <v>692</v>
          </cell>
          <cell r="B702" t="str">
            <v>JM</v>
          </cell>
          <cell r="G702" t="str">
            <v/>
          </cell>
          <cell r="H702" t="str">
            <v/>
          </cell>
          <cell r="J702" t="str">
            <v/>
          </cell>
          <cell r="M702" t="str">
            <v/>
          </cell>
          <cell r="N702" t="str">
            <v/>
          </cell>
          <cell r="Q702" t="str">
            <v/>
          </cell>
          <cell r="R702" t="str">
            <v/>
          </cell>
        </row>
        <row r="703">
          <cell r="A703">
            <v>693</v>
          </cell>
          <cell r="B703" t="str">
            <v>JM</v>
          </cell>
          <cell r="G703" t="str">
            <v/>
          </cell>
          <cell r="H703" t="str">
            <v/>
          </cell>
          <cell r="J703" t="str">
            <v/>
          </cell>
          <cell r="M703" t="str">
            <v/>
          </cell>
          <cell r="N703" t="str">
            <v/>
          </cell>
          <cell r="Q703" t="str">
            <v/>
          </cell>
          <cell r="R703" t="str">
            <v/>
          </cell>
        </row>
        <row r="704">
          <cell r="A704">
            <v>694</v>
          </cell>
          <cell r="B704" t="str">
            <v>JM</v>
          </cell>
          <cell r="G704" t="str">
            <v/>
          </cell>
          <cell r="H704" t="str">
            <v/>
          </cell>
          <cell r="J704" t="str">
            <v/>
          </cell>
          <cell r="M704" t="str">
            <v/>
          </cell>
          <cell r="N704" t="str">
            <v/>
          </cell>
          <cell r="Q704" t="str">
            <v/>
          </cell>
          <cell r="R704" t="str">
            <v/>
          </cell>
        </row>
        <row r="705">
          <cell r="A705">
            <v>695</v>
          </cell>
          <cell r="B705" t="str">
            <v>JM</v>
          </cell>
          <cell r="G705" t="str">
            <v/>
          </cell>
          <cell r="H705" t="str">
            <v/>
          </cell>
          <cell r="J705" t="str">
            <v/>
          </cell>
          <cell r="M705" t="str">
            <v/>
          </cell>
          <cell r="N705" t="str">
            <v/>
          </cell>
          <cell r="Q705" t="str">
            <v/>
          </cell>
          <cell r="R705" t="str">
            <v/>
          </cell>
        </row>
        <row r="706">
          <cell r="A706">
            <v>696</v>
          </cell>
          <cell r="B706" t="str">
            <v>JM</v>
          </cell>
          <cell r="G706" t="str">
            <v/>
          </cell>
          <cell r="H706" t="str">
            <v/>
          </cell>
          <cell r="J706" t="str">
            <v/>
          </cell>
          <cell r="M706" t="str">
            <v/>
          </cell>
          <cell r="N706" t="str">
            <v/>
          </cell>
          <cell r="Q706" t="str">
            <v/>
          </cell>
          <cell r="R706" t="str">
            <v/>
          </cell>
        </row>
        <row r="707">
          <cell r="A707">
            <v>697</v>
          </cell>
          <cell r="B707" t="str">
            <v>JM</v>
          </cell>
          <cell r="G707" t="str">
            <v/>
          </cell>
          <cell r="H707" t="str">
            <v/>
          </cell>
          <cell r="J707" t="str">
            <v/>
          </cell>
          <cell r="M707" t="str">
            <v/>
          </cell>
          <cell r="N707" t="str">
            <v/>
          </cell>
          <cell r="Q707" t="str">
            <v/>
          </cell>
          <cell r="R707" t="str">
            <v/>
          </cell>
        </row>
        <row r="708">
          <cell r="A708">
            <v>698</v>
          </cell>
          <cell r="B708" t="str">
            <v>JM</v>
          </cell>
          <cell r="G708" t="str">
            <v/>
          </cell>
          <cell r="H708" t="str">
            <v/>
          </cell>
          <cell r="J708" t="str">
            <v/>
          </cell>
          <cell r="M708" t="str">
            <v/>
          </cell>
          <cell r="N708" t="str">
            <v/>
          </cell>
          <cell r="Q708" t="str">
            <v/>
          </cell>
          <cell r="R708" t="str">
            <v/>
          </cell>
        </row>
        <row r="709">
          <cell r="A709">
            <v>699</v>
          </cell>
          <cell r="B709" t="str">
            <v>JM</v>
          </cell>
          <cell r="G709" t="str">
            <v/>
          </cell>
          <cell r="H709" t="str">
            <v/>
          </cell>
          <cell r="J709" t="str">
            <v/>
          </cell>
          <cell r="M709" t="str">
            <v/>
          </cell>
          <cell r="N709" t="str">
            <v/>
          </cell>
          <cell r="Q709" t="str">
            <v/>
          </cell>
          <cell r="R709" t="str">
            <v/>
          </cell>
        </row>
        <row r="710">
          <cell r="A710">
            <v>700</v>
          </cell>
          <cell r="B710" t="str">
            <v>SF</v>
          </cell>
          <cell r="G710" t="str">
            <v/>
          </cell>
          <cell r="H710" t="str">
            <v/>
          </cell>
          <cell r="J710" t="str">
            <v/>
          </cell>
          <cell r="M710" t="str">
            <v/>
          </cell>
          <cell r="N710" t="str">
            <v/>
          </cell>
          <cell r="Q710" t="str">
            <v/>
          </cell>
          <cell r="R710" t="str">
            <v/>
          </cell>
        </row>
        <row r="711">
          <cell r="A711">
            <v>701</v>
          </cell>
          <cell r="B711" t="str">
            <v>SF</v>
          </cell>
          <cell r="G711" t="str">
            <v/>
          </cell>
          <cell r="H711" t="str">
            <v/>
          </cell>
          <cell r="J711" t="str">
            <v/>
          </cell>
          <cell r="M711" t="str">
            <v/>
          </cell>
          <cell r="N711" t="str">
            <v/>
          </cell>
          <cell r="Q711" t="str">
            <v/>
          </cell>
          <cell r="R711" t="str">
            <v/>
          </cell>
        </row>
        <row r="712">
          <cell r="A712">
            <v>702</v>
          </cell>
          <cell r="B712" t="str">
            <v>SF</v>
          </cell>
          <cell r="G712" t="str">
            <v/>
          </cell>
          <cell r="H712" t="str">
            <v/>
          </cell>
          <cell r="J712" t="str">
            <v/>
          </cell>
          <cell r="M712" t="str">
            <v/>
          </cell>
          <cell r="N712" t="str">
            <v/>
          </cell>
          <cell r="Q712" t="str">
            <v/>
          </cell>
          <cell r="R712" t="str">
            <v/>
          </cell>
        </row>
        <row r="713">
          <cell r="A713">
            <v>703</v>
          </cell>
          <cell r="B713" t="str">
            <v>SF</v>
          </cell>
          <cell r="G713" t="str">
            <v/>
          </cell>
          <cell r="H713" t="str">
            <v/>
          </cell>
          <cell r="J713" t="str">
            <v/>
          </cell>
          <cell r="M713" t="str">
            <v/>
          </cell>
          <cell r="N713" t="str">
            <v/>
          </cell>
          <cell r="Q713" t="str">
            <v/>
          </cell>
          <cell r="R713" t="str">
            <v/>
          </cell>
        </row>
        <row r="714">
          <cell r="A714">
            <v>704</v>
          </cell>
          <cell r="B714" t="str">
            <v>SF</v>
          </cell>
          <cell r="G714" t="str">
            <v/>
          </cell>
          <cell r="H714" t="str">
            <v/>
          </cell>
          <cell r="J714" t="str">
            <v/>
          </cell>
          <cell r="M714" t="str">
            <v/>
          </cell>
          <cell r="N714" t="str">
            <v/>
          </cell>
          <cell r="Q714" t="str">
            <v/>
          </cell>
          <cell r="R714" t="str">
            <v/>
          </cell>
        </row>
        <row r="715">
          <cell r="A715">
            <v>705</v>
          </cell>
          <cell r="B715" t="str">
            <v>SF</v>
          </cell>
          <cell r="G715" t="str">
            <v/>
          </cell>
          <cell r="H715" t="str">
            <v/>
          </cell>
          <cell r="J715" t="str">
            <v/>
          </cell>
          <cell r="M715" t="str">
            <v/>
          </cell>
          <cell r="N715" t="str">
            <v/>
          </cell>
          <cell r="Q715" t="str">
            <v/>
          </cell>
          <cell r="R715" t="str">
            <v/>
          </cell>
        </row>
        <row r="716">
          <cell r="A716">
            <v>706</v>
          </cell>
          <cell r="B716" t="str">
            <v>SF</v>
          </cell>
          <cell r="G716" t="str">
            <v/>
          </cell>
          <cell r="H716" t="str">
            <v/>
          </cell>
          <cell r="J716" t="str">
            <v/>
          </cell>
          <cell r="M716" t="str">
            <v/>
          </cell>
          <cell r="N716" t="str">
            <v/>
          </cell>
          <cell r="Q716" t="str">
            <v/>
          </cell>
          <cell r="R716" t="str">
            <v/>
          </cell>
        </row>
        <row r="717">
          <cell r="A717">
            <v>707</v>
          </cell>
          <cell r="B717" t="str">
            <v>SF</v>
          </cell>
          <cell r="G717" t="str">
            <v/>
          </cell>
          <cell r="H717" t="str">
            <v/>
          </cell>
          <cell r="J717" t="str">
            <v/>
          </cell>
          <cell r="M717" t="str">
            <v/>
          </cell>
          <cell r="N717" t="str">
            <v/>
          </cell>
          <cell r="Q717" t="str">
            <v/>
          </cell>
          <cell r="R717" t="str">
            <v/>
          </cell>
        </row>
        <row r="718">
          <cell r="A718">
            <v>708</v>
          </cell>
          <cell r="B718" t="str">
            <v>SF</v>
          </cell>
          <cell r="G718" t="str">
            <v/>
          </cell>
          <cell r="H718" t="str">
            <v/>
          </cell>
          <cell r="J718" t="str">
            <v/>
          </cell>
          <cell r="M718" t="str">
            <v/>
          </cell>
          <cell r="N718" t="str">
            <v/>
          </cell>
          <cell r="Q718" t="str">
            <v/>
          </cell>
          <cell r="R718" t="str">
            <v/>
          </cell>
        </row>
        <row r="719">
          <cell r="A719">
            <v>709</v>
          </cell>
          <cell r="B719" t="str">
            <v>SF</v>
          </cell>
          <cell r="G719" t="str">
            <v/>
          </cell>
          <cell r="H719" t="str">
            <v/>
          </cell>
          <cell r="J719" t="str">
            <v/>
          </cell>
          <cell r="M719" t="str">
            <v/>
          </cell>
          <cell r="N719" t="str">
            <v/>
          </cell>
          <cell r="Q719" t="str">
            <v/>
          </cell>
          <cell r="R719" t="str">
            <v/>
          </cell>
        </row>
        <row r="720">
          <cell r="A720">
            <v>710</v>
          </cell>
          <cell r="B720" t="str">
            <v>SF</v>
          </cell>
          <cell r="G720" t="str">
            <v/>
          </cell>
          <cell r="H720" t="str">
            <v/>
          </cell>
          <cell r="J720" t="str">
            <v/>
          </cell>
          <cell r="M720" t="str">
            <v/>
          </cell>
          <cell r="N720" t="str">
            <v/>
          </cell>
          <cell r="Q720" t="str">
            <v/>
          </cell>
          <cell r="R720" t="str">
            <v/>
          </cell>
        </row>
        <row r="721">
          <cell r="A721">
            <v>711</v>
          </cell>
          <cell r="B721" t="str">
            <v>SF</v>
          </cell>
          <cell r="G721" t="str">
            <v/>
          </cell>
          <cell r="H721" t="str">
            <v/>
          </cell>
          <cell r="J721" t="str">
            <v/>
          </cell>
          <cell r="M721" t="str">
            <v/>
          </cell>
          <cell r="N721" t="str">
            <v/>
          </cell>
          <cell r="Q721" t="str">
            <v/>
          </cell>
          <cell r="R721" t="str">
            <v/>
          </cell>
        </row>
        <row r="722">
          <cell r="A722">
            <v>712</v>
          </cell>
          <cell r="B722" t="str">
            <v>SF</v>
          </cell>
          <cell r="G722" t="str">
            <v/>
          </cell>
          <cell r="H722" t="str">
            <v/>
          </cell>
          <cell r="J722" t="str">
            <v/>
          </cell>
          <cell r="M722" t="str">
            <v/>
          </cell>
          <cell r="N722" t="str">
            <v/>
          </cell>
          <cell r="Q722" t="str">
            <v/>
          </cell>
          <cell r="R722" t="str">
            <v/>
          </cell>
        </row>
        <row r="723">
          <cell r="A723">
            <v>713</v>
          </cell>
          <cell r="B723" t="str">
            <v>SF</v>
          </cell>
          <cell r="G723" t="str">
            <v/>
          </cell>
          <cell r="H723" t="str">
            <v/>
          </cell>
          <cell r="J723" t="str">
            <v/>
          </cell>
          <cell r="M723" t="str">
            <v/>
          </cell>
          <cell r="N723" t="str">
            <v/>
          </cell>
          <cell r="Q723" t="str">
            <v/>
          </cell>
          <cell r="R723" t="str">
            <v/>
          </cell>
        </row>
        <row r="724">
          <cell r="A724">
            <v>714</v>
          </cell>
          <cell r="B724" t="str">
            <v>SF</v>
          </cell>
          <cell r="G724" t="str">
            <v/>
          </cell>
          <cell r="H724" t="str">
            <v/>
          </cell>
          <cell r="J724" t="str">
            <v/>
          </cell>
          <cell r="M724" t="str">
            <v/>
          </cell>
          <cell r="N724" t="str">
            <v/>
          </cell>
          <cell r="Q724" t="str">
            <v/>
          </cell>
          <cell r="R724" t="str">
            <v/>
          </cell>
        </row>
        <row r="725">
          <cell r="A725">
            <v>715</v>
          </cell>
          <cell r="B725" t="str">
            <v>SF</v>
          </cell>
          <cell r="G725" t="str">
            <v/>
          </cell>
          <cell r="H725" t="str">
            <v/>
          </cell>
          <cell r="J725" t="str">
            <v/>
          </cell>
          <cell r="M725" t="str">
            <v/>
          </cell>
          <cell r="N725" t="str">
            <v/>
          </cell>
          <cell r="Q725" t="str">
            <v/>
          </cell>
          <cell r="R725" t="str">
            <v/>
          </cell>
        </row>
        <row r="726">
          <cell r="A726">
            <v>716</v>
          </cell>
          <cell r="B726" t="str">
            <v>SF</v>
          </cell>
          <cell r="G726" t="str">
            <v/>
          </cell>
          <cell r="H726" t="str">
            <v/>
          </cell>
          <cell r="J726" t="str">
            <v/>
          </cell>
          <cell r="M726" t="str">
            <v/>
          </cell>
          <cell r="N726" t="str">
            <v/>
          </cell>
          <cell r="Q726" t="str">
            <v/>
          </cell>
          <cell r="R726" t="str">
            <v/>
          </cell>
        </row>
        <row r="727">
          <cell r="A727">
            <v>717</v>
          </cell>
          <cell r="B727" t="str">
            <v>SF</v>
          </cell>
          <cell r="G727" t="str">
            <v/>
          </cell>
          <cell r="H727" t="str">
            <v/>
          </cell>
          <cell r="J727" t="str">
            <v/>
          </cell>
          <cell r="M727" t="str">
            <v/>
          </cell>
          <cell r="N727" t="str">
            <v/>
          </cell>
          <cell r="Q727" t="str">
            <v/>
          </cell>
          <cell r="R727" t="str">
            <v/>
          </cell>
        </row>
        <row r="728">
          <cell r="A728">
            <v>718</v>
          </cell>
          <cell r="B728" t="str">
            <v>SF</v>
          </cell>
          <cell r="G728" t="str">
            <v/>
          </cell>
          <cell r="H728" t="str">
            <v/>
          </cell>
          <cell r="J728" t="str">
            <v/>
          </cell>
          <cell r="M728" t="str">
            <v/>
          </cell>
          <cell r="N728" t="str">
            <v/>
          </cell>
          <cell r="Q728" t="str">
            <v/>
          </cell>
          <cell r="R728" t="str">
            <v/>
          </cell>
        </row>
        <row r="729">
          <cell r="A729">
            <v>719</v>
          </cell>
          <cell r="B729" t="str">
            <v>SF</v>
          </cell>
          <cell r="G729" t="str">
            <v/>
          </cell>
          <cell r="H729" t="str">
            <v/>
          </cell>
          <cell r="J729" t="str">
            <v/>
          </cell>
          <cell r="M729" t="str">
            <v/>
          </cell>
          <cell r="N729" t="str">
            <v/>
          </cell>
          <cell r="Q729" t="str">
            <v/>
          </cell>
          <cell r="R729" t="str">
            <v/>
          </cell>
        </row>
        <row r="730">
          <cell r="A730">
            <v>720</v>
          </cell>
          <cell r="B730" t="str">
            <v>SF</v>
          </cell>
          <cell r="G730" t="str">
            <v/>
          </cell>
          <cell r="H730" t="str">
            <v/>
          </cell>
          <cell r="J730" t="str">
            <v/>
          </cell>
          <cell r="M730" t="str">
            <v/>
          </cell>
          <cell r="N730" t="str">
            <v/>
          </cell>
          <cell r="Q730" t="str">
            <v/>
          </cell>
          <cell r="R730" t="str">
            <v/>
          </cell>
        </row>
        <row r="731">
          <cell r="A731">
            <v>721</v>
          </cell>
          <cell r="B731" t="str">
            <v>SF</v>
          </cell>
          <cell r="G731" t="str">
            <v/>
          </cell>
          <cell r="H731" t="str">
            <v/>
          </cell>
          <cell r="J731" t="str">
            <v/>
          </cell>
          <cell r="M731" t="str">
            <v/>
          </cell>
          <cell r="N731" t="str">
            <v/>
          </cell>
          <cell r="Q731" t="str">
            <v/>
          </cell>
          <cell r="R731" t="str">
            <v/>
          </cell>
        </row>
        <row r="732">
          <cell r="A732">
            <v>722</v>
          </cell>
          <cell r="B732" t="str">
            <v>SF</v>
          </cell>
          <cell r="G732" t="str">
            <v/>
          </cell>
          <cell r="H732" t="str">
            <v/>
          </cell>
          <cell r="J732" t="str">
            <v/>
          </cell>
          <cell r="M732" t="str">
            <v/>
          </cell>
          <cell r="N732" t="str">
            <v/>
          </cell>
          <cell r="Q732" t="str">
            <v/>
          </cell>
          <cell r="R732" t="str">
            <v/>
          </cell>
        </row>
        <row r="733">
          <cell r="A733">
            <v>723</v>
          </cell>
          <cell r="B733" t="str">
            <v>SF</v>
          </cell>
          <cell r="G733" t="str">
            <v/>
          </cell>
          <cell r="H733" t="str">
            <v/>
          </cell>
          <cell r="J733" t="str">
            <v/>
          </cell>
          <cell r="M733" t="str">
            <v/>
          </cell>
          <cell r="N733" t="str">
            <v/>
          </cell>
          <cell r="Q733" t="str">
            <v/>
          </cell>
          <cell r="R733" t="str">
            <v/>
          </cell>
        </row>
        <row r="734">
          <cell r="A734">
            <v>724</v>
          </cell>
          <cell r="B734" t="str">
            <v>SF</v>
          </cell>
          <cell r="G734" t="str">
            <v/>
          </cell>
          <cell r="H734" t="str">
            <v/>
          </cell>
          <cell r="J734" t="str">
            <v/>
          </cell>
          <cell r="M734" t="str">
            <v/>
          </cell>
          <cell r="N734" t="str">
            <v/>
          </cell>
          <cell r="Q734" t="str">
            <v/>
          </cell>
          <cell r="R734" t="str">
            <v/>
          </cell>
        </row>
        <row r="735">
          <cell r="A735">
            <v>725</v>
          </cell>
          <cell r="B735" t="str">
            <v>SF</v>
          </cell>
          <cell r="G735" t="str">
            <v/>
          </cell>
          <cell r="H735" t="str">
            <v/>
          </cell>
          <cell r="J735" t="str">
            <v/>
          </cell>
          <cell r="M735" t="str">
            <v/>
          </cell>
          <cell r="N735" t="str">
            <v/>
          </cell>
          <cell r="Q735" t="str">
            <v/>
          </cell>
          <cell r="R735" t="str">
            <v/>
          </cell>
        </row>
        <row r="736">
          <cell r="A736">
            <v>726</v>
          </cell>
          <cell r="B736" t="str">
            <v>SF</v>
          </cell>
          <cell r="G736" t="str">
            <v/>
          </cell>
          <cell r="H736" t="str">
            <v/>
          </cell>
          <cell r="J736" t="str">
            <v/>
          </cell>
          <cell r="M736" t="str">
            <v/>
          </cell>
          <cell r="N736" t="str">
            <v/>
          </cell>
          <cell r="Q736" t="str">
            <v/>
          </cell>
          <cell r="R736" t="str">
            <v/>
          </cell>
        </row>
        <row r="737">
          <cell r="A737">
            <v>727</v>
          </cell>
          <cell r="B737" t="str">
            <v>SF</v>
          </cell>
          <cell r="G737" t="str">
            <v/>
          </cell>
          <cell r="H737" t="str">
            <v/>
          </cell>
          <cell r="J737" t="str">
            <v/>
          </cell>
          <cell r="M737" t="str">
            <v/>
          </cell>
          <cell r="N737" t="str">
            <v/>
          </cell>
          <cell r="Q737" t="str">
            <v/>
          </cell>
          <cell r="R737" t="str">
            <v/>
          </cell>
        </row>
        <row r="738">
          <cell r="A738">
            <v>728</v>
          </cell>
          <cell r="B738" t="str">
            <v>SF</v>
          </cell>
          <cell r="G738" t="str">
            <v/>
          </cell>
          <cell r="H738" t="str">
            <v/>
          </cell>
          <cell r="J738" t="str">
            <v/>
          </cell>
          <cell r="M738" t="str">
            <v/>
          </cell>
          <cell r="N738" t="str">
            <v/>
          </cell>
          <cell r="Q738" t="str">
            <v/>
          </cell>
          <cell r="R738" t="str">
            <v/>
          </cell>
        </row>
        <row r="739">
          <cell r="A739">
            <v>729</v>
          </cell>
          <cell r="B739" t="str">
            <v>SF</v>
          </cell>
          <cell r="G739" t="str">
            <v/>
          </cell>
          <cell r="H739" t="str">
            <v/>
          </cell>
          <cell r="J739" t="str">
            <v/>
          </cell>
          <cell r="M739" t="str">
            <v/>
          </cell>
          <cell r="N739" t="str">
            <v/>
          </cell>
          <cell r="Q739" t="str">
            <v/>
          </cell>
          <cell r="R739" t="str">
            <v/>
          </cell>
        </row>
        <row r="740">
          <cell r="A740">
            <v>730</v>
          </cell>
          <cell r="B740" t="str">
            <v>SF</v>
          </cell>
          <cell r="G740" t="str">
            <v/>
          </cell>
          <cell r="H740" t="str">
            <v/>
          </cell>
          <cell r="J740" t="str">
            <v/>
          </cell>
          <cell r="M740" t="str">
            <v/>
          </cell>
          <cell r="N740" t="str">
            <v/>
          </cell>
          <cell r="Q740" t="str">
            <v/>
          </cell>
          <cell r="R740" t="str">
            <v/>
          </cell>
        </row>
        <row r="741">
          <cell r="A741">
            <v>731</v>
          </cell>
          <cell r="B741" t="str">
            <v>SF</v>
          </cell>
          <cell r="G741" t="str">
            <v/>
          </cell>
          <cell r="H741" t="str">
            <v/>
          </cell>
          <cell r="J741" t="str">
            <v/>
          </cell>
          <cell r="M741" t="str">
            <v/>
          </cell>
          <cell r="N741" t="str">
            <v/>
          </cell>
          <cell r="Q741" t="str">
            <v/>
          </cell>
          <cell r="R741" t="str">
            <v/>
          </cell>
        </row>
        <row r="742">
          <cell r="A742">
            <v>732</v>
          </cell>
          <cell r="B742" t="str">
            <v>SF</v>
          </cell>
          <cell r="G742" t="str">
            <v/>
          </cell>
          <cell r="H742" t="str">
            <v/>
          </cell>
          <cell r="J742" t="str">
            <v/>
          </cell>
          <cell r="M742" t="str">
            <v/>
          </cell>
          <cell r="N742" t="str">
            <v/>
          </cell>
          <cell r="Q742" t="str">
            <v/>
          </cell>
          <cell r="R742" t="str">
            <v/>
          </cell>
        </row>
        <row r="743">
          <cell r="A743">
            <v>733</v>
          </cell>
          <cell r="B743" t="str">
            <v>SF</v>
          </cell>
          <cell r="G743" t="str">
            <v/>
          </cell>
          <cell r="H743" t="str">
            <v/>
          </cell>
          <cell r="J743" t="str">
            <v/>
          </cell>
          <cell r="M743" t="str">
            <v/>
          </cell>
          <cell r="N743" t="str">
            <v/>
          </cell>
          <cell r="Q743" t="str">
            <v/>
          </cell>
          <cell r="R743" t="str">
            <v/>
          </cell>
        </row>
        <row r="744">
          <cell r="A744">
            <v>734</v>
          </cell>
          <cell r="B744" t="str">
            <v>SF</v>
          </cell>
          <cell r="G744" t="str">
            <v/>
          </cell>
          <cell r="H744" t="str">
            <v/>
          </cell>
          <cell r="J744" t="str">
            <v/>
          </cell>
          <cell r="M744" t="str">
            <v/>
          </cell>
          <cell r="N744" t="str">
            <v/>
          </cell>
          <cell r="Q744" t="str">
            <v/>
          </cell>
          <cell r="R744" t="str">
            <v/>
          </cell>
        </row>
        <row r="745">
          <cell r="A745">
            <v>735</v>
          </cell>
          <cell r="B745" t="str">
            <v>SF</v>
          </cell>
          <cell r="G745" t="str">
            <v/>
          </cell>
          <cell r="H745" t="str">
            <v/>
          </cell>
          <cell r="J745" t="str">
            <v/>
          </cell>
          <cell r="M745" t="str">
            <v/>
          </cell>
          <cell r="N745" t="str">
            <v/>
          </cell>
          <cell r="Q745" t="str">
            <v/>
          </cell>
          <cell r="R745" t="str">
            <v/>
          </cell>
        </row>
        <row r="746">
          <cell r="A746">
            <v>736</v>
          </cell>
          <cell r="B746" t="str">
            <v>SF</v>
          </cell>
          <cell r="G746" t="str">
            <v/>
          </cell>
          <cell r="H746" t="str">
            <v/>
          </cell>
          <cell r="J746" t="str">
            <v/>
          </cell>
          <cell r="M746" t="str">
            <v/>
          </cell>
          <cell r="N746" t="str">
            <v/>
          </cell>
          <cell r="Q746" t="str">
            <v/>
          </cell>
          <cell r="R746" t="str">
            <v/>
          </cell>
        </row>
        <row r="747">
          <cell r="A747">
            <v>737</v>
          </cell>
          <cell r="B747" t="str">
            <v>SF</v>
          </cell>
          <cell r="G747" t="str">
            <v/>
          </cell>
          <cell r="H747" t="str">
            <v/>
          </cell>
          <cell r="J747" t="str">
            <v/>
          </cell>
          <cell r="M747" t="str">
            <v/>
          </cell>
          <cell r="N747" t="str">
            <v/>
          </cell>
          <cell r="Q747" t="str">
            <v/>
          </cell>
          <cell r="R747" t="str">
            <v/>
          </cell>
        </row>
        <row r="748">
          <cell r="A748">
            <v>738</v>
          </cell>
          <cell r="B748" t="str">
            <v>SF</v>
          </cell>
          <cell r="G748" t="str">
            <v/>
          </cell>
          <cell r="H748" t="str">
            <v/>
          </cell>
          <cell r="J748" t="str">
            <v/>
          </cell>
          <cell r="M748" t="str">
            <v/>
          </cell>
          <cell r="N748" t="str">
            <v/>
          </cell>
          <cell r="Q748" t="str">
            <v/>
          </cell>
          <cell r="R748" t="str">
            <v/>
          </cell>
        </row>
        <row r="749">
          <cell r="A749">
            <v>739</v>
          </cell>
          <cell r="B749" t="str">
            <v>SF</v>
          </cell>
          <cell r="G749" t="str">
            <v/>
          </cell>
          <cell r="H749" t="str">
            <v/>
          </cell>
          <cell r="J749" t="str">
            <v/>
          </cell>
          <cell r="M749" t="str">
            <v/>
          </cell>
          <cell r="N749" t="str">
            <v/>
          </cell>
          <cell r="Q749" t="str">
            <v/>
          </cell>
          <cell r="R749" t="str">
            <v/>
          </cell>
        </row>
        <row r="750">
          <cell r="A750">
            <v>740</v>
          </cell>
          <cell r="B750" t="str">
            <v>SF</v>
          </cell>
          <cell r="G750" t="str">
            <v/>
          </cell>
          <cell r="H750" t="str">
            <v/>
          </cell>
          <cell r="J750" t="str">
            <v/>
          </cell>
          <cell r="M750" t="str">
            <v/>
          </cell>
          <cell r="N750" t="str">
            <v/>
          </cell>
          <cell r="Q750" t="str">
            <v/>
          </cell>
          <cell r="R750" t="str">
            <v/>
          </cell>
        </row>
        <row r="751">
          <cell r="A751">
            <v>741</v>
          </cell>
          <cell r="B751" t="str">
            <v>SF</v>
          </cell>
          <cell r="G751" t="str">
            <v/>
          </cell>
          <cell r="H751" t="str">
            <v/>
          </cell>
          <cell r="J751" t="str">
            <v/>
          </cell>
          <cell r="M751" t="str">
            <v/>
          </cell>
          <cell r="N751" t="str">
            <v/>
          </cell>
          <cell r="Q751" t="str">
            <v/>
          </cell>
          <cell r="R751" t="str">
            <v/>
          </cell>
        </row>
        <row r="752">
          <cell r="A752">
            <v>742</v>
          </cell>
          <cell r="B752" t="str">
            <v>SF</v>
          </cell>
          <cell r="G752" t="str">
            <v/>
          </cell>
          <cell r="H752" t="str">
            <v/>
          </cell>
          <cell r="J752" t="str">
            <v/>
          </cell>
          <cell r="M752" t="str">
            <v/>
          </cell>
          <cell r="N752" t="str">
            <v/>
          </cell>
          <cell r="Q752" t="str">
            <v/>
          </cell>
          <cell r="R752" t="str">
            <v/>
          </cell>
        </row>
        <row r="753">
          <cell r="A753">
            <v>743</v>
          </cell>
          <cell r="B753" t="str">
            <v>SF</v>
          </cell>
          <cell r="G753" t="str">
            <v/>
          </cell>
          <cell r="H753" t="str">
            <v/>
          </cell>
          <cell r="J753" t="str">
            <v/>
          </cell>
          <cell r="M753" t="str">
            <v/>
          </cell>
          <cell r="N753" t="str">
            <v/>
          </cell>
          <cell r="Q753" t="str">
            <v/>
          </cell>
          <cell r="R753" t="str">
            <v/>
          </cell>
        </row>
        <row r="754">
          <cell r="A754">
            <v>744</v>
          </cell>
          <cell r="B754" t="str">
            <v>SF</v>
          </cell>
          <cell r="G754" t="str">
            <v/>
          </cell>
          <cell r="H754" t="str">
            <v/>
          </cell>
          <cell r="J754" t="str">
            <v/>
          </cell>
          <cell r="M754" t="str">
            <v/>
          </cell>
          <cell r="N754" t="str">
            <v/>
          </cell>
          <cell r="Q754" t="str">
            <v/>
          </cell>
          <cell r="R754" t="str">
            <v/>
          </cell>
        </row>
        <row r="755">
          <cell r="A755">
            <v>745</v>
          </cell>
          <cell r="B755" t="str">
            <v>SF</v>
          </cell>
          <cell r="G755" t="str">
            <v/>
          </cell>
          <cell r="H755" t="str">
            <v/>
          </cell>
          <cell r="J755" t="str">
            <v/>
          </cell>
          <cell r="M755" t="str">
            <v/>
          </cell>
          <cell r="N755" t="str">
            <v/>
          </cell>
          <cell r="Q755" t="str">
            <v/>
          </cell>
          <cell r="R755" t="str">
            <v/>
          </cell>
        </row>
        <row r="756">
          <cell r="A756">
            <v>746</v>
          </cell>
          <cell r="B756" t="str">
            <v>SF</v>
          </cell>
          <cell r="G756" t="str">
            <v/>
          </cell>
          <cell r="H756" t="str">
            <v/>
          </cell>
          <cell r="J756" t="str">
            <v/>
          </cell>
          <cell r="M756" t="str">
            <v/>
          </cell>
          <cell r="N756" t="str">
            <v/>
          </cell>
          <cell r="Q756" t="str">
            <v/>
          </cell>
          <cell r="R756" t="str">
            <v/>
          </cell>
        </row>
        <row r="757">
          <cell r="A757">
            <v>747</v>
          </cell>
          <cell r="B757" t="str">
            <v>SF</v>
          </cell>
          <cell r="G757" t="str">
            <v/>
          </cell>
          <cell r="H757" t="str">
            <v/>
          </cell>
          <cell r="J757" t="str">
            <v/>
          </cell>
          <cell r="M757" t="str">
            <v/>
          </cell>
          <cell r="N757" t="str">
            <v/>
          </cell>
          <cell r="Q757" t="str">
            <v/>
          </cell>
          <cell r="R757" t="str">
            <v/>
          </cell>
        </row>
        <row r="758">
          <cell r="A758">
            <v>748</v>
          </cell>
          <cell r="B758" t="str">
            <v>SF</v>
          </cell>
          <cell r="G758" t="str">
            <v/>
          </cell>
          <cell r="H758" t="str">
            <v/>
          </cell>
          <cell r="J758" t="str">
            <v/>
          </cell>
          <cell r="M758" t="str">
            <v/>
          </cell>
          <cell r="N758" t="str">
            <v/>
          </cell>
          <cell r="Q758" t="str">
            <v/>
          </cell>
          <cell r="R758" t="str">
            <v/>
          </cell>
        </row>
        <row r="759">
          <cell r="A759">
            <v>749</v>
          </cell>
          <cell r="B759" t="str">
            <v>SF</v>
          </cell>
          <cell r="G759" t="str">
            <v/>
          </cell>
          <cell r="H759" t="str">
            <v/>
          </cell>
          <cell r="J759" t="str">
            <v/>
          </cell>
          <cell r="M759" t="str">
            <v/>
          </cell>
          <cell r="N759" t="str">
            <v/>
          </cell>
          <cell r="Q759" t="str">
            <v/>
          </cell>
          <cell r="R759" t="str">
            <v/>
          </cell>
        </row>
        <row r="760">
          <cell r="A760">
            <v>750</v>
          </cell>
          <cell r="B760" t="str">
            <v>SF</v>
          </cell>
          <cell r="G760" t="str">
            <v/>
          </cell>
          <cell r="H760" t="str">
            <v/>
          </cell>
          <cell r="J760" t="str">
            <v/>
          </cell>
          <cell r="M760" t="str">
            <v/>
          </cell>
          <cell r="N760" t="str">
            <v/>
          </cell>
          <cell r="Q760" t="str">
            <v/>
          </cell>
          <cell r="R760" t="str">
            <v/>
          </cell>
        </row>
        <row r="761">
          <cell r="A761">
            <v>751</v>
          </cell>
          <cell r="B761" t="str">
            <v>SF</v>
          </cell>
          <cell r="G761" t="str">
            <v/>
          </cell>
          <cell r="H761" t="str">
            <v/>
          </cell>
          <cell r="J761" t="str">
            <v/>
          </cell>
          <cell r="M761" t="str">
            <v/>
          </cell>
          <cell r="N761" t="str">
            <v/>
          </cell>
          <cell r="Q761" t="str">
            <v/>
          </cell>
          <cell r="R761" t="str">
            <v/>
          </cell>
        </row>
        <row r="762">
          <cell r="A762">
            <v>752</v>
          </cell>
          <cell r="B762" t="str">
            <v>SF</v>
          </cell>
          <cell r="G762" t="str">
            <v/>
          </cell>
          <cell r="H762" t="str">
            <v/>
          </cell>
          <cell r="J762" t="str">
            <v/>
          </cell>
          <cell r="M762" t="str">
            <v/>
          </cell>
          <cell r="N762" t="str">
            <v/>
          </cell>
          <cell r="Q762" t="str">
            <v/>
          </cell>
          <cell r="R762" t="str">
            <v/>
          </cell>
        </row>
        <row r="763">
          <cell r="A763">
            <v>753</v>
          </cell>
          <cell r="B763" t="str">
            <v>SF</v>
          </cell>
          <cell r="G763" t="str">
            <v/>
          </cell>
          <cell r="H763" t="str">
            <v/>
          </cell>
          <cell r="J763" t="str">
            <v/>
          </cell>
          <cell r="M763" t="str">
            <v/>
          </cell>
          <cell r="N763" t="str">
            <v/>
          </cell>
          <cell r="Q763" t="str">
            <v/>
          </cell>
          <cell r="R763" t="str">
            <v/>
          </cell>
        </row>
        <row r="764">
          <cell r="A764">
            <v>754</v>
          </cell>
          <cell r="B764" t="str">
            <v>SF</v>
          </cell>
          <cell r="G764" t="str">
            <v/>
          </cell>
          <cell r="H764" t="str">
            <v/>
          </cell>
          <cell r="J764" t="str">
            <v/>
          </cell>
          <cell r="M764" t="str">
            <v/>
          </cell>
          <cell r="N764" t="str">
            <v/>
          </cell>
          <cell r="Q764" t="str">
            <v/>
          </cell>
          <cell r="R764" t="str">
            <v/>
          </cell>
        </row>
        <row r="765">
          <cell r="A765">
            <v>755</v>
          </cell>
          <cell r="B765" t="str">
            <v>SF</v>
          </cell>
          <cell r="G765" t="str">
            <v/>
          </cell>
          <cell r="H765" t="str">
            <v/>
          </cell>
          <cell r="J765" t="str">
            <v/>
          </cell>
          <cell r="M765" t="str">
            <v/>
          </cell>
          <cell r="N765" t="str">
            <v/>
          </cell>
          <cell r="Q765" t="str">
            <v/>
          </cell>
          <cell r="R765" t="str">
            <v/>
          </cell>
        </row>
        <row r="766">
          <cell r="A766">
            <v>756</v>
          </cell>
          <cell r="B766" t="str">
            <v>SF</v>
          </cell>
          <cell r="G766" t="str">
            <v/>
          </cell>
          <cell r="H766" t="str">
            <v/>
          </cell>
          <cell r="J766" t="str">
            <v/>
          </cell>
          <cell r="M766" t="str">
            <v/>
          </cell>
          <cell r="N766" t="str">
            <v/>
          </cell>
          <cell r="Q766" t="str">
            <v/>
          </cell>
          <cell r="R766" t="str">
            <v/>
          </cell>
        </row>
        <row r="767">
          <cell r="A767">
            <v>757</v>
          </cell>
          <cell r="B767" t="str">
            <v>SF</v>
          </cell>
          <cell r="G767" t="str">
            <v/>
          </cell>
          <cell r="H767" t="str">
            <v/>
          </cell>
          <cell r="J767" t="str">
            <v/>
          </cell>
          <cell r="M767" t="str">
            <v/>
          </cell>
          <cell r="N767" t="str">
            <v/>
          </cell>
          <cell r="Q767" t="str">
            <v/>
          </cell>
          <cell r="R767" t="str">
            <v/>
          </cell>
        </row>
        <row r="768">
          <cell r="A768">
            <v>758</v>
          </cell>
          <cell r="B768" t="str">
            <v>SF</v>
          </cell>
          <cell r="G768" t="str">
            <v/>
          </cell>
          <cell r="H768" t="str">
            <v/>
          </cell>
          <cell r="J768" t="str">
            <v/>
          </cell>
          <cell r="M768" t="str">
            <v/>
          </cell>
          <cell r="N768" t="str">
            <v/>
          </cell>
          <cell r="Q768" t="str">
            <v/>
          </cell>
          <cell r="R768" t="str">
            <v/>
          </cell>
        </row>
        <row r="769">
          <cell r="A769">
            <v>759</v>
          </cell>
          <cell r="B769" t="str">
            <v>SF</v>
          </cell>
          <cell r="G769" t="str">
            <v/>
          </cell>
          <cell r="H769" t="str">
            <v/>
          </cell>
          <cell r="J769" t="str">
            <v/>
          </cell>
          <cell r="M769" t="str">
            <v/>
          </cell>
          <cell r="N769" t="str">
            <v/>
          </cell>
          <cell r="Q769" t="str">
            <v/>
          </cell>
          <cell r="R769" t="str">
            <v/>
          </cell>
        </row>
        <row r="770">
          <cell r="A770">
            <v>760</v>
          </cell>
          <cell r="B770" t="str">
            <v>SF</v>
          </cell>
          <cell r="G770" t="str">
            <v/>
          </cell>
          <cell r="H770" t="str">
            <v/>
          </cell>
          <cell r="J770" t="str">
            <v/>
          </cell>
          <cell r="M770" t="str">
            <v/>
          </cell>
          <cell r="N770" t="str">
            <v/>
          </cell>
          <cell r="Q770" t="str">
            <v/>
          </cell>
          <cell r="R770" t="str">
            <v/>
          </cell>
        </row>
        <row r="771">
          <cell r="A771">
            <v>761</v>
          </cell>
          <cell r="B771" t="str">
            <v>SF</v>
          </cell>
          <cell r="G771" t="str">
            <v/>
          </cell>
          <cell r="H771" t="str">
            <v/>
          </cell>
          <cell r="J771" t="str">
            <v/>
          </cell>
          <cell r="M771" t="str">
            <v/>
          </cell>
          <cell r="N771" t="str">
            <v/>
          </cell>
          <cell r="Q771" t="str">
            <v/>
          </cell>
          <cell r="R771" t="str">
            <v/>
          </cell>
        </row>
        <row r="772">
          <cell r="A772">
            <v>762</v>
          </cell>
          <cell r="B772" t="str">
            <v>SF</v>
          </cell>
          <cell r="G772" t="str">
            <v/>
          </cell>
          <cell r="H772" t="str">
            <v/>
          </cell>
          <cell r="J772" t="str">
            <v/>
          </cell>
          <cell r="M772" t="str">
            <v/>
          </cell>
          <cell r="N772" t="str">
            <v/>
          </cell>
          <cell r="Q772" t="str">
            <v/>
          </cell>
          <cell r="R772" t="str">
            <v/>
          </cell>
        </row>
        <row r="773">
          <cell r="A773">
            <v>763</v>
          </cell>
          <cell r="B773" t="str">
            <v>SF</v>
          </cell>
          <cell r="G773" t="str">
            <v/>
          </cell>
          <cell r="H773" t="str">
            <v/>
          </cell>
          <cell r="J773" t="str">
            <v/>
          </cell>
          <cell r="M773" t="str">
            <v/>
          </cell>
          <cell r="N773" t="str">
            <v/>
          </cell>
          <cell r="Q773" t="str">
            <v/>
          </cell>
          <cell r="R773" t="str">
            <v/>
          </cell>
        </row>
        <row r="774">
          <cell r="A774">
            <v>764</v>
          </cell>
          <cell r="B774" t="str">
            <v>SF</v>
          </cell>
          <cell r="G774" t="str">
            <v/>
          </cell>
          <cell r="H774" t="str">
            <v/>
          </cell>
          <cell r="J774" t="str">
            <v/>
          </cell>
          <cell r="M774" t="str">
            <v/>
          </cell>
          <cell r="N774" t="str">
            <v/>
          </cell>
          <cell r="Q774" t="str">
            <v/>
          </cell>
          <cell r="R774" t="str">
            <v/>
          </cell>
        </row>
        <row r="775">
          <cell r="A775">
            <v>765</v>
          </cell>
          <cell r="B775" t="str">
            <v>SF</v>
          </cell>
          <cell r="G775" t="str">
            <v/>
          </cell>
          <cell r="H775" t="str">
            <v/>
          </cell>
          <cell r="J775" t="str">
            <v/>
          </cell>
          <cell r="M775" t="str">
            <v/>
          </cell>
          <cell r="N775" t="str">
            <v/>
          </cell>
          <cell r="Q775" t="str">
            <v/>
          </cell>
          <cell r="R775" t="str">
            <v/>
          </cell>
        </row>
        <row r="776">
          <cell r="A776">
            <v>766</v>
          </cell>
          <cell r="B776" t="str">
            <v>SF</v>
          </cell>
          <cell r="G776" t="str">
            <v/>
          </cell>
          <cell r="H776" t="str">
            <v/>
          </cell>
          <cell r="J776" t="str">
            <v/>
          </cell>
          <cell r="M776" t="str">
            <v/>
          </cell>
          <cell r="N776" t="str">
            <v/>
          </cell>
          <cell r="Q776" t="str">
            <v/>
          </cell>
          <cell r="R776" t="str">
            <v/>
          </cell>
        </row>
        <row r="777">
          <cell r="A777">
            <v>767</v>
          </cell>
          <cell r="B777" t="str">
            <v>SF</v>
          </cell>
          <cell r="G777" t="str">
            <v/>
          </cell>
          <cell r="H777" t="str">
            <v/>
          </cell>
          <cell r="J777" t="str">
            <v/>
          </cell>
          <cell r="M777" t="str">
            <v/>
          </cell>
          <cell r="N777" t="str">
            <v/>
          </cell>
          <cell r="Q777" t="str">
            <v/>
          </cell>
          <cell r="R777" t="str">
            <v/>
          </cell>
        </row>
        <row r="778">
          <cell r="A778">
            <v>768</v>
          </cell>
          <cell r="B778" t="str">
            <v>SF</v>
          </cell>
          <cell r="G778" t="str">
            <v/>
          </cell>
          <cell r="H778" t="str">
            <v/>
          </cell>
          <cell r="J778" t="str">
            <v/>
          </cell>
          <cell r="M778" t="str">
            <v/>
          </cell>
          <cell r="N778" t="str">
            <v/>
          </cell>
          <cell r="Q778" t="str">
            <v/>
          </cell>
          <cell r="R778" t="str">
            <v/>
          </cell>
        </row>
        <row r="779">
          <cell r="A779">
            <v>769</v>
          </cell>
          <cell r="B779" t="str">
            <v>SF</v>
          </cell>
          <cell r="G779" t="str">
            <v/>
          </cell>
          <cell r="H779" t="str">
            <v/>
          </cell>
          <cell r="J779" t="str">
            <v/>
          </cell>
          <cell r="M779" t="str">
            <v/>
          </cell>
          <cell r="N779" t="str">
            <v/>
          </cell>
          <cell r="Q779" t="str">
            <v/>
          </cell>
          <cell r="R779" t="str">
            <v/>
          </cell>
        </row>
        <row r="780">
          <cell r="A780">
            <v>770</v>
          </cell>
          <cell r="B780" t="str">
            <v>SF</v>
          </cell>
          <cell r="G780" t="str">
            <v/>
          </cell>
          <cell r="H780" t="str">
            <v/>
          </cell>
          <cell r="J780" t="str">
            <v/>
          </cell>
          <cell r="M780" t="str">
            <v/>
          </cell>
          <cell r="N780" t="str">
            <v/>
          </cell>
          <cell r="Q780" t="str">
            <v/>
          </cell>
          <cell r="R780" t="str">
            <v/>
          </cell>
        </row>
        <row r="781">
          <cell r="A781">
            <v>771</v>
          </cell>
          <cell r="B781" t="str">
            <v>SF</v>
          </cell>
          <cell r="G781" t="str">
            <v/>
          </cell>
          <cell r="H781" t="str">
            <v/>
          </cell>
          <cell r="J781" t="str">
            <v/>
          </cell>
          <cell r="M781" t="str">
            <v/>
          </cell>
          <cell r="N781" t="str">
            <v/>
          </cell>
          <cell r="Q781" t="str">
            <v/>
          </cell>
          <cell r="R781" t="str">
            <v/>
          </cell>
        </row>
        <row r="782">
          <cell r="A782">
            <v>772</v>
          </cell>
          <cell r="B782" t="str">
            <v>SF</v>
          </cell>
          <cell r="G782" t="str">
            <v/>
          </cell>
          <cell r="H782" t="str">
            <v/>
          </cell>
          <cell r="J782" t="str">
            <v/>
          </cell>
          <cell r="M782" t="str">
            <v/>
          </cell>
          <cell r="N782" t="str">
            <v/>
          </cell>
          <cell r="Q782" t="str">
            <v/>
          </cell>
          <cell r="R782" t="str">
            <v/>
          </cell>
        </row>
        <row r="783">
          <cell r="A783">
            <v>773</v>
          </cell>
          <cell r="B783" t="str">
            <v>SF</v>
          </cell>
          <cell r="G783" t="str">
            <v/>
          </cell>
          <cell r="H783" t="str">
            <v/>
          </cell>
          <cell r="J783" t="str">
            <v/>
          </cell>
          <cell r="M783" t="str">
            <v/>
          </cell>
          <cell r="N783" t="str">
            <v/>
          </cell>
          <cell r="Q783" t="str">
            <v/>
          </cell>
          <cell r="R783" t="str">
            <v/>
          </cell>
        </row>
        <row r="784">
          <cell r="A784">
            <v>774</v>
          </cell>
          <cell r="B784" t="str">
            <v>SF</v>
          </cell>
          <cell r="G784" t="str">
            <v/>
          </cell>
          <cell r="H784" t="str">
            <v/>
          </cell>
          <cell r="J784" t="str">
            <v/>
          </cell>
          <cell r="M784" t="str">
            <v/>
          </cell>
          <cell r="N784" t="str">
            <v/>
          </cell>
          <cell r="Q784" t="str">
            <v/>
          </cell>
          <cell r="R784" t="str">
            <v/>
          </cell>
        </row>
        <row r="785">
          <cell r="A785">
            <v>775</v>
          </cell>
          <cell r="B785" t="str">
            <v>SF</v>
          </cell>
          <cell r="G785" t="str">
            <v/>
          </cell>
          <cell r="H785" t="str">
            <v/>
          </cell>
          <cell r="J785" t="str">
            <v/>
          </cell>
          <cell r="M785" t="str">
            <v/>
          </cell>
          <cell r="N785" t="str">
            <v/>
          </cell>
          <cell r="Q785" t="str">
            <v/>
          </cell>
          <cell r="R785" t="str">
            <v/>
          </cell>
        </row>
        <row r="786">
          <cell r="A786">
            <v>776</v>
          </cell>
          <cell r="B786" t="str">
            <v>SF</v>
          </cell>
          <cell r="G786" t="str">
            <v/>
          </cell>
          <cell r="H786" t="str">
            <v/>
          </cell>
          <cell r="J786" t="str">
            <v/>
          </cell>
          <cell r="M786" t="str">
            <v/>
          </cell>
          <cell r="N786" t="str">
            <v/>
          </cell>
          <cell r="Q786" t="str">
            <v/>
          </cell>
          <cell r="R786" t="str">
            <v/>
          </cell>
        </row>
        <row r="787">
          <cell r="A787">
            <v>777</v>
          </cell>
          <cell r="B787" t="str">
            <v>SF</v>
          </cell>
          <cell r="G787" t="str">
            <v/>
          </cell>
          <cell r="H787" t="str">
            <v/>
          </cell>
          <cell r="J787" t="str">
            <v/>
          </cell>
          <cell r="M787" t="str">
            <v/>
          </cell>
          <cell r="N787" t="str">
            <v/>
          </cell>
          <cell r="Q787" t="str">
            <v/>
          </cell>
          <cell r="R787" t="str">
            <v/>
          </cell>
        </row>
        <row r="788">
          <cell r="A788">
            <v>778</v>
          </cell>
          <cell r="B788" t="str">
            <v>SF</v>
          </cell>
          <cell r="G788" t="str">
            <v/>
          </cell>
          <cell r="H788" t="str">
            <v/>
          </cell>
          <cell r="J788" t="str">
            <v/>
          </cell>
          <cell r="M788" t="str">
            <v/>
          </cell>
          <cell r="N788" t="str">
            <v/>
          </cell>
          <cell r="Q788" t="str">
            <v/>
          </cell>
          <cell r="R788" t="str">
            <v/>
          </cell>
        </row>
        <row r="789">
          <cell r="A789">
            <v>779</v>
          </cell>
          <cell r="B789" t="str">
            <v>SF</v>
          </cell>
          <cell r="G789" t="str">
            <v/>
          </cell>
          <cell r="H789" t="str">
            <v/>
          </cell>
          <cell r="J789" t="str">
            <v/>
          </cell>
          <cell r="M789" t="str">
            <v/>
          </cell>
          <cell r="N789" t="str">
            <v/>
          </cell>
          <cell r="Q789" t="str">
            <v/>
          </cell>
          <cell r="R789" t="str">
            <v/>
          </cell>
        </row>
        <row r="790">
          <cell r="A790">
            <v>780</v>
          </cell>
          <cell r="B790" t="str">
            <v>SF</v>
          </cell>
          <cell r="G790" t="str">
            <v/>
          </cell>
          <cell r="H790" t="str">
            <v/>
          </cell>
          <cell r="J790" t="str">
            <v/>
          </cell>
          <cell r="M790" t="str">
            <v/>
          </cell>
          <cell r="N790" t="str">
            <v/>
          </cell>
          <cell r="Q790" t="str">
            <v/>
          </cell>
          <cell r="R790" t="str">
            <v/>
          </cell>
        </row>
        <row r="791">
          <cell r="A791">
            <v>781</v>
          </cell>
          <cell r="B791" t="str">
            <v>SF</v>
          </cell>
          <cell r="G791" t="str">
            <v/>
          </cell>
          <cell r="H791" t="str">
            <v/>
          </cell>
          <cell r="J791" t="str">
            <v/>
          </cell>
          <cell r="M791" t="str">
            <v/>
          </cell>
          <cell r="N791" t="str">
            <v/>
          </cell>
          <cell r="Q791" t="str">
            <v/>
          </cell>
          <cell r="R791" t="str">
            <v/>
          </cell>
        </row>
        <row r="792">
          <cell r="A792">
            <v>782</v>
          </cell>
          <cell r="B792" t="str">
            <v>SF</v>
          </cell>
          <cell r="G792" t="str">
            <v/>
          </cell>
          <cell r="H792" t="str">
            <v/>
          </cell>
          <cell r="J792" t="str">
            <v/>
          </cell>
          <cell r="M792" t="str">
            <v/>
          </cell>
          <cell r="N792" t="str">
            <v/>
          </cell>
          <cell r="Q792" t="str">
            <v/>
          </cell>
          <cell r="R792" t="str">
            <v/>
          </cell>
        </row>
        <row r="793">
          <cell r="A793">
            <v>783</v>
          </cell>
          <cell r="B793" t="str">
            <v>SF</v>
          </cell>
          <cell r="G793" t="str">
            <v/>
          </cell>
          <cell r="H793" t="str">
            <v/>
          </cell>
          <cell r="J793" t="str">
            <v/>
          </cell>
          <cell r="M793" t="str">
            <v/>
          </cell>
          <cell r="N793" t="str">
            <v/>
          </cell>
          <cell r="Q793" t="str">
            <v/>
          </cell>
          <cell r="R793" t="str">
            <v/>
          </cell>
        </row>
        <row r="794">
          <cell r="A794">
            <v>784</v>
          </cell>
          <cell r="B794" t="str">
            <v>SF</v>
          </cell>
          <cell r="G794" t="str">
            <v/>
          </cell>
          <cell r="H794" t="str">
            <v/>
          </cell>
          <cell r="J794" t="str">
            <v/>
          </cell>
          <cell r="M794" t="str">
            <v/>
          </cell>
          <cell r="N794" t="str">
            <v/>
          </cell>
          <cell r="Q794" t="str">
            <v/>
          </cell>
          <cell r="R794" t="str">
            <v/>
          </cell>
        </row>
        <row r="795">
          <cell r="A795">
            <v>785</v>
          </cell>
          <cell r="B795" t="str">
            <v>SF</v>
          </cell>
          <cell r="G795" t="str">
            <v/>
          </cell>
          <cell r="H795" t="str">
            <v/>
          </cell>
          <cell r="J795" t="str">
            <v/>
          </cell>
          <cell r="M795" t="str">
            <v/>
          </cell>
          <cell r="N795" t="str">
            <v/>
          </cell>
          <cell r="Q795" t="str">
            <v/>
          </cell>
          <cell r="R795" t="str">
            <v/>
          </cell>
        </row>
        <row r="796">
          <cell r="A796">
            <v>786</v>
          </cell>
          <cell r="B796" t="str">
            <v>SF</v>
          </cell>
          <cell r="G796" t="str">
            <v/>
          </cell>
          <cell r="H796" t="str">
            <v/>
          </cell>
          <cell r="J796" t="str">
            <v/>
          </cell>
          <cell r="M796" t="str">
            <v/>
          </cell>
          <cell r="N796" t="str">
            <v/>
          </cell>
          <cell r="Q796" t="str">
            <v/>
          </cell>
          <cell r="R796" t="str">
            <v/>
          </cell>
        </row>
        <row r="797">
          <cell r="A797">
            <v>787</v>
          </cell>
          <cell r="B797" t="str">
            <v>SF</v>
          </cell>
          <cell r="G797" t="str">
            <v/>
          </cell>
          <cell r="H797" t="str">
            <v/>
          </cell>
          <cell r="J797" t="str">
            <v/>
          </cell>
          <cell r="M797" t="str">
            <v/>
          </cell>
          <cell r="N797" t="str">
            <v/>
          </cell>
          <cell r="Q797" t="str">
            <v/>
          </cell>
          <cell r="R797" t="str">
            <v/>
          </cell>
        </row>
        <row r="798">
          <cell r="A798">
            <v>788</v>
          </cell>
          <cell r="B798" t="str">
            <v>SF</v>
          </cell>
          <cell r="G798" t="str">
            <v/>
          </cell>
          <cell r="H798" t="str">
            <v/>
          </cell>
          <cell r="J798" t="str">
            <v/>
          </cell>
          <cell r="M798" t="str">
            <v/>
          </cell>
          <cell r="N798" t="str">
            <v/>
          </cell>
          <cell r="Q798" t="str">
            <v/>
          </cell>
          <cell r="R798" t="str">
            <v/>
          </cell>
        </row>
        <row r="799">
          <cell r="A799">
            <v>789</v>
          </cell>
          <cell r="B799" t="str">
            <v>SF</v>
          </cell>
          <cell r="G799" t="str">
            <v/>
          </cell>
          <cell r="H799" t="str">
            <v/>
          </cell>
          <cell r="J799" t="str">
            <v/>
          </cell>
          <cell r="M799" t="str">
            <v/>
          </cell>
          <cell r="N799" t="str">
            <v/>
          </cell>
          <cell r="Q799" t="str">
            <v/>
          </cell>
          <cell r="R799" t="str">
            <v/>
          </cell>
        </row>
        <row r="800">
          <cell r="A800">
            <v>790</v>
          </cell>
          <cell r="B800" t="str">
            <v>SF</v>
          </cell>
          <cell r="G800" t="str">
            <v/>
          </cell>
          <cell r="H800" t="str">
            <v/>
          </cell>
          <cell r="J800" t="str">
            <v/>
          </cell>
          <cell r="M800" t="str">
            <v/>
          </cell>
          <cell r="N800" t="str">
            <v/>
          </cell>
          <cell r="Q800" t="str">
            <v/>
          </cell>
          <cell r="R800" t="str">
            <v/>
          </cell>
        </row>
        <row r="801">
          <cell r="A801">
            <v>791</v>
          </cell>
          <cell r="B801" t="str">
            <v>SF</v>
          </cell>
          <cell r="G801" t="str">
            <v/>
          </cell>
          <cell r="H801" t="str">
            <v/>
          </cell>
          <cell r="J801" t="str">
            <v/>
          </cell>
          <cell r="M801" t="str">
            <v/>
          </cell>
          <cell r="N801" t="str">
            <v/>
          </cell>
          <cell r="Q801" t="str">
            <v/>
          </cell>
          <cell r="R801" t="str">
            <v/>
          </cell>
        </row>
        <row r="802">
          <cell r="A802">
            <v>792</v>
          </cell>
          <cell r="B802" t="str">
            <v>SF</v>
          </cell>
          <cell r="G802" t="str">
            <v/>
          </cell>
          <cell r="H802" t="str">
            <v/>
          </cell>
          <cell r="J802" t="str">
            <v/>
          </cell>
          <cell r="M802" t="str">
            <v/>
          </cell>
          <cell r="N802" t="str">
            <v/>
          </cell>
          <cell r="Q802" t="str">
            <v/>
          </cell>
          <cell r="R802" t="str">
            <v/>
          </cell>
        </row>
        <row r="803">
          <cell r="A803">
            <v>793</v>
          </cell>
          <cell r="B803" t="str">
            <v>SF</v>
          </cell>
          <cell r="G803" t="str">
            <v/>
          </cell>
          <cell r="H803" t="str">
            <v/>
          </cell>
          <cell r="J803" t="str">
            <v/>
          </cell>
          <cell r="M803" t="str">
            <v/>
          </cell>
          <cell r="N803" t="str">
            <v/>
          </cell>
          <cell r="Q803" t="str">
            <v/>
          </cell>
          <cell r="R803" t="str">
            <v/>
          </cell>
        </row>
        <row r="804">
          <cell r="A804">
            <v>794</v>
          </cell>
          <cell r="B804" t="str">
            <v>SF</v>
          </cell>
          <cell r="G804" t="str">
            <v/>
          </cell>
          <cell r="H804" t="str">
            <v/>
          </cell>
          <cell r="J804" t="str">
            <v/>
          </cell>
          <cell r="M804" t="str">
            <v/>
          </cell>
          <cell r="N804" t="str">
            <v/>
          </cell>
          <cell r="Q804" t="str">
            <v/>
          </cell>
          <cell r="R804" t="str">
            <v/>
          </cell>
        </row>
        <row r="805">
          <cell r="A805">
            <v>795</v>
          </cell>
          <cell r="B805" t="str">
            <v>SF</v>
          </cell>
          <cell r="G805" t="str">
            <v/>
          </cell>
          <cell r="H805" t="str">
            <v/>
          </cell>
          <cell r="J805" t="str">
            <v/>
          </cell>
          <cell r="M805" t="str">
            <v/>
          </cell>
          <cell r="N805" t="str">
            <v/>
          </cell>
          <cell r="Q805" t="str">
            <v/>
          </cell>
          <cell r="R805" t="str">
            <v/>
          </cell>
        </row>
        <row r="806">
          <cell r="A806">
            <v>796</v>
          </cell>
          <cell r="B806" t="str">
            <v>SF</v>
          </cell>
          <cell r="G806" t="str">
            <v/>
          </cell>
          <cell r="H806" t="str">
            <v/>
          </cell>
          <cell r="J806" t="str">
            <v/>
          </cell>
          <cell r="M806" t="str">
            <v/>
          </cell>
          <cell r="N806" t="str">
            <v/>
          </cell>
          <cell r="Q806" t="str">
            <v/>
          </cell>
          <cell r="R806" t="str">
            <v/>
          </cell>
        </row>
        <row r="807">
          <cell r="A807">
            <v>797</v>
          </cell>
          <cell r="B807" t="str">
            <v>SF</v>
          </cell>
          <cell r="G807" t="str">
            <v/>
          </cell>
          <cell r="H807" t="str">
            <v/>
          </cell>
          <cell r="J807" t="str">
            <v/>
          </cell>
          <cell r="M807" t="str">
            <v/>
          </cell>
          <cell r="N807" t="str">
            <v/>
          </cell>
          <cell r="Q807" t="str">
            <v/>
          </cell>
          <cell r="R807" t="str">
            <v/>
          </cell>
        </row>
        <row r="808">
          <cell r="A808">
            <v>798</v>
          </cell>
          <cell r="B808" t="str">
            <v>SF</v>
          </cell>
          <cell r="G808" t="str">
            <v/>
          </cell>
          <cell r="H808" t="str">
            <v/>
          </cell>
          <cell r="J808" t="str">
            <v/>
          </cell>
          <cell r="M808" t="str">
            <v/>
          </cell>
          <cell r="N808" t="str">
            <v/>
          </cell>
          <cell r="Q808" t="str">
            <v/>
          </cell>
          <cell r="R808" t="str">
            <v/>
          </cell>
        </row>
        <row r="809">
          <cell r="A809">
            <v>799</v>
          </cell>
          <cell r="B809" t="str">
            <v>SF</v>
          </cell>
          <cell r="G809" t="str">
            <v/>
          </cell>
          <cell r="H809" t="str">
            <v/>
          </cell>
          <cell r="J809" t="str">
            <v/>
          </cell>
          <cell r="M809" t="str">
            <v/>
          </cell>
          <cell r="N809" t="str">
            <v/>
          </cell>
          <cell r="Q809" t="str">
            <v/>
          </cell>
          <cell r="R809" t="str">
            <v/>
          </cell>
        </row>
        <row r="810">
          <cell r="A810">
            <v>800</v>
          </cell>
          <cell r="B810" t="str">
            <v>SM</v>
          </cell>
          <cell r="G810" t="str">
            <v/>
          </cell>
          <cell r="H810" t="str">
            <v/>
          </cell>
          <cell r="J810" t="str">
            <v/>
          </cell>
          <cell r="M810" t="str">
            <v/>
          </cell>
          <cell r="N810" t="str">
            <v/>
          </cell>
          <cell r="Q810" t="str">
            <v/>
          </cell>
          <cell r="R810" t="str">
            <v/>
          </cell>
        </row>
        <row r="811">
          <cell r="A811">
            <v>801</v>
          </cell>
          <cell r="B811" t="str">
            <v>SM</v>
          </cell>
          <cell r="G811" t="str">
            <v/>
          </cell>
          <cell r="H811" t="str">
            <v/>
          </cell>
          <cell r="J811" t="str">
            <v/>
          </cell>
          <cell r="M811" t="str">
            <v/>
          </cell>
          <cell r="N811" t="str">
            <v/>
          </cell>
          <cell r="Q811" t="str">
            <v/>
          </cell>
          <cell r="R811" t="str">
            <v/>
          </cell>
        </row>
        <row r="812">
          <cell r="A812">
            <v>802</v>
          </cell>
          <cell r="B812" t="str">
            <v>SM</v>
          </cell>
          <cell r="G812" t="str">
            <v/>
          </cell>
          <cell r="H812" t="str">
            <v/>
          </cell>
          <cell r="J812" t="str">
            <v/>
          </cell>
          <cell r="M812" t="str">
            <v/>
          </cell>
          <cell r="N812" t="str">
            <v/>
          </cell>
          <cell r="Q812" t="str">
            <v/>
          </cell>
          <cell r="R812" t="str">
            <v/>
          </cell>
        </row>
        <row r="813">
          <cell r="A813">
            <v>803</v>
          </cell>
          <cell r="B813" t="str">
            <v>SM</v>
          </cell>
          <cell r="G813" t="str">
            <v/>
          </cell>
          <cell r="H813" t="str">
            <v/>
          </cell>
          <cell r="J813" t="str">
            <v/>
          </cell>
          <cell r="M813" t="str">
            <v/>
          </cell>
          <cell r="N813" t="str">
            <v/>
          </cell>
          <cell r="Q813" t="str">
            <v/>
          </cell>
          <cell r="R813" t="str">
            <v/>
          </cell>
        </row>
        <row r="814">
          <cell r="A814">
            <v>804</v>
          </cell>
          <cell r="B814" t="str">
            <v>SM</v>
          </cell>
          <cell r="G814" t="str">
            <v/>
          </cell>
          <cell r="H814" t="str">
            <v/>
          </cell>
          <cell r="J814" t="str">
            <v/>
          </cell>
          <cell r="M814" t="str">
            <v/>
          </cell>
          <cell r="N814" t="str">
            <v/>
          </cell>
          <cell r="Q814" t="str">
            <v/>
          </cell>
          <cell r="R814" t="str">
            <v/>
          </cell>
        </row>
        <row r="815">
          <cell r="A815">
            <v>805</v>
          </cell>
          <cell r="B815" t="str">
            <v>SM</v>
          </cell>
          <cell r="G815" t="str">
            <v/>
          </cell>
          <cell r="H815" t="str">
            <v/>
          </cell>
          <cell r="J815" t="str">
            <v/>
          </cell>
          <cell r="M815" t="str">
            <v/>
          </cell>
          <cell r="N815" t="str">
            <v/>
          </cell>
          <cell r="Q815" t="str">
            <v/>
          </cell>
          <cell r="R815" t="str">
            <v/>
          </cell>
        </row>
        <row r="816">
          <cell r="A816">
            <v>806</v>
          </cell>
          <cell r="B816" t="str">
            <v>SM</v>
          </cell>
          <cell r="G816" t="str">
            <v/>
          </cell>
          <cell r="H816" t="str">
            <v/>
          </cell>
          <cell r="J816" t="str">
            <v/>
          </cell>
          <cell r="M816" t="str">
            <v/>
          </cell>
          <cell r="N816" t="str">
            <v/>
          </cell>
          <cell r="Q816" t="str">
            <v/>
          </cell>
          <cell r="R816" t="str">
            <v/>
          </cell>
        </row>
        <row r="817">
          <cell r="A817">
            <v>807</v>
          </cell>
          <cell r="B817" t="str">
            <v>SM</v>
          </cell>
          <cell r="G817" t="str">
            <v/>
          </cell>
          <cell r="H817" t="str">
            <v/>
          </cell>
          <cell r="J817" t="str">
            <v/>
          </cell>
          <cell r="M817" t="str">
            <v/>
          </cell>
          <cell r="N817" t="str">
            <v/>
          </cell>
          <cell r="Q817" t="str">
            <v/>
          </cell>
          <cell r="R817" t="str">
            <v/>
          </cell>
        </row>
        <row r="818">
          <cell r="A818">
            <v>808</v>
          </cell>
          <cell r="B818" t="str">
            <v>SM</v>
          </cell>
          <cell r="G818" t="str">
            <v/>
          </cell>
          <cell r="H818" t="str">
            <v/>
          </cell>
          <cell r="J818" t="str">
            <v/>
          </cell>
          <cell r="M818" t="str">
            <v/>
          </cell>
          <cell r="N818" t="str">
            <v/>
          </cell>
          <cell r="Q818" t="str">
            <v/>
          </cell>
          <cell r="R818" t="str">
            <v/>
          </cell>
        </row>
        <row r="819">
          <cell r="A819">
            <v>809</v>
          </cell>
          <cell r="B819" t="str">
            <v>SM</v>
          </cell>
          <cell r="G819" t="str">
            <v/>
          </cell>
          <cell r="H819" t="str">
            <v/>
          </cell>
          <cell r="J819" t="str">
            <v/>
          </cell>
          <cell r="M819" t="str">
            <v/>
          </cell>
          <cell r="N819" t="str">
            <v/>
          </cell>
          <cell r="Q819" t="str">
            <v/>
          </cell>
          <cell r="R819" t="str">
            <v/>
          </cell>
        </row>
        <row r="820">
          <cell r="A820">
            <v>810</v>
          </cell>
          <cell r="B820" t="str">
            <v>SM</v>
          </cell>
          <cell r="G820" t="str">
            <v/>
          </cell>
          <cell r="H820" t="str">
            <v/>
          </cell>
          <cell r="J820" t="str">
            <v/>
          </cell>
          <cell r="M820" t="str">
            <v/>
          </cell>
          <cell r="N820" t="str">
            <v/>
          </cell>
          <cell r="Q820" t="str">
            <v/>
          </cell>
          <cell r="R820" t="str">
            <v/>
          </cell>
        </row>
        <row r="821">
          <cell r="A821">
            <v>811</v>
          </cell>
          <cell r="B821" t="str">
            <v>SM</v>
          </cell>
          <cell r="G821" t="str">
            <v/>
          </cell>
          <cell r="H821" t="str">
            <v/>
          </cell>
          <cell r="J821" t="str">
            <v/>
          </cell>
          <cell r="M821" t="str">
            <v/>
          </cell>
          <cell r="N821" t="str">
            <v/>
          </cell>
          <cell r="Q821" t="str">
            <v/>
          </cell>
          <cell r="R821" t="str">
            <v/>
          </cell>
        </row>
        <row r="822">
          <cell r="A822">
            <v>812</v>
          </cell>
          <cell r="B822" t="str">
            <v>SM</v>
          </cell>
          <cell r="G822" t="str">
            <v/>
          </cell>
          <cell r="H822" t="str">
            <v/>
          </cell>
          <cell r="J822" t="str">
            <v/>
          </cell>
          <cell r="M822" t="str">
            <v/>
          </cell>
          <cell r="N822" t="str">
            <v/>
          </cell>
          <cell r="Q822" t="str">
            <v/>
          </cell>
          <cell r="R822" t="str">
            <v/>
          </cell>
        </row>
        <row r="823">
          <cell r="A823">
            <v>813</v>
          </cell>
          <cell r="B823" t="str">
            <v>SM</v>
          </cell>
          <cell r="G823" t="str">
            <v/>
          </cell>
          <cell r="H823" t="str">
            <v/>
          </cell>
          <cell r="J823" t="str">
            <v/>
          </cell>
          <cell r="M823" t="str">
            <v/>
          </cell>
          <cell r="N823" t="str">
            <v/>
          </cell>
          <cell r="Q823" t="str">
            <v/>
          </cell>
          <cell r="R823" t="str">
            <v/>
          </cell>
        </row>
        <row r="824">
          <cell r="A824">
            <v>814</v>
          </cell>
          <cell r="B824" t="str">
            <v>SM</v>
          </cell>
          <cell r="G824" t="str">
            <v/>
          </cell>
          <cell r="H824" t="str">
            <v/>
          </cell>
          <cell r="J824" t="str">
            <v/>
          </cell>
          <cell r="M824" t="str">
            <v/>
          </cell>
          <cell r="N824" t="str">
            <v/>
          </cell>
          <cell r="Q824" t="str">
            <v/>
          </cell>
          <cell r="R824" t="str">
            <v/>
          </cell>
        </row>
        <row r="825">
          <cell r="A825">
            <v>815</v>
          </cell>
          <cell r="B825" t="str">
            <v>SM</v>
          </cell>
          <cell r="G825" t="str">
            <v/>
          </cell>
          <cell r="H825" t="str">
            <v/>
          </cell>
          <cell r="J825" t="str">
            <v/>
          </cell>
          <cell r="M825" t="str">
            <v/>
          </cell>
          <cell r="N825" t="str">
            <v/>
          </cell>
          <cell r="Q825" t="str">
            <v/>
          </cell>
          <cell r="R825" t="str">
            <v/>
          </cell>
        </row>
        <row r="826">
          <cell r="A826">
            <v>816</v>
          </cell>
          <cell r="B826" t="str">
            <v>SM</v>
          </cell>
          <cell r="G826" t="str">
            <v/>
          </cell>
          <cell r="H826" t="str">
            <v/>
          </cell>
          <cell r="J826" t="str">
            <v/>
          </cell>
          <cell r="M826" t="str">
            <v/>
          </cell>
          <cell r="N826" t="str">
            <v/>
          </cell>
          <cell r="Q826" t="str">
            <v/>
          </cell>
          <cell r="R826" t="str">
            <v/>
          </cell>
        </row>
        <row r="827">
          <cell r="A827">
            <v>817</v>
          </cell>
          <cell r="B827" t="str">
            <v>SM</v>
          </cell>
          <cell r="G827" t="str">
            <v/>
          </cell>
          <cell r="H827" t="str">
            <v/>
          </cell>
          <cell r="J827" t="str">
            <v/>
          </cell>
          <cell r="M827" t="str">
            <v/>
          </cell>
          <cell r="N827" t="str">
            <v/>
          </cell>
          <cell r="Q827" t="str">
            <v/>
          </cell>
          <cell r="R827" t="str">
            <v/>
          </cell>
        </row>
        <row r="828">
          <cell r="A828">
            <v>818</v>
          </cell>
          <cell r="B828" t="str">
            <v>SM</v>
          </cell>
          <cell r="G828" t="str">
            <v/>
          </cell>
          <cell r="H828" t="str">
            <v/>
          </cell>
          <cell r="J828" t="str">
            <v/>
          </cell>
          <cell r="M828" t="str">
            <v/>
          </cell>
          <cell r="N828" t="str">
            <v/>
          </cell>
          <cell r="Q828" t="str">
            <v/>
          </cell>
          <cell r="R828" t="str">
            <v/>
          </cell>
        </row>
        <row r="829">
          <cell r="A829">
            <v>819</v>
          </cell>
          <cell r="B829" t="str">
            <v>SM</v>
          </cell>
          <cell r="G829" t="str">
            <v/>
          </cell>
          <cell r="H829" t="str">
            <v/>
          </cell>
          <cell r="J829" t="str">
            <v/>
          </cell>
          <cell r="M829" t="str">
            <v/>
          </cell>
          <cell r="N829" t="str">
            <v/>
          </cell>
          <cell r="Q829" t="str">
            <v/>
          </cell>
          <cell r="R829" t="str">
            <v/>
          </cell>
        </row>
        <row r="830">
          <cell r="A830">
            <v>820</v>
          </cell>
          <cell r="B830" t="str">
            <v>SM</v>
          </cell>
          <cell r="G830" t="str">
            <v/>
          </cell>
          <cell r="H830" t="str">
            <v/>
          </cell>
          <cell r="J830" t="str">
            <v/>
          </cell>
          <cell r="M830" t="str">
            <v/>
          </cell>
          <cell r="N830" t="str">
            <v/>
          </cell>
          <cell r="Q830" t="str">
            <v/>
          </cell>
          <cell r="R830" t="str">
            <v/>
          </cell>
        </row>
        <row r="831">
          <cell r="A831">
            <v>821</v>
          </cell>
          <cell r="B831" t="str">
            <v>SM</v>
          </cell>
          <cell r="G831" t="str">
            <v/>
          </cell>
          <cell r="H831" t="str">
            <v/>
          </cell>
          <cell r="J831" t="str">
            <v/>
          </cell>
          <cell r="M831" t="str">
            <v/>
          </cell>
          <cell r="N831" t="str">
            <v/>
          </cell>
          <cell r="Q831" t="str">
            <v/>
          </cell>
          <cell r="R831" t="str">
            <v/>
          </cell>
        </row>
        <row r="832">
          <cell r="A832">
            <v>822</v>
          </cell>
          <cell r="B832" t="str">
            <v>SM</v>
          </cell>
          <cell r="G832" t="str">
            <v/>
          </cell>
          <cell r="H832" t="str">
            <v/>
          </cell>
          <cell r="J832" t="str">
            <v/>
          </cell>
          <cell r="M832" t="str">
            <v/>
          </cell>
          <cell r="N832" t="str">
            <v/>
          </cell>
          <cell r="Q832" t="str">
            <v/>
          </cell>
          <cell r="R832" t="str">
            <v/>
          </cell>
        </row>
        <row r="833">
          <cell r="A833">
            <v>823</v>
          </cell>
          <cell r="B833" t="str">
            <v>SM</v>
          </cell>
          <cell r="G833" t="str">
            <v/>
          </cell>
          <cell r="H833" t="str">
            <v/>
          </cell>
          <cell r="J833" t="str">
            <v/>
          </cell>
          <cell r="M833" t="str">
            <v/>
          </cell>
          <cell r="N833" t="str">
            <v/>
          </cell>
          <cell r="Q833" t="str">
            <v/>
          </cell>
          <cell r="R833" t="str">
            <v/>
          </cell>
        </row>
        <row r="834">
          <cell r="A834">
            <v>824</v>
          </cell>
          <cell r="B834" t="str">
            <v>SM</v>
          </cell>
          <cell r="G834" t="str">
            <v/>
          </cell>
          <cell r="H834" t="str">
            <v/>
          </cell>
          <cell r="J834" t="str">
            <v/>
          </cell>
          <cell r="M834" t="str">
            <v/>
          </cell>
          <cell r="N834" t="str">
            <v/>
          </cell>
          <cell r="Q834" t="str">
            <v/>
          </cell>
          <cell r="R834" t="str">
            <v/>
          </cell>
        </row>
        <row r="835">
          <cell r="A835">
            <v>825</v>
          </cell>
          <cell r="B835" t="str">
            <v>SM</v>
          </cell>
          <cell r="G835" t="str">
            <v/>
          </cell>
          <cell r="H835" t="str">
            <v/>
          </cell>
          <cell r="J835" t="str">
            <v/>
          </cell>
          <cell r="M835" t="str">
            <v/>
          </cell>
          <cell r="N835" t="str">
            <v/>
          </cell>
          <cell r="Q835" t="str">
            <v/>
          </cell>
          <cell r="R835" t="str">
            <v/>
          </cell>
        </row>
        <row r="836">
          <cell r="A836">
            <v>826</v>
          </cell>
          <cell r="B836" t="str">
            <v>SM</v>
          </cell>
          <cell r="G836" t="str">
            <v/>
          </cell>
          <cell r="H836" t="str">
            <v/>
          </cell>
          <cell r="J836" t="str">
            <v/>
          </cell>
          <cell r="M836" t="str">
            <v/>
          </cell>
          <cell r="N836" t="str">
            <v/>
          </cell>
          <cell r="Q836" t="str">
            <v/>
          </cell>
          <cell r="R836" t="str">
            <v/>
          </cell>
        </row>
        <row r="837">
          <cell r="A837">
            <v>827</v>
          </cell>
          <cell r="B837" t="str">
            <v>SM</v>
          </cell>
          <cell r="G837" t="str">
            <v/>
          </cell>
          <cell r="H837" t="str">
            <v/>
          </cell>
          <cell r="J837" t="str">
            <v/>
          </cell>
          <cell r="M837" t="str">
            <v/>
          </cell>
          <cell r="N837" t="str">
            <v/>
          </cell>
          <cell r="Q837" t="str">
            <v/>
          </cell>
          <cell r="R837" t="str">
            <v/>
          </cell>
        </row>
        <row r="838">
          <cell r="A838">
            <v>828</v>
          </cell>
          <cell r="B838" t="str">
            <v>SM</v>
          </cell>
          <cell r="G838" t="str">
            <v/>
          </cell>
          <cell r="H838" t="str">
            <v/>
          </cell>
          <cell r="J838" t="str">
            <v/>
          </cell>
          <cell r="M838" t="str">
            <v/>
          </cell>
          <cell r="N838" t="str">
            <v/>
          </cell>
          <cell r="Q838" t="str">
            <v/>
          </cell>
          <cell r="R838" t="str">
            <v/>
          </cell>
        </row>
        <row r="839">
          <cell r="A839">
            <v>829</v>
          </cell>
          <cell r="B839" t="str">
            <v>SM</v>
          </cell>
          <cell r="G839" t="str">
            <v/>
          </cell>
          <cell r="H839" t="str">
            <v/>
          </cell>
          <cell r="J839" t="str">
            <v/>
          </cell>
          <cell r="M839" t="str">
            <v/>
          </cell>
          <cell r="N839" t="str">
            <v/>
          </cell>
          <cell r="Q839" t="str">
            <v/>
          </cell>
          <cell r="R839" t="str">
            <v/>
          </cell>
        </row>
        <row r="840">
          <cell r="A840">
            <v>830</v>
          </cell>
          <cell r="B840" t="str">
            <v>SM</v>
          </cell>
          <cell r="G840" t="str">
            <v/>
          </cell>
          <cell r="H840" t="str">
            <v/>
          </cell>
          <cell r="J840" t="str">
            <v/>
          </cell>
          <cell r="M840" t="str">
            <v/>
          </cell>
          <cell r="N840" t="str">
            <v/>
          </cell>
          <cell r="Q840" t="str">
            <v/>
          </cell>
          <cell r="R840" t="str">
            <v/>
          </cell>
        </row>
        <row r="841">
          <cell r="A841">
            <v>831</v>
          </cell>
          <cell r="B841" t="str">
            <v>SM</v>
          </cell>
          <cell r="G841" t="str">
            <v/>
          </cell>
          <cell r="H841" t="str">
            <v/>
          </cell>
          <cell r="J841" t="str">
            <v/>
          </cell>
          <cell r="M841" t="str">
            <v/>
          </cell>
          <cell r="N841" t="str">
            <v/>
          </cell>
          <cell r="Q841" t="str">
            <v/>
          </cell>
          <cell r="R841" t="str">
            <v/>
          </cell>
        </row>
        <row r="842">
          <cell r="A842">
            <v>832</v>
          </cell>
          <cell r="B842" t="str">
            <v>SM</v>
          </cell>
          <cell r="G842" t="str">
            <v/>
          </cell>
          <cell r="H842" t="str">
            <v/>
          </cell>
          <cell r="J842" t="str">
            <v/>
          </cell>
          <cell r="M842" t="str">
            <v/>
          </cell>
          <cell r="N842" t="str">
            <v/>
          </cell>
          <cell r="Q842" t="str">
            <v/>
          </cell>
          <cell r="R842" t="str">
            <v/>
          </cell>
        </row>
        <row r="843">
          <cell r="A843">
            <v>833</v>
          </cell>
          <cell r="B843" t="str">
            <v>SM</v>
          </cell>
          <cell r="G843" t="str">
            <v/>
          </cell>
          <cell r="H843" t="str">
            <v/>
          </cell>
          <cell r="J843" t="str">
            <v/>
          </cell>
          <cell r="M843" t="str">
            <v/>
          </cell>
          <cell r="N843" t="str">
            <v/>
          </cell>
          <cell r="Q843" t="str">
            <v/>
          </cell>
          <cell r="R843" t="str">
            <v/>
          </cell>
        </row>
        <row r="844">
          <cell r="A844">
            <v>834</v>
          </cell>
          <cell r="B844" t="str">
            <v>SM</v>
          </cell>
          <cell r="G844" t="str">
            <v/>
          </cell>
          <cell r="H844" t="str">
            <v/>
          </cell>
          <cell r="J844" t="str">
            <v/>
          </cell>
          <cell r="M844" t="str">
            <v/>
          </cell>
          <cell r="N844" t="str">
            <v/>
          </cell>
          <cell r="Q844" t="str">
            <v/>
          </cell>
          <cell r="R844" t="str">
            <v/>
          </cell>
        </row>
        <row r="845">
          <cell r="A845">
            <v>835</v>
          </cell>
          <cell r="B845" t="str">
            <v>SM</v>
          </cell>
          <cell r="G845" t="str">
            <v/>
          </cell>
          <cell r="H845" t="str">
            <v/>
          </cell>
          <cell r="J845" t="str">
            <v/>
          </cell>
          <cell r="M845" t="str">
            <v/>
          </cell>
          <cell r="N845" t="str">
            <v/>
          </cell>
          <cell r="Q845" t="str">
            <v/>
          </cell>
          <cell r="R845" t="str">
            <v/>
          </cell>
        </row>
        <row r="846">
          <cell r="A846">
            <v>836</v>
          </cell>
          <cell r="B846" t="str">
            <v>SM</v>
          </cell>
          <cell r="G846" t="str">
            <v/>
          </cell>
          <cell r="H846" t="str">
            <v/>
          </cell>
          <cell r="J846" t="str">
            <v/>
          </cell>
          <cell r="M846" t="str">
            <v/>
          </cell>
          <cell r="N846" t="str">
            <v/>
          </cell>
          <cell r="Q846" t="str">
            <v/>
          </cell>
          <cell r="R846" t="str">
            <v/>
          </cell>
        </row>
        <row r="847">
          <cell r="A847">
            <v>837</v>
          </cell>
          <cell r="B847" t="str">
            <v>SM</v>
          </cell>
          <cell r="G847" t="str">
            <v/>
          </cell>
          <cell r="H847" t="str">
            <v/>
          </cell>
          <cell r="J847" t="str">
            <v/>
          </cell>
          <cell r="M847" t="str">
            <v/>
          </cell>
          <cell r="N847" t="str">
            <v/>
          </cell>
          <cell r="Q847" t="str">
            <v/>
          </cell>
          <cell r="R847" t="str">
            <v/>
          </cell>
        </row>
        <row r="848">
          <cell r="A848">
            <v>838</v>
          </cell>
          <cell r="B848" t="str">
            <v>SM</v>
          </cell>
          <cell r="G848" t="str">
            <v/>
          </cell>
          <cell r="H848" t="str">
            <v/>
          </cell>
          <cell r="J848" t="str">
            <v/>
          </cell>
          <cell r="M848" t="str">
            <v/>
          </cell>
          <cell r="N848" t="str">
            <v/>
          </cell>
          <cell r="Q848" t="str">
            <v/>
          </cell>
          <cell r="R848" t="str">
            <v/>
          </cell>
        </row>
        <row r="849">
          <cell r="A849">
            <v>839</v>
          </cell>
          <cell r="B849" t="str">
            <v>SM</v>
          </cell>
          <cell r="G849" t="str">
            <v/>
          </cell>
          <cell r="H849" t="str">
            <v/>
          </cell>
          <cell r="J849" t="str">
            <v/>
          </cell>
          <cell r="M849" t="str">
            <v/>
          </cell>
          <cell r="N849" t="str">
            <v/>
          </cell>
          <cell r="Q849" t="str">
            <v/>
          </cell>
          <cell r="R849" t="str">
            <v/>
          </cell>
        </row>
        <row r="850">
          <cell r="A850">
            <v>840</v>
          </cell>
          <cell r="B850" t="str">
            <v>SM</v>
          </cell>
          <cell r="G850" t="str">
            <v/>
          </cell>
          <cell r="H850" t="str">
            <v/>
          </cell>
          <cell r="J850" t="str">
            <v/>
          </cell>
          <cell r="M850" t="str">
            <v/>
          </cell>
          <cell r="N850" t="str">
            <v/>
          </cell>
          <cell r="Q850" t="str">
            <v/>
          </cell>
          <cell r="R850" t="str">
            <v/>
          </cell>
        </row>
        <row r="851">
          <cell r="A851">
            <v>841</v>
          </cell>
          <cell r="B851" t="str">
            <v>SM</v>
          </cell>
          <cell r="G851" t="str">
            <v/>
          </cell>
          <cell r="H851" t="str">
            <v/>
          </cell>
          <cell r="J851" t="str">
            <v/>
          </cell>
          <cell r="M851" t="str">
            <v/>
          </cell>
          <cell r="N851" t="str">
            <v/>
          </cell>
          <cell r="Q851" t="str">
            <v/>
          </cell>
          <cell r="R851" t="str">
            <v/>
          </cell>
        </row>
        <row r="852">
          <cell r="A852">
            <v>842</v>
          </cell>
          <cell r="B852" t="str">
            <v>SM</v>
          </cell>
          <cell r="G852" t="str">
            <v/>
          </cell>
          <cell r="H852" t="str">
            <v/>
          </cell>
          <cell r="J852" t="str">
            <v/>
          </cell>
          <cell r="M852" t="str">
            <v/>
          </cell>
          <cell r="N852" t="str">
            <v/>
          </cell>
          <cell r="Q852" t="str">
            <v/>
          </cell>
          <cell r="R852" t="str">
            <v/>
          </cell>
        </row>
        <row r="853">
          <cell r="A853">
            <v>843</v>
          </cell>
          <cell r="B853" t="str">
            <v>SM</v>
          </cell>
          <cell r="G853" t="str">
            <v/>
          </cell>
          <cell r="H853" t="str">
            <v/>
          </cell>
          <cell r="J853" t="str">
            <v/>
          </cell>
          <cell r="M853" t="str">
            <v/>
          </cell>
          <cell r="N853" t="str">
            <v/>
          </cell>
          <cell r="Q853" t="str">
            <v/>
          </cell>
          <cell r="R853" t="str">
            <v/>
          </cell>
        </row>
        <row r="854">
          <cell r="A854">
            <v>844</v>
          </cell>
          <cell r="B854" t="str">
            <v>SM</v>
          </cell>
          <cell r="G854" t="str">
            <v/>
          </cell>
          <cell r="H854" t="str">
            <v/>
          </cell>
          <cell r="J854" t="str">
            <v/>
          </cell>
          <cell r="M854" t="str">
            <v/>
          </cell>
          <cell r="N854" t="str">
            <v/>
          </cell>
          <cell r="Q854" t="str">
            <v/>
          </cell>
          <cell r="R854" t="str">
            <v/>
          </cell>
        </row>
        <row r="855">
          <cell r="A855">
            <v>845</v>
          </cell>
          <cell r="B855" t="str">
            <v>SM</v>
          </cell>
          <cell r="G855" t="str">
            <v/>
          </cell>
          <cell r="H855" t="str">
            <v/>
          </cell>
          <cell r="J855" t="str">
            <v/>
          </cell>
          <cell r="M855" t="str">
            <v/>
          </cell>
          <cell r="N855" t="str">
            <v/>
          </cell>
          <cell r="Q855" t="str">
            <v/>
          </cell>
          <cell r="R855" t="str">
            <v/>
          </cell>
        </row>
        <row r="856">
          <cell r="A856">
            <v>846</v>
          </cell>
          <cell r="B856" t="str">
            <v>SM</v>
          </cell>
          <cell r="G856" t="str">
            <v/>
          </cell>
          <cell r="H856" t="str">
            <v/>
          </cell>
          <cell r="J856" t="str">
            <v/>
          </cell>
          <cell r="M856" t="str">
            <v/>
          </cell>
          <cell r="N856" t="str">
            <v/>
          </cell>
          <cell r="Q856" t="str">
            <v/>
          </cell>
          <cell r="R856" t="str">
            <v/>
          </cell>
        </row>
        <row r="857">
          <cell r="A857">
            <v>847</v>
          </cell>
          <cell r="B857" t="str">
            <v>SM</v>
          </cell>
          <cell r="G857" t="str">
            <v/>
          </cell>
          <cell r="H857" t="str">
            <v/>
          </cell>
          <cell r="J857" t="str">
            <v/>
          </cell>
          <cell r="M857" t="str">
            <v/>
          </cell>
          <cell r="N857" t="str">
            <v/>
          </cell>
          <cell r="Q857" t="str">
            <v/>
          </cell>
          <cell r="R857" t="str">
            <v/>
          </cell>
        </row>
        <row r="858">
          <cell r="A858">
            <v>848</v>
          </cell>
          <cell r="B858" t="str">
            <v>SM</v>
          </cell>
          <cell r="G858" t="str">
            <v/>
          </cell>
          <cell r="H858" t="str">
            <v/>
          </cell>
          <cell r="J858" t="str">
            <v/>
          </cell>
          <cell r="M858" t="str">
            <v/>
          </cell>
          <cell r="N858" t="str">
            <v/>
          </cell>
          <cell r="Q858" t="str">
            <v/>
          </cell>
          <cell r="R858" t="str">
            <v/>
          </cell>
        </row>
        <row r="859">
          <cell r="A859">
            <v>849</v>
          </cell>
          <cell r="B859" t="str">
            <v>SM</v>
          </cell>
          <cell r="G859" t="str">
            <v/>
          </cell>
          <cell r="H859" t="str">
            <v/>
          </cell>
          <cell r="J859" t="str">
            <v/>
          </cell>
          <cell r="M859" t="str">
            <v/>
          </cell>
          <cell r="N859" t="str">
            <v/>
          </cell>
          <cell r="Q859" t="str">
            <v/>
          </cell>
          <cell r="R859" t="str">
            <v/>
          </cell>
        </row>
        <row r="860">
          <cell r="A860">
            <v>850</v>
          </cell>
          <cell r="B860" t="str">
            <v>SM</v>
          </cell>
          <cell r="G860" t="str">
            <v/>
          </cell>
          <cell r="H860" t="str">
            <v/>
          </cell>
          <cell r="J860" t="str">
            <v/>
          </cell>
          <cell r="M860" t="str">
            <v/>
          </cell>
          <cell r="N860" t="str">
            <v/>
          </cell>
          <cell r="Q860" t="str">
            <v/>
          </cell>
          <cell r="R860" t="str">
            <v/>
          </cell>
        </row>
        <row r="861">
          <cell r="A861">
            <v>851</v>
          </cell>
          <cell r="B861" t="str">
            <v>SM</v>
          </cell>
          <cell r="G861" t="str">
            <v/>
          </cell>
          <cell r="H861" t="str">
            <v/>
          </cell>
          <cell r="J861" t="str">
            <v/>
          </cell>
          <cell r="M861" t="str">
            <v/>
          </cell>
          <cell r="N861" t="str">
            <v/>
          </cell>
          <cell r="Q861" t="str">
            <v/>
          </cell>
          <cell r="R861" t="str">
            <v/>
          </cell>
        </row>
        <row r="862">
          <cell r="A862">
            <v>852</v>
          </cell>
          <cell r="B862" t="str">
            <v>SM</v>
          </cell>
          <cell r="G862" t="str">
            <v/>
          </cell>
          <cell r="H862" t="str">
            <v/>
          </cell>
          <cell r="J862" t="str">
            <v/>
          </cell>
          <cell r="M862" t="str">
            <v/>
          </cell>
          <cell r="N862" t="str">
            <v/>
          </cell>
          <cell r="Q862" t="str">
            <v/>
          </cell>
          <cell r="R862" t="str">
            <v/>
          </cell>
        </row>
        <row r="863">
          <cell r="A863">
            <v>853</v>
          </cell>
          <cell r="B863" t="str">
            <v>SM</v>
          </cell>
          <cell r="G863" t="str">
            <v/>
          </cell>
          <cell r="H863" t="str">
            <v/>
          </cell>
          <cell r="J863" t="str">
            <v/>
          </cell>
          <cell r="M863" t="str">
            <v/>
          </cell>
          <cell r="N863" t="str">
            <v/>
          </cell>
          <cell r="Q863" t="str">
            <v/>
          </cell>
          <cell r="R863" t="str">
            <v/>
          </cell>
        </row>
        <row r="864">
          <cell r="A864">
            <v>854</v>
          </cell>
          <cell r="B864" t="str">
            <v>SM</v>
          </cell>
          <cell r="G864" t="str">
            <v/>
          </cell>
          <cell r="H864" t="str">
            <v/>
          </cell>
          <cell r="J864" t="str">
            <v/>
          </cell>
          <cell r="M864" t="str">
            <v/>
          </cell>
          <cell r="N864" t="str">
            <v/>
          </cell>
          <cell r="Q864" t="str">
            <v/>
          </cell>
          <cell r="R864" t="str">
            <v/>
          </cell>
        </row>
        <row r="865">
          <cell r="A865">
            <v>855</v>
          </cell>
          <cell r="B865" t="str">
            <v>SM</v>
          </cell>
          <cell r="G865" t="str">
            <v/>
          </cell>
          <cell r="H865" t="str">
            <v/>
          </cell>
          <cell r="J865" t="str">
            <v/>
          </cell>
          <cell r="M865" t="str">
            <v/>
          </cell>
          <cell r="N865" t="str">
            <v/>
          </cell>
          <cell r="Q865" t="str">
            <v/>
          </cell>
          <cell r="R865" t="str">
            <v/>
          </cell>
        </row>
        <row r="866">
          <cell r="A866">
            <v>856</v>
          </cell>
          <cell r="B866" t="str">
            <v>SM</v>
          </cell>
          <cell r="G866" t="str">
            <v/>
          </cell>
          <cell r="H866" t="str">
            <v/>
          </cell>
          <cell r="J866" t="str">
            <v/>
          </cell>
          <cell r="M866" t="str">
            <v/>
          </cell>
          <cell r="N866" t="str">
            <v/>
          </cell>
          <cell r="Q866" t="str">
            <v/>
          </cell>
          <cell r="R866" t="str">
            <v/>
          </cell>
        </row>
        <row r="867">
          <cell r="A867">
            <v>857</v>
          </cell>
          <cell r="B867" t="str">
            <v>SM</v>
          </cell>
          <cell r="G867" t="str">
            <v/>
          </cell>
          <cell r="H867" t="str">
            <v/>
          </cell>
          <cell r="J867" t="str">
            <v/>
          </cell>
          <cell r="M867" t="str">
            <v/>
          </cell>
          <cell r="N867" t="str">
            <v/>
          </cell>
          <cell r="Q867" t="str">
            <v/>
          </cell>
          <cell r="R867" t="str">
            <v/>
          </cell>
        </row>
        <row r="868">
          <cell r="A868">
            <v>858</v>
          </cell>
          <cell r="B868" t="str">
            <v>SM</v>
          </cell>
          <cell r="G868" t="str">
            <v/>
          </cell>
          <cell r="H868" t="str">
            <v/>
          </cell>
          <cell r="J868" t="str">
            <v/>
          </cell>
          <cell r="M868" t="str">
            <v/>
          </cell>
          <cell r="N868" t="str">
            <v/>
          </cell>
          <cell r="Q868" t="str">
            <v/>
          </cell>
          <cell r="R868" t="str">
            <v/>
          </cell>
        </row>
        <row r="869">
          <cell r="A869">
            <v>859</v>
          </cell>
          <cell r="B869" t="str">
            <v>SM</v>
          </cell>
          <cell r="G869" t="str">
            <v/>
          </cell>
          <cell r="H869" t="str">
            <v/>
          </cell>
          <cell r="J869" t="str">
            <v/>
          </cell>
          <cell r="M869" t="str">
            <v/>
          </cell>
          <cell r="N869" t="str">
            <v/>
          </cell>
          <cell r="Q869" t="str">
            <v/>
          </cell>
          <cell r="R869" t="str">
            <v/>
          </cell>
        </row>
        <row r="870">
          <cell r="A870">
            <v>860</v>
          </cell>
          <cell r="B870" t="str">
            <v>SM</v>
          </cell>
          <cell r="G870" t="str">
            <v/>
          </cell>
          <cell r="H870" t="str">
            <v/>
          </cell>
          <cell r="J870" t="str">
            <v/>
          </cell>
          <cell r="M870" t="str">
            <v/>
          </cell>
          <cell r="N870" t="str">
            <v/>
          </cell>
          <cell r="Q870" t="str">
            <v/>
          </cell>
          <cell r="R870" t="str">
            <v/>
          </cell>
        </row>
        <row r="871">
          <cell r="A871">
            <v>861</v>
          </cell>
          <cell r="B871" t="str">
            <v>SM</v>
          </cell>
          <cell r="G871" t="str">
            <v/>
          </cell>
          <cell r="H871" t="str">
            <v/>
          </cell>
          <cell r="J871" t="str">
            <v/>
          </cell>
          <cell r="M871" t="str">
            <v/>
          </cell>
          <cell r="N871" t="str">
            <v/>
          </cell>
          <cell r="Q871" t="str">
            <v/>
          </cell>
          <cell r="R871" t="str">
            <v/>
          </cell>
        </row>
        <row r="872">
          <cell r="A872">
            <v>862</v>
          </cell>
          <cell r="B872" t="str">
            <v>SM</v>
          </cell>
          <cell r="G872" t="str">
            <v/>
          </cell>
          <cell r="H872" t="str">
            <v/>
          </cell>
          <cell r="J872" t="str">
            <v/>
          </cell>
          <cell r="M872" t="str">
            <v/>
          </cell>
          <cell r="N872" t="str">
            <v/>
          </cell>
          <cell r="Q872" t="str">
            <v/>
          </cell>
          <cell r="R872" t="str">
            <v/>
          </cell>
        </row>
        <row r="873">
          <cell r="A873">
            <v>863</v>
          </cell>
          <cell r="B873" t="str">
            <v>SM</v>
          </cell>
          <cell r="G873" t="str">
            <v/>
          </cell>
          <cell r="H873" t="str">
            <v/>
          </cell>
          <cell r="J873" t="str">
            <v/>
          </cell>
          <cell r="M873" t="str">
            <v/>
          </cell>
          <cell r="N873" t="str">
            <v/>
          </cell>
          <cell r="Q873" t="str">
            <v/>
          </cell>
          <cell r="R873" t="str">
            <v/>
          </cell>
        </row>
        <row r="874">
          <cell r="A874">
            <v>864</v>
          </cell>
          <cell r="B874" t="str">
            <v>SM</v>
          </cell>
          <cell r="G874" t="str">
            <v/>
          </cell>
          <cell r="H874" t="str">
            <v/>
          </cell>
          <cell r="J874" t="str">
            <v/>
          </cell>
          <cell r="M874" t="str">
            <v/>
          </cell>
          <cell r="N874" t="str">
            <v/>
          </cell>
          <cell r="Q874" t="str">
            <v/>
          </cell>
          <cell r="R874" t="str">
            <v/>
          </cell>
        </row>
        <row r="875">
          <cell r="A875">
            <v>865</v>
          </cell>
          <cell r="B875" t="str">
            <v>SM</v>
          </cell>
          <cell r="G875" t="str">
            <v/>
          </cell>
          <cell r="H875" t="str">
            <v/>
          </cell>
          <cell r="J875" t="str">
            <v/>
          </cell>
          <cell r="M875" t="str">
            <v/>
          </cell>
          <cell r="N875" t="str">
            <v/>
          </cell>
          <cell r="Q875" t="str">
            <v/>
          </cell>
          <cell r="R875" t="str">
            <v/>
          </cell>
        </row>
        <row r="876">
          <cell r="A876">
            <v>866</v>
          </cell>
          <cell r="B876" t="str">
            <v>SM</v>
          </cell>
          <cell r="G876" t="str">
            <v/>
          </cell>
          <cell r="H876" t="str">
            <v/>
          </cell>
          <cell r="J876" t="str">
            <v/>
          </cell>
          <cell r="M876" t="str">
            <v/>
          </cell>
          <cell r="N876" t="str">
            <v/>
          </cell>
          <cell r="Q876" t="str">
            <v/>
          </cell>
          <cell r="R876" t="str">
            <v/>
          </cell>
        </row>
        <row r="877">
          <cell r="A877">
            <v>867</v>
          </cell>
          <cell r="B877" t="str">
            <v>SM</v>
          </cell>
          <cell r="G877" t="str">
            <v/>
          </cell>
          <cell r="H877" t="str">
            <v/>
          </cell>
          <cell r="J877" t="str">
            <v/>
          </cell>
          <cell r="M877" t="str">
            <v/>
          </cell>
          <cell r="N877" t="str">
            <v/>
          </cell>
          <cell r="Q877" t="str">
            <v/>
          </cell>
          <cell r="R877" t="str">
            <v/>
          </cell>
        </row>
        <row r="878">
          <cell r="A878">
            <v>868</v>
          </cell>
          <cell r="B878" t="str">
            <v>SM</v>
          </cell>
          <cell r="G878" t="str">
            <v/>
          </cell>
          <cell r="H878" t="str">
            <v/>
          </cell>
          <cell r="J878" t="str">
            <v/>
          </cell>
          <cell r="M878" t="str">
            <v/>
          </cell>
          <cell r="N878" t="str">
            <v/>
          </cell>
          <cell r="Q878" t="str">
            <v/>
          </cell>
          <cell r="R878" t="str">
            <v/>
          </cell>
        </row>
        <row r="879">
          <cell r="A879">
            <v>869</v>
          </cell>
          <cell r="B879" t="str">
            <v>SM</v>
          </cell>
          <cell r="G879" t="str">
            <v/>
          </cell>
          <cell r="H879" t="str">
            <v/>
          </cell>
          <cell r="J879" t="str">
            <v/>
          </cell>
          <cell r="M879" t="str">
            <v/>
          </cell>
          <cell r="N879" t="str">
            <v/>
          </cell>
          <cell r="Q879" t="str">
            <v/>
          </cell>
          <cell r="R879" t="str">
            <v/>
          </cell>
        </row>
        <row r="880">
          <cell r="A880">
            <v>870</v>
          </cell>
          <cell r="B880" t="str">
            <v>SM</v>
          </cell>
          <cell r="G880" t="str">
            <v/>
          </cell>
          <cell r="H880" t="str">
            <v/>
          </cell>
          <cell r="J880" t="str">
            <v/>
          </cell>
          <cell r="M880" t="str">
            <v/>
          </cell>
          <cell r="N880" t="str">
            <v/>
          </cell>
          <cell r="Q880" t="str">
            <v/>
          </cell>
          <cell r="R880" t="str">
            <v/>
          </cell>
        </row>
        <row r="881">
          <cell r="A881">
            <v>871</v>
          </cell>
          <cell r="B881" t="str">
            <v>SM</v>
          </cell>
          <cell r="G881" t="str">
            <v/>
          </cell>
          <cell r="H881" t="str">
            <v/>
          </cell>
          <cell r="J881" t="str">
            <v/>
          </cell>
          <cell r="M881" t="str">
            <v/>
          </cell>
          <cell r="N881" t="str">
            <v/>
          </cell>
          <cell r="Q881" t="str">
            <v/>
          </cell>
          <cell r="R881" t="str">
            <v/>
          </cell>
        </row>
        <row r="882">
          <cell r="A882">
            <v>872</v>
          </cell>
          <cell r="B882" t="str">
            <v>SM</v>
          </cell>
          <cell r="G882" t="str">
            <v/>
          </cell>
          <cell r="H882" t="str">
            <v/>
          </cell>
          <cell r="J882" t="str">
            <v/>
          </cell>
          <cell r="M882" t="str">
            <v/>
          </cell>
          <cell r="N882" t="str">
            <v/>
          </cell>
          <cell r="Q882" t="str">
            <v/>
          </cell>
          <cell r="R882" t="str">
            <v/>
          </cell>
        </row>
        <row r="883">
          <cell r="A883">
            <v>873</v>
          </cell>
          <cell r="B883" t="str">
            <v>SM</v>
          </cell>
          <cell r="G883" t="str">
            <v/>
          </cell>
          <cell r="H883" t="str">
            <v/>
          </cell>
          <cell r="J883" t="str">
            <v/>
          </cell>
          <cell r="M883" t="str">
            <v/>
          </cell>
          <cell r="N883" t="str">
            <v/>
          </cell>
          <cell r="Q883" t="str">
            <v/>
          </cell>
          <cell r="R883" t="str">
            <v/>
          </cell>
        </row>
        <row r="884">
          <cell r="A884">
            <v>874</v>
          </cell>
          <cell r="B884" t="str">
            <v>SM</v>
          </cell>
          <cell r="G884" t="str">
            <v/>
          </cell>
          <cell r="H884" t="str">
            <v/>
          </cell>
          <cell r="J884" t="str">
            <v/>
          </cell>
          <cell r="M884" t="str">
            <v/>
          </cell>
          <cell r="N884" t="str">
            <v/>
          </cell>
          <cell r="Q884" t="str">
            <v/>
          </cell>
          <cell r="R884" t="str">
            <v/>
          </cell>
        </row>
        <row r="885">
          <cell r="A885">
            <v>875</v>
          </cell>
          <cell r="B885" t="str">
            <v>SM</v>
          </cell>
          <cell r="G885" t="str">
            <v/>
          </cell>
          <cell r="H885" t="str">
            <v/>
          </cell>
          <cell r="J885" t="str">
            <v/>
          </cell>
          <cell r="M885" t="str">
            <v/>
          </cell>
          <cell r="N885" t="str">
            <v/>
          </cell>
          <cell r="Q885" t="str">
            <v/>
          </cell>
          <cell r="R885" t="str">
            <v/>
          </cell>
        </row>
        <row r="886">
          <cell r="A886">
            <v>876</v>
          </cell>
          <cell r="B886" t="str">
            <v>SM</v>
          </cell>
          <cell r="G886" t="str">
            <v/>
          </cell>
          <cell r="H886" t="str">
            <v/>
          </cell>
          <cell r="J886" t="str">
            <v/>
          </cell>
          <cell r="M886" t="str">
            <v/>
          </cell>
          <cell r="N886" t="str">
            <v/>
          </cell>
          <cell r="Q886" t="str">
            <v/>
          </cell>
          <cell r="R886" t="str">
            <v/>
          </cell>
        </row>
        <row r="887">
          <cell r="A887">
            <v>877</v>
          </cell>
          <cell r="B887" t="str">
            <v>SM</v>
          </cell>
          <cell r="G887" t="str">
            <v/>
          </cell>
          <cell r="H887" t="str">
            <v/>
          </cell>
          <cell r="J887" t="str">
            <v/>
          </cell>
          <cell r="M887" t="str">
            <v/>
          </cell>
          <cell r="N887" t="str">
            <v/>
          </cell>
          <cell r="Q887" t="str">
            <v/>
          </cell>
          <cell r="R887" t="str">
            <v/>
          </cell>
        </row>
        <row r="888">
          <cell r="A888">
            <v>878</v>
          </cell>
          <cell r="B888" t="str">
            <v>SM</v>
          </cell>
          <cell r="G888" t="str">
            <v/>
          </cell>
          <cell r="H888" t="str">
            <v/>
          </cell>
          <cell r="J888" t="str">
            <v/>
          </cell>
          <cell r="M888" t="str">
            <v/>
          </cell>
          <cell r="N888" t="str">
            <v/>
          </cell>
          <cell r="Q888" t="str">
            <v/>
          </cell>
          <cell r="R888" t="str">
            <v/>
          </cell>
        </row>
        <row r="889">
          <cell r="A889">
            <v>879</v>
          </cell>
          <cell r="B889" t="str">
            <v>SM</v>
          </cell>
          <cell r="G889" t="str">
            <v/>
          </cell>
          <cell r="H889" t="str">
            <v/>
          </cell>
          <cell r="J889" t="str">
            <v/>
          </cell>
          <cell r="M889" t="str">
            <v/>
          </cell>
          <cell r="N889" t="str">
            <v/>
          </cell>
          <cell r="Q889" t="str">
            <v/>
          </cell>
          <cell r="R889" t="str">
            <v/>
          </cell>
        </row>
        <row r="890">
          <cell r="A890">
            <v>880</v>
          </cell>
          <cell r="B890" t="str">
            <v>SM</v>
          </cell>
          <cell r="G890" t="str">
            <v/>
          </cell>
          <cell r="H890" t="str">
            <v/>
          </cell>
          <cell r="J890" t="str">
            <v/>
          </cell>
          <cell r="M890" t="str">
            <v/>
          </cell>
          <cell r="N890" t="str">
            <v/>
          </cell>
          <cell r="Q890" t="str">
            <v/>
          </cell>
          <cell r="R890" t="str">
            <v/>
          </cell>
        </row>
        <row r="891">
          <cell r="A891">
            <v>881</v>
          </cell>
          <cell r="B891" t="str">
            <v>SM</v>
          </cell>
          <cell r="G891" t="str">
            <v/>
          </cell>
          <cell r="H891" t="str">
            <v/>
          </cell>
          <cell r="J891" t="str">
            <v/>
          </cell>
          <cell r="M891" t="str">
            <v/>
          </cell>
          <cell r="N891" t="str">
            <v/>
          </cell>
          <cell r="Q891" t="str">
            <v/>
          </cell>
          <cell r="R891" t="str">
            <v/>
          </cell>
        </row>
        <row r="892">
          <cell r="A892">
            <v>882</v>
          </cell>
          <cell r="B892" t="str">
            <v>SM</v>
          </cell>
          <cell r="G892" t="str">
            <v/>
          </cell>
          <cell r="H892" t="str">
            <v/>
          </cell>
          <cell r="J892" t="str">
            <v/>
          </cell>
          <cell r="M892" t="str">
            <v/>
          </cell>
          <cell r="N892" t="str">
            <v/>
          </cell>
          <cell r="Q892" t="str">
            <v/>
          </cell>
          <cell r="R892" t="str">
            <v/>
          </cell>
        </row>
        <row r="893">
          <cell r="A893">
            <v>883</v>
          </cell>
          <cell r="B893" t="str">
            <v>SM</v>
          </cell>
          <cell r="G893" t="str">
            <v/>
          </cell>
          <cell r="H893" t="str">
            <v/>
          </cell>
          <cell r="J893" t="str">
            <v/>
          </cell>
          <cell r="M893" t="str">
            <v/>
          </cell>
          <cell r="N893" t="str">
            <v/>
          </cell>
          <cell r="Q893" t="str">
            <v/>
          </cell>
          <cell r="R893" t="str">
            <v/>
          </cell>
        </row>
        <row r="894">
          <cell r="A894">
            <v>884</v>
          </cell>
          <cell r="B894" t="str">
            <v>SM</v>
          </cell>
          <cell r="G894" t="str">
            <v/>
          </cell>
          <cell r="H894" t="str">
            <v/>
          </cell>
          <cell r="J894" t="str">
            <v/>
          </cell>
          <cell r="M894" t="str">
            <v/>
          </cell>
          <cell r="N894" t="str">
            <v/>
          </cell>
          <cell r="Q894" t="str">
            <v/>
          </cell>
          <cell r="R894" t="str">
            <v/>
          </cell>
        </row>
        <row r="895">
          <cell r="A895">
            <v>885</v>
          </cell>
          <cell r="B895" t="str">
            <v>SM</v>
          </cell>
          <cell r="G895" t="str">
            <v/>
          </cell>
          <cell r="H895" t="str">
            <v/>
          </cell>
          <cell r="J895" t="str">
            <v/>
          </cell>
          <cell r="M895" t="str">
            <v/>
          </cell>
          <cell r="N895" t="str">
            <v/>
          </cell>
          <cell r="Q895" t="str">
            <v/>
          </cell>
          <cell r="R895" t="str">
            <v/>
          </cell>
        </row>
        <row r="896">
          <cell r="A896">
            <v>886</v>
          </cell>
          <cell r="B896" t="str">
            <v>SM</v>
          </cell>
          <cell r="G896" t="str">
            <v/>
          </cell>
          <cell r="H896" t="str">
            <v/>
          </cell>
          <cell r="J896" t="str">
            <v/>
          </cell>
          <cell r="M896" t="str">
            <v/>
          </cell>
          <cell r="N896" t="str">
            <v/>
          </cell>
          <cell r="Q896" t="str">
            <v/>
          </cell>
          <cell r="R896" t="str">
            <v/>
          </cell>
        </row>
        <row r="897">
          <cell r="A897">
            <v>887</v>
          </cell>
          <cell r="B897" t="str">
            <v>SM</v>
          </cell>
          <cell r="G897" t="str">
            <v/>
          </cell>
          <cell r="H897" t="str">
            <v/>
          </cell>
          <cell r="J897" t="str">
            <v/>
          </cell>
          <cell r="M897" t="str">
            <v/>
          </cell>
          <cell r="N897" t="str">
            <v/>
          </cell>
          <cell r="Q897" t="str">
            <v/>
          </cell>
          <cell r="R897" t="str">
            <v/>
          </cell>
        </row>
        <row r="898">
          <cell r="A898">
            <v>888</v>
          </cell>
          <cell r="B898" t="str">
            <v>SM</v>
          </cell>
          <cell r="G898" t="str">
            <v/>
          </cell>
          <cell r="H898" t="str">
            <v/>
          </cell>
          <cell r="J898" t="str">
            <v/>
          </cell>
          <cell r="M898" t="str">
            <v/>
          </cell>
          <cell r="N898" t="str">
            <v/>
          </cell>
          <cell r="Q898" t="str">
            <v/>
          </cell>
          <cell r="R898" t="str">
            <v/>
          </cell>
        </row>
        <row r="899">
          <cell r="A899">
            <v>889</v>
          </cell>
          <cell r="B899" t="str">
            <v>SM</v>
          </cell>
          <cell r="G899" t="str">
            <v/>
          </cell>
          <cell r="H899" t="str">
            <v/>
          </cell>
          <cell r="J899" t="str">
            <v/>
          </cell>
          <cell r="M899" t="str">
            <v/>
          </cell>
          <cell r="N899" t="str">
            <v/>
          </cell>
          <cell r="Q899" t="str">
            <v/>
          </cell>
          <cell r="R899" t="str">
            <v/>
          </cell>
        </row>
        <row r="900">
          <cell r="A900">
            <v>890</v>
          </cell>
          <cell r="B900" t="str">
            <v>SM</v>
          </cell>
          <cell r="G900" t="str">
            <v/>
          </cell>
          <cell r="H900" t="str">
            <v/>
          </cell>
          <cell r="J900" t="str">
            <v/>
          </cell>
          <cell r="M900" t="str">
            <v/>
          </cell>
          <cell r="N900" t="str">
            <v/>
          </cell>
          <cell r="Q900" t="str">
            <v/>
          </cell>
          <cell r="R900" t="str">
            <v/>
          </cell>
        </row>
        <row r="901">
          <cell r="A901">
            <v>891</v>
          </cell>
          <cell r="B901" t="str">
            <v>SM</v>
          </cell>
          <cell r="G901" t="str">
            <v/>
          </cell>
          <cell r="H901" t="str">
            <v/>
          </cell>
          <cell r="J901" t="str">
            <v/>
          </cell>
          <cell r="M901" t="str">
            <v/>
          </cell>
          <cell r="N901" t="str">
            <v/>
          </cell>
          <cell r="Q901" t="str">
            <v/>
          </cell>
          <cell r="R901" t="str">
            <v/>
          </cell>
        </row>
        <row r="902">
          <cell r="A902">
            <v>892</v>
          </cell>
          <cell r="B902" t="str">
            <v>SM</v>
          </cell>
          <cell r="G902" t="str">
            <v/>
          </cell>
          <cell r="H902" t="str">
            <v/>
          </cell>
          <cell r="J902" t="str">
            <v/>
          </cell>
          <cell r="M902" t="str">
            <v/>
          </cell>
          <cell r="N902" t="str">
            <v/>
          </cell>
          <cell r="Q902" t="str">
            <v/>
          </cell>
          <cell r="R902" t="str">
            <v/>
          </cell>
        </row>
        <row r="903">
          <cell r="A903">
            <v>893</v>
          </cell>
          <cell r="B903" t="str">
            <v>SM</v>
          </cell>
          <cell r="G903" t="str">
            <v/>
          </cell>
          <cell r="H903" t="str">
            <v/>
          </cell>
          <cell r="J903" t="str">
            <v/>
          </cell>
          <cell r="M903" t="str">
            <v/>
          </cell>
          <cell r="N903" t="str">
            <v/>
          </cell>
          <cell r="Q903" t="str">
            <v/>
          </cell>
          <cell r="R903" t="str">
            <v/>
          </cell>
        </row>
        <row r="904">
          <cell r="A904">
            <v>894</v>
          </cell>
          <cell r="B904" t="str">
            <v>SM</v>
          </cell>
          <cell r="G904" t="str">
            <v/>
          </cell>
          <cell r="H904" t="str">
            <v/>
          </cell>
          <cell r="J904" t="str">
            <v/>
          </cell>
          <cell r="M904" t="str">
            <v/>
          </cell>
          <cell r="N904" t="str">
            <v/>
          </cell>
          <cell r="Q904" t="str">
            <v/>
          </cell>
          <cell r="R904" t="str">
            <v/>
          </cell>
        </row>
        <row r="905">
          <cell r="A905">
            <v>895</v>
          </cell>
          <cell r="B905" t="str">
            <v>SM</v>
          </cell>
          <cell r="G905" t="str">
            <v/>
          </cell>
          <cell r="H905" t="str">
            <v/>
          </cell>
          <cell r="J905" t="str">
            <v/>
          </cell>
          <cell r="M905" t="str">
            <v/>
          </cell>
          <cell r="N905" t="str">
            <v/>
          </cell>
          <cell r="Q905" t="str">
            <v/>
          </cell>
          <cell r="R905" t="str">
            <v/>
          </cell>
        </row>
        <row r="906">
          <cell r="A906">
            <v>896</v>
          </cell>
          <cell r="B906" t="str">
            <v>SM</v>
          </cell>
          <cell r="G906" t="str">
            <v/>
          </cell>
          <cell r="H906" t="str">
            <v/>
          </cell>
          <cell r="J906" t="str">
            <v/>
          </cell>
          <cell r="M906" t="str">
            <v/>
          </cell>
          <cell r="N906" t="str">
            <v/>
          </cell>
          <cell r="Q906" t="str">
            <v/>
          </cell>
          <cell r="R906" t="str">
            <v/>
          </cell>
        </row>
        <row r="907">
          <cell r="A907">
            <v>897</v>
          </cell>
          <cell r="B907" t="str">
            <v>SM</v>
          </cell>
          <cell r="G907" t="str">
            <v/>
          </cell>
          <cell r="H907" t="str">
            <v/>
          </cell>
          <cell r="J907" t="str">
            <v/>
          </cell>
          <cell r="M907" t="str">
            <v/>
          </cell>
          <cell r="N907" t="str">
            <v/>
          </cell>
          <cell r="Q907" t="str">
            <v/>
          </cell>
          <cell r="R907" t="str">
            <v/>
          </cell>
        </row>
        <row r="908">
          <cell r="A908">
            <v>898</v>
          </cell>
          <cell r="B908" t="str">
            <v>SM</v>
          </cell>
          <cell r="G908" t="str">
            <v/>
          </cell>
          <cell r="H908" t="str">
            <v/>
          </cell>
          <cell r="J908" t="str">
            <v/>
          </cell>
          <cell r="M908" t="str">
            <v/>
          </cell>
          <cell r="N908" t="str">
            <v/>
          </cell>
          <cell r="Q908" t="str">
            <v/>
          </cell>
          <cell r="R908" t="str">
            <v/>
          </cell>
        </row>
        <row r="909">
          <cell r="A909">
            <v>899</v>
          </cell>
          <cell r="B909" t="str">
            <v>SM</v>
          </cell>
          <cell r="G909" t="str">
            <v/>
          </cell>
          <cell r="H909" t="str">
            <v/>
          </cell>
          <cell r="J909" t="str">
            <v/>
          </cell>
          <cell r="M909" t="str">
            <v/>
          </cell>
          <cell r="N909" t="str">
            <v/>
          </cell>
          <cell r="Q909" t="str">
            <v/>
          </cell>
          <cell r="R909" t="str">
            <v/>
          </cell>
        </row>
        <row r="910">
          <cell r="A910">
            <v>900</v>
          </cell>
          <cell r="B910" t="str">
            <v>VM</v>
          </cell>
          <cell r="G910" t="str">
            <v/>
          </cell>
          <cell r="H910" t="str">
            <v/>
          </cell>
          <cell r="J910" t="str">
            <v/>
          </cell>
          <cell r="M910" t="str">
            <v/>
          </cell>
          <cell r="N910" t="str">
            <v/>
          </cell>
          <cell r="Q910" t="str">
            <v/>
          </cell>
          <cell r="R910" t="str">
            <v/>
          </cell>
        </row>
        <row r="911">
          <cell r="A911">
            <v>901</v>
          </cell>
          <cell r="B911" t="str">
            <v>VM</v>
          </cell>
          <cell r="G911" t="str">
            <v/>
          </cell>
          <cell r="H911" t="str">
            <v/>
          </cell>
          <cell r="J911" t="str">
            <v/>
          </cell>
          <cell r="M911" t="str">
            <v/>
          </cell>
          <cell r="N911" t="str">
            <v/>
          </cell>
          <cell r="Q911" t="str">
            <v/>
          </cell>
          <cell r="R911" t="str">
            <v/>
          </cell>
        </row>
        <row r="912">
          <cell r="A912">
            <v>902</v>
          </cell>
          <cell r="B912" t="str">
            <v>VM</v>
          </cell>
          <cell r="G912" t="str">
            <v/>
          </cell>
          <cell r="H912" t="str">
            <v/>
          </cell>
          <cell r="J912" t="str">
            <v/>
          </cell>
          <cell r="M912" t="str">
            <v/>
          </cell>
          <cell r="N912" t="str">
            <v/>
          </cell>
          <cell r="Q912" t="str">
            <v/>
          </cell>
          <cell r="R912" t="str">
            <v/>
          </cell>
        </row>
        <row r="913">
          <cell r="A913">
            <v>903</v>
          </cell>
          <cell r="B913" t="str">
            <v>VM</v>
          </cell>
          <cell r="G913" t="str">
            <v/>
          </cell>
          <cell r="H913" t="str">
            <v/>
          </cell>
          <cell r="J913" t="str">
            <v/>
          </cell>
          <cell r="M913" t="str">
            <v/>
          </cell>
          <cell r="N913" t="str">
            <v/>
          </cell>
          <cell r="Q913" t="str">
            <v/>
          </cell>
          <cell r="R913" t="str">
            <v/>
          </cell>
        </row>
        <row r="914">
          <cell r="A914">
            <v>904</v>
          </cell>
          <cell r="B914" t="str">
            <v>VM</v>
          </cell>
          <cell r="G914" t="str">
            <v/>
          </cell>
          <cell r="H914" t="str">
            <v/>
          </cell>
          <cell r="J914" t="str">
            <v/>
          </cell>
          <cell r="M914" t="str">
            <v/>
          </cell>
          <cell r="N914" t="str">
            <v/>
          </cell>
          <cell r="Q914" t="str">
            <v/>
          </cell>
          <cell r="R914" t="str">
            <v/>
          </cell>
        </row>
        <row r="915">
          <cell r="A915">
            <v>905</v>
          </cell>
          <cell r="B915" t="str">
            <v>VM</v>
          </cell>
          <cell r="G915" t="str">
            <v/>
          </cell>
          <cell r="H915" t="str">
            <v/>
          </cell>
          <cell r="J915" t="str">
            <v/>
          </cell>
          <cell r="M915" t="str">
            <v/>
          </cell>
          <cell r="N915" t="str">
            <v/>
          </cell>
          <cell r="Q915" t="str">
            <v/>
          </cell>
          <cell r="R915" t="str">
            <v/>
          </cell>
        </row>
        <row r="916">
          <cell r="A916">
            <v>906</v>
          </cell>
          <cell r="B916" t="str">
            <v>VM</v>
          </cell>
          <cell r="G916" t="str">
            <v/>
          </cell>
          <cell r="H916" t="str">
            <v/>
          </cell>
          <cell r="J916" t="str">
            <v/>
          </cell>
          <cell r="M916" t="str">
            <v/>
          </cell>
          <cell r="N916" t="str">
            <v/>
          </cell>
          <cell r="Q916" t="str">
            <v/>
          </cell>
          <cell r="R916" t="str">
            <v/>
          </cell>
        </row>
        <row r="917">
          <cell r="A917">
            <v>907</v>
          </cell>
          <cell r="B917" t="str">
            <v>VM</v>
          </cell>
          <cell r="G917" t="str">
            <v/>
          </cell>
          <cell r="H917" t="str">
            <v/>
          </cell>
          <cell r="J917" t="str">
            <v/>
          </cell>
          <cell r="M917" t="str">
            <v/>
          </cell>
          <cell r="N917" t="str">
            <v/>
          </cell>
          <cell r="Q917" t="str">
            <v/>
          </cell>
          <cell r="R917" t="str">
            <v/>
          </cell>
        </row>
        <row r="918">
          <cell r="A918">
            <v>908</v>
          </cell>
          <cell r="B918" t="str">
            <v>VM</v>
          </cell>
          <cell r="G918" t="str">
            <v/>
          </cell>
          <cell r="H918" t="str">
            <v/>
          </cell>
          <cell r="J918" t="str">
            <v/>
          </cell>
          <cell r="M918" t="str">
            <v/>
          </cell>
          <cell r="N918" t="str">
            <v/>
          </cell>
          <cell r="Q918" t="str">
            <v/>
          </cell>
          <cell r="R918" t="str">
            <v/>
          </cell>
        </row>
        <row r="919">
          <cell r="A919">
            <v>909</v>
          </cell>
          <cell r="B919" t="str">
            <v>VM</v>
          </cell>
          <cell r="G919" t="str">
            <v/>
          </cell>
          <cell r="H919" t="str">
            <v/>
          </cell>
          <cell r="J919" t="str">
            <v/>
          </cell>
          <cell r="M919" t="str">
            <v/>
          </cell>
          <cell r="N919" t="str">
            <v/>
          </cell>
          <cell r="Q919" t="str">
            <v/>
          </cell>
          <cell r="R919" t="str">
            <v/>
          </cell>
        </row>
        <row r="920">
          <cell r="A920">
            <v>910</v>
          </cell>
          <cell r="B920" t="str">
            <v>VM</v>
          </cell>
          <cell r="G920" t="str">
            <v/>
          </cell>
          <cell r="H920" t="str">
            <v/>
          </cell>
          <cell r="J920" t="str">
            <v/>
          </cell>
          <cell r="M920" t="str">
            <v/>
          </cell>
          <cell r="N920" t="str">
            <v/>
          </cell>
          <cell r="Q920" t="str">
            <v/>
          </cell>
          <cell r="R920" t="str">
            <v/>
          </cell>
        </row>
        <row r="921">
          <cell r="A921">
            <v>911</v>
          </cell>
          <cell r="B921" t="str">
            <v>VM</v>
          </cell>
          <cell r="G921" t="str">
            <v/>
          </cell>
          <cell r="H921" t="str">
            <v/>
          </cell>
          <cell r="J921" t="str">
            <v/>
          </cell>
          <cell r="M921" t="str">
            <v/>
          </cell>
          <cell r="N921" t="str">
            <v/>
          </cell>
          <cell r="Q921" t="str">
            <v/>
          </cell>
          <cell r="R921" t="str">
            <v/>
          </cell>
        </row>
        <row r="922">
          <cell r="A922">
            <v>912</v>
          </cell>
          <cell r="B922" t="str">
            <v>VM</v>
          </cell>
          <cell r="G922" t="str">
            <v/>
          </cell>
          <cell r="H922" t="str">
            <v/>
          </cell>
          <cell r="J922" t="str">
            <v/>
          </cell>
          <cell r="M922" t="str">
            <v/>
          </cell>
          <cell r="N922" t="str">
            <v/>
          </cell>
          <cell r="Q922" t="str">
            <v/>
          </cell>
          <cell r="R922" t="str">
            <v/>
          </cell>
        </row>
        <row r="923">
          <cell r="A923">
            <v>913</v>
          </cell>
          <cell r="B923" t="str">
            <v>VM</v>
          </cell>
          <cell r="G923" t="str">
            <v/>
          </cell>
          <cell r="H923" t="str">
            <v/>
          </cell>
          <cell r="J923" t="str">
            <v/>
          </cell>
          <cell r="M923" t="str">
            <v/>
          </cell>
          <cell r="N923" t="str">
            <v/>
          </cell>
          <cell r="Q923" t="str">
            <v/>
          </cell>
          <cell r="R923" t="str">
            <v/>
          </cell>
        </row>
        <row r="924">
          <cell r="A924">
            <v>914</v>
          </cell>
          <cell r="B924" t="str">
            <v>VM</v>
          </cell>
          <cell r="G924" t="str">
            <v/>
          </cell>
          <cell r="H924" t="str">
            <v/>
          </cell>
          <cell r="J924" t="str">
            <v/>
          </cell>
          <cell r="M924" t="str">
            <v/>
          </cell>
          <cell r="N924" t="str">
            <v/>
          </cell>
          <cell r="Q924" t="str">
            <v/>
          </cell>
          <cell r="R924" t="str">
            <v/>
          </cell>
        </row>
        <row r="925">
          <cell r="A925">
            <v>915</v>
          </cell>
          <cell r="B925" t="str">
            <v>VM</v>
          </cell>
          <cell r="G925" t="str">
            <v/>
          </cell>
          <cell r="H925" t="str">
            <v/>
          </cell>
          <cell r="J925" t="str">
            <v/>
          </cell>
          <cell r="M925" t="str">
            <v/>
          </cell>
          <cell r="N925" t="str">
            <v/>
          </cell>
          <cell r="Q925" t="str">
            <v/>
          </cell>
          <cell r="R925" t="str">
            <v/>
          </cell>
        </row>
        <row r="926">
          <cell r="A926">
            <v>916</v>
          </cell>
          <cell r="B926" t="str">
            <v>VM</v>
          </cell>
          <cell r="G926" t="str">
            <v/>
          </cell>
          <cell r="H926" t="str">
            <v/>
          </cell>
          <cell r="J926" t="str">
            <v/>
          </cell>
          <cell r="M926" t="str">
            <v/>
          </cell>
          <cell r="N926" t="str">
            <v/>
          </cell>
          <cell r="Q926" t="str">
            <v/>
          </cell>
          <cell r="R926" t="str">
            <v/>
          </cell>
        </row>
        <row r="927">
          <cell r="A927">
            <v>917</v>
          </cell>
          <cell r="B927" t="str">
            <v>VM</v>
          </cell>
          <cell r="G927" t="str">
            <v/>
          </cell>
          <cell r="H927" t="str">
            <v/>
          </cell>
          <cell r="J927" t="str">
            <v/>
          </cell>
          <cell r="M927" t="str">
            <v/>
          </cell>
          <cell r="N927" t="str">
            <v/>
          </cell>
          <cell r="Q927" t="str">
            <v/>
          </cell>
          <cell r="R927" t="str">
            <v/>
          </cell>
        </row>
        <row r="928">
          <cell r="A928">
            <v>918</v>
          </cell>
          <cell r="B928" t="str">
            <v>VM</v>
          </cell>
          <cell r="G928" t="str">
            <v/>
          </cell>
          <cell r="H928" t="str">
            <v/>
          </cell>
          <cell r="J928" t="str">
            <v/>
          </cell>
          <cell r="M928" t="str">
            <v/>
          </cell>
          <cell r="N928" t="str">
            <v/>
          </cell>
          <cell r="Q928" t="str">
            <v/>
          </cell>
          <cell r="R928" t="str">
            <v/>
          </cell>
        </row>
        <row r="929">
          <cell r="A929">
            <v>919</v>
          </cell>
          <cell r="B929" t="str">
            <v>VM</v>
          </cell>
          <cell r="G929" t="str">
            <v/>
          </cell>
          <cell r="H929" t="str">
            <v/>
          </cell>
          <cell r="J929" t="str">
            <v/>
          </cell>
          <cell r="M929" t="str">
            <v/>
          </cell>
          <cell r="N929" t="str">
            <v/>
          </cell>
          <cell r="Q929" t="str">
            <v/>
          </cell>
          <cell r="R929" t="str">
            <v/>
          </cell>
        </row>
        <row r="930">
          <cell r="A930">
            <v>920</v>
          </cell>
          <cell r="B930" t="str">
            <v>VM</v>
          </cell>
          <cell r="G930" t="str">
            <v/>
          </cell>
          <cell r="H930" t="str">
            <v/>
          </cell>
          <cell r="J930" t="str">
            <v/>
          </cell>
          <cell r="M930" t="str">
            <v/>
          </cell>
          <cell r="N930" t="str">
            <v/>
          </cell>
          <cell r="Q930" t="str">
            <v/>
          </cell>
          <cell r="R930" t="str">
            <v/>
          </cell>
        </row>
        <row r="931">
          <cell r="A931">
            <v>921</v>
          </cell>
          <cell r="B931" t="str">
            <v>VM</v>
          </cell>
          <cell r="G931" t="str">
            <v/>
          </cell>
          <cell r="H931" t="str">
            <v/>
          </cell>
          <cell r="J931" t="str">
            <v/>
          </cell>
          <cell r="M931" t="str">
            <v/>
          </cell>
          <cell r="N931" t="str">
            <v/>
          </cell>
          <cell r="Q931" t="str">
            <v/>
          </cell>
          <cell r="R931" t="str">
            <v/>
          </cell>
        </row>
        <row r="932">
          <cell r="A932">
            <v>922</v>
          </cell>
          <cell r="B932" t="str">
            <v>VM</v>
          </cell>
          <cell r="G932" t="str">
            <v/>
          </cell>
          <cell r="H932" t="str">
            <v/>
          </cell>
          <cell r="J932" t="str">
            <v/>
          </cell>
          <cell r="M932" t="str">
            <v/>
          </cell>
          <cell r="N932" t="str">
            <v/>
          </cell>
          <cell r="Q932" t="str">
            <v/>
          </cell>
          <cell r="R932" t="str">
            <v/>
          </cell>
        </row>
        <row r="933">
          <cell r="A933">
            <v>923</v>
          </cell>
          <cell r="B933" t="str">
            <v>VM</v>
          </cell>
          <cell r="G933" t="str">
            <v/>
          </cell>
          <cell r="H933" t="str">
            <v/>
          </cell>
          <cell r="J933" t="str">
            <v/>
          </cell>
          <cell r="M933" t="str">
            <v/>
          </cell>
          <cell r="N933" t="str">
            <v/>
          </cell>
          <cell r="Q933" t="str">
            <v/>
          </cell>
          <cell r="R933" t="str">
            <v/>
          </cell>
        </row>
        <row r="934">
          <cell r="A934">
            <v>924</v>
          </cell>
          <cell r="B934" t="str">
            <v>VM</v>
          </cell>
          <cell r="G934" t="str">
            <v/>
          </cell>
          <cell r="H934" t="str">
            <v/>
          </cell>
          <cell r="J934" t="str">
            <v/>
          </cell>
          <cell r="M934" t="str">
            <v/>
          </cell>
          <cell r="N934" t="str">
            <v/>
          </cell>
          <cell r="Q934" t="str">
            <v/>
          </cell>
          <cell r="R934" t="str">
            <v/>
          </cell>
        </row>
        <row r="935">
          <cell r="A935">
            <v>925</v>
          </cell>
          <cell r="B935" t="str">
            <v>VM</v>
          </cell>
          <cell r="G935" t="str">
            <v/>
          </cell>
          <cell r="H935" t="str">
            <v/>
          </cell>
          <cell r="J935" t="str">
            <v/>
          </cell>
          <cell r="M935" t="str">
            <v/>
          </cell>
          <cell r="N935" t="str">
            <v/>
          </cell>
          <cell r="Q935" t="str">
            <v/>
          </cell>
          <cell r="R935" t="str">
            <v/>
          </cell>
        </row>
        <row r="936">
          <cell r="A936">
            <v>926</v>
          </cell>
          <cell r="B936" t="str">
            <v>VM</v>
          </cell>
          <cell r="G936" t="str">
            <v/>
          </cell>
          <cell r="H936" t="str">
            <v/>
          </cell>
          <cell r="J936" t="str">
            <v/>
          </cell>
          <cell r="M936" t="str">
            <v/>
          </cell>
          <cell r="N936" t="str">
            <v/>
          </cell>
          <cell r="Q936" t="str">
            <v/>
          </cell>
          <cell r="R936" t="str">
            <v/>
          </cell>
        </row>
        <row r="937">
          <cell r="A937">
            <v>927</v>
          </cell>
          <cell r="B937" t="str">
            <v>VM</v>
          </cell>
          <cell r="G937" t="str">
            <v/>
          </cell>
          <cell r="H937" t="str">
            <v/>
          </cell>
          <cell r="J937" t="str">
            <v/>
          </cell>
          <cell r="M937" t="str">
            <v/>
          </cell>
          <cell r="N937" t="str">
            <v/>
          </cell>
          <cell r="Q937" t="str">
            <v/>
          </cell>
          <cell r="R937" t="str">
            <v/>
          </cell>
        </row>
        <row r="938">
          <cell r="A938">
            <v>928</v>
          </cell>
          <cell r="B938" t="str">
            <v>VM</v>
          </cell>
          <cell r="G938" t="str">
            <v/>
          </cell>
          <cell r="H938" t="str">
            <v/>
          </cell>
          <cell r="J938" t="str">
            <v/>
          </cell>
          <cell r="M938" t="str">
            <v/>
          </cell>
          <cell r="N938" t="str">
            <v/>
          </cell>
          <cell r="Q938" t="str">
            <v/>
          </cell>
          <cell r="R938" t="str">
            <v/>
          </cell>
        </row>
        <row r="939">
          <cell r="A939">
            <v>929</v>
          </cell>
          <cell r="B939" t="str">
            <v>VM</v>
          </cell>
          <cell r="G939" t="str">
            <v/>
          </cell>
          <cell r="H939" t="str">
            <v/>
          </cell>
          <cell r="J939" t="str">
            <v/>
          </cell>
          <cell r="M939" t="str">
            <v/>
          </cell>
          <cell r="N939" t="str">
            <v/>
          </cell>
          <cell r="Q939" t="str">
            <v/>
          </cell>
          <cell r="R939" t="str">
            <v/>
          </cell>
        </row>
        <row r="940">
          <cell r="A940">
            <v>930</v>
          </cell>
          <cell r="B940" t="str">
            <v>VM</v>
          </cell>
          <cell r="G940" t="str">
            <v/>
          </cell>
          <cell r="H940" t="str">
            <v/>
          </cell>
          <cell r="J940" t="str">
            <v/>
          </cell>
          <cell r="M940" t="str">
            <v/>
          </cell>
          <cell r="N940" t="str">
            <v/>
          </cell>
          <cell r="Q940" t="str">
            <v/>
          </cell>
          <cell r="R940" t="str">
            <v/>
          </cell>
        </row>
        <row r="941">
          <cell r="A941">
            <v>931</v>
          </cell>
          <cell r="B941" t="str">
            <v>VM</v>
          </cell>
          <cell r="G941" t="str">
            <v/>
          </cell>
          <cell r="H941" t="str">
            <v/>
          </cell>
          <cell r="J941" t="str">
            <v/>
          </cell>
          <cell r="M941" t="str">
            <v/>
          </cell>
          <cell r="N941" t="str">
            <v/>
          </cell>
          <cell r="Q941" t="str">
            <v/>
          </cell>
          <cell r="R941" t="str">
            <v/>
          </cell>
        </row>
        <row r="942">
          <cell r="A942">
            <v>932</v>
          </cell>
          <cell r="B942" t="str">
            <v>VM</v>
          </cell>
          <cell r="G942" t="str">
            <v/>
          </cell>
          <cell r="H942" t="str">
            <v/>
          </cell>
          <cell r="J942" t="str">
            <v/>
          </cell>
          <cell r="M942" t="str">
            <v/>
          </cell>
          <cell r="N942" t="str">
            <v/>
          </cell>
          <cell r="Q942" t="str">
            <v/>
          </cell>
          <cell r="R942" t="str">
            <v/>
          </cell>
        </row>
        <row r="943">
          <cell r="A943">
            <v>933</v>
          </cell>
          <cell r="B943" t="str">
            <v>VM</v>
          </cell>
          <cell r="G943" t="str">
            <v/>
          </cell>
          <cell r="H943" t="str">
            <v/>
          </cell>
          <cell r="J943" t="str">
            <v/>
          </cell>
          <cell r="M943" t="str">
            <v/>
          </cell>
          <cell r="N943" t="str">
            <v/>
          </cell>
          <cell r="Q943" t="str">
            <v/>
          </cell>
          <cell r="R943" t="str">
            <v/>
          </cell>
        </row>
        <row r="944">
          <cell r="A944">
            <v>934</v>
          </cell>
          <cell r="B944" t="str">
            <v>VM</v>
          </cell>
          <cell r="G944" t="str">
            <v/>
          </cell>
          <cell r="H944" t="str">
            <v/>
          </cell>
          <cell r="J944" t="str">
            <v/>
          </cell>
          <cell r="M944" t="str">
            <v/>
          </cell>
          <cell r="N944" t="str">
            <v/>
          </cell>
          <cell r="Q944" t="str">
            <v/>
          </cell>
          <cell r="R944" t="str">
            <v/>
          </cell>
        </row>
        <row r="945">
          <cell r="A945">
            <v>935</v>
          </cell>
          <cell r="B945" t="str">
            <v>VM</v>
          </cell>
          <cell r="G945" t="str">
            <v/>
          </cell>
          <cell r="H945" t="str">
            <v/>
          </cell>
          <cell r="J945" t="str">
            <v/>
          </cell>
          <cell r="M945" t="str">
            <v/>
          </cell>
          <cell r="N945" t="str">
            <v/>
          </cell>
          <cell r="Q945" t="str">
            <v/>
          </cell>
          <cell r="R945" t="str">
            <v/>
          </cell>
        </row>
        <row r="946">
          <cell r="A946">
            <v>936</v>
          </cell>
          <cell r="B946" t="str">
            <v>VM</v>
          </cell>
          <cell r="G946" t="str">
            <v/>
          </cell>
          <cell r="H946" t="str">
            <v/>
          </cell>
          <cell r="J946" t="str">
            <v/>
          </cell>
          <cell r="M946" t="str">
            <v/>
          </cell>
          <cell r="N946" t="str">
            <v/>
          </cell>
          <cell r="Q946" t="str">
            <v/>
          </cell>
          <cell r="R946" t="str">
            <v/>
          </cell>
        </row>
        <row r="947">
          <cell r="A947">
            <v>937</v>
          </cell>
          <cell r="B947" t="str">
            <v>VM</v>
          </cell>
          <cell r="G947" t="str">
            <v/>
          </cell>
          <cell r="H947" t="str">
            <v/>
          </cell>
          <cell r="J947" t="str">
            <v/>
          </cell>
          <cell r="M947" t="str">
            <v/>
          </cell>
          <cell r="N947" t="str">
            <v/>
          </cell>
          <cell r="Q947" t="str">
            <v/>
          </cell>
          <cell r="R947" t="str">
            <v/>
          </cell>
        </row>
        <row r="948">
          <cell r="A948">
            <v>938</v>
          </cell>
          <cell r="B948" t="str">
            <v>VM</v>
          </cell>
          <cell r="G948" t="str">
            <v/>
          </cell>
          <cell r="H948" t="str">
            <v/>
          </cell>
          <cell r="J948" t="str">
            <v/>
          </cell>
          <cell r="M948" t="str">
            <v/>
          </cell>
          <cell r="N948" t="str">
            <v/>
          </cell>
          <cell r="Q948" t="str">
            <v/>
          </cell>
          <cell r="R948" t="str">
            <v/>
          </cell>
        </row>
        <row r="949">
          <cell r="A949">
            <v>939</v>
          </cell>
          <cell r="B949" t="str">
            <v>VM</v>
          </cell>
          <cell r="G949" t="str">
            <v/>
          </cell>
          <cell r="H949" t="str">
            <v/>
          </cell>
          <cell r="J949" t="str">
            <v/>
          </cell>
          <cell r="M949" t="str">
            <v/>
          </cell>
          <cell r="N949" t="str">
            <v/>
          </cell>
          <cell r="Q949" t="str">
            <v/>
          </cell>
          <cell r="R949" t="str">
            <v/>
          </cell>
        </row>
        <row r="950">
          <cell r="A950">
            <v>940</v>
          </cell>
          <cell r="B950" t="str">
            <v>VM</v>
          </cell>
          <cell r="G950" t="str">
            <v/>
          </cell>
          <cell r="H950" t="str">
            <v/>
          </cell>
          <cell r="J950" t="str">
            <v/>
          </cell>
          <cell r="M950" t="str">
            <v/>
          </cell>
          <cell r="N950" t="str">
            <v/>
          </cell>
          <cell r="Q950" t="str">
            <v/>
          </cell>
          <cell r="R950" t="str">
            <v/>
          </cell>
        </row>
        <row r="951">
          <cell r="A951">
            <v>941</v>
          </cell>
          <cell r="B951" t="str">
            <v>VM</v>
          </cell>
          <cell r="G951" t="str">
            <v/>
          </cell>
          <cell r="H951" t="str">
            <v/>
          </cell>
          <cell r="J951" t="str">
            <v/>
          </cell>
          <cell r="M951" t="str">
            <v/>
          </cell>
          <cell r="N951" t="str">
            <v/>
          </cell>
          <cell r="Q951" t="str">
            <v/>
          </cell>
          <cell r="R951" t="str">
            <v/>
          </cell>
        </row>
        <row r="952">
          <cell r="A952">
            <v>942</v>
          </cell>
          <cell r="B952" t="str">
            <v>VM</v>
          </cell>
          <cell r="G952" t="str">
            <v/>
          </cell>
          <cell r="H952" t="str">
            <v/>
          </cell>
          <cell r="J952" t="str">
            <v/>
          </cell>
          <cell r="M952" t="str">
            <v/>
          </cell>
          <cell r="N952" t="str">
            <v/>
          </cell>
          <cell r="Q952" t="str">
            <v/>
          </cell>
          <cell r="R952" t="str">
            <v/>
          </cell>
        </row>
        <row r="953">
          <cell r="A953">
            <v>943</v>
          </cell>
          <cell r="B953" t="str">
            <v>VM</v>
          </cell>
          <cell r="G953" t="str">
            <v/>
          </cell>
          <cell r="H953" t="str">
            <v/>
          </cell>
          <cell r="J953" t="str">
            <v/>
          </cell>
          <cell r="M953" t="str">
            <v/>
          </cell>
          <cell r="N953" t="str">
            <v/>
          </cell>
          <cell r="Q953" t="str">
            <v/>
          </cell>
          <cell r="R953" t="str">
            <v/>
          </cell>
        </row>
        <row r="954">
          <cell r="A954">
            <v>944</v>
          </cell>
          <cell r="B954" t="str">
            <v>VM</v>
          </cell>
          <cell r="G954" t="str">
            <v/>
          </cell>
          <cell r="H954" t="str">
            <v/>
          </cell>
          <cell r="J954" t="str">
            <v/>
          </cell>
          <cell r="M954" t="str">
            <v/>
          </cell>
          <cell r="N954" t="str">
            <v/>
          </cell>
          <cell r="Q954" t="str">
            <v/>
          </cell>
          <cell r="R954" t="str">
            <v/>
          </cell>
        </row>
        <row r="955">
          <cell r="A955">
            <v>945</v>
          </cell>
          <cell r="B955" t="str">
            <v>VM</v>
          </cell>
          <cell r="G955" t="str">
            <v/>
          </cell>
          <cell r="H955" t="str">
            <v/>
          </cell>
          <cell r="J955" t="str">
            <v/>
          </cell>
          <cell r="M955" t="str">
            <v/>
          </cell>
          <cell r="N955" t="str">
            <v/>
          </cell>
          <cell r="Q955" t="str">
            <v/>
          </cell>
          <cell r="R955" t="str">
            <v/>
          </cell>
        </row>
        <row r="956">
          <cell r="A956">
            <v>946</v>
          </cell>
          <cell r="B956" t="str">
            <v>VM</v>
          </cell>
          <cell r="G956" t="str">
            <v/>
          </cell>
          <cell r="H956" t="str">
            <v/>
          </cell>
          <cell r="J956" t="str">
            <v/>
          </cell>
          <cell r="M956" t="str">
            <v/>
          </cell>
          <cell r="N956" t="str">
            <v/>
          </cell>
          <cell r="Q956" t="str">
            <v/>
          </cell>
          <cell r="R956" t="str">
            <v/>
          </cell>
        </row>
        <row r="957">
          <cell r="A957">
            <v>947</v>
          </cell>
          <cell r="B957" t="str">
            <v>VM</v>
          </cell>
          <cell r="G957" t="str">
            <v/>
          </cell>
          <cell r="H957" t="str">
            <v/>
          </cell>
          <cell r="J957" t="str">
            <v/>
          </cell>
          <cell r="M957" t="str">
            <v/>
          </cell>
          <cell r="N957" t="str">
            <v/>
          </cell>
          <cell r="Q957" t="str">
            <v/>
          </cell>
          <cell r="R957" t="str">
            <v/>
          </cell>
        </row>
        <row r="958">
          <cell r="A958">
            <v>948</v>
          </cell>
          <cell r="B958" t="str">
            <v>VM</v>
          </cell>
          <cell r="G958" t="str">
            <v/>
          </cell>
          <cell r="H958" t="str">
            <v/>
          </cell>
          <cell r="J958" t="str">
            <v/>
          </cell>
          <cell r="M958" t="str">
            <v/>
          </cell>
          <cell r="N958" t="str">
            <v/>
          </cell>
          <cell r="Q958" t="str">
            <v/>
          </cell>
          <cell r="R958" t="str">
            <v/>
          </cell>
        </row>
        <row r="959">
          <cell r="A959">
            <v>949</v>
          </cell>
          <cell r="B959" t="str">
            <v>VM</v>
          </cell>
          <cell r="G959" t="str">
            <v/>
          </cell>
          <cell r="H959" t="str">
            <v/>
          </cell>
          <cell r="J959" t="str">
            <v/>
          </cell>
          <cell r="M959" t="str">
            <v/>
          </cell>
          <cell r="N959" t="str">
            <v/>
          </cell>
          <cell r="Q959" t="str">
            <v/>
          </cell>
          <cell r="R959" t="str">
            <v/>
          </cell>
        </row>
        <row r="960">
          <cell r="A960">
            <v>950</v>
          </cell>
          <cell r="B960" t="str">
            <v>VM</v>
          </cell>
          <cell r="G960" t="str">
            <v/>
          </cell>
          <cell r="H960" t="str">
            <v/>
          </cell>
          <cell r="J960" t="str">
            <v/>
          </cell>
          <cell r="M960" t="str">
            <v/>
          </cell>
          <cell r="N960" t="str">
            <v/>
          </cell>
          <cell r="Q960" t="str">
            <v/>
          </cell>
          <cell r="R960" t="str">
            <v/>
          </cell>
        </row>
        <row r="961">
          <cell r="A961">
            <v>951</v>
          </cell>
          <cell r="B961" t="str">
            <v>VM</v>
          </cell>
          <cell r="G961" t="str">
            <v/>
          </cell>
          <cell r="H961" t="str">
            <v/>
          </cell>
          <cell r="J961" t="str">
            <v/>
          </cell>
          <cell r="M961" t="str">
            <v/>
          </cell>
          <cell r="N961" t="str">
            <v/>
          </cell>
          <cell r="Q961" t="str">
            <v/>
          </cell>
          <cell r="R961" t="str">
            <v/>
          </cell>
        </row>
        <row r="962">
          <cell r="A962">
            <v>952</v>
          </cell>
          <cell r="B962" t="str">
            <v>VM</v>
          </cell>
          <cell r="G962" t="str">
            <v/>
          </cell>
          <cell r="H962" t="str">
            <v/>
          </cell>
          <cell r="J962" t="str">
            <v/>
          </cell>
          <cell r="M962" t="str">
            <v/>
          </cell>
          <cell r="N962" t="str">
            <v/>
          </cell>
          <cell r="Q962" t="str">
            <v/>
          </cell>
          <cell r="R962" t="str">
            <v/>
          </cell>
        </row>
        <row r="963">
          <cell r="A963">
            <v>953</v>
          </cell>
          <cell r="B963" t="str">
            <v>VM</v>
          </cell>
          <cell r="G963" t="str">
            <v/>
          </cell>
          <cell r="H963" t="str">
            <v/>
          </cell>
          <cell r="J963" t="str">
            <v/>
          </cell>
          <cell r="M963" t="str">
            <v/>
          </cell>
          <cell r="N963" t="str">
            <v/>
          </cell>
          <cell r="Q963" t="str">
            <v/>
          </cell>
          <cell r="R963" t="str">
            <v/>
          </cell>
        </row>
        <row r="964">
          <cell r="A964">
            <v>954</v>
          </cell>
          <cell r="B964" t="str">
            <v>VM</v>
          </cell>
          <cell r="G964" t="str">
            <v/>
          </cell>
          <cell r="H964" t="str">
            <v/>
          </cell>
          <cell r="J964" t="str">
            <v/>
          </cell>
          <cell r="M964" t="str">
            <v/>
          </cell>
          <cell r="N964" t="str">
            <v/>
          </cell>
          <cell r="Q964" t="str">
            <v/>
          </cell>
          <cell r="R964" t="str">
            <v/>
          </cell>
        </row>
        <row r="965">
          <cell r="A965">
            <v>955</v>
          </cell>
          <cell r="B965" t="str">
            <v>VM</v>
          </cell>
          <cell r="G965" t="str">
            <v/>
          </cell>
          <cell r="H965" t="str">
            <v/>
          </cell>
          <cell r="J965" t="str">
            <v/>
          </cell>
          <cell r="M965" t="str">
            <v/>
          </cell>
          <cell r="N965" t="str">
            <v/>
          </cell>
          <cell r="Q965" t="str">
            <v/>
          </cell>
          <cell r="R965" t="str">
            <v/>
          </cell>
        </row>
        <row r="966">
          <cell r="A966">
            <v>956</v>
          </cell>
          <cell r="B966" t="str">
            <v>VM</v>
          </cell>
          <cell r="G966" t="str">
            <v/>
          </cell>
          <cell r="H966" t="str">
            <v/>
          </cell>
          <cell r="J966" t="str">
            <v/>
          </cell>
          <cell r="M966" t="str">
            <v/>
          </cell>
          <cell r="N966" t="str">
            <v/>
          </cell>
          <cell r="Q966" t="str">
            <v/>
          </cell>
          <cell r="R966" t="str">
            <v/>
          </cell>
        </row>
        <row r="967">
          <cell r="A967">
            <v>957</v>
          </cell>
          <cell r="B967" t="str">
            <v>VM</v>
          </cell>
          <cell r="G967" t="str">
            <v/>
          </cell>
          <cell r="H967" t="str">
            <v/>
          </cell>
          <cell r="J967" t="str">
            <v/>
          </cell>
          <cell r="M967" t="str">
            <v/>
          </cell>
          <cell r="N967" t="str">
            <v/>
          </cell>
          <cell r="Q967" t="str">
            <v/>
          </cell>
          <cell r="R967" t="str">
            <v/>
          </cell>
        </row>
        <row r="968">
          <cell r="A968">
            <v>958</v>
          </cell>
          <cell r="B968" t="str">
            <v>VM</v>
          </cell>
          <cell r="G968" t="str">
            <v/>
          </cell>
          <cell r="H968" t="str">
            <v/>
          </cell>
          <cell r="J968" t="str">
            <v/>
          </cell>
          <cell r="M968" t="str">
            <v/>
          </cell>
          <cell r="N968" t="str">
            <v/>
          </cell>
          <cell r="Q968" t="str">
            <v/>
          </cell>
          <cell r="R968" t="str">
            <v/>
          </cell>
        </row>
        <row r="969">
          <cell r="A969">
            <v>959</v>
          </cell>
          <cell r="B969" t="str">
            <v>VM</v>
          </cell>
          <cell r="G969" t="str">
            <v/>
          </cell>
          <cell r="H969" t="str">
            <v/>
          </cell>
          <cell r="J969" t="str">
            <v/>
          </cell>
          <cell r="M969" t="str">
            <v/>
          </cell>
          <cell r="N969" t="str">
            <v/>
          </cell>
          <cell r="Q969" t="str">
            <v/>
          </cell>
          <cell r="R969" t="str">
            <v/>
          </cell>
        </row>
        <row r="970">
          <cell r="A970">
            <v>960</v>
          </cell>
          <cell r="B970" t="str">
            <v>VM</v>
          </cell>
          <cell r="G970" t="str">
            <v/>
          </cell>
          <cell r="H970" t="str">
            <v/>
          </cell>
          <cell r="J970" t="str">
            <v/>
          </cell>
          <cell r="M970" t="str">
            <v/>
          </cell>
          <cell r="N970" t="str">
            <v/>
          </cell>
          <cell r="Q970" t="str">
            <v/>
          </cell>
          <cell r="R970" t="str">
            <v/>
          </cell>
        </row>
        <row r="971">
          <cell r="A971">
            <v>961</v>
          </cell>
          <cell r="B971" t="str">
            <v>VM</v>
          </cell>
          <cell r="G971" t="str">
            <v/>
          </cell>
          <cell r="H971" t="str">
            <v/>
          </cell>
          <cell r="J971" t="str">
            <v/>
          </cell>
          <cell r="M971" t="str">
            <v/>
          </cell>
          <cell r="N971" t="str">
            <v/>
          </cell>
          <cell r="Q971" t="str">
            <v/>
          </cell>
          <cell r="R971" t="str">
            <v/>
          </cell>
        </row>
        <row r="972">
          <cell r="A972">
            <v>962</v>
          </cell>
          <cell r="B972" t="str">
            <v>VM</v>
          </cell>
          <cell r="G972" t="str">
            <v/>
          </cell>
          <cell r="H972" t="str">
            <v/>
          </cell>
          <cell r="J972" t="str">
            <v/>
          </cell>
          <cell r="M972" t="str">
            <v/>
          </cell>
          <cell r="N972" t="str">
            <v/>
          </cell>
          <cell r="Q972" t="str">
            <v/>
          </cell>
          <cell r="R972" t="str">
            <v/>
          </cell>
        </row>
        <row r="973">
          <cell r="A973">
            <v>963</v>
          </cell>
          <cell r="B973" t="str">
            <v>VM</v>
          </cell>
          <cell r="G973" t="str">
            <v/>
          </cell>
          <cell r="H973" t="str">
            <v/>
          </cell>
          <cell r="J973" t="str">
            <v/>
          </cell>
          <cell r="M973" t="str">
            <v/>
          </cell>
          <cell r="N973" t="str">
            <v/>
          </cell>
          <cell r="Q973" t="str">
            <v/>
          </cell>
          <cell r="R973" t="str">
            <v/>
          </cell>
        </row>
        <row r="974">
          <cell r="A974">
            <v>964</v>
          </cell>
          <cell r="B974" t="str">
            <v>VM</v>
          </cell>
          <cell r="G974" t="str">
            <v/>
          </cell>
          <cell r="H974" t="str">
            <v/>
          </cell>
          <cell r="J974" t="str">
            <v/>
          </cell>
          <cell r="M974" t="str">
            <v/>
          </cell>
          <cell r="N974" t="str">
            <v/>
          </cell>
          <cell r="Q974" t="str">
            <v/>
          </cell>
          <cell r="R974" t="str">
            <v/>
          </cell>
        </row>
        <row r="975">
          <cell r="A975">
            <v>965</v>
          </cell>
          <cell r="B975" t="str">
            <v>VM</v>
          </cell>
          <cell r="G975" t="str">
            <v/>
          </cell>
          <cell r="H975" t="str">
            <v/>
          </cell>
          <cell r="J975" t="str">
            <v/>
          </cell>
          <cell r="M975" t="str">
            <v/>
          </cell>
          <cell r="N975" t="str">
            <v/>
          </cell>
          <cell r="Q975" t="str">
            <v/>
          </cell>
          <cell r="R975" t="str">
            <v/>
          </cell>
        </row>
        <row r="976">
          <cell r="A976">
            <v>966</v>
          </cell>
          <cell r="B976" t="str">
            <v>VM</v>
          </cell>
          <cell r="G976" t="str">
            <v/>
          </cell>
          <cell r="H976" t="str">
            <v/>
          </cell>
          <cell r="J976" t="str">
            <v/>
          </cell>
          <cell r="M976" t="str">
            <v/>
          </cell>
          <cell r="N976" t="str">
            <v/>
          </cell>
          <cell r="Q976" t="str">
            <v/>
          </cell>
          <cell r="R976" t="str">
            <v/>
          </cell>
        </row>
        <row r="977">
          <cell r="A977">
            <v>967</v>
          </cell>
          <cell r="B977" t="str">
            <v>VM</v>
          </cell>
          <cell r="G977" t="str">
            <v/>
          </cell>
          <cell r="H977" t="str">
            <v/>
          </cell>
          <cell r="J977" t="str">
            <v/>
          </cell>
          <cell r="M977" t="str">
            <v/>
          </cell>
          <cell r="N977" t="str">
            <v/>
          </cell>
          <cell r="Q977" t="str">
            <v/>
          </cell>
          <cell r="R977" t="str">
            <v/>
          </cell>
        </row>
        <row r="978">
          <cell r="A978">
            <v>968</v>
          </cell>
          <cell r="B978" t="str">
            <v>VM</v>
          </cell>
          <cell r="G978" t="str">
            <v/>
          </cell>
          <cell r="H978" t="str">
            <v/>
          </cell>
          <cell r="J978" t="str">
            <v/>
          </cell>
          <cell r="M978" t="str">
            <v/>
          </cell>
          <cell r="N978" t="str">
            <v/>
          </cell>
          <cell r="Q978" t="str">
            <v/>
          </cell>
          <cell r="R978" t="str">
            <v/>
          </cell>
        </row>
        <row r="979">
          <cell r="A979">
            <v>969</v>
          </cell>
          <cell r="B979" t="str">
            <v>VM</v>
          </cell>
          <cell r="G979" t="str">
            <v/>
          </cell>
          <cell r="H979" t="str">
            <v/>
          </cell>
          <cell r="J979" t="str">
            <v/>
          </cell>
          <cell r="M979" t="str">
            <v/>
          </cell>
          <cell r="N979" t="str">
            <v/>
          </cell>
          <cell r="Q979" t="str">
            <v/>
          </cell>
          <cell r="R979" t="str">
            <v/>
          </cell>
        </row>
        <row r="980">
          <cell r="A980">
            <v>970</v>
          </cell>
          <cell r="B980" t="str">
            <v>VM</v>
          </cell>
          <cell r="G980" t="str">
            <v/>
          </cell>
          <cell r="H980" t="str">
            <v/>
          </cell>
          <cell r="J980" t="str">
            <v/>
          </cell>
          <cell r="M980" t="str">
            <v/>
          </cell>
          <cell r="N980" t="str">
            <v/>
          </cell>
          <cell r="Q980" t="str">
            <v/>
          </cell>
          <cell r="R980" t="str">
            <v/>
          </cell>
        </row>
        <row r="981">
          <cell r="A981">
            <v>971</v>
          </cell>
          <cell r="B981" t="str">
            <v>VM</v>
          </cell>
          <cell r="G981" t="str">
            <v/>
          </cell>
          <cell r="H981" t="str">
            <v/>
          </cell>
          <cell r="J981" t="str">
            <v/>
          </cell>
          <cell r="M981" t="str">
            <v/>
          </cell>
          <cell r="N981" t="str">
            <v/>
          </cell>
          <cell r="Q981" t="str">
            <v/>
          </cell>
          <cell r="R981" t="str">
            <v/>
          </cell>
        </row>
        <row r="982">
          <cell r="A982">
            <v>972</v>
          </cell>
          <cell r="B982" t="str">
            <v>VM</v>
          </cell>
          <cell r="G982" t="str">
            <v/>
          </cell>
          <cell r="H982" t="str">
            <v/>
          </cell>
          <cell r="J982" t="str">
            <v/>
          </cell>
          <cell r="M982" t="str">
            <v/>
          </cell>
          <cell r="N982" t="str">
            <v/>
          </cell>
          <cell r="Q982" t="str">
            <v/>
          </cell>
          <cell r="R982" t="str">
            <v/>
          </cell>
        </row>
        <row r="983">
          <cell r="A983">
            <v>973</v>
          </cell>
          <cell r="B983" t="str">
            <v>VM</v>
          </cell>
          <cell r="G983" t="str">
            <v/>
          </cell>
          <cell r="H983" t="str">
            <v/>
          </cell>
          <cell r="J983" t="str">
            <v/>
          </cell>
          <cell r="M983" t="str">
            <v/>
          </cell>
          <cell r="N983" t="str">
            <v/>
          </cell>
          <cell r="Q983" t="str">
            <v/>
          </cell>
          <cell r="R983" t="str">
            <v/>
          </cell>
        </row>
        <row r="984">
          <cell r="A984">
            <v>974</v>
          </cell>
          <cell r="B984" t="str">
            <v>VM</v>
          </cell>
          <cell r="G984" t="str">
            <v/>
          </cell>
          <cell r="H984" t="str">
            <v/>
          </cell>
          <cell r="J984" t="str">
            <v/>
          </cell>
          <cell r="M984" t="str">
            <v/>
          </cell>
          <cell r="N984" t="str">
            <v/>
          </cell>
          <cell r="Q984" t="str">
            <v/>
          </cell>
          <cell r="R984" t="str">
            <v/>
          </cell>
        </row>
        <row r="985">
          <cell r="A985">
            <v>975</v>
          </cell>
          <cell r="B985" t="str">
            <v>VM</v>
          </cell>
          <cell r="G985" t="str">
            <v/>
          </cell>
          <cell r="H985" t="str">
            <v/>
          </cell>
          <cell r="J985" t="str">
            <v/>
          </cell>
          <cell r="M985" t="str">
            <v/>
          </cell>
          <cell r="N985" t="str">
            <v/>
          </cell>
          <cell r="Q985" t="str">
            <v/>
          </cell>
          <cell r="R985" t="str">
            <v/>
          </cell>
        </row>
        <row r="986">
          <cell r="A986">
            <v>976</v>
          </cell>
          <cell r="B986" t="str">
            <v>VM</v>
          </cell>
          <cell r="G986" t="str">
            <v/>
          </cell>
          <cell r="H986" t="str">
            <v/>
          </cell>
          <cell r="J986" t="str">
            <v/>
          </cell>
          <cell r="M986" t="str">
            <v/>
          </cell>
          <cell r="N986" t="str">
            <v/>
          </cell>
          <cell r="Q986" t="str">
            <v/>
          </cell>
          <cell r="R986" t="str">
            <v/>
          </cell>
        </row>
        <row r="987">
          <cell r="A987">
            <v>977</v>
          </cell>
          <cell r="B987" t="str">
            <v>VM</v>
          </cell>
          <cell r="G987" t="str">
            <v/>
          </cell>
          <cell r="H987" t="str">
            <v/>
          </cell>
          <cell r="J987" t="str">
            <v/>
          </cell>
          <cell r="M987" t="str">
            <v/>
          </cell>
          <cell r="N987" t="str">
            <v/>
          </cell>
          <cell r="Q987" t="str">
            <v/>
          </cell>
          <cell r="R987" t="str">
            <v/>
          </cell>
        </row>
        <row r="988">
          <cell r="A988">
            <v>978</v>
          </cell>
          <cell r="B988" t="str">
            <v>VM</v>
          </cell>
          <cell r="G988" t="str">
            <v/>
          </cell>
          <cell r="H988" t="str">
            <v/>
          </cell>
          <cell r="J988" t="str">
            <v/>
          </cell>
          <cell r="M988" t="str">
            <v/>
          </cell>
          <cell r="N988" t="str">
            <v/>
          </cell>
          <cell r="Q988" t="str">
            <v/>
          </cell>
          <cell r="R988" t="str">
            <v/>
          </cell>
        </row>
        <row r="989">
          <cell r="A989">
            <v>979</v>
          </cell>
          <cell r="B989" t="str">
            <v>VM</v>
          </cell>
          <cell r="G989" t="str">
            <v/>
          </cell>
          <cell r="H989" t="str">
            <v/>
          </cell>
          <cell r="J989" t="str">
            <v/>
          </cell>
          <cell r="M989" t="str">
            <v/>
          </cell>
          <cell r="N989" t="str">
            <v/>
          </cell>
          <cell r="Q989" t="str">
            <v/>
          </cell>
          <cell r="R989" t="str">
            <v/>
          </cell>
        </row>
        <row r="990">
          <cell r="A990">
            <v>980</v>
          </cell>
          <cell r="B990" t="str">
            <v>VM</v>
          </cell>
          <cell r="G990" t="str">
            <v/>
          </cell>
          <cell r="H990" t="str">
            <v/>
          </cell>
          <cell r="J990" t="str">
            <v/>
          </cell>
          <cell r="M990" t="str">
            <v/>
          </cell>
          <cell r="N990" t="str">
            <v/>
          </cell>
          <cell r="Q990" t="str">
            <v/>
          </cell>
          <cell r="R990" t="str">
            <v/>
          </cell>
        </row>
        <row r="991">
          <cell r="A991">
            <v>981</v>
          </cell>
          <cell r="B991" t="str">
            <v>VM</v>
          </cell>
          <cell r="G991" t="str">
            <v/>
          </cell>
          <cell r="H991" t="str">
            <v/>
          </cell>
          <cell r="J991" t="str">
            <v/>
          </cell>
          <cell r="M991" t="str">
            <v/>
          </cell>
          <cell r="N991" t="str">
            <v/>
          </cell>
          <cell r="Q991" t="str">
            <v/>
          </cell>
          <cell r="R991" t="str">
            <v/>
          </cell>
        </row>
        <row r="992">
          <cell r="A992">
            <v>982</v>
          </cell>
          <cell r="B992" t="str">
            <v>VM</v>
          </cell>
          <cell r="G992" t="str">
            <v/>
          </cell>
          <cell r="H992" t="str">
            <v/>
          </cell>
          <cell r="J992" t="str">
            <v/>
          </cell>
          <cell r="M992" t="str">
            <v/>
          </cell>
          <cell r="N992" t="str">
            <v/>
          </cell>
          <cell r="Q992" t="str">
            <v/>
          </cell>
          <cell r="R992" t="str">
            <v/>
          </cell>
        </row>
        <row r="993">
          <cell r="A993">
            <v>983</v>
          </cell>
          <cell r="B993" t="str">
            <v>VM</v>
          </cell>
          <cell r="G993" t="str">
            <v/>
          </cell>
          <cell r="H993" t="str">
            <v/>
          </cell>
          <cell r="J993" t="str">
            <v/>
          </cell>
          <cell r="M993" t="str">
            <v/>
          </cell>
          <cell r="N993" t="str">
            <v/>
          </cell>
          <cell r="Q993" t="str">
            <v/>
          </cell>
          <cell r="R993" t="str">
            <v/>
          </cell>
        </row>
        <row r="994">
          <cell r="A994">
            <v>984</v>
          </cell>
          <cell r="B994" t="str">
            <v>VM</v>
          </cell>
          <cell r="G994" t="str">
            <v/>
          </cell>
          <cell r="H994" t="str">
            <v/>
          </cell>
          <cell r="J994" t="str">
            <v/>
          </cell>
          <cell r="M994" t="str">
            <v/>
          </cell>
          <cell r="N994" t="str">
            <v/>
          </cell>
          <cell r="Q994" t="str">
            <v/>
          </cell>
          <cell r="R994" t="str">
            <v/>
          </cell>
        </row>
        <row r="995">
          <cell r="A995">
            <v>985</v>
          </cell>
          <cell r="B995" t="str">
            <v>VM</v>
          </cell>
          <cell r="G995" t="str">
            <v/>
          </cell>
          <cell r="H995" t="str">
            <v/>
          </cell>
          <cell r="J995" t="str">
            <v/>
          </cell>
          <cell r="M995" t="str">
            <v/>
          </cell>
          <cell r="N995" t="str">
            <v/>
          </cell>
          <cell r="Q995" t="str">
            <v/>
          </cell>
          <cell r="R995" t="str">
            <v/>
          </cell>
        </row>
        <row r="996">
          <cell r="A996">
            <v>986</v>
          </cell>
          <cell r="B996" t="str">
            <v>VM</v>
          </cell>
          <cell r="G996" t="str">
            <v/>
          </cell>
          <cell r="H996" t="str">
            <v/>
          </cell>
          <cell r="J996" t="str">
            <v/>
          </cell>
          <cell r="M996" t="str">
            <v/>
          </cell>
          <cell r="N996" t="str">
            <v/>
          </cell>
          <cell r="Q996" t="str">
            <v/>
          </cell>
          <cell r="R996" t="str">
            <v/>
          </cell>
        </row>
        <row r="997">
          <cell r="A997">
            <v>987</v>
          </cell>
          <cell r="B997" t="str">
            <v>VM</v>
          </cell>
          <cell r="G997" t="str">
            <v/>
          </cell>
          <cell r="H997" t="str">
            <v/>
          </cell>
          <cell r="J997" t="str">
            <v/>
          </cell>
          <cell r="M997" t="str">
            <v/>
          </cell>
          <cell r="N997" t="str">
            <v/>
          </cell>
          <cell r="Q997" t="str">
            <v/>
          </cell>
          <cell r="R997" t="str">
            <v/>
          </cell>
        </row>
        <row r="998">
          <cell r="A998">
            <v>988</v>
          </cell>
          <cell r="B998" t="str">
            <v>VM</v>
          </cell>
          <cell r="G998" t="str">
            <v/>
          </cell>
          <cell r="H998" t="str">
            <v/>
          </cell>
          <cell r="J998" t="str">
            <v/>
          </cell>
          <cell r="M998" t="str">
            <v/>
          </cell>
          <cell r="N998" t="str">
            <v/>
          </cell>
          <cell r="Q998" t="str">
            <v/>
          </cell>
          <cell r="R998" t="str">
            <v/>
          </cell>
        </row>
        <row r="999">
          <cell r="A999">
            <v>989</v>
          </cell>
          <cell r="B999" t="str">
            <v>VM</v>
          </cell>
          <cell r="G999" t="str">
            <v/>
          </cell>
          <cell r="H999" t="str">
            <v/>
          </cell>
          <cell r="J999" t="str">
            <v/>
          </cell>
          <cell r="M999" t="str">
            <v/>
          </cell>
          <cell r="N999" t="str">
            <v/>
          </cell>
          <cell r="Q999" t="str">
            <v/>
          </cell>
          <cell r="R999" t="str">
            <v/>
          </cell>
        </row>
        <row r="1000">
          <cell r="A1000">
            <v>990</v>
          </cell>
          <cell r="B1000" t="str">
            <v>VM</v>
          </cell>
          <cell r="G1000" t="str">
            <v/>
          </cell>
          <cell r="H1000" t="str">
            <v/>
          </cell>
          <cell r="J1000" t="str">
            <v/>
          </cell>
          <cell r="M1000" t="str">
            <v/>
          </cell>
          <cell r="N1000" t="str">
            <v/>
          </cell>
          <cell r="Q1000" t="str">
            <v/>
          </cell>
          <cell r="R1000" t="str">
            <v/>
          </cell>
        </row>
        <row r="1001">
          <cell r="A1001">
            <v>991</v>
          </cell>
          <cell r="B1001" t="str">
            <v>VM</v>
          </cell>
          <cell r="G1001" t="str">
            <v/>
          </cell>
          <cell r="H1001" t="str">
            <v/>
          </cell>
          <cell r="J1001" t="str">
            <v/>
          </cell>
          <cell r="M1001" t="str">
            <v/>
          </cell>
          <cell r="N1001" t="str">
            <v/>
          </cell>
          <cell r="Q1001" t="str">
            <v/>
          </cell>
          <cell r="R1001" t="str">
            <v/>
          </cell>
        </row>
        <row r="1002">
          <cell r="A1002">
            <v>992</v>
          </cell>
          <cell r="B1002" t="str">
            <v>VM</v>
          </cell>
          <cell r="G1002" t="str">
            <v/>
          </cell>
          <cell r="H1002" t="str">
            <v/>
          </cell>
          <cell r="J1002" t="str">
            <v/>
          </cell>
          <cell r="M1002" t="str">
            <v/>
          </cell>
          <cell r="N1002" t="str">
            <v/>
          </cell>
          <cell r="Q1002" t="str">
            <v/>
          </cell>
          <cell r="R1002" t="str">
            <v/>
          </cell>
        </row>
        <row r="1003">
          <cell r="A1003">
            <v>993</v>
          </cell>
          <cell r="B1003" t="str">
            <v>VM</v>
          </cell>
          <cell r="G1003" t="str">
            <v/>
          </cell>
          <cell r="H1003" t="str">
            <v/>
          </cell>
          <cell r="J1003" t="str">
            <v/>
          </cell>
          <cell r="M1003" t="str">
            <v/>
          </cell>
          <cell r="N1003" t="str">
            <v/>
          </cell>
          <cell r="Q1003" t="str">
            <v/>
          </cell>
          <cell r="R1003" t="str">
            <v/>
          </cell>
        </row>
        <row r="1004">
          <cell r="A1004">
            <v>994</v>
          </cell>
          <cell r="B1004" t="str">
            <v>VM</v>
          </cell>
          <cell r="G1004" t="str">
            <v/>
          </cell>
          <cell r="H1004" t="str">
            <v/>
          </cell>
          <cell r="J1004" t="str">
            <v/>
          </cell>
          <cell r="M1004" t="str">
            <v/>
          </cell>
          <cell r="N1004" t="str">
            <v/>
          </cell>
          <cell r="Q1004" t="str">
            <v/>
          </cell>
          <cell r="R1004" t="str">
            <v/>
          </cell>
        </row>
        <row r="1005">
          <cell r="A1005">
            <v>995</v>
          </cell>
          <cell r="B1005" t="str">
            <v>VM</v>
          </cell>
          <cell r="G1005" t="str">
            <v/>
          </cell>
          <cell r="H1005" t="str">
            <v/>
          </cell>
          <cell r="J1005" t="str">
            <v/>
          </cell>
          <cell r="M1005" t="str">
            <v/>
          </cell>
          <cell r="N1005" t="str">
            <v/>
          </cell>
          <cell r="Q1005" t="str">
            <v/>
          </cell>
          <cell r="R1005" t="str">
            <v/>
          </cell>
        </row>
        <row r="1006">
          <cell r="A1006">
            <v>996</v>
          </cell>
          <cell r="B1006" t="str">
            <v>VM</v>
          </cell>
          <cell r="G1006" t="str">
            <v/>
          </cell>
          <cell r="H1006" t="str">
            <v/>
          </cell>
          <cell r="J1006" t="str">
            <v/>
          </cell>
          <cell r="M1006" t="str">
            <v/>
          </cell>
          <cell r="N1006" t="str">
            <v/>
          </cell>
          <cell r="Q1006" t="str">
            <v/>
          </cell>
          <cell r="R1006" t="str">
            <v/>
          </cell>
        </row>
        <row r="1007">
          <cell r="A1007">
            <v>997</v>
          </cell>
          <cell r="B1007" t="str">
            <v>VM</v>
          </cell>
          <cell r="G1007" t="str">
            <v/>
          </cell>
          <cell r="H1007" t="str">
            <v/>
          </cell>
          <cell r="J1007" t="str">
            <v/>
          </cell>
          <cell r="M1007" t="str">
            <v/>
          </cell>
          <cell r="N1007" t="str">
            <v/>
          </cell>
          <cell r="Q1007" t="str">
            <v/>
          </cell>
          <cell r="R1007" t="str">
            <v/>
          </cell>
        </row>
        <row r="1008">
          <cell r="A1008">
            <v>998</v>
          </cell>
          <cell r="B1008" t="str">
            <v>VM</v>
          </cell>
          <cell r="G1008" t="str">
            <v/>
          </cell>
          <cell r="H1008" t="str">
            <v/>
          </cell>
          <cell r="J1008" t="str">
            <v/>
          </cell>
          <cell r="M1008" t="str">
            <v/>
          </cell>
          <cell r="N1008" t="str">
            <v/>
          </cell>
          <cell r="Q1008" t="str">
            <v/>
          </cell>
          <cell r="R1008" t="str">
            <v/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M  F"/>
      <sheetName val="M  G"/>
      <sheetName val="C  F"/>
      <sheetName val="C  G"/>
      <sheetName val="J  F"/>
      <sheetName val="J  G"/>
      <sheetName val="S  F"/>
      <sheetName val="S  G"/>
      <sheetName val="V  F"/>
      <sheetName val="V  G"/>
      <sheetName val="GE,H"/>
      <sheetName val="GEN,F"/>
      <sheetName val="FICHE"/>
      <sheetName val="PART"/>
      <sheetName val="dosard"/>
    </sheetNames>
    <sheetDataSet>
      <sheetData sheetId="0"/>
      <sheetData sheetId="1">
        <row r="170">
          <cell r="T170" t="str">
            <v>Haut Rhin</v>
          </cell>
          <cell r="U170">
            <v>8</v>
          </cell>
          <cell r="V170" t="str">
            <v/>
          </cell>
          <cell r="W170">
            <v>6</v>
          </cell>
          <cell r="X170">
            <v>3</v>
          </cell>
          <cell r="Y170">
            <v>6</v>
          </cell>
          <cell r="Z170">
            <v>23</v>
          </cell>
          <cell r="AA170">
            <v>11</v>
          </cell>
        </row>
        <row r="171">
          <cell r="T171" t="str">
            <v>Vosges</v>
          </cell>
          <cell r="U171">
            <v>6</v>
          </cell>
          <cell r="V171" t="str">
            <v/>
          </cell>
          <cell r="W171">
            <v>9</v>
          </cell>
          <cell r="X171">
            <v>6</v>
          </cell>
          <cell r="Y171" t="str">
            <v/>
          </cell>
          <cell r="Z171">
            <v>21</v>
          </cell>
          <cell r="AA171">
            <v>9</v>
          </cell>
        </row>
        <row r="172">
          <cell r="T172" t="str">
            <v>Bas Rhin</v>
          </cell>
          <cell r="U172">
            <v>10</v>
          </cell>
          <cell r="V172">
            <v>1</v>
          </cell>
          <cell r="W172">
            <v>2</v>
          </cell>
          <cell r="X172">
            <v>2</v>
          </cell>
          <cell r="Y172">
            <v>2</v>
          </cell>
          <cell r="Z172">
            <v>17</v>
          </cell>
          <cell r="AA172">
            <v>8</v>
          </cell>
        </row>
        <row r="173">
          <cell r="T173" t="str">
            <v>Marne</v>
          </cell>
          <cell r="U173">
            <v>4</v>
          </cell>
          <cell r="V173">
            <v>4</v>
          </cell>
          <cell r="W173">
            <v>5</v>
          </cell>
          <cell r="X173">
            <v>0</v>
          </cell>
          <cell r="Y173">
            <v>3</v>
          </cell>
          <cell r="Z173">
            <v>16</v>
          </cell>
          <cell r="AA173">
            <v>6.5</v>
          </cell>
        </row>
        <row r="174">
          <cell r="T174" t="str">
            <v>Moselle</v>
          </cell>
          <cell r="U174">
            <v>7</v>
          </cell>
          <cell r="V174">
            <v>7</v>
          </cell>
          <cell r="W174">
            <v>1</v>
          </cell>
          <cell r="X174" t="str">
            <v/>
          </cell>
          <cell r="Y174">
            <v>1</v>
          </cell>
          <cell r="Z174">
            <v>16</v>
          </cell>
          <cell r="AA174">
            <v>6.5</v>
          </cell>
        </row>
        <row r="175">
          <cell r="T175" t="str">
            <v>Haute Marne</v>
          </cell>
          <cell r="U175">
            <v>3</v>
          </cell>
          <cell r="V175" t="str">
            <v/>
          </cell>
          <cell r="W175">
            <v>7</v>
          </cell>
          <cell r="X175">
            <v>1</v>
          </cell>
          <cell r="Y175">
            <v>4</v>
          </cell>
          <cell r="Z175">
            <v>15</v>
          </cell>
          <cell r="AA175">
            <v>5</v>
          </cell>
        </row>
        <row r="176">
          <cell r="T176" t="str">
            <v>Meurthe &amp; Moselle</v>
          </cell>
          <cell r="U176">
            <v>2</v>
          </cell>
          <cell r="V176">
            <v>5</v>
          </cell>
          <cell r="W176">
            <v>3</v>
          </cell>
          <cell r="X176">
            <v>4</v>
          </cell>
          <cell r="Y176" t="str">
            <v/>
          </cell>
          <cell r="Z176">
            <v>14</v>
          </cell>
          <cell r="AA176">
            <v>4</v>
          </cell>
        </row>
        <row r="177">
          <cell r="T177" t="str">
            <v>Ardennes</v>
          </cell>
          <cell r="U177" t="str">
            <v/>
          </cell>
          <cell r="V177">
            <v>2</v>
          </cell>
          <cell r="W177">
            <v>4</v>
          </cell>
          <cell r="X177" t="str">
            <v/>
          </cell>
          <cell r="Y177" t="str">
            <v/>
          </cell>
          <cell r="Z177">
            <v>6</v>
          </cell>
          <cell r="AA177">
            <v>3</v>
          </cell>
        </row>
        <row r="178">
          <cell r="T178" t="str">
            <v>Meuse</v>
          </cell>
          <cell r="U178">
            <v>5</v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5</v>
          </cell>
          <cell r="AA178">
            <v>2</v>
          </cell>
        </row>
        <row r="179">
          <cell r="T179" t="str">
            <v>Aube</v>
          </cell>
          <cell r="U179">
            <v>1</v>
          </cell>
          <cell r="V179">
            <v>3</v>
          </cell>
          <cell r="W179" t="str">
            <v/>
          </cell>
          <cell r="X179" t="str">
            <v/>
          </cell>
          <cell r="Y179" t="str">
            <v/>
          </cell>
          <cell r="Z179">
            <v>4</v>
          </cell>
          <cell r="AA179">
            <v>1</v>
          </cell>
        </row>
        <row r="192">
          <cell r="T192" t="str">
            <v>Haut Rhin</v>
          </cell>
          <cell r="U192">
            <v>26</v>
          </cell>
          <cell r="V192">
            <v>24</v>
          </cell>
          <cell r="W192">
            <v>23</v>
          </cell>
          <cell r="X192">
            <v>21</v>
          </cell>
          <cell r="Y192">
            <v>73</v>
          </cell>
          <cell r="Z192">
            <v>11</v>
          </cell>
        </row>
        <row r="193">
          <cell r="T193" t="str">
            <v>Vosges</v>
          </cell>
          <cell r="U193">
            <v>29</v>
          </cell>
          <cell r="V193">
            <v>25</v>
          </cell>
          <cell r="W193">
            <v>17</v>
          </cell>
          <cell r="X193">
            <v>0</v>
          </cell>
          <cell r="Y193">
            <v>71</v>
          </cell>
          <cell r="Z193">
            <v>9</v>
          </cell>
        </row>
        <row r="194">
          <cell r="T194" t="str">
            <v>Bas Rhin</v>
          </cell>
          <cell r="U194">
            <v>27</v>
          </cell>
          <cell r="V194">
            <v>22</v>
          </cell>
          <cell r="W194">
            <v>12</v>
          </cell>
          <cell r="X194">
            <v>5</v>
          </cell>
          <cell r="Y194">
            <v>61</v>
          </cell>
          <cell r="Z194">
            <v>8</v>
          </cell>
        </row>
        <row r="195">
          <cell r="T195" t="str">
            <v>Meurthe &amp; Moselle</v>
          </cell>
          <cell r="U195">
            <v>20</v>
          </cell>
          <cell r="V195">
            <v>19</v>
          </cell>
          <cell r="W195">
            <v>18</v>
          </cell>
          <cell r="X195">
            <v>16</v>
          </cell>
          <cell r="Y195">
            <v>57</v>
          </cell>
          <cell r="Z195">
            <v>7</v>
          </cell>
        </row>
        <row r="196">
          <cell r="T196" t="str">
            <v>Ardennes</v>
          </cell>
          <cell r="U196">
            <v>15</v>
          </cell>
          <cell r="V196">
            <v>11</v>
          </cell>
          <cell r="W196">
            <v>3</v>
          </cell>
          <cell r="X196">
            <v>0</v>
          </cell>
          <cell r="Y196">
            <v>29</v>
          </cell>
          <cell r="Z196">
            <v>6</v>
          </cell>
        </row>
        <row r="197">
          <cell r="T197" t="str">
            <v>Marne</v>
          </cell>
          <cell r="U197">
            <v>14</v>
          </cell>
          <cell r="V197">
            <v>6</v>
          </cell>
          <cell r="W197">
            <v>4</v>
          </cell>
          <cell r="X197">
            <v>2</v>
          </cell>
          <cell r="Y197">
            <v>24</v>
          </cell>
          <cell r="Z197">
            <v>5</v>
          </cell>
        </row>
        <row r="198">
          <cell r="T198" t="str">
            <v>Haute Marne</v>
          </cell>
          <cell r="U198">
            <v>13</v>
          </cell>
          <cell r="V198">
            <v>7</v>
          </cell>
          <cell r="W198">
            <v>0</v>
          </cell>
          <cell r="X198">
            <v>0</v>
          </cell>
          <cell r="Y198">
            <v>20</v>
          </cell>
          <cell r="Z198">
            <v>4</v>
          </cell>
        </row>
        <row r="199">
          <cell r="T199" t="str">
            <v>Meuse</v>
          </cell>
          <cell r="U199">
            <v>9</v>
          </cell>
          <cell r="V199">
            <v>8</v>
          </cell>
          <cell r="W199">
            <v>0</v>
          </cell>
          <cell r="X199">
            <v>0</v>
          </cell>
          <cell r="Y199">
            <v>17</v>
          </cell>
          <cell r="Z199">
            <v>3</v>
          </cell>
        </row>
        <row r="200">
          <cell r="T200" t="str">
            <v>Moselle</v>
          </cell>
          <cell r="U200">
            <v>10</v>
          </cell>
          <cell r="V200">
            <v>0</v>
          </cell>
          <cell r="W200">
            <v>0</v>
          </cell>
          <cell r="X200">
            <v>0</v>
          </cell>
          <cell r="Y200">
            <v>10</v>
          </cell>
          <cell r="Z200">
            <v>2</v>
          </cell>
        </row>
        <row r="201">
          <cell r="T201" t="str">
            <v>Aube</v>
          </cell>
          <cell r="U201">
            <v>1</v>
          </cell>
          <cell r="V201">
            <v>0</v>
          </cell>
          <cell r="W201">
            <v>0</v>
          </cell>
          <cell r="X201">
            <v>0</v>
          </cell>
          <cell r="Y201">
            <v>1</v>
          </cell>
          <cell r="Z201">
            <v>1</v>
          </cell>
        </row>
      </sheetData>
      <sheetData sheetId="2">
        <row r="171">
          <cell r="T171" t="str">
            <v>Haut Rhin</v>
          </cell>
          <cell r="U171">
            <v>6</v>
          </cell>
          <cell r="V171">
            <v>8</v>
          </cell>
          <cell r="W171">
            <v>8</v>
          </cell>
          <cell r="X171">
            <v>5</v>
          </cell>
          <cell r="Y171">
            <v>3</v>
          </cell>
          <cell r="Z171">
            <v>30</v>
          </cell>
          <cell r="AA171">
            <v>11</v>
          </cell>
        </row>
        <row r="172">
          <cell r="T172" t="str">
            <v>Marne</v>
          </cell>
          <cell r="U172">
            <v>9</v>
          </cell>
          <cell r="V172">
            <v>4</v>
          </cell>
          <cell r="W172">
            <v>6</v>
          </cell>
          <cell r="X172">
            <v>1</v>
          </cell>
          <cell r="Y172">
            <v>6</v>
          </cell>
          <cell r="Z172">
            <v>26</v>
          </cell>
          <cell r="AA172">
            <v>9</v>
          </cell>
        </row>
        <row r="173">
          <cell r="T173" t="str">
            <v>Vosges</v>
          </cell>
          <cell r="U173">
            <v>4</v>
          </cell>
          <cell r="V173" t="str">
            <v/>
          </cell>
          <cell r="W173">
            <v>7</v>
          </cell>
          <cell r="X173">
            <v>8</v>
          </cell>
          <cell r="Y173">
            <v>5</v>
          </cell>
          <cell r="Z173">
            <v>24</v>
          </cell>
          <cell r="AA173">
            <v>8</v>
          </cell>
        </row>
        <row r="174">
          <cell r="T174" t="str">
            <v>Ardennes</v>
          </cell>
          <cell r="U174">
            <v>3</v>
          </cell>
          <cell r="V174">
            <v>2</v>
          </cell>
          <cell r="W174">
            <v>5</v>
          </cell>
          <cell r="X174">
            <v>4</v>
          </cell>
          <cell r="Y174">
            <v>9</v>
          </cell>
          <cell r="Z174">
            <v>23</v>
          </cell>
          <cell r="AA174">
            <v>6.5</v>
          </cell>
        </row>
        <row r="175">
          <cell r="T175" t="str">
            <v>Moselle</v>
          </cell>
          <cell r="U175" t="str">
            <v/>
          </cell>
          <cell r="V175">
            <v>3</v>
          </cell>
          <cell r="W175">
            <v>10</v>
          </cell>
          <cell r="X175">
            <v>10</v>
          </cell>
          <cell r="Y175" t="str">
            <v/>
          </cell>
          <cell r="Z175">
            <v>23</v>
          </cell>
          <cell r="AA175">
            <v>6.5</v>
          </cell>
        </row>
        <row r="176">
          <cell r="T176" t="str">
            <v>Meurthe &amp; Moselle</v>
          </cell>
          <cell r="U176" t="str">
            <v/>
          </cell>
          <cell r="V176">
            <v>7</v>
          </cell>
          <cell r="W176">
            <v>1</v>
          </cell>
          <cell r="X176">
            <v>7</v>
          </cell>
          <cell r="Y176">
            <v>7</v>
          </cell>
          <cell r="Z176">
            <v>22</v>
          </cell>
          <cell r="AA176">
            <v>5</v>
          </cell>
        </row>
        <row r="177">
          <cell r="T177" t="str">
            <v>Bas Rhin</v>
          </cell>
          <cell r="U177">
            <v>5</v>
          </cell>
          <cell r="V177">
            <v>5</v>
          </cell>
          <cell r="W177">
            <v>4</v>
          </cell>
          <cell r="X177">
            <v>6</v>
          </cell>
          <cell r="Y177" t="str">
            <v/>
          </cell>
          <cell r="Z177">
            <v>20</v>
          </cell>
          <cell r="AA177">
            <v>4</v>
          </cell>
        </row>
        <row r="178">
          <cell r="T178" t="str">
            <v>Aube</v>
          </cell>
          <cell r="U178">
            <v>1</v>
          </cell>
          <cell r="V178">
            <v>10</v>
          </cell>
          <cell r="W178">
            <v>3</v>
          </cell>
          <cell r="X178">
            <v>2</v>
          </cell>
          <cell r="Y178">
            <v>1</v>
          </cell>
          <cell r="Z178">
            <v>17</v>
          </cell>
          <cell r="AA178">
            <v>2.5</v>
          </cell>
        </row>
        <row r="179">
          <cell r="T179" t="str">
            <v>Haute Marne</v>
          </cell>
          <cell r="U179">
            <v>2</v>
          </cell>
          <cell r="V179">
            <v>6</v>
          </cell>
          <cell r="W179">
            <v>2</v>
          </cell>
          <cell r="X179">
            <v>3</v>
          </cell>
          <cell r="Y179">
            <v>4</v>
          </cell>
          <cell r="Z179">
            <v>17</v>
          </cell>
          <cell r="AA179">
            <v>2.5</v>
          </cell>
        </row>
        <row r="180">
          <cell r="T180" t="str">
            <v>Meuse</v>
          </cell>
          <cell r="U180">
            <v>7</v>
          </cell>
          <cell r="V180">
            <v>1</v>
          </cell>
          <cell r="W180" t="str">
            <v/>
          </cell>
          <cell r="X180">
            <v>0</v>
          </cell>
          <cell r="Y180">
            <v>2</v>
          </cell>
          <cell r="Z180">
            <v>10</v>
          </cell>
          <cell r="AA180">
            <v>1</v>
          </cell>
        </row>
        <row r="193">
          <cell r="T193" t="str">
            <v>Meurthe &amp; Moselle</v>
          </cell>
          <cell r="U193">
            <v>34</v>
          </cell>
          <cell r="V193">
            <v>20</v>
          </cell>
          <cell r="W193">
            <v>17</v>
          </cell>
          <cell r="X193">
            <v>10</v>
          </cell>
          <cell r="Y193">
            <v>71</v>
          </cell>
          <cell r="Z193">
            <v>10</v>
          </cell>
        </row>
        <row r="194">
          <cell r="T194" t="str">
            <v>Haut Rhin</v>
          </cell>
          <cell r="U194">
            <v>31</v>
          </cell>
          <cell r="V194">
            <v>29</v>
          </cell>
          <cell r="W194">
            <v>11</v>
          </cell>
          <cell r="X194">
            <v>9</v>
          </cell>
          <cell r="Y194">
            <v>71</v>
          </cell>
          <cell r="Z194">
            <v>9</v>
          </cell>
        </row>
        <row r="195">
          <cell r="T195" t="str">
            <v>Aube</v>
          </cell>
          <cell r="U195">
            <v>30</v>
          </cell>
          <cell r="V195">
            <v>28</v>
          </cell>
          <cell r="W195">
            <v>13</v>
          </cell>
          <cell r="X195">
            <v>8</v>
          </cell>
          <cell r="Y195">
            <v>71</v>
          </cell>
          <cell r="Z195">
            <v>8</v>
          </cell>
        </row>
        <row r="196">
          <cell r="T196" t="str">
            <v>Ardennes</v>
          </cell>
          <cell r="U196">
            <v>27</v>
          </cell>
          <cell r="V196">
            <v>23</v>
          </cell>
          <cell r="W196">
            <v>12</v>
          </cell>
          <cell r="X196">
            <v>6</v>
          </cell>
          <cell r="Y196">
            <v>62</v>
          </cell>
          <cell r="Z196">
            <v>7</v>
          </cell>
        </row>
        <row r="197">
          <cell r="T197" t="str">
            <v>Vosges</v>
          </cell>
          <cell r="U197">
            <v>22</v>
          </cell>
          <cell r="V197">
            <v>21</v>
          </cell>
          <cell r="W197">
            <v>18</v>
          </cell>
          <cell r="X197">
            <v>0</v>
          </cell>
          <cell r="Y197">
            <v>61</v>
          </cell>
          <cell r="Z197">
            <v>6</v>
          </cell>
        </row>
        <row r="198">
          <cell r="T198" t="str">
            <v>Bas Rhin</v>
          </cell>
          <cell r="U198">
            <v>26</v>
          </cell>
          <cell r="V198">
            <v>19</v>
          </cell>
          <cell r="W198">
            <v>7</v>
          </cell>
          <cell r="X198">
            <v>0</v>
          </cell>
          <cell r="Y198">
            <v>52</v>
          </cell>
          <cell r="Z198">
            <v>5</v>
          </cell>
        </row>
        <row r="199">
          <cell r="T199" t="str">
            <v>Haute Marne</v>
          </cell>
          <cell r="U199">
            <v>25</v>
          </cell>
          <cell r="V199">
            <v>24</v>
          </cell>
          <cell r="W199">
            <v>0</v>
          </cell>
          <cell r="X199">
            <v>0</v>
          </cell>
          <cell r="Y199">
            <v>49</v>
          </cell>
          <cell r="Z199">
            <v>4</v>
          </cell>
        </row>
        <row r="200">
          <cell r="T200" t="str">
            <v>Marne</v>
          </cell>
          <cell r="U200">
            <v>16</v>
          </cell>
          <cell r="V200">
            <v>15</v>
          </cell>
          <cell r="W200">
            <v>14</v>
          </cell>
          <cell r="X200">
            <v>0</v>
          </cell>
          <cell r="Y200">
            <v>45</v>
          </cell>
          <cell r="Z200">
            <v>3</v>
          </cell>
        </row>
        <row r="201">
          <cell r="T201" t="str">
            <v>Moselle</v>
          </cell>
          <cell r="U201">
            <v>32</v>
          </cell>
          <cell r="V201">
            <v>2</v>
          </cell>
          <cell r="W201">
            <v>1</v>
          </cell>
          <cell r="X201">
            <v>0</v>
          </cell>
          <cell r="Y201">
            <v>35</v>
          </cell>
          <cell r="Z201">
            <v>2</v>
          </cell>
        </row>
        <row r="202">
          <cell r="T202" t="str">
            <v>Meuse</v>
          </cell>
          <cell r="U202">
            <v>5</v>
          </cell>
          <cell r="V202">
            <v>4</v>
          </cell>
          <cell r="W202">
            <v>3</v>
          </cell>
          <cell r="X202">
            <v>0</v>
          </cell>
          <cell r="Y202">
            <v>12</v>
          </cell>
          <cell r="Z202">
            <v>1</v>
          </cell>
        </row>
      </sheetData>
      <sheetData sheetId="3">
        <row r="171">
          <cell r="T171" t="str">
            <v>Haut Rhin</v>
          </cell>
          <cell r="U171">
            <v>9</v>
          </cell>
          <cell r="V171">
            <v>6</v>
          </cell>
          <cell r="W171">
            <v>5</v>
          </cell>
          <cell r="X171" t="str">
            <v/>
          </cell>
          <cell r="Y171">
            <v>4</v>
          </cell>
          <cell r="Z171">
            <v>24</v>
          </cell>
          <cell r="AA171">
            <v>11</v>
          </cell>
        </row>
        <row r="172">
          <cell r="T172" t="str">
            <v>Meurthe &amp; Moselle</v>
          </cell>
          <cell r="U172">
            <v>7</v>
          </cell>
          <cell r="V172">
            <v>3</v>
          </cell>
          <cell r="W172">
            <v>8</v>
          </cell>
          <cell r="X172">
            <v>2</v>
          </cell>
          <cell r="Y172">
            <v>1</v>
          </cell>
          <cell r="Z172">
            <v>21</v>
          </cell>
          <cell r="AA172">
            <v>9</v>
          </cell>
        </row>
        <row r="173">
          <cell r="T173" t="str">
            <v>Marne</v>
          </cell>
          <cell r="U173">
            <v>5</v>
          </cell>
          <cell r="V173">
            <v>2</v>
          </cell>
          <cell r="W173">
            <v>4</v>
          </cell>
          <cell r="X173">
            <v>1</v>
          </cell>
          <cell r="Y173">
            <v>7</v>
          </cell>
          <cell r="Z173">
            <v>19</v>
          </cell>
          <cell r="AA173">
            <v>8</v>
          </cell>
        </row>
        <row r="174">
          <cell r="T174" t="str">
            <v>Moselle</v>
          </cell>
          <cell r="U174">
            <v>2</v>
          </cell>
          <cell r="V174" t="str">
            <v/>
          </cell>
          <cell r="W174" t="str">
            <v/>
          </cell>
          <cell r="X174">
            <v>4</v>
          </cell>
          <cell r="Y174">
            <v>9</v>
          </cell>
          <cell r="Z174">
            <v>15</v>
          </cell>
          <cell r="AA174">
            <v>7</v>
          </cell>
        </row>
        <row r="175">
          <cell r="T175" t="str">
            <v>Vosges</v>
          </cell>
          <cell r="U175">
            <v>3</v>
          </cell>
          <cell r="V175">
            <v>4</v>
          </cell>
          <cell r="W175" t="str">
            <v/>
          </cell>
          <cell r="X175" t="str">
            <v/>
          </cell>
          <cell r="Y175">
            <v>6</v>
          </cell>
          <cell r="Z175">
            <v>13</v>
          </cell>
          <cell r="AA175">
            <v>6</v>
          </cell>
        </row>
        <row r="176">
          <cell r="T176" t="str">
            <v>Bas Rhin</v>
          </cell>
          <cell r="U176">
            <v>6</v>
          </cell>
          <cell r="V176" t="str">
            <v/>
          </cell>
          <cell r="W176">
            <v>2</v>
          </cell>
          <cell r="X176" t="str">
            <v/>
          </cell>
          <cell r="Y176">
            <v>3</v>
          </cell>
          <cell r="Z176">
            <v>11</v>
          </cell>
          <cell r="AA176">
            <v>5</v>
          </cell>
        </row>
        <row r="177">
          <cell r="T177" t="str">
            <v>Meuse</v>
          </cell>
          <cell r="U177">
            <v>1</v>
          </cell>
          <cell r="V177">
            <v>1</v>
          </cell>
          <cell r="W177">
            <v>6</v>
          </cell>
          <cell r="X177" t="str">
            <v/>
          </cell>
          <cell r="Y177">
            <v>2</v>
          </cell>
          <cell r="Z177">
            <v>10</v>
          </cell>
          <cell r="AA177">
            <v>4</v>
          </cell>
        </row>
        <row r="178">
          <cell r="T178" t="str">
            <v>Ardennes</v>
          </cell>
          <cell r="U178">
            <v>4</v>
          </cell>
          <cell r="V178" t="str">
            <v/>
          </cell>
          <cell r="W178" t="str">
            <v/>
          </cell>
          <cell r="X178" t="str">
            <v/>
          </cell>
          <cell r="Y178">
            <v>5</v>
          </cell>
          <cell r="Z178">
            <v>9</v>
          </cell>
          <cell r="AA178">
            <v>3</v>
          </cell>
        </row>
        <row r="179">
          <cell r="T179" t="str">
            <v>Haute Marne</v>
          </cell>
          <cell r="U179">
            <v>0</v>
          </cell>
          <cell r="V179" t="str">
            <v/>
          </cell>
          <cell r="W179">
            <v>3</v>
          </cell>
          <cell r="X179" t="str">
            <v/>
          </cell>
          <cell r="Y179" t="str">
            <v/>
          </cell>
          <cell r="Z179">
            <v>3</v>
          </cell>
          <cell r="AA179">
            <v>2</v>
          </cell>
        </row>
        <row r="180">
          <cell r="T180" t="str">
            <v>Aube</v>
          </cell>
          <cell r="U180" t="str">
            <v/>
          </cell>
          <cell r="V180" t="str">
            <v/>
          </cell>
          <cell r="W180">
            <v>1</v>
          </cell>
          <cell r="X180" t="str">
            <v/>
          </cell>
          <cell r="Y180" t="str">
            <v/>
          </cell>
          <cell r="Z180">
            <v>1</v>
          </cell>
          <cell r="AA180">
            <v>1</v>
          </cell>
        </row>
        <row r="193">
          <cell r="T193" t="str">
            <v>Haut Rhin</v>
          </cell>
          <cell r="U193">
            <v>39</v>
          </cell>
          <cell r="V193">
            <v>37</v>
          </cell>
          <cell r="W193">
            <v>25</v>
          </cell>
          <cell r="X193">
            <v>18</v>
          </cell>
          <cell r="Y193">
            <v>101</v>
          </cell>
          <cell r="Z193">
            <v>11</v>
          </cell>
        </row>
        <row r="194">
          <cell r="T194" t="str">
            <v>Bas Rhin</v>
          </cell>
          <cell r="U194">
            <v>35</v>
          </cell>
          <cell r="V194">
            <v>34</v>
          </cell>
          <cell r="W194">
            <v>31</v>
          </cell>
          <cell r="X194">
            <v>23</v>
          </cell>
          <cell r="Y194">
            <v>100</v>
          </cell>
          <cell r="Z194">
            <v>9</v>
          </cell>
        </row>
        <row r="195">
          <cell r="T195" t="str">
            <v>Meurthe &amp; Moselle</v>
          </cell>
          <cell r="U195">
            <v>36</v>
          </cell>
          <cell r="V195">
            <v>27</v>
          </cell>
          <cell r="W195">
            <v>21</v>
          </cell>
          <cell r="X195">
            <v>10</v>
          </cell>
          <cell r="Y195">
            <v>84</v>
          </cell>
          <cell r="Z195">
            <v>8</v>
          </cell>
        </row>
        <row r="196">
          <cell r="T196" t="str">
            <v>Haute Marne</v>
          </cell>
          <cell r="U196">
            <v>33</v>
          </cell>
          <cell r="V196">
            <v>30</v>
          </cell>
          <cell r="W196">
            <v>14</v>
          </cell>
          <cell r="X196">
            <v>12</v>
          </cell>
          <cell r="Y196">
            <v>77</v>
          </cell>
          <cell r="Z196">
            <v>7</v>
          </cell>
        </row>
        <row r="197">
          <cell r="T197" t="str">
            <v>Ardennes</v>
          </cell>
          <cell r="U197">
            <v>32</v>
          </cell>
          <cell r="V197">
            <v>24</v>
          </cell>
          <cell r="W197">
            <v>19</v>
          </cell>
          <cell r="X197">
            <v>13</v>
          </cell>
          <cell r="Y197">
            <v>75</v>
          </cell>
          <cell r="Z197">
            <v>6</v>
          </cell>
        </row>
        <row r="198">
          <cell r="T198" t="str">
            <v>Marne</v>
          </cell>
          <cell r="U198">
            <v>29</v>
          </cell>
          <cell r="V198">
            <v>26</v>
          </cell>
          <cell r="W198">
            <v>20</v>
          </cell>
          <cell r="X198">
            <v>2</v>
          </cell>
          <cell r="Y198">
            <v>75</v>
          </cell>
          <cell r="Z198">
            <v>5</v>
          </cell>
        </row>
        <row r="199">
          <cell r="T199" t="str">
            <v>Aube</v>
          </cell>
          <cell r="U199">
            <v>28</v>
          </cell>
          <cell r="V199">
            <v>15</v>
          </cell>
          <cell r="W199">
            <v>8</v>
          </cell>
          <cell r="X199">
            <v>6</v>
          </cell>
          <cell r="Y199">
            <v>51</v>
          </cell>
          <cell r="Z199">
            <v>4</v>
          </cell>
        </row>
        <row r="200">
          <cell r="T200" t="str">
            <v>Meuse</v>
          </cell>
          <cell r="U200">
            <v>17</v>
          </cell>
          <cell r="V200">
            <v>11</v>
          </cell>
          <cell r="W200">
            <v>9</v>
          </cell>
          <cell r="X200">
            <v>0</v>
          </cell>
          <cell r="Y200">
            <v>37</v>
          </cell>
          <cell r="Z200">
            <v>3</v>
          </cell>
        </row>
        <row r="201">
          <cell r="T201" t="str">
            <v>Vosges</v>
          </cell>
          <cell r="U201">
            <v>22</v>
          </cell>
          <cell r="V201">
            <v>7</v>
          </cell>
          <cell r="W201">
            <v>3</v>
          </cell>
          <cell r="X201">
            <v>0</v>
          </cell>
          <cell r="Y201">
            <v>32</v>
          </cell>
          <cell r="Z201">
            <v>2</v>
          </cell>
        </row>
        <row r="202">
          <cell r="T202" t="str">
            <v>Moselle</v>
          </cell>
          <cell r="U202">
            <v>16</v>
          </cell>
          <cell r="V202">
            <v>5</v>
          </cell>
          <cell r="W202">
            <v>4</v>
          </cell>
          <cell r="X202">
            <v>1</v>
          </cell>
          <cell r="Y202">
            <v>25</v>
          </cell>
          <cell r="Z202">
            <v>1</v>
          </cell>
        </row>
      </sheetData>
      <sheetData sheetId="4">
        <row r="171">
          <cell r="T171" t="str">
            <v>Haut Rhin</v>
          </cell>
          <cell r="U171">
            <v>9</v>
          </cell>
          <cell r="V171">
            <v>7</v>
          </cell>
          <cell r="W171">
            <v>7</v>
          </cell>
          <cell r="X171">
            <v>4</v>
          </cell>
          <cell r="Y171">
            <v>8</v>
          </cell>
          <cell r="Z171">
            <v>35</v>
          </cell>
          <cell r="AA171">
            <v>11</v>
          </cell>
        </row>
        <row r="172">
          <cell r="T172" t="str">
            <v>Marne</v>
          </cell>
          <cell r="U172">
            <v>2</v>
          </cell>
          <cell r="V172">
            <v>4</v>
          </cell>
          <cell r="W172">
            <v>6</v>
          </cell>
          <cell r="X172">
            <v>11</v>
          </cell>
          <cell r="Y172">
            <v>10</v>
          </cell>
          <cell r="Z172">
            <v>33</v>
          </cell>
          <cell r="AA172">
            <v>9</v>
          </cell>
        </row>
        <row r="173">
          <cell r="T173" t="str">
            <v>Ardennes</v>
          </cell>
          <cell r="U173">
            <v>0</v>
          </cell>
          <cell r="V173">
            <v>2</v>
          </cell>
          <cell r="W173">
            <v>9</v>
          </cell>
          <cell r="X173">
            <v>8</v>
          </cell>
          <cell r="Y173">
            <v>4</v>
          </cell>
          <cell r="Z173">
            <v>23</v>
          </cell>
          <cell r="AA173">
            <v>8</v>
          </cell>
        </row>
        <row r="174">
          <cell r="T174" t="str">
            <v>Moselle</v>
          </cell>
          <cell r="U174" t="str">
            <v/>
          </cell>
          <cell r="V174">
            <v>5</v>
          </cell>
          <cell r="W174">
            <v>5</v>
          </cell>
          <cell r="X174">
            <v>7</v>
          </cell>
          <cell r="Y174">
            <v>5</v>
          </cell>
          <cell r="Z174">
            <v>22</v>
          </cell>
          <cell r="AA174">
            <v>7</v>
          </cell>
        </row>
        <row r="175">
          <cell r="T175" t="str">
            <v>Vosges</v>
          </cell>
          <cell r="U175">
            <v>7</v>
          </cell>
          <cell r="V175" t="str">
            <v/>
          </cell>
          <cell r="W175" t="str">
            <v/>
          </cell>
          <cell r="X175">
            <v>6</v>
          </cell>
          <cell r="Y175">
            <v>7</v>
          </cell>
          <cell r="Z175">
            <v>20</v>
          </cell>
          <cell r="AA175">
            <v>6</v>
          </cell>
        </row>
        <row r="176">
          <cell r="T176" t="str">
            <v>Meurthe &amp; Moselle</v>
          </cell>
          <cell r="U176">
            <v>5</v>
          </cell>
          <cell r="V176">
            <v>3</v>
          </cell>
          <cell r="W176">
            <v>3</v>
          </cell>
          <cell r="X176">
            <v>5</v>
          </cell>
          <cell r="Y176">
            <v>3</v>
          </cell>
          <cell r="Z176">
            <v>19</v>
          </cell>
          <cell r="AA176">
            <v>5</v>
          </cell>
        </row>
        <row r="177">
          <cell r="T177" t="str">
            <v>Aube</v>
          </cell>
          <cell r="U177">
            <v>1</v>
          </cell>
          <cell r="V177" t="str">
            <v/>
          </cell>
          <cell r="W177">
            <v>1</v>
          </cell>
          <cell r="X177">
            <v>9</v>
          </cell>
          <cell r="Y177">
            <v>2</v>
          </cell>
          <cell r="Z177">
            <v>13</v>
          </cell>
          <cell r="AA177">
            <v>4</v>
          </cell>
        </row>
        <row r="178">
          <cell r="T178" t="str">
            <v>Meuse</v>
          </cell>
          <cell r="U178">
            <v>6</v>
          </cell>
          <cell r="V178">
            <v>1</v>
          </cell>
          <cell r="W178">
            <v>2</v>
          </cell>
          <cell r="X178">
            <v>2</v>
          </cell>
          <cell r="Y178">
            <v>1</v>
          </cell>
          <cell r="Z178">
            <v>12</v>
          </cell>
          <cell r="AA178">
            <v>3</v>
          </cell>
        </row>
        <row r="179">
          <cell r="T179" t="str">
            <v>Bas Rhin</v>
          </cell>
          <cell r="U179">
            <v>4</v>
          </cell>
          <cell r="V179" t="str">
            <v/>
          </cell>
          <cell r="W179">
            <v>4</v>
          </cell>
          <cell r="X179">
            <v>3</v>
          </cell>
          <cell r="Y179" t="str">
            <v/>
          </cell>
          <cell r="Z179">
            <v>11</v>
          </cell>
          <cell r="AA179">
            <v>2</v>
          </cell>
        </row>
        <row r="180">
          <cell r="T180" t="str">
            <v>Haute Marne</v>
          </cell>
          <cell r="U180">
            <v>3</v>
          </cell>
          <cell r="V180" t="str">
            <v/>
          </cell>
          <cell r="W180" t="str">
            <v/>
          </cell>
          <cell r="X180">
            <v>1</v>
          </cell>
          <cell r="Y180">
            <v>6</v>
          </cell>
          <cell r="Z180">
            <v>10</v>
          </cell>
          <cell r="AA180">
            <v>1</v>
          </cell>
        </row>
        <row r="193">
          <cell r="T193" t="str">
            <v>Haut Rhin</v>
          </cell>
          <cell r="U193">
            <v>36</v>
          </cell>
          <cell r="V193">
            <v>35</v>
          </cell>
          <cell r="W193">
            <v>34</v>
          </cell>
          <cell r="X193">
            <v>33</v>
          </cell>
          <cell r="Y193">
            <v>105</v>
          </cell>
          <cell r="Z193">
            <v>11</v>
          </cell>
        </row>
        <row r="194">
          <cell r="T194" t="str">
            <v>Vosges</v>
          </cell>
          <cell r="U194">
            <v>38</v>
          </cell>
          <cell r="V194">
            <v>27</v>
          </cell>
          <cell r="W194">
            <v>22</v>
          </cell>
          <cell r="X194">
            <v>21</v>
          </cell>
          <cell r="Y194">
            <v>87</v>
          </cell>
          <cell r="Z194">
            <v>9</v>
          </cell>
        </row>
        <row r="195">
          <cell r="T195" t="str">
            <v>Bas Rhin</v>
          </cell>
          <cell r="U195">
            <v>32</v>
          </cell>
          <cell r="V195">
            <v>28</v>
          </cell>
          <cell r="W195">
            <v>13</v>
          </cell>
          <cell r="X195">
            <v>9</v>
          </cell>
          <cell r="Y195">
            <v>73</v>
          </cell>
          <cell r="Z195">
            <v>8</v>
          </cell>
        </row>
        <row r="196">
          <cell r="T196" t="str">
            <v>Haute Marne</v>
          </cell>
          <cell r="U196">
            <v>30</v>
          </cell>
          <cell r="V196">
            <v>25</v>
          </cell>
          <cell r="W196">
            <v>17</v>
          </cell>
          <cell r="X196">
            <v>2</v>
          </cell>
          <cell r="Y196">
            <v>72</v>
          </cell>
          <cell r="Z196">
            <v>7</v>
          </cell>
        </row>
        <row r="197">
          <cell r="T197" t="str">
            <v>Meurthe &amp; Moselle</v>
          </cell>
          <cell r="U197">
            <v>29</v>
          </cell>
          <cell r="V197">
            <v>20</v>
          </cell>
          <cell r="W197">
            <v>18</v>
          </cell>
          <cell r="X197">
            <v>12</v>
          </cell>
          <cell r="Y197">
            <v>67</v>
          </cell>
          <cell r="Z197">
            <v>6</v>
          </cell>
        </row>
        <row r="198">
          <cell r="T198" t="str">
            <v>Aube</v>
          </cell>
          <cell r="U198">
            <v>26</v>
          </cell>
          <cell r="V198">
            <v>19</v>
          </cell>
          <cell r="W198">
            <v>15</v>
          </cell>
          <cell r="X198">
            <v>0</v>
          </cell>
          <cell r="Y198">
            <v>60</v>
          </cell>
          <cell r="Z198">
            <v>5</v>
          </cell>
        </row>
        <row r="199">
          <cell r="T199" t="str">
            <v>Meuse</v>
          </cell>
          <cell r="U199">
            <v>31</v>
          </cell>
          <cell r="V199">
            <v>23</v>
          </cell>
          <cell r="W199">
            <v>3</v>
          </cell>
          <cell r="X199">
            <v>0</v>
          </cell>
          <cell r="Y199">
            <v>57</v>
          </cell>
          <cell r="Z199">
            <v>4</v>
          </cell>
        </row>
        <row r="200">
          <cell r="T200" t="str">
            <v>Marne</v>
          </cell>
          <cell r="U200">
            <v>24</v>
          </cell>
          <cell r="V200">
            <v>11</v>
          </cell>
          <cell r="W200">
            <v>6</v>
          </cell>
          <cell r="X200">
            <v>1</v>
          </cell>
          <cell r="Y200">
            <v>41</v>
          </cell>
          <cell r="Z200">
            <v>3</v>
          </cell>
        </row>
        <row r="201">
          <cell r="T201" t="str">
            <v>Ardennes</v>
          </cell>
          <cell r="U201">
            <v>16</v>
          </cell>
          <cell r="V201">
            <v>10</v>
          </cell>
          <cell r="W201">
            <v>5</v>
          </cell>
          <cell r="X201">
            <v>0</v>
          </cell>
          <cell r="Y201">
            <v>31</v>
          </cell>
          <cell r="Z201">
            <v>2</v>
          </cell>
        </row>
        <row r="202">
          <cell r="T202" t="str">
            <v>Moselle</v>
          </cell>
          <cell r="U202">
            <v>14</v>
          </cell>
          <cell r="V202">
            <v>8</v>
          </cell>
          <cell r="W202">
            <v>7</v>
          </cell>
          <cell r="X202">
            <v>4</v>
          </cell>
          <cell r="Y202">
            <v>29</v>
          </cell>
          <cell r="Z202">
            <v>1</v>
          </cell>
        </row>
      </sheetData>
      <sheetData sheetId="5">
        <row r="171">
          <cell r="T171" t="str">
            <v>Vosges</v>
          </cell>
          <cell r="U171">
            <v>4</v>
          </cell>
          <cell r="V171" t="str">
            <v/>
          </cell>
          <cell r="W171">
            <v>3</v>
          </cell>
          <cell r="X171" t="str">
            <v/>
          </cell>
          <cell r="Y171">
            <v>1</v>
          </cell>
          <cell r="Z171">
            <v>8</v>
          </cell>
          <cell r="AA171">
            <v>8</v>
          </cell>
        </row>
        <row r="172">
          <cell r="T172" t="str">
            <v>Haut Rhin</v>
          </cell>
          <cell r="U172">
            <v>2</v>
          </cell>
          <cell r="V172" t="str">
            <v/>
          </cell>
          <cell r="W172">
            <v>5</v>
          </cell>
          <cell r="X172" t="str">
            <v/>
          </cell>
          <cell r="Y172" t="str">
            <v/>
          </cell>
          <cell r="Z172">
            <v>7</v>
          </cell>
          <cell r="AA172">
            <v>6</v>
          </cell>
        </row>
        <row r="173">
          <cell r="T173" t="str">
            <v>Marne</v>
          </cell>
          <cell r="U173" t="str">
            <v/>
          </cell>
          <cell r="V173">
            <v>1</v>
          </cell>
          <cell r="W173" t="str">
            <v/>
          </cell>
          <cell r="X173" t="str">
            <v/>
          </cell>
          <cell r="Y173">
            <v>4</v>
          </cell>
          <cell r="Z173">
            <v>5</v>
          </cell>
          <cell r="AA173">
            <v>5</v>
          </cell>
        </row>
        <row r="174">
          <cell r="T174" t="str">
            <v>Moselle</v>
          </cell>
          <cell r="U174" t="str">
            <v/>
          </cell>
          <cell r="V174">
            <v>3</v>
          </cell>
          <cell r="W174">
            <v>1</v>
          </cell>
          <cell r="X174" t="str">
            <v/>
          </cell>
          <cell r="Y174" t="str">
            <v/>
          </cell>
          <cell r="Z174">
            <v>4</v>
          </cell>
          <cell r="AA174">
            <v>4</v>
          </cell>
        </row>
        <row r="175">
          <cell r="T175" t="str">
            <v>Aube</v>
          </cell>
          <cell r="U175" t="str">
            <v/>
          </cell>
          <cell r="V175" t="str">
            <v/>
          </cell>
          <cell r="W175">
            <v>2</v>
          </cell>
          <cell r="X175" t="str">
            <v/>
          </cell>
          <cell r="Y175" t="str">
            <v/>
          </cell>
          <cell r="Z175">
            <v>2</v>
          </cell>
          <cell r="AA175">
            <v>2.5</v>
          </cell>
        </row>
        <row r="176">
          <cell r="T176" t="str">
            <v>Meuse</v>
          </cell>
          <cell r="U176" t="str">
            <v/>
          </cell>
          <cell r="V176" t="str">
            <v/>
          </cell>
          <cell r="W176" t="str">
            <v/>
          </cell>
          <cell r="X176" t="str">
            <v/>
          </cell>
          <cell r="Y176">
            <v>2</v>
          </cell>
          <cell r="Z176">
            <v>2</v>
          </cell>
          <cell r="AA176">
            <v>2.5</v>
          </cell>
        </row>
        <row r="177">
          <cell r="T177" t="str">
            <v>Ardennes</v>
          </cell>
          <cell r="U177">
            <v>1</v>
          </cell>
          <cell r="V177" t="str">
            <v/>
          </cell>
          <cell r="W177" t="str">
            <v/>
          </cell>
          <cell r="X177" t="str">
            <v/>
          </cell>
          <cell r="Y177" t="str">
            <v/>
          </cell>
          <cell r="Z177">
            <v>1</v>
          </cell>
          <cell r="AA177">
            <v>1</v>
          </cell>
        </row>
        <row r="178">
          <cell r="T178" t="str">
            <v>Haute Marne</v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0</v>
          </cell>
        </row>
        <row r="179">
          <cell r="T179" t="str">
            <v>Meurthe &amp; Moselle</v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0</v>
          </cell>
        </row>
        <row r="180">
          <cell r="T180" t="str">
            <v>Bas Rhin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>
            <v>0</v>
          </cell>
        </row>
        <row r="193">
          <cell r="T193" t="str">
            <v>Haut Rhin</v>
          </cell>
          <cell r="U193">
            <v>14</v>
          </cell>
          <cell r="V193">
            <v>12</v>
          </cell>
          <cell r="W193">
            <v>11</v>
          </cell>
          <cell r="X193">
            <v>10</v>
          </cell>
          <cell r="Y193">
            <v>37</v>
          </cell>
          <cell r="Z193">
            <v>6</v>
          </cell>
        </row>
        <row r="194">
          <cell r="T194" t="str">
            <v>Vosges</v>
          </cell>
          <cell r="U194">
            <v>8</v>
          </cell>
          <cell r="V194">
            <v>7</v>
          </cell>
          <cell r="W194">
            <v>3</v>
          </cell>
          <cell r="X194">
            <v>0</v>
          </cell>
          <cell r="Y194">
            <v>18</v>
          </cell>
          <cell r="Z194">
            <v>4</v>
          </cell>
        </row>
        <row r="195">
          <cell r="T195" t="str">
            <v>Bas Rhin</v>
          </cell>
          <cell r="U195">
            <v>5</v>
          </cell>
          <cell r="V195">
            <v>4</v>
          </cell>
          <cell r="W195">
            <v>2</v>
          </cell>
          <cell r="X195">
            <v>0</v>
          </cell>
          <cell r="Y195">
            <v>11</v>
          </cell>
          <cell r="Z195">
            <v>3</v>
          </cell>
        </row>
        <row r="196">
          <cell r="T196" t="str">
            <v>Aube</v>
          </cell>
          <cell r="U196">
            <v>9</v>
          </cell>
          <cell r="V196">
            <v>1</v>
          </cell>
          <cell r="W196">
            <v>0</v>
          </cell>
          <cell r="X196">
            <v>0</v>
          </cell>
          <cell r="Y196">
            <v>10</v>
          </cell>
          <cell r="Z196">
            <v>2</v>
          </cell>
        </row>
        <row r="197">
          <cell r="T197" t="str">
            <v>Meurthe &amp; Moselle</v>
          </cell>
          <cell r="U197">
            <v>6</v>
          </cell>
          <cell r="V197">
            <v>0</v>
          </cell>
          <cell r="W197">
            <v>0</v>
          </cell>
          <cell r="X197">
            <v>0</v>
          </cell>
          <cell r="Y197">
            <v>6</v>
          </cell>
          <cell r="Z197">
            <v>1</v>
          </cell>
        </row>
        <row r="198">
          <cell r="T198" t="str">
            <v>Ardennes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</row>
        <row r="199">
          <cell r="T199" t="str">
            <v>Marne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</row>
        <row r="200">
          <cell r="T200" t="str">
            <v>Haute Marne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</row>
        <row r="201">
          <cell r="T201" t="str">
            <v>Meuse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</row>
        <row r="202">
          <cell r="T202" t="str">
            <v>Moselle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6">
        <row r="171">
          <cell r="T171" t="str">
            <v>Haut Rhin</v>
          </cell>
          <cell r="U171">
            <v>5</v>
          </cell>
          <cell r="V171">
            <v>7</v>
          </cell>
          <cell r="W171">
            <v>3</v>
          </cell>
          <cell r="X171">
            <v>5</v>
          </cell>
          <cell r="Y171">
            <v>5</v>
          </cell>
          <cell r="Z171">
            <v>25</v>
          </cell>
          <cell r="AA171">
            <v>11</v>
          </cell>
        </row>
        <row r="172">
          <cell r="T172" t="str">
            <v>Moselle</v>
          </cell>
          <cell r="U172" t="str">
            <v/>
          </cell>
          <cell r="V172">
            <v>4</v>
          </cell>
          <cell r="W172">
            <v>2</v>
          </cell>
          <cell r="X172">
            <v>2</v>
          </cell>
          <cell r="Y172">
            <v>7</v>
          </cell>
          <cell r="Z172">
            <v>15</v>
          </cell>
          <cell r="AA172">
            <v>9</v>
          </cell>
        </row>
        <row r="173">
          <cell r="T173" t="str">
            <v>Vosges</v>
          </cell>
          <cell r="U173" t="str">
            <v/>
          </cell>
          <cell r="V173">
            <v>5</v>
          </cell>
          <cell r="W173" t="str">
            <v/>
          </cell>
          <cell r="X173">
            <v>3</v>
          </cell>
          <cell r="Y173">
            <v>2</v>
          </cell>
          <cell r="Z173">
            <v>10</v>
          </cell>
          <cell r="AA173">
            <v>8</v>
          </cell>
        </row>
        <row r="174">
          <cell r="T174" t="str">
            <v>Meurthe &amp; Moselle</v>
          </cell>
          <cell r="U174" t="str">
            <v/>
          </cell>
          <cell r="V174">
            <v>2</v>
          </cell>
          <cell r="W174">
            <v>4</v>
          </cell>
          <cell r="X174" t="str">
            <v/>
          </cell>
          <cell r="Y174">
            <v>3</v>
          </cell>
          <cell r="Z174">
            <v>9</v>
          </cell>
          <cell r="AA174">
            <v>7</v>
          </cell>
        </row>
        <row r="175">
          <cell r="T175" t="str">
            <v>Ardennes</v>
          </cell>
          <cell r="U175" t="str">
            <v/>
          </cell>
          <cell r="V175">
            <v>1</v>
          </cell>
          <cell r="W175">
            <v>6</v>
          </cell>
          <cell r="X175">
            <v>1</v>
          </cell>
          <cell r="Y175" t="str">
            <v/>
          </cell>
          <cell r="Z175">
            <v>8</v>
          </cell>
          <cell r="AA175">
            <v>6</v>
          </cell>
        </row>
        <row r="176">
          <cell r="T176" t="str">
            <v>Meuse</v>
          </cell>
          <cell r="U176" t="str">
            <v/>
          </cell>
          <cell r="V176" t="str">
            <v/>
          </cell>
          <cell r="W176">
            <v>1</v>
          </cell>
          <cell r="X176" t="str">
            <v/>
          </cell>
          <cell r="Y176">
            <v>4</v>
          </cell>
          <cell r="Z176">
            <v>5</v>
          </cell>
          <cell r="AA176">
            <v>5</v>
          </cell>
        </row>
        <row r="177">
          <cell r="T177" t="str">
            <v>Aube</v>
          </cell>
          <cell r="U177">
            <v>1</v>
          </cell>
          <cell r="V177">
            <v>3</v>
          </cell>
          <cell r="W177" t="str">
            <v/>
          </cell>
          <cell r="X177" t="str">
            <v/>
          </cell>
          <cell r="Y177" t="str">
            <v/>
          </cell>
          <cell r="Z177">
            <v>4</v>
          </cell>
          <cell r="AA177">
            <v>4</v>
          </cell>
        </row>
        <row r="178">
          <cell r="T178" t="str">
            <v>Marne</v>
          </cell>
          <cell r="U178">
            <v>3</v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3</v>
          </cell>
          <cell r="AA178">
            <v>3</v>
          </cell>
        </row>
        <row r="179">
          <cell r="T179" t="str">
            <v>Bas Rhin</v>
          </cell>
          <cell r="U179">
            <v>2</v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2</v>
          </cell>
          <cell r="AA179">
            <v>2</v>
          </cell>
        </row>
        <row r="180">
          <cell r="T180" t="str">
            <v>Haute Marne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>
            <v>1</v>
          </cell>
          <cell r="Z180">
            <v>1</v>
          </cell>
          <cell r="AA180">
            <v>1</v>
          </cell>
        </row>
        <row r="193">
          <cell r="T193" t="str">
            <v>Haut Rhin</v>
          </cell>
          <cell r="U193">
            <v>24</v>
          </cell>
          <cell r="V193">
            <v>23</v>
          </cell>
          <cell r="W193">
            <v>22</v>
          </cell>
          <cell r="X193">
            <v>21</v>
          </cell>
          <cell r="Y193">
            <v>69</v>
          </cell>
          <cell r="Z193">
            <v>10</v>
          </cell>
        </row>
        <row r="194">
          <cell r="T194" t="str">
            <v>Vosges</v>
          </cell>
          <cell r="U194">
            <v>26</v>
          </cell>
          <cell r="V194">
            <v>16</v>
          </cell>
          <cell r="W194">
            <v>12</v>
          </cell>
          <cell r="X194">
            <v>0</v>
          </cell>
          <cell r="Y194">
            <v>54</v>
          </cell>
          <cell r="Z194">
            <v>8</v>
          </cell>
        </row>
        <row r="195">
          <cell r="T195" t="str">
            <v>Ardennes</v>
          </cell>
          <cell r="U195">
            <v>19</v>
          </cell>
          <cell r="V195">
            <v>18</v>
          </cell>
          <cell r="W195">
            <v>9</v>
          </cell>
          <cell r="X195">
            <v>4</v>
          </cell>
          <cell r="Y195">
            <v>46</v>
          </cell>
          <cell r="Z195">
            <v>7</v>
          </cell>
        </row>
        <row r="196">
          <cell r="T196" t="str">
            <v>Bas Rhin</v>
          </cell>
          <cell r="U196">
            <v>20</v>
          </cell>
          <cell r="V196">
            <v>10</v>
          </cell>
          <cell r="W196">
            <v>8</v>
          </cell>
          <cell r="X196">
            <v>0</v>
          </cell>
          <cell r="Y196">
            <v>38</v>
          </cell>
          <cell r="Z196">
            <v>6</v>
          </cell>
        </row>
        <row r="197">
          <cell r="T197" t="str">
            <v>Aube</v>
          </cell>
          <cell r="U197">
            <v>17</v>
          </cell>
          <cell r="V197">
            <v>6</v>
          </cell>
          <cell r="W197">
            <v>5</v>
          </cell>
          <cell r="X197">
            <v>0</v>
          </cell>
          <cell r="Y197">
            <v>28</v>
          </cell>
          <cell r="Z197">
            <v>5</v>
          </cell>
        </row>
        <row r="198">
          <cell r="T198" t="str">
            <v>Meurthe &amp; Moselle</v>
          </cell>
          <cell r="U198">
            <v>13</v>
          </cell>
          <cell r="V198">
            <v>11</v>
          </cell>
          <cell r="W198">
            <v>3</v>
          </cell>
          <cell r="X198">
            <v>1</v>
          </cell>
          <cell r="Y198">
            <v>27</v>
          </cell>
          <cell r="Z198">
            <v>4</v>
          </cell>
        </row>
        <row r="199">
          <cell r="T199" t="str">
            <v>Marne</v>
          </cell>
          <cell r="U199">
            <v>15</v>
          </cell>
          <cell r="V199">
            <v>0</v>
          </cell>
          <cell r="W199">
            <v>0</v>
          </cell>
          <cell r="X199">
            <v>0</v>
          </cell>
          <cell r="Y199">
            <v>15</v>
          </cell>
          <cell r="Z199">
            <v>3</v>
          </cell>
        </row>
        <row r="200">
          <cell r="T200" t="str">
            <v>Meuse</v>
          </cell>
          <cell r="U200">
            <v>14</v>
          </cell>
          <cell r="V200">
            <v>0</v>
          </cell>
          <cell r="W200">
            <v>0</v>
          </cell>
          <cell r="X200">
            <v>0</v>
          </cell>
          <cell r="Y200">
            <v>14</v>
          </cell>
          <cell r="Z200">
            <v>2</v>
          </cell>
        </row>
        <row r="201">
          <cell r="T201" t="str">
            <v>Moselle</v>
          </cell>
          <cell r="U201">
            <v>7</v>
          </cell>
          <cell r="V201">
            <v>2</v>
          </cell>
          <cell r="W201">
            <v>0</v>
          </cell>
          <cell r="X201">
            <v>0</v>
          </cell>
          <cell r="Y201">
            <v>9</v>
          </cell>
          <cell r="Z201">
            <v>1</v>
          </cell>
        </row>
        <row r="202">
          <cell r="T202" t="str">
            <v>Haute Marne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7">
        <row r="171">
          <cell r="T171" t="str">
            <v>Moselle</v>
          </cell>
          <cell r="U171">
            <v>4</v>
          </cell>
          <cell r="V171">
            <v>6</v>
          </cell>
          <cell r="W171">
            <v>6</v>
          </cell>
          <cell r="X171" t="str">
            <v/>
          </cell>
          <cell r="Y171">
            <v>5</v>
          </cell>
          <cell r="Z171">
            <v>21</v>
          </cell>
          <cell r="AA171">
            <v>9</v>
          </cell>
        </row>
        <row r="172">
          <cell r="T172" t="str">
            <v>Haut Rhin</v>
          </cell>
          <cell r="U172">
            <v>6</v>
          </cell>
          <cell r="V172">
            <v>4</v>
          </cell>
          <cell r="W172">
            <v>3</v>
          </cell>
          <cell r="X172">
            <v>1</v>
          </cell>
          <cell r="Y172">
            <v>3</v>
          </cell>
          <cell r="Z172">
            <v>17</v>
          </cell>
          <cell r="AA172">
            <v>7</v>
          </cell>
        </row>
        <row r="173">
          <cell r="T173" t="str">
            <v>Vosges</v>
          </cell>
          <cell r="U173">
            <v>3</v>
          </cell>
          <cell r="V173">
            <v>1</v>
          </cell>
          <cell r="W173">
            <v>4</v>
          </cell>
          <cell r="X173" t="str">
            <v/>
          </cell>
          <cell r="Y173">
            <v>1</v>
          </cell>
          <cell r="Z173">
            <v>9</v>
          </cell>
          <cell r="AA173">
            <v>6</v>
          </cell>
        </row>
        <row r="174">
          <cell r="T174" t="str">
            <v>Ardennes</v>
          </cell>
          <cell r="U174">
            <v>2</v>
          </cell>
          <cell r="V174" t="str">
            <v/>
          </cell>
          <cell r="W174">
            <v>2</v>
          </cell>
          <cell r="X174" t="str">
            <v/>
          </cell>
          <cell r="Y174">
            <v>2</v>
          </cell>
          <cell r="Z174">
            <v>6</v>
          </cell>
          <cell r="AA174">
            <v>5</v>
          </cell>
        </row>
        <row r="175">
          <cell r="T175" t="str">
            <v>Marne</v>
          </cell>
          <cell r="U175" t="str">
            <v/>
          </cell>
          <cell r="V175">
            <v>3</v>
          </cell>
          <cell r="W175" t="str">
            <v/>
          </cell>
          <cell r="X175" t="str">
            <v/>
          </cell>
          <cell r="Y175" t="str">
            <v/>
          </cell>
          <cell r="Z175">
            <v>3</v>
          </cell>
          <cell r="AA175">
            <v>3</v>
          </cell>
        </row>
        <row r="176">
          <cell r="T176" t="str">
            <v>Meurthe &amp; Moselle</v>
          </cell>
          <cell r="U176" t="str">
            <v/>
          </cell>
          <cell r="V176">
            <v>2</v>
          </cell>
          <cell r="W176">
            <v>1</v>
          </cell>
          <cell r="X176" t="str">
            <v/>
          </cell>
          <cell r="Y176" t="str">
            <v/>
          </cell>
          <cell r="Z176">
            <v>3</v>
          </cell>
          <cell r="AA176">
            <v>3</v>
          </cell>
        </row>
        <row r="177">
          <cell r="T177" t="str">
            <v>Meuse</v>
          </cell>
          <cell r="U177" t="str">
            <v/>
          </cell>
          <cell r="V177" t="str">
            <v/>
          </cell>
          <cell r="W177" t="str">
            <v/>
          </cell>
          <cell r="X177">
            <v>3</v>
          </cell>
          <cell r="Y177" t="str">
            <v/>
          </cell>
          <cell r="Z177">
            <v>3</v>
          </cell>
          <cell r="AA177">
            <v>3</v>
          </cell>
        </row>
        <row r="178">
          <cell r="T178" t="str">
            <v>Aube</v>
          </cell>
          <cell r="U178">
            <v>1</v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1</v>
          </cell>
          <cell r="AA178">
            <v>1</v>
          </cell>
        </row>
        <row r="179">
          <cell r="T179" t="str">
            <v>Haute Marne</v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0</v>
          </cell>
        </row>
        <row r="180">
          <cell r="T180" t="str">
            <v>Bas Rhin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>
            <v>0</v>
          </cell>
        </row>
        <row r="193">
          <cell r="T193" t="str">
            <v>Haut Rhin</v>
          </cell>
          <cell r="U193">
            <v>12</v>
          </cell>
          <cell r="V193">
            <v>7</v>
          </cell>
          <cell r="W193">
            <v>6</v>
          </cell>
          <cell r="X193">
            <v>2</v>
          </cell>
          <cell r="Y193">
            <v>25</v>
          </cell>
          <cell r="Z193">
            <v>7</v>
          </cell>
        </row>
        <row r="194">
          <cell r="T194" t="str">
            <v>Moselle</v>
          </cell>
          <cell r="U194">
            <v>10</v>
          </cell>
          <cell r="V194">
            <v>0</v>
          </cell>
          <cell r="W194">
            <v>0</v>
          </cell>
          <cell r="X194">
            <v>0</v>
          </cell>
          <cell r="Y194">
            <v>10</v>
          </cell>
          <cell r="Z194">
            <v>5</v>
          </cell>
        </row>
        <row r="195">
          <cell r="T195" t="str">
            <v>Meurthe &amp; Moselle</v>
          </cell>
          <cell r="U195">
            <v>9</v>
          </cell>
          <cell r="V195">
            <v>0</v>
          </cell>
          <cell r="W195">
            <v>0</v>
          </cell>
          <cell r="X195">
            <v>0</v>
          </cell>
          <cell r="Y195">
            <v>9</v>
          </cell>
          <cell r="Z195">
            <v>4</v>
          </cell>
        </row>
        <row r="196">
          <cell r="T196" t="str">
            <v>Vosges</v>
          </cell>
          <cell r="U196">
            <v>5</v>
          </cell>
          <cell r="V196">
            <v>3</v>
          </cell>
          <cell r="W196">
            <v>1</v>
          </cell>
          <cell r="X196">
            <v>0</v>
          </cell>
          <cell r="Y196">
            <v>9</v>
          </cell>
          <cell r="Z196">
            <v>3</v>
          </cell>
        </row>
        <row r="197">
          <cell r="T197" t="str">
            <v>Marne</v>
          </cell>
          <cell r="U197">
            <v>8</v>
          </cell>
          <cell r="V197">
            <v>0</v>
          </cell>
          <cell r="W197">
            <v>0</v>
          </cell>
          <cell r="X197">
            <v>0</v>
          </cell>
          <cell r="Y197">
            <v>8</v>
          </cell>
          <cell r="Z197">
            <v>2</v>
          </cell>
        </row>
        <row r="198">
          <cell r="T198" t="str">
            <v>Bas Rhin</v>
          </cell>
          <cell r="U198">
            <v>4</v>
          </cell>
          <cell r="V198">
            <v>0</v>
          </cell>
          <cell r="W198">
            <v>0</v>
          </cell>
          <cell r="X198">
            <v>0</v>
          </cell>
          <cell r="Y198">
            <v>4</v>
          </cell>
          <cell r="Z198">
            <v>1</v>
          </cell>
        </row>
        <row r="199">
          <cell r="T199" t="str">
            <v>Ardennes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</row>
        <row r="200">
          <cell r="T200" t="str">
            <v>Aube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</row>
        <row r="201">
          <cell r="T201" t="str">
            <v>Haute Marne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</row>
        <row r="202">
          <cell r="T202" t="str">
            <v>Meuse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8">
        <row r="171">
          <cell r="T171" t="str">
            <v>Haut Rhin</v>
          </cell>
          <cell r="U171">
            <v>5</v>
          </cell>
          <cell r="V171">
            <v>8</v>
          </cell>
          <cell r="W171">
            <v>1</v>
          </cell>
          <cell r="X171">
            <v>7</v>
          </cell>
          <cell r="Y171">
            <v>5</v>
          </cell>
          <cell r="Z171">
            <v>26</v>
          </cell>
          <cell r="AA171">
            <v>10</v>
          </cell>
        </row>
        <row r="172">
          <cell r="T172" t="str">
            <v>Vosges</v>
          </cell>
          <cell r="U172">
            <v>6</v>
          </cell>
          <cell r="V172">
            <v>6</v>
          </cell>
          <cell r="W172">
            <v>3</v>
          </cell>
          <cell r="X172">
            <v>5</v>
          </cell>
          <cell r="Y172">
            <v>3</v>
          </cell>
          <cell r="Z172">
            <v>23</v>
          </cell>
          <cell r="AA172">
            <v>8</v>
          </cell>
        </row>
        <row r="173">
          <cell r="T173" t="str">
            <v>Meurthe &amp; Moselle</v>
          </cell>
          <cell r="U173">
            <v>9</v>
          </cell>
          <cell r="V173">
            <v>2</v>
          </cell>
          <cell r="W173" t="str">
            <v/>
          </cell>
          <cell r="X173">
            <v>3</v>
          </cell>
          <cell r="Y173">
            <v>8</v>
          </cell>
          <cell r="Z173">
            <v>22</v>
          </cell>
          <cell r="AA173">
            <v>7</v>
          </cell>
        </row>
        <row r="174">
          <cell r="T174" t="str">
            <v>Moselle</v>
          </cell>
          <cell r="U174">
            <v>7</v>
          </cell>
          <cell r="V174">
            <v>4</v>
          </cell>
          <cell r="W174">
            <v>2</v>
          </cell>
          <cell r="X174">
            <v>4</v>
          </cell>
          <cell r="Y174">
            <v>4</v>
          </cell>
          <cell r="Z174">
            <v>21</v>
          </cell>
          <cell r="AA174">
            <v>6</v>
          </cell>
        </row>
        <row r="175">
          <cell r="T175" t="str">
            <v>Aube</v>
          </cell>
          <cell r="U175">
            <v>1</v>
          </cell>
          <cell r="V175">
            <v>5</v>
          </cell>
          <cell r="W175" t="str">
            <v/>
          </cell>
          <cell r="X175">
            <v>2</v>
          </cell>
          <cell r="Y175">
            <v>2</v>
          </cell>
          <cell r="Z175">
            <v>10</v>
          </cell>
          <cell r="AA175">
            <v>4.5</v>
          </cell>
        </row>
        <row r="176">
          <cell r="T176" t="str">
            <v>Meuse</v>
          </cell>
          <cell r="U176">
            <v>2</v>
          </cell>
          <cell r="V176">
            <v>1</v>
          </cell>
          <cell r="W176" t="str">
            <v/>
          </cell>
          <cell r="X176">
            <v>1</v>
          </cell>
          <cell r="Y176">
            <v>6</v>
          </cell>
          <cell r="Z176">
            <v>10</v>
          </cell>
          <cell r="AA176">
            <v>4.5</v>
          </cell>
        </row>
        <row r="177">
          <cell r="T177" t="str">
            <v>Ardennes</v>
          </cell>
          <cell r="U177" t="str">
            <v/>
          </cell>
          <cell r="V177">
            <v>3</v>
          </cell>
          <cell r="W177">
            <v>5</v>
          </cell>
          <cell r="X177" t="str">
            <v/>
          </cell>
          <cell r="Y177">
            <v>1</v>
          </cell>
          <cell r="Z177">
            <v>9</v>
          </cell>
          <cell r="AA177">
            <v>3</v>
          </cell>
        </row>
        <row r="178">
          <cell r="T178" t="str">
            <v>Bas Rhin</v>
          </cell>
          <cell r="U178">
            <v>4</v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4</v>
          </cell>
          <cell r="AA178">
            <v>2</v>
          </cell>
        </row>
        <row r="179">
          <cell r="T179" t="str">
            <v>Marne</v>
          </cell>
          <cell r="U179">
            <v>3</v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3</v>
          </cell>
          <cell r="AA179">
            <v>1</v>
          </cell>
        </row>
        <row r="180">
          <cell r="T180" t="str">
            <v>Haute Marne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>
            <v>0</v>
          </cell>
        </row>
        <row r="193">
          <cell r="T193" t="str">
            <v>Haut Rhin</v>
          </cell>
          <cell r="U193">
            <v>31</v>
          </cell>
          <cell r="V193">
            <v>29</v>
          </cell>
          <cell r="W193">
            <v>27</v>
          </cell>
          <cell r="X193">
            <v>9</v>
          </cell>
          <cell r="Y193">
            <v>87</v>
          </cell>
          <cell r="Z193">
            <v>10</v>
          </cell>
        </row>
        <row r="194">
          <cell r="T194" t="str">
            <v>Bas Rhin</v>
          </cell>
          <cell r="U194">
            <v>25</v>
          </cell>
          <cell r="V194">
            <v>24</v>
          </cell>
          <cell r="W194">
            <v>16</v>
          </cell>
          <cell r="X194">
            <v>0</v>
          </cell>
          <cell r="Y194">
            <v>65</v>
          </cell>
          <cell r="Z194">
            <v>8</v>
          </cell>
        </row>
        <row r="195">
          <cell r="T195" t="str">
            <v>Aube</v>
          </cell>
          <cell r="U195">
            <v>26</v>
          </cell>
          <cell r="V195">
            <v>18</v>
          </cell>
          <cell r="W195">
            <v>17</v>
          </cell>
          <cell r="X195">
            <v>10</v>
          </cell>
          <cell r="Y195">
            <v>61</v>
          </cell>
          <cell r="Z195">
            <v>7</v>
          </cell>
        </row>
        <row r="196">
          <cell r="T196" t="str">
            <v>Moselle</v>
          </cell>
          <cell r="U196">
            <v>28</v>
          </cell>
          <cell r="V196">
            <v>14</v>
          </cell>
          <cell r="W196">
            <v>13</v>
          </cell>
          <cell r="X196">
            <v>0</v>
          </cell>
          <cell r="Y196">
            <v>55</v>
          </cell>
          <cell r="Z196">
            <v>6</v>
          </cell>
        </row>
        <row r="197">
          <cell r="T197" t="str">
            <v>Ardennes</v>
          </cell>
          <cell r="U197">
            <v>19</v>
          </cell>
          <cell r="V197">
            <v>15</v>
          </cell>
          <cell r="W197">
            <v>8</v>
          </cell>
          <cell r="X197">
            <v>5</v>
          </cell>
          <cell r="Y197">
            <v>42</v>
          </cell>
          <cell r="Z197">
            <v>5</v>
          </cell>
        </row>
        <row r="198">
          <cell r="T198" t="str">
            <v>Meurthe &amp; Moselle</v>
          </cell>
          <cell r="U198">
            <v>21</v>
          </cell>
          <cell r="V198">
            <v>20</v>
          </cell>
          <cell r="W198">
            <v>0</v>
          </cell>
          <cell r="X198">
            <v>0</v>
          </cell>
          <cell r="Y198">
            <v>41</v>
          </cell>
          <cell r="Z198">
            <v>4</v>
          </cell>
        </row>
        <row r="199">
          <cell r="T199" t="str">
            <v>Vosges</v>
          </cell>
          <cell r="U199">
            <v>22</v>
          </cell>
          <cell r="V199">
            <v>12</v>
          </cell>
          <cell r="W199">
            <v>2</v>
          </cell>
          <cell r="X199">
            <v>0</v>
          </cell>
          <cell r="Y199">
            <v>36</v>
          </cell>
          <cell r="Z199">
            <v>3</v>
          </cell>
        </row>
        <row r="200">
          <cell r="T200" t="str">
            <v>Marne</v>
          </cell>
          <cell r="U200">
            <v>23</v>
          </cell>
          <cell r="V200">
            <v>4</v>
          </cell>
          <cell r="W200">
            <v>3</v>
          </cell>
          <cell r="X200">
            <v>0</v>
          </cell>
          <cell r="Y200">
            <v>30</v>
          </cell>
          <cell r="Z200">
            <v>2</v>
          </cell>
        </row>
        <row r="201">
          <cell r="T201" t="str">
            <v>Meuse</v>
          </cell>
          <cell r="U201">
            <v>11</v>
          </cell>
          <cell r="V201">
            <v>7</v>
          </cell>
          <cell r="W201">
            <v>6</v>
          </cell>
          <cell r="X201">
            <v>1</v>
          </cell>
          <cell r="Y201">
            <v>24</v>
          </cell>
          <cell r="Z201">
            <v>1</v>
          </cell>
        </row>
        <row r="202">
          <cell r="T202" t="str">
            <v>Haute Marne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9">
        <row r="171">
          <cell r="T171" t="str">
            <v>Vosges</v>
          </cell>
          <cell r="U171" t="str">
            <v/>
          </cell>
          <cell r="V171">
            <v>3</v>
          </cell>
          <cell r="W171">
            <v>2</v>
          </cell>
          <cell r="X171" t="str">
            <v/>
          </cell>
          <cell r="Y171" t="str">
            <v/>
          </cell>
          <cell r="Z171">
            <v>5</v>
          </cell>
          <cell r="AA171">
            <v>4</v>
          </cell>
        </row>
        <row r="172">
          <cell r="T172" t="str">
            <v>Marne</v>
          </cell>
          <cell r="U172">
            <v>2</v>
          </cell>
          <cell r="V172" t="str">
            <v/>
          </cell>
          <cell r="W172" t="str">
            <v/>
          </cell>
          <cell r="X172" t="str">
            <v/>
          </cell>
          <cell r="Y172" t="str">
            <v/>
          </cell>
          <cell r="Z172">
            <v>2</v>
          </cell>
          <cell r="AA172">
            <v>2</v>
          </cell>
        </row>
        <row r="173">
          <cell r="T173" t="str">
            <v>Moselle</v>
          </cell>
          <cell r="U173" t="str">
            <v/>
          </cell>
          <cell r="V173">
            <v>1</v>
          </cell>
          <cell r="W173" t="str">
            <v/>
          </cell>
          <cell r="X173" t="str">
            <v/>
          </cell>
          <cell r="Y173" t="str">
            <v/>
          </cell>
          <cell r="Z173">
            <v>1</v>
          </cell>
          <cell r="AA173">
            <v>1</v>
          </cell>
        </row>
        <row r="174">
          <cell r="T174" t="str">
            <v>Ardennes</v>
          </cell>
          <cell r="U174" t="str">
            <v/>
          </cell>
          <cell r="V174" t="str">
            <v/>
          </cell>
          <cell r="W174" t="str">
            <v/>
          </cell>
          <cell r="X174" t="str">
            <v/>
          </cell>
          <cell r="Y174" t="str">
            <v/>
          </cell>
          <cell r="Z174">
            <v>0</v>
          </cell>
        </row>
        <row r="175">
          <cell r="T175" t="str">
            <v>Aube</v>
          </cell>
          <cell r="U175" t="str">
            <v/>
          </cell>
          <cell r="V175" t="str">
            <v/>
          </cell>
          <cell r="W175" t="str">
            <v/>
          </cell>
          <cell r="X175" t="str">
            <v/>
          </cell>
          <cell r="Y175" t="str">
            <v/>
          </cell>
          <cell r="Z175">
            <v>0</v>
          </cell>
        </row>
        <row r="176">
          <cell r="T176" t="str">
            <v>Haute Marne</v>
          </cell>
          <cell r="U176" t="str">
            <v/>
          </cell>
          <cell r="V176" t="str">
            <v/>
          </cell>
          <cell r="W176" t="str">
            <v/>
          </cell>
          <cell r="X176" t="str">
            <v/>
          </cell>
          <cell r="Y176" t="str">
            <v/>
          </cell>
          <cell r="Z176">
            <v>0</v>
          </cell>
        </row>
        <row r="177">
          <cell r="T177" t="str">
            <v>Meurthe &amp; Moselle</v>
          </cell>
          <cell r="U177" t="str">
            <v/>
          </cell>
          <cell r="V177" t="str">
            <v/>
          </cell>
          <cell r="W177" t="str">
            <v/>
          </cell>
          <cell r="X177" t="str">
            <v/>
          </cell>
          <cell r="Y177" t="str">
            <v/>
          </cell>
          <cell r="Z177">
            <v>0</v>
          </cell>
        </row>
        <row r="178">
          <cell r="T178" t="str">
            <v>Meuse</v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 t="str">
            <v/>
          </cell>
          <cell r="Z178">
            <v>0</v>
          </cell>
        </row>
        <row r="179">
          <cell r="T179" t="str">
            <v>Bas Rhin</v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0</v>
          </cell>
        </row>
        <row r="180">
          <cell r="T180" t="str">
            <v>Haut Rhin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>
            <v>0</v>
          </cell>
        </row>
        <row r="193">
          <cell r="T193" t="str">
            <v>Ardennes</v>
          </cell>
          <cell r="U193">
            <v>4</v>
          </cell>
          <cell r="V193">
            <v>0</v>
          </cell>
          <cell r="W193">
            <v>0</v>
          </cell>
          <cell r="X193">
            <v>0</v>
          </cell>
          <cell r="Y193">
            <v>4</v>
          </cell>
          <cell r="Z193">
            <v>4</v>
          </cell>
        </row>
        <row r="194">
          <cell r="T194" t="str">
            <v>Vosges</v>
          </cell>
          <cell r="U194">
            <v>2</v>
          </cell>
          <cell r="V194">
            <v>0</v>
          </cell>
          <cell r="W194">
            <v>0</v>
          </cell>
          <cell r="X194">
            <v>0</v>
          </cell>
          <cell r="Y194">
            <v>2</v>
          </cell>
          <cell r="Z194">
            <v>2</v>
          </cell>
        </row>
        <row r="195">
          <cell r="T195" t="str">
            <v>Haut Rhin</v>
          </cell>
          <cell r="U195">
            <v>1</v>
          </cell>
          <cell r="V195">
            <v>0</v>
          </cell>
          <cell r="W195">
            <v>0</v>
          </cell>
          <cell r="X195">
            <v>0</v>
          </cell>
          <cell r="Y195">
            <v>1</v>
          </cell>
          <cell r="Z195">
            <v>1</v>
          </cell>
        </row>
        <row r="196">
          <cell r="T196" t="str">
            <v>Aube</v>
          </cell>
          <cell r="U196">
            <v>0</v>
          </cell>
          <cell r="V196">
            <v>0</v>
          </cell>
          <cell r="W196">
            <v>0</v>
          </cell>
          <cell r="X196">
            <v>0</v>
          </cell>
          <cell r="Y196">
            <v>0</v>
          </cell>
        </row>
        <row r="197">
          <cell r="T197" t="str">
            <v>Marne</v>
          </cell>
          <cell r="U197">
            <v>0</v>
          </cell>
          <cell r="V197">
            <v>0</v>
          </cell>
          <cell r="W197">
            <v>0</v>
          </cell>
          <cell r="X197">
            <v>0</v>
          </cell>
          <cell r="Y197">
            <v>0</v>
          </cell>
        </row>
        <row r="198">
          <cell r="T198" t="str">
            <v>Haute Marne</v>
          </cell>
          <cell r="U198">
            <v>0</v>
          </cell>
          <cell r="V198">
            <v>0</v>
          </cell>
          <cell r="W198">
            <v>0</v>
          </cell>
          <cell r="X198">
            <v>0</v>
          </cell>
          <cell r="Y198">
            <v>0</v>
          </cell>
        </row>
        <row r="199">
          <cell r="T199" t="str">
            <v>Meurthe &amp; Moselle</v>
          </cell>
          <cell r="U199">
            <v>0</v>
          </cell>
          <cell r="V199">
            <v>0</v>
          </cell>
          <cell r="W199">
            <v>0</v>
          </cell>
          <cell r="X199">
            <v>0</v>
          </cell>
          <cell r="Y199">
            <v>0</v>
          </cell>
        </row>
        <row r="200">
          <cell r="T200" t="str">
            <v>Meuse</v>
          </cell>
          <cell r="U200">
            <v>0</v>
          </cell>
          <cell r="V200">
            <v>0</v>
          </cell>
          <cell r="W200">
            <v>0</v>
          </cell>
          <cell r="X200">
            <v>0</v>
          </cell>
          <cell r="Y200">
            <v>0</v>
          </cell>
        </row>
        <row r="201">
          <cell r="T201" t="str">
            <v>Moselle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</row>
        <row r="202">
          <cell r="T202" t="str">
            <v>Bas Rhin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10">
        <row r="171">
          <cell r="T171" t="str">
            <v>Haut Rhin</v>
          </cell>
          <cell r="U171">
            <v>1</v>
          </cell>
          <cell r="V171">
            <v>2</v>
          </cell>
          <cell r="W171">
            <v>8</v>
          </cell>
          <cell r="X171">
            <v>1</v>
          </cell>
          <cell r="Y171">
            <v>3</v>
          </cell>
          <cell r="Z171">
            <v>15</v>
          </cell>
          <cell r="AA171">
            <v>10</v>
          </cell>
        </row>
        <row r="172">
          <cell r="T172" t="str">
            <v>Vosges</v>
          </cell>
          <cell r="U172" t="str">
            <v/>
          </cell>
          <cell r="V172">
            <v>6</v>
          </cell>
          <cell r="W172">
            <v>4</v>
          </cell>
          <cell r="X172" t="str">
            <v/>
          </cell>
          <cell r="Y172" t="str">
            <v/>
          </cell>
          <cell r="Z172">
            <v>10</v>
          </cell>
          <cell r="AA172">
            <v>8</v>
          </cell>
        </row>
        <row r="173">
          <cell r="T173" t="str">
            <v>Ardennes</v>
          </cell>
          <cell r="U173" t="str">
            <v/>
          </cell>
          <cell r="V173">
            <v>1</v>
          </cell>
          <cell r="W173">
            <v>5</v>
          </cell>
          <cell r="X173">
            <v>3</v>
          </cell>
          <cell r="Y173" t="str">
            <v/>
          </cell>
          <cell r="Z173">
            <v>9</v>
          </cell>
          <cell r="AA173">
            <v>5.5</v>
          </cell>
        </row>
        <row r="174">
          <cell r="T174" t="str">
            <v>Aube</v>
          </cell>
          <cell r="U174">
            <v>2</v>
          </cell>
          <cell r="V174">
            <v>4</v>
          </cell>
          <cell r="W174">
            <v>3</v>
          </cell>
          <cell r="X174" t="str">
            <v/>
          </cell>
          <cell r="Y174" t="str">
            <v/>
          </cell>
          <cell r="Z174">
            <v>9</v>
          </cell>
          <cell r="AA174">
            <v>5.5</v>
          </cell>
        </row>
        <row r="175">
          <cell r="T175" t="str">
            <v>Meurthe &amp; Moselle</v>
          </cell>
          <cell r="U175">
            <v>4</v>
          </cell>
          <cell r="V175" t="str">
            <v/>
          </cell>
          <cell r="W175">
            <v>2</v>
          </cell>
          <cell r="X175" t="str">
            <v/>
          </cell>
          <cell r="Y175" t="str">
            <v/>
          </cell>
          <cell r="Z175">
            <v>6</v>
          </cell>
          <cell r="AA175">
            <v>3.5</v>
          </cell>
        </row>
        <row r="176">
          <cell r="T176" t="str">
            <v>Meuse</v>
          </cell>
          <cell r="U176" t="str">
            <v/>
          </cell>
          <cell r="V176" t="str">
            <v/>
          </cell>
          <cell r="W176">
            <v>6</v>
          </cell>
          <cell r="X176" t="str">
            <v/>
          </cell>
          <cell r="Y176" t="str">
            <v/>
          </cell>
          <cell r="Z176">
            <v>6</v>
          </cell>
          <cell r="AA176">
            <v>3.5</v>
          </cell>
        </row>
        <row r="177">
          <cell r="T177" t="str">
            <v>Moselle</v>
          </cell>
          <cell r="U177" t="str">
            <v/>
          </cell>
          <cell r="V177">
            <v>3</v>
          </cell>
          <cell r="W177">
            <v>1</v>
          </cell>
          <cell r="X177" t="str">
            <v/>
          </cell>
          <cell r="Y177" t="str">
            <v/>
          </cell>
          <cell r="Z177">
            <v>4</v>
          </cell>
          <cell r="AA177">
            <v>2</v>
          </cell>
        </row>
        <row r="178">
          <cell r="T178" t="str">
            <v>Marne</v>
          </cell>
          <cell r="U178" t="str">
            <v/>
          </cell>
          <cell r="V178" t="str">
            <v/>
          </cell>
          <cell r="W178" t="str">
            <v/>
          </cell>
          <cell r="X178" t="str">
            <v/>
          </cell>
          <cell r="Y178">
            <v>1</v>
          </cell>
          <cell r="Z178">
            <v>1</v>
          </cell>
          <cell r="AA178">
            <v>1</v>
          </cell>
        </row>
        <row r="179">
          <cell r="T179" t="str">
            <v>Haute Marne</v>
          </cell>
          <cell r="U179" t="str">
            <v/>
          </cell>
          <cell r="V179" t="str">
            <v/>
          </cell>
          <cell r="W179" t="str">
            <v/>
          </cell>
          <cell r="X179" t="str">
            <v/>
          </cell>
          <cell r="Y179" t="str">
            <v/>
          </cell>
          <cell r="Z179">
            <v>0</v>
          </cell>
        </row>
        <row r="180">
          <cell r="T180" t="str">
            <v>Bas Rhin</v>
          </cell>
          <cell r="U180" t="str">
            <v/>
          </cell>
          <cell r="V180" t="str">
            <v/>
          </cell>
          <cell r="W180" t="str">
            <v/>
          </cell>
          <cell r="X180" t="str">
            <v/>
          </cell>
          <cell r="Y180" t="str">
            <v/>
          </cell>
          <cell r="Z180">
            <v>0</v>
          </cell>
        </row>
        <row r="193">
          <cell r="T193" t="str">
            <v>Haut Rhin</v>
          </cell>
          <cell r="U193">
            <v>23</v>
          </cell>
          <cell r="V193">
            <v>21</v>
          </cell>
          <cell r="W193">
            <v>13</v>
          </cell>
          <cell r="X193">
            <v>6</v>
          </cell>
          <cell r="Y193">
            <v>57</v>
          </cell>
          <cell r="Z193">
            <v>9</v>
          </cell>
        </row>
        <row r="194">
          <cell r="T194" t="str">
            <v>Vosges</v>
          </cell>
          <cell r="U194">
            <v>19</v>
          </cell>
          <cell r="V194">
            <v>15</v>
          </cell>
          <cell r="W194">
            <v>14</v>
          </cell>
          <cell r="X194">
            <v>7</v>
          </cell>
          <cell r="Y194">
            <v>48</v>
          </cell>
          <cell r="Z194">
            <v>7</v>
          </cell>
        </row>
        <row r="195">
          <cell r="T195" t="str">
            <v>Ardennes</v>
          </cell>
          <cell r="U195">
            <v>16</v>
          </cell>
          <cell r="V195">
            <v>11</v>
          </cell>
          <cell r="W195">
            <v>10</v>
          </cell>
          <cell r="X195">
            <v>2</v>
          </cell>
          <cell r="Y195">
            <v>37</v>
          </cell>
          <cell r="Z195">
            <v>6</v>
          </cell>
        </row>
        <row r="196">
          <cell r="T196" t="str">
            <v>Moselle</v>
          </cell>
          <cell r="U196">
            <v>20</v>
          </cell>
          <cell r="V196">
            <v>9</v>
          </cell>
          <cell r="W196">
            <v>4</v>
          </cell>
          <cell r="X196">
            <v>0</v>
          </cell>
          <cell r="Y196">
            <v>33</v>
          </cell>
          <cell r="Z196">
            <v>5</v>
          </cell>
        </row>
        <row r="197">
          <cell r="T197" t="str">
            <v>Aube</v>
          </cell>
          <cell r="U197">
            <v>17</v>
          </cell>
          <cell r="V197">
            <v>8</v>
          </cell>
          <cell r="W197">
            <v>5</v>
          </cell>
          <cell r="X197">
            <v>0</v>
          </cell>
          <cell r="Y197">
            <v>30</v>
          </cell>
          <cell r="Z197">
            <v>4</v>
          </cell>
        </row>
        <row r="198">
          <cell r="T198" t="str">
            <v>Bas Rhin</v>
          </cell>
          <cell r="U198">
            <v>18</v>
          </cell>
          <cell r="V198">
            <v>0</v>
          </cell>
          <cell r="W198">
            <v>0</v>
          </cell>
          <cell r="X198">
            <v>0</v>
          </cell>
          <cell r="Y198">
            <v>18</v>
          </cell>
          <cell r="Z198">
            <v>3</v>
          </cell>
        </row>
        <row r="199">
          <cell r="T199" t="str">
            <v>Meuse</v>
          </cell>
          <cell r="U199">
            <v>12</v>
          </cell>
          <cell r="V199">
            <v>1</v>
          </cell>
          <cell r="W199">
            <v>0</v>
          </cell>
          <cell r="X199">
            <v>0</v>
          </cell>
          <cell r="Y199">
            <v>13</v>
          </cell>
          <cell r="Z199">
            <v>2</v>
          </cell>
        </row>
        <row r="200">
          <cell r="T200" t="str">
            <v>Meurthe &amp; Moselle</v>
          </cell>
          <cell r="U200">
            <v>3</v>
          </cell>
          <cell r="V200">
            <v>0</v>
          </cell>
          <cell r="W200">
            <v>0</v>
          </cell>
          <cell r="X200">
            <v>0</v>
          </cell>
          <cell r="Y200">
            <v>3</v>
          </cell>
          <cell r="Z200">
            <v>1</v>
          </cell>
        </row>
        <row r="201">
          <cell r="T201" t="str">
            <v>Marne</v>
          </cell>
          <cell r="U201">
            <v>0</v>
          </cell>
          <cell r="V201">
            <v>0</v>
          </cell>
          <cell r="W201">
            <v>0</v>
          </cell>
          <cell r="X201">
            <v>0</v>
          </cell>
          <cell r="Y201">
            <v>0</v>
          </cell>
        </row>
        <row r="202">
          <cell r="T202" t="str">
            <v>Haute Marne</v>
          </cell>
          <cell r="U202">
            <v>0</v>
          </cell>
          <cell r="V202">
            <v>0</v>
          </cell>
          <cell r="W202">
            <v>0</v>
          </cell>
          <cell r="X202">
            <v>0</v>
          </cell>
          <cell r="Y202">
            <v>0</v>
          </cell>
        </row>
      </sheetData>
      <sheetData sheetId="11"/>
      <sheetData sheetId="12"/>
      <sheetData sheetId="13"/>
      <sheetData sheetId="14"/>
      <sheetData sheetId="15"/>
    </sheetDataSet>
  </externalBook>
</externalLink>
</file>

<file path=xl/tables/table1.xml><?xml version="1.0" encoding="utf-8"?>
<table xmlns="http://schemas.openxmlformats.org/spreadsheetml/2006/main" id="1" name="Liste1" displayName="Liste1" ref="AF2:AH96" totalsRowShown="0" headerRowDxfId="16" dataDxfId="15">
  <autoFilter ref="AF2:AH96"/>
  <tableColumns count="3">
    <tableColumn id="1" name="Colonne1" dataDxfId="14"/>
    <tableColumn id="2" name="Colonne2" dataDxfId="13"/>
    <tableColumn id="3" name="Colonne3" dataDxfId="1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solidFill>
          <a:srgbClr val="FFFFFF"/>
        </a:solidFill>
        <a:ln w="9525" algn="ctr">
          <a:solidFill>
            <a:srgbClr val="000000"/>
          </a:solidFill>
          <a:round/>
          <a:headEnd/>
          <a:tailEnd/>
        </a:ln>
      </a:spPr>
      <a:bodyPr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C793"/>
  <sheetViews>
    <sheetView showGridLines="0" zoomScale="80" zoomScaleNormal="80" workbookViewId="0">
      <pane ySplit="1" topLeftCell="A2" activePane="bottomLeft" state="frozen"/>
      <selection pane="bottomLeft" activeCell="Z8" sqref="Z8"/>
    </sheetView>
  </sheetViews>
  <sheetFormatPr baseColWidth="10" defaultRowHeight="15" x14ac:dyDescent="0.2"/>
  <cols>
    <col min="1" max="1" width="7" customWidth="1"/>
    <col min="2" max="2" width="7.28515625" style="1" customWidth="1"/>
    <col min="3" max="3" width="8.7109375" style="1" customWidth="1"/>
    <col min="4" max="4" width="36.42578125" style="2" customWidth="1"/>
    <col min="5" max="5" width="34.5703125" style="2" customWidth="1"/>
    <col min="6" max="6" width="6.85546875" style="1" customWidth="1"/>
    <col min="7" max="7" width="13.85546875" style="1" customWidth="1"/>
    <col min="8" max="8" width="9.7109375" style="1" customWidth="1"/>
    <col min="9" max="9" width="13.85546875" style="1" customWidth="1"/>
    <col min="10" max="15" width="13.7109375" style="8" customWidth="1"/>
    <col min="16" max="16" width="13.7109375" hidden="1" customWidth="1"/>
    <col min="17" max="17" width="8" style="48" hidden="1" customWidth="1"/>
    <col min="18" max="23" width="8" hidden="1" customWidth="1"/>
    <col min="24" max="24" width="7.42578125" customWidth="1"/>
    <col min="25" max="25" width="11" customWidth="1"/>
    <col min="26" max="26" width="15" style="12" customWidth="1"/>
    <col min="27" max="27" width="0.42578125" customWidth="1"/>
    <col min="28" max="28" width="35" style="10" hidden="1" customWidth="1"/>
    <col min="29" max="29" width="11.42578125" hidden="1" customWidth="1"/>
    <col min="30" max="30" width="16.140625" style="22" hidden="1" customWidth="1"/>
    <col min="31" max="31" width="2.85546875" style="14" hidden="1" customWidth="1"/>
    <col min="32" max="32" width="12.5703125" style="13" hidden="1" customWidth="1"/>
    <col min="33" max="34" width="13" style="13" hidden="1" customWidth="1"/>
    <col min="35" max="35" width="1.42578125" style="14" hidden="1" customWidth="1"/>
    <col min="36" max="36" width="6.7109375" style="12" hidden="1" customWidth="1"/>
    <col min="37" max="37" width="11.42578125" style="14" hidden="1" customWidth="1"/>
    <col min="38" max="38" width="11.85546875" style="14" customWidth="1"/>
    <col min="39" max="39" width="11.42578125" style="14"/>
    <col min="44" max="51" width="0" hidden="1" customWidth="1"/>
    <col min="52" max="53" width="180.5703125" customWidth="1"/>
  </cols>
  <sheetData>
    <row r="1" spans="1:55" ht="99.75" customHeight="1" x14ac:dyDescent="0.3">
      <c r="A1" s="44" t="s">
        <v>32</v>
      </c>
      <c r="B1" s="27" t="s">
        <v>24</v>
      </c>
      <c r="C1" s="27" t="s">
        <v>25</v>
      </c>
      <c r="D1" s="27" t="s">
        <v>30</v>
      </c>
      <c r="E1" s="27" t="s">
        <v>31</v>
      </c>
      <c r="F1" s="34" t="s">
        <v>26</v>
      </c>
      <c r="G1" s="34" t="s">
        <v>27</v>
      </c>
      <c r="H1" s="27" t="s">
        <v>28</v>
      </c>
      <c r="I1" s="27" t="s">
        <v>29</v>
      </c>
      <c r="J1" s="41" t="s">
        <v>6</v>
      </c>
      <c r="K1" s="41" t="s">
        <v>9</v>
      </c>
      <c r="L1" s="41" t="s">
        <v>0</v>
      </c>
      <c r="M1" s="41" t="s">
        <v>5</v>
      </c>
      <c r="N1" s="41" t="s">
        <v>2</v>
      </c>
      <c r="O1" s="41" t="s">
        <v>1</v>
      </c>
      <c r="P1" s="51"/>
      <c r="Q1" s="26"/>
      <c r="R1" s="3"/>
      <c r="S1" s="3"/>
      <c r="T1" s="3"/>
      <c r="U1" s="3"/>
      <c r="V1" s="3"/>
      <c r="W1" s="3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W1" s="3"/>
      <c r="AX1" s="18"/>
    </row>
    <row r="2" spans="1:55" ht="21.95" customHeight="1" x14ac:dyDescent="0.2">
      <c r="A2" s="45">
        <v>1</v>
      </c>
      <c r="B2" s="57"/>
      <c r="C2" s="29"/>
      <c r="D2" s="43" t="s">
        <v>33</v>
      </c>
      <c r="E2" s="29" t="s">
        <v>34</v>
      </c>
      <c r="F2" s="29">
        <v>2</v>
      </c>
      <c r="G2" s="49">
        <v>37178</v>
      </c>
      <c r="H2" s="29"/>
      <c r="I2" s="57" t="s">
        <v>6</v>
      </c>
      <c r="J2" s="38"/>
      <c r="K2" s="38"/>
      <c r="L2" s="39"/>
      <c r="M2" s="35"/>
      <c r="N2" s="39"/>
      <c r="O2" s="40"/>
      <c r="P2" s="40"/>
      <c r="Q2" s="26" t="str">
        <f t="shared" ref="Q2:Q19" ca="1" si="0">IF(G2="","",IF(B2=AJ2,"",IF(F2=1,"C'est un "&amp;AJ2,"C'est une "&amp;AJ2)))</f>
        <v>C'est une MF</v>
      </c>
      <c r="R2" s="26" t="e">
        <f>IF(AND(DAY(G2)=DAY(#REF!),MONTH(G2)=MONTH(#REF!)),1,0)</f>
        <v>#REF!</v>
      </c>
      <c r="S2" s="26">
        <f>IF(D2="","",IF(RIGHT(D2,5)="(JSP)",1,2))</f>
        <v>1</v>
      </c>
      <c r="T2" s="26"/>
      <c r="U2" s="26"/>
      <c r="V2" s="26"/>
      <c r="W2" s="26"/>
      <c r="X2" s="42"/>
      <c r="Y2" s="42"/>
      <c r="Z2" s="11" t="str">
        <f>IF(OR(J2="Absent",K2="Absent",L2="Absent",M2="Absent",N2="Absent",O2="Absent"),1,"")</f>
        <v/>
      </c>
      <c r="AA2" s="11"/>
      <c r="AB2" s="23" t="e">
        <f>#REF!</f>
        <v>#REF!</v>
      </c>
      <c r="AC2" s="26">
        <v>3</v>
      </c>
      <c r="AD2" s="21">
        <f ca="1">IF(G2="","",YEAR(TODAY())-YEAR(G2))</f>
        <v>15</v>
      </c>
      <c r="AE2" s="6"/>
      <c r="AF2" s="24" t="s">
        <v>20</v>
      </c>
      <c r="AG2" s="24" t="s">
        <v>21</v>
      </c>
      <c r="AH2" s="24" t="s">
        <v>22</v>
      </c>
      <c r="AI2" s="6"/>
      <c r="AJ2" s="11" t="str">
        <f t="shared" ref="AJ2:AJ33" ca="1" si="1">IF(AD2="","",IF(F2=1,VLOOKUP(AD2,TableAges,3,FALSE),VLOOKUP(AD2,TableAges,2,FALSE)))</f>
        <v>MF</v>
      </c>
      <c r="AK2" s="6"/>
      <c r="AL2" s="6"/>
      <c r="AM2" s="6"/>
      <c r="AN2" s="6"/>
      <c r="AO2" s="6"/>
      <c r="AP2" s="6"/>
      <c r="AQ2" s="6"/>
      <c r="AZ2" s="3"/>
      <c r="BA2" s="18"/>
      <c r="BC2" t="str">
        <f t="shared" ref="BC2:BC33" si="2">IF(RIGHT(E2,4)="(SP)",1,"")</f>
        <v/>
      </c>
    </row>
    <row r="3" spans="1:55" ht="21.95" customHeight="1" x14ac:dyDescent="0.2">
      <c r="A3" s="46">
        <v>2</v>
      </c>
      <c r="B3" s="30"/>
      <c r="C3" s="30"/>
      <c r="D3" s="33" t="s">
        <v>209</v>
      </c>
      <c r="E3" s="30" t="s">
        <v>34</v>
      </c>
      <c r="F3" s="30">
        <v>2</v>
      </c>
      <c r="G3" s="50">
        <v>37218</v>
      </c>
      <c r="H3" s="30"/>
      <c r="I3" s="54" t="s">
        <v>5</v>
      </c>
      <c r="J3" s="35"/>
      <c r="K3" s="35"/>
      <c r="L3" s="36"/>
      <c r="M3" s="35"/>
      <c r="N3" s="36"/>
      <c r="O3" s="37"/>
      <c r="P3" s="37"/>
      <c r="Q3" s="26" t="str">
        <f t="shared" ca="1" si="0"/>
        <v>C'est une MF</v>
      </c>
      <c r="R3" s="26" t="e">
        <f>IF(AND(DAY(G3)=DAY(#REF!),MONTH(G3)=MONTH(#REF!)),1,0)</f>
        <v>#REF!</v>
      </c>
      <c r="S3" s="26">
        <f t="shared" ref="S3:S19" si="3">IF(D3="","",IF(RIGHT(D3,5)="(JSP)",1,2))</f>
        <v>1</v>
      </c>
      <c r="T3" s="26"/>
      <c r="U3" s="26"/>
      <c r="V3" s="26"/>
      <c r="W3" s="26"/>
      <c r="X3" s="42"/>
      <c r="Y3" s="42"/>
      <c r="Z3" s="11" t="str">
        <f t="shared" ref="Z3:Z34" si="4">IF(OR(J3="Absent",K3="Absent",L3="Absent",M3="Absent",N3="Absent",O3="Absent"),1,"")</f>
        <v/>
      </c>
      <c r="AA3" s="11"/>
      <c r="AB3" s="23" t="e">
        <f>#REF!</f>
        <v>#REF!</v>
      </c>
      <c r="AC3" s="26">
        <v>0</v>
      </c>
      <c r="AD3" s="25">
        <f t="shared" ref="AD3:AD33" ca="1" si="5">IF(G3="","",YEAR(TODAY())-YEAR(G3))</f>
        <v>15</v>
      </c>
      <c r="AE3" s="26"/>
      <c r="AF3" s="24">
        <v>9</v>
      </c>
      <c r="AG3" s="24" t="s">
        <v>19</v>
      </c>
      <c r="AH3" s="24" t="s">
        <v>19</v>
      </c>
      <c r="AI3" s="26"/>
      <c r="AJ3" s="26" t="str">
        <f t="shared" ca="1" si="1"/>
        <v>MF</v>
      </c>
      <c r="AK3" s="26" t="s">
        <v>17</v>
      </c>
      <c r="AL3" s="6"/>
      <c r="AM3" s="6"/>
      <c r="AN3" s="6"/>
      <c r="AO3" s="6"/>
      <c r="AP3" s="6"/>
      <c r="AQ3" s="6"/>
      <c r="AZ3" s="3"/>
      <c r="BA3" s="18"/>
      <c r="BC3" t="str">
        <f t="shared" si="2"/>
        <v/>
      </c>
    </row>
    <row r="4" spans="1:55" ht="21.95" customHeight="1" x14ac:dyDescent="0.2">
      <c r="A4" s="46">
        <v>3</v>
      </c>
      <c r="B4" s="30"/>
      <c r="C4" s="30"/>
      <c r="D4" s="33" t="s">
        <v>35</v>
      </c>
      <c r="E4" s="30" t="s">
        <v>36</v>
      </c>
      <c r="F4" s="30">
        <v>2</v>
      </c>
      <c r="G4" s="50">
        <v>37092</v>
      </c>
      <c r="H4" s="30"/>
      <c r="I4" s="54" t="s">
        <v>2</v>
      </c>
      <c r="J4" s="35"/>
      <c r="K4" s="35"/>
      <c r="L4" s="36"/>
      <c r="M4" s="35"/>
      <c r="N4" s="36"/>
      <c r="O4" s="37"/>
      <c r="P4" s="37"/>
      <c r="Q4" s="26" t="str">
        <f t="shared" ca="1" si="0"/>
        <v>C'est une MF</v>
      </c>
      <c r="R4" s="26" t="e">
        <f>IF(AND(DAY(G4)=DAY(#REF!),MONTH(G4)=MONTH(#REF!)),1,0)</f>
        <v>#REF!</v>
      </c>
      <c r="S4" s="26">
        <f t="shared" si="3"/>
        <v>1</v>
      </c>
      <c r="T4" s="26"/>
      <c r="U4" s="26"/>
      <c r="V4" s="26"/>
      <c r="W4" s="26"/>
      <c r="X4" s="42"/>
      <c r="Y4" s="42"/>
      <c r="Z4" s="11" t="str">
        <f t="shared" si="4"/>
        <v/>
      </c>
      <c r="AA4" s="11"/>
      <c r="AB4" s="23" t="e">
        <f>#REF!</f>
        <v>#REF!</v>
      </c>
      <c r="AC4" s="3"/>
      <c r="AD4" s="25">
        <f t="shared" ca="1" si="5"/>
        <v>15</v>
      </c>
      <c r="AE4" s="26"/>
      <c r="AF4" s="24">
        <v>10</v>
      </c>
      <c r="AG4" s="24" t="s">
        <v>15</v>
      </c>
      <c r="AH4" s="24" t="s">
        <v>16</v>
      </c>
      <c r="AI4" s="26"/>
      <c r="AJ4" s="26" t="str">
        <f t="shared" ca="1" si="1"/>
        <v>MF</v>
      </c>
      <c r="AK4" s="26" t="s">
        <v>18</v>
      </c>
      <c r="AL4" s="6"/>
      <c r="AM4" s="6"/>
      <c r="AN4" s="6"/>
      <c r="AO4" s="6"/>
      <c r="AP4" s="6"/>
      <c r="AQ4" s="6"/>
      <c r="AZ4" s="3"/>
      <c r="BA4" s="18"/>
      <c r="BC4" t="str">
        <f t="shared" si="2"/>
        <v/>
      </c>
    </row>
    <row r="5" spans="1:55" ht="21.95" customHeight="1" x14ac:dyDescent="0.2">
      <c r="A5" s="46">
        <v>4</v>
      </c>
      <c r="B5" s="30"/>
      <c r="C5" s="30"/>
      <c r="D5" s="33" t="s">
        <v>37</v>
      </c>
      <c r="E5" s="30" t="s">
        <v>36</v>
      </c>
      <c r="F5" s="30">
        <v>2</v>
      </c>
      <c r="G5" s="50">
        <v>37073</v>
      </c>
      <c r="H5" s="30"/>
      <c r="I5" s="54" t="s">
        <v>0</v>
      </c>
      <c r="J5" s="35"/>
      <c r="K5" s="35"/>
      <c r="L5" s="36"/>
      <c r="M5" s="35"/>
      <c r="N5" s="36"/>
      <c r="O5" s="37"/>
      <c r="P5" s="37"/>
      <c r="Q5" s="26" t="str">
        <f t="shared" ca="1" si="0"/>
        <v>C'est une MF</v>
      </c>
      <c r="R5" s="26" t="e">
        <f>IF(AND(DAY(G5)=DAY(#REF!),MONTH(G5)=MONTH(#REF!)),1,0)</f>
        <v>#REF!</v>
      </c>
      <c r="S5" s="26">
        <f t="shared" si="3"/>
        <v>1</v>
      </c>
      <c r="T5" s="26"/>
      <c r="U5" s="26"/>
      <c r="V5" s="26"/>
      <c r="W5" s="26"/>
      <c r="X5" s="42"/>
      <c r="Y5" s="42"/>
      <c r="Z5" s="11" t="str">
        <f t="shared" si="4"/>
        <v/>
      </c>
      <c r="AA5" s="11"/>
      <c r="AB5" s="23" t="e">
        <f>#REF!</f>
        <v>#REF!</v>
      </c>
      <c r="AC5" s="26"/>
      <c r="AD5" s="25">
        <f t="shared" ca="1" si="5"/>
        <v>15</v>
      </c>
      <c r="AE5" s="26"/>
      <c r="AF5" s="24">
        <v>11</v>
      </c>
      <c r="AG5" s="24" t="s">
        <v>15</v>
      </c>
      <c r="AH5" s="24" t="s">
        <v>16</v>
      </c>
      <c r="AI5" s="26"/>
      <c r="AJ5" s="26" t="str">
        <f t="shared" ca="1" si="1"/>
        <v>MF</v>
      </c>
      <c r="AK5" s="26" t="s">
        <v>4</v>
      </c>
      <c r="AL5" s="6"/>
      <c r="AM5" s="6"/>
      <c r="AN5" s="6"/>
      <c r="AO5" s="6"/>
      <c r="AP5" s="6"/>
      <c r="AQ5" s="6"/>
      <c r="AZ5" s="3"/>
      <c r="BA5" s="18"/>
      <c r="BC5" t="str">
        <f t="shared" si="2"/>
        <v/>
      </c>
    </row>
    <row r="6" spans="1:55" ht="21.95" customHeight="1" x14ac:dyDescent="0.2">
      <c r="A6" s="46">
        <v>5</v>
      </c>
      <c r="B6" s="30"/>
      <c r="C6" s="30"/>
      <c r="D6" s="33" t="s">
        <v>38</v>
      </c>
      <c r="E6" s="30" t="s">
        <v>36</v>
      </c>
      <c r="F6" s="30">
        <v>2</v>
      </c>
      <c r="G6" s="50">
        <v>37579</v>
      </c>
      <c r="H6" s="30"/>
      <c r="I6" s="54" t="s">
        <v>0</v>
      </c>
      <c r="J6" s="35"/>
      <c r="K6" s="35"/>
      <c r="L6" s="36"/>
      <c r="M6" s="35"/>
      <c r="N6" s="36"/>
      <c r="O6" s="53"/>
      <c r="P6" s="37"/>
      <c r="Q6" s="26" t="str">
        <f t="shared" ca="1" si="0"/>
        <v>C'est une MF</v>
      </c>
      <c r="R6" s="26" t="e">
        <f>IF(AND(DAY(G6)=DAY(#REF!),MONTH(G6)=MONTH(#REF!)),1,0)</f>
        <v>#REF!</v>
      </c>
      <c r="S6" s="26">
        <f t="shared" si="3"/>
        <v>1</v>
      </c>
      <c r="T6" s="26"/>
      <c r="U6" s="26"/>
      <c r="V6" s="26"/>
      <c r="W6" s="26"/>
      <c r="X6" s="42"/>
      <c r="Y6" s="52"/>
      <c r="Z6" s="11" t="str">
        <f t="shared" si="4"/>
        <v/>
      </c>
      <c r="AA6" s="11"/>
      <c r="AB6" s="23" t="e">
        <f>#REF!</f>
        <v>#REF!</v>
      </c>
      <c r="AC6" s="26" t="s">
        <v>6</v>
      </c>
      <c r="AD6" s="25">
        <f t="shared" ca="1" si="5"/>
        <v>14</v>
      </c>
      <c r="AE6" s="26"/>
      <c r="AF6" s="24">
        <v>12</v>
      </c>
      <c r="AG6" s="24" t="s">
        <v>17</v>
      </c>
      <c r="AH6" s="24" t="s">
        <v>18</v>
      </c>
      <c r="AI6" s="26"/>
      <c r="AJ6" s="26" t="str">
        <f t="shared" ca="1" si="1"/>
        <v>MF</v>
      </c>
      <c r="AK6" s="26" t="s">
        <v>3</v>
      </c>
      <c r="AL6" s="6"/>
      <c r="AM6" s="6"/>
      <c r="AN6" s="6"/>
      <c r="AO6" s="6"/>
      <c r="AP6" s="6"/>
      <c r="AQ6" s="6"/>
      <c r="AZ6" s="3"/>
      <c r="BA6" s="18"/>
      <c r="BC6" t="str">
        <f t="shared" si="2"/>
        <v/>
      </c>
    </row>
    <row r="7" spans="1:55" ht="21.95" customHeight="1" x14ac:dyDescent="0.2">
      <c r="A7" s="46">
        <v>6</v>
      </c>
      <c r="B7" s="30"/>
      <c r="C7" s="30"/>
      <c r="D7" s="33" t="s">
        <v>84</v>
      </c>
      <c r="E7" s="30" t="s">
        <v>67</v>
      </c>
      <c r="F7" s="30">
        <v>2</v>
      </c>
      <c r="G7" s="50">
        <v>37084</v>
      </c>
      <c r="H7" s="30"/>
      <c r="I7" s="54" t="s">
        <v>2</v>
      </c>
      <c r="J7" s="35"/>
      <c r="K7" s="35"/>
      <c r="L7" s="36"/>
      <c r="M7" s="35"/>
      <c r="N7" s="36"/>
      <c r="O7" s="37"/>
      <c r="P7" s="37"/>
      <c r="Q7" s="26" t="str">
        <f t="shared" ca="1" si="0"/>
        <v>C'est une MF</v>
      </c>
      <c r="R7" s="26" t="e">
        <f>IF(AND(DAY(G7)=DAY(#REF!),MONTH(G7)=MONTH(#REF!)),1,0)</f>
        <v>#REF!</v>
      </c>
      <c r="S7" s="26">
        <f t="shared" si="3"/>
        <v>1</v>
      </c>
      <c r="T7" s="26"/>
      <c r="U7" s="26"/>
      <c r="V7" s="26"/>
      <c r="W7" s="26"/>
      <c r="X7" s="42"/>
      <c r="Y7" s="56"/>
      <c r="Z7" s="11" t="str">
        <f t="shared" si="4"/>
        <v/>
      </c>
      <c r="AA7" s="11"/>
      <c r="AB7" s="23" t="e">
        <f>#REF!</f>
        <v>#REF!</v>
      </c>
      <c r="AC7" s="26" t="s">
        <v>9</v>
      </c>
      <c r="AD7" s="25">
        <f t="shared" ca="1" si="5"/>
        <v>15</v>
      </c>
      <c r="AE7" s="26"/>
      <c r="AF7" s="24">
        <v>13</v>
      </c>
      <c r="AG7" s="24" t="s">
        <v>17</v>
      </c>
      <c r="AH7" s="24" t="s">
        <v>18</v>
      </c>
      <c r="AI7" s="26"/>
      <c r="AJ7" s="26" t="str">
        <f t="shared" ca="1" si="1"/>
        <v>MF</v>
      </c>
      <c r="AK7" s="26" t="s">
        <v>8</v>
      </c>
      <c r="AL7" s="6"/>
      <c r="AM7" s="6"/>
      <c r="AN7" s="6"/>
      <c r="AO7" s="6"/>
      <c r="AP7" s="6"/>
      <c r="AQ7" s="6"/>
      <c r="AZ7" s="3"/>
      <c r="BA7" s="18"/>
      <c r="BC7" t="str">
        <f t="shared" si="2"/>
        <v/>
      </c>
    </row>
    <row r="8" spans="1:55" ht="21.95" customHeight="1" x14ac:dyDescent="0.2">
      <c r="A8" s="46">
        <v>7</v>
      </c>
      <c r="B8" s="30"/>
      <c r="C8" s="30"/>
      <c r="D8" s="33" t="s">
        <v>85</v>
      </c>
      <c r="E8" s="30" t="s">
        <v>67</v>
      </c>
      <c r="F8" s="30">
        <v>2</v>
      </c>
      <c r="G8" s="50">
        <v>37414</v>
      </c>
      <c r="H8" s="30"/>
      <c r="I8" s="54" t="s">
        <v>6</v>
      </c>
      <c r="J8" s="35"/>
      <c r="K8" s="35"/>
      <c r="L8" s="36"/>
      <c r="M8" s="35"/>
      <c r="N8" s="36"/>
      <c r="O8" s="37"/>
      <c r="P8" s="37"/>
      <c r="Q8" s="26" t="str">
        <f t="shared" ca="1" si="0"/>
        <v>C'est une MF</v>
      </c>
      <c r="R8" s="26" t="e">
        <f>IF(AND(DAY(G8)=DAY(#REF!),MONTH(G8)=MONTH(#REF!)),1,0)</f>
        <v>#REF!</v>
      </c>
      <c r="S8" s="26">
        <f t="shared" si="3"/>
        <v>1</v>
      </c>
      <c r="T8" s="26"/>
      <c r="U8" s="26"/>
      <c r="V8" s="26"/>
      <c r="W8" s="26"/>
      <c r="X8" s="42"/>
      <c r="Y8" s="42"/>
      <c r="Z8" s="11" t="str">
        <f t="shared" si="4"/>
        <v/>
      </c>
      <c r="AA8" s="11"/>
      <c r="AB8" s="23" t="e">
        <f>#REF!</f>
        <v>#REF!</v>
      </c>
      <c r="AC8" s="26" t="s">
        <v>5</v>
      </c>
      <c r="AD8" s="25">
        <f t="shared" ca="1" si="5"/>
        <v>14</v>
      </c>
      <c r="AE8" s="26"/>
      <c r="AF8" s="24">
        <v>14</v>
      </c>
      <c r="AG8" s="24" t="s">
        <v>4</v>
      </c>
      <c r="AH8" s="24" t="s">
        <v>3</v>
      </c>
      <c r="AI8" s="26"/>
      <c r="AJ8" s="26" t="str">
        <f t="shared" ca="1" si="1"/>
        <v>MF</v>
      </c>
      <c r="AK8" s="26" t="s">
        <v>7</v>
      </c>
      <c r="AL8" s="6"/>
      <c r="AM8" s="6"/>
      <c r="AN8" s="6"/>
      <c r="AO8" s="6"/>
      <c r="AP8" s="6"/>
      <c r="AQ8" s="6"/>
      <c r="AZ8" s="3"/>
      <c r="BA8" s="18"/>
      <c r="BC8" t="str">
        <f t="shared" si="2"/>
        <v/>
      </c>
    </row>
    <row r="9" spans="1:55" ht="21.95" customHeight="1" x14ac:dyDescent="0.2">
      <c r="A9" s="46">
        <v>8</v>
      </c>
      <c r="B9" s="30"/>
      <c r="C9" s="30"/>
      <c r="D9" s="33" t="s">
        <v>105</v>
      </c>
      <c r="E9" s="30" t="s">
        <v>73</v>
      </c>
      <c r="F9" s="30">
        <v>2</v>
      </c>
      <c r="G9" s="50">
        <v>37376</v>
      </c>
      <c r="H9" s="30"/>
      <c r="I9" s="54" t="s">
        <v>6</v>
      </c>
      <c r="J9" s="35"/>
      <c r="K9" s="35"/>
      <c r="L9" s="36"/>
      <c r="M9" s="35"/>
      <c r="N9" s="36"/>
      <c r="O9" s="37"/>
      <c r="P9" s="37"/>
      <c r="Q9" s="26" t="str">
        <f t="shared" ca="1" si="0"/>
        <v>C'est une MF</v>
      </c>
      <c r="R9" s="26" t="e">
        <f>IF(AND(DAY(G9)=DAY(#REF!),MONTH(G9)=MONTH(#REF!)),1,0)</f>
        <v>#REF!</v>
      </c>
      <c r="S9" s="26">
        <f t="shared" si="3"/>
        <v>1</v>
      </c>
      <c r="T9" s="26"/>
      <c r="U9" s="26"/>
      <c r="V9" s="26"/>
      <c r="W9" s="26"/>
      <c r="X9" s="42"/>
      <c r="Y9" s="42"/>
      <c r="Z9" s="11" t="str">
        <f t="shared" si="4"/>
        <v/>
      </c>
      <c r="AA9" s="11"/>
      <c r="AB9" s="23" t="e">
        <f>#REF!</f>
        <v>#REF!</v>
      </c>
      <c r="AC9" s="26" t="s">
        <v>2</v>
      </c>
      <c r="AD9" s="25">
        <f t="shared" ca="1" si="5"/>
        <v>14</v>
      </c>
      <c r="AE9" s="26"/>
      <c r="AF9" s="24">
        <v>15</v>
      </c>
      <c r="AG9" s="24" t="s">
        <v>4</v>
      </c>
      <c r="AH9" s="24" t="s">
        <v>3</v>
      </c>
      <c r="AI9" s="26"/>
      <c r="AJ9" s="26" t="str">
        <f t="shared" ca="1" si="1"/>
        <v>MF</v>
      </c>
      <c r="AK9" s="26" t="s">
        <v>11</v>
      </c>
      <c r="AL9" s="6"/>
      <c r="AM9" s="6"/>
      <c r="AN9" s="6"/>
      <c r="AO9" s="6"/>
      <c r="AP9" s="6"/>
      <c r="AQ9" s="6"/>
      <c r="AZ9" s="3"/>
      <c r="BA9" s="18"/>
      <c r="BC9" t="str">
        <f t="shared" si="2"/>
        <v/>
      </c>
    </row>
    <row r="10" spans="1:55" ht="21.95" customHeight="1" x14ac:dyDescent="0.2">
      <c r="A10" s="46">
        <v>9</v>
      </c>
      <c r="B10" s="30"/>
      <c r="C10" s="30"/>
      <c r="D10" s="33" t="s">
        <v>104</v>
      </c>
      <c r="E10" s="30" t="s">
        <v>73</v>
      </c>
      <c r="F10" s="30">
        <v>2</v>
      </c>
      <c r="G10" s="50">
        <v>37277</v>
      </c>
      <c r="H10" s="30"/>
      <c r="I10" s="54" t="s">
        <v>9</v>
      </c>
      <c r="J10" s="35"/>
      <c r="K10" s="35"/>
      <c r="L10" s="36"/>
      <c r="M10" s="35"/>
      <c r="N10" s="36"/>
      <c r="O10" s="37"/>
      <c r="P10" s="37"/>
      <c r="Q10" s="26" t="str">
        <f t="shared" ca="1" si="0"/>
        <v>C'est une MF</v>
      </c>
      <c r="R10" s="26" t="e">
        <f>IF(AND(DAY(G10)=DAY(#REF!),MONTH(G10)=MONTH(#REF!)),1,0)</f>
        <v>#REF!</v>
      </c>
      <c r="S10" s="26">
        <f t="shared" si="3"/>
        <v>1</v>
      </c>
      <c r="T10" s="26"/>
      <c r="U10" s="26"/>
      <c r="V10" s="26"/>
      <c r="W10" s="26"/>
      <c r="X10" s="42"/>
      <c r="Y10" s="42"/>
      <c r="Z10" s="11" t="str">
        <f t="shared" si="4"/>
        <v/>
      </c>
      <c r="AA10" s="11"/>
      <c r="AB10" s="23" t="e">
        <f>#REF!</f>
        <v>#REF!</v>
      </c>
      <c r="AC10" s="26" t="s">
        <v>1</v>
      </c>
      <c r="AD10" s="25">
        <f t="shared" ca="1" si="5"/>
        <v>14</v>
      </c>
      <c r="AE10" s="26"/>
      <c r="AF10" s="24">
        <v>16</v>
      </c>
      <c r="AG10" s="24" t="s">
        <v>8</v>
      </c>
      <c r="AH10" s="24" t="s">
        <v>7</v>
      </c>
      <c r="AI10" s="26"/>
      <c r="AJ10" s="26" t="str">
        <f t="shared" ca="1" si="1"/>
        <v>MF</v>
      </c>
      <c r="AK10" s="26" t="s">
        <v>10</v>
      </c>
      <c r="AL10" s="6"/>
      <c r="AM10" s="6"/>
      <c r="AN10" s="6"/>
      <c r="AO10" s="6"/>
      <c r="AP10" s="6"/>
      <c r="AQ10" s="6"/>
      <c r="AZ10" s="3"/>
      <c r="BA10" s="18"/>
      <c r="BC10" t="str">
        <f t="shared" si="2"/>
        <v/>
      </c>
    </row>
    <row r="11" spans="1:55" ht="21.95" customHeight="1" x14ac:dyDescent="0.2">
      <c r="A11" s="46">
        <v>10</v>
      </c>
      <c r="B11" s="30"/>
      <c r="C11" s="30"/>
      <c r="D11" s="33" t="s">
        <v>116</v>
      </c>
      <c r="E11" s="30" t="s">
        <v>72</v>
      </c>
      <c r="F11" s="30">
        <v>2</v>
      </c>
      <c r="G11" s="50">
        <v>37616</v>
      </c>
      <c r="H11" s="30"/>
      <c r="I11" s="55" t="s">
        <v>1</v>
      </c>
      <c r="J11" s="35"/>
      <c r="K11" s="35"/>
      <c r="L11" s="36"/>
      <c r="M11" s="35"/>
      <c r="N11" s="36"/>
      <c r="O11" s="37"/>
      <c r="P11" s="37"/>
      <c r="Q11" s="26" t="str">
        <f t="shared" ca="1" si="0"/>
        <v>C'est une MF</v>
      </c>
      <c r="R11" s="26" t="e">
        <f>IF(AND(DAY(G11)=DAY(#REF!),MONTH(G11)=MONTH(#REF!)),1,0)</f>
        <v>#REF!</v>
      </c>
      <c r="S11" s="26">
        <f t="shared" si="3"/>
        <v>1</v>
      </c>
      <c r="T11" s="26"/>
      <c r="U11" s="26"/>
      <c r="V11" s="26"/>
      <c r="W11" s="26"/>
      <c r="X11" s="42"/>
      <c r="Y11" s="42"/>
      <c r="Z11" s="11" t="str">
        <f t="shared" si="4"/>
        <v/>
      </c>
      <c r="AA11" s="11"/>
      <c r="AB11" s="23" t="e">
        <f>#REF!</f>
        <v>#REF!</v>
      </c>
      <c r="AC11" s="26" t="s">
        <v>0</v>
      </c>
      <c r="AD11" s="25">
        <f t="shared" ca="1" si="5"/>
        <v>14</v>
      </c>
      <c r="AE11" s="26"/>
      <c r="AF11" s="24">
        <v>17</v>
      </c>
      <c r="AG11" s="24" t="s">
        <v>8</v>
      </c>
      <c r="AH11" s="24" t="s">
        <v>7</v>
      </c>
      <c r="AI11" s="26"/>
      <c r="AJ11" s="26" t="str">
        <f t="shared" ca="1" si="1"/>
        <v>MF</v>
      </c>
      <c r="AK11" s="26" t="s">
        <v>13</v>
      </c>
      <c r="AL11" s="6"/>
      <c r="AM11" s="6"/>
      <c r="AN11" s="6"/>
      <c r="AO11" s="6"/>
      <c r="AP11" s="6"/>
      <c r="AQ11" s="6"/>
      <c r="AZ11" s="3"/>
      <c r="BA11" s="18"/>
      <c r="BC11" t="str">
        <f t="shared" si="2"/>
        <v/>
      </c>
    </row>
    <row r="12" spans="1:55" ht="21.95" customHeight="1" x14ac:dyDescent="0.2">
      <c r="A12" s="46">
        <v>11</v>
      </c>
      <c r="B12" s="30"/>
      <c r="C12" s="30"/>
      <c r="D12" s="33" t="s">
        <v>137</v>
      </c>
      <c r="E12" s="30" t="s">
        <v>75</v>
      </c>
      <c r="F12" s="30">
        <v>2</v>
      </c>
      <c r="G12" s="50">
        <v>37146</v>
      </c>
      <c r="H12" s="30"/>
      <c r="I12" s="54" t="s">
        <v>6</v>
      </c>
      <c r="J12" s="35"/>
      <c r="K12" s="35"/>
      <c r="L12" s="36"/>
      <c r="M12" s="35"/>
      <c r="N12" s="36"/>
      <c r="O12" s="37"/>
      <c r="P12" s="37"/>
      <c r="Q12" s="26" t="str">
        <f t="shared" ca="1" si="0"/>
        <v>C'est une MF</v>
      </c>
      <c r="R12" s="26" t="e">
        <f>IF(AND(DAY(G12)=DAY(#REF!),MONTH(G12)=MONTH(#REF!)),1,0)</f>
        <v>#REF!</v>
      </c>
      <c r="S12" s="26">
        <f t="shared" si="3"/>
        <v>1</v>
      </c>
      <c r="T12" s="26"/>
      <c r="U12" s="26"/>
      <c r="V12" s="26"/>
      <c r="W12" s="26"/>
      <c r="X12" s="42"/>
      <c r="Y12" s="42"/>
      <c r="Z12" s="11" t="str">
        <f t="shared" si="4"/>
        <v/>
      </c>
      <c r="AA12" s="11"/>
      <c r="AB12" s="23" t="e">
        <f>#REF!</f>
        <v>#REF!</v>
      </c>
      <c r="AC12" s="26" t="s">
        <v>23</v>
      </c>
      <c r="AD12" s="25">
        <f t="shared" ca="1" si="5"/>
        <v>15</v>
      </c>
      <c r="AE12" s="26"/>
      <c r="AF12" s="24">
        <v>18</v>
      </c>
      <c r="AG12" s="24" t="s">
        <v>11</v>
      </c>
      <c r="AH12" s="24" t="s">
        <v>10</v>
      </c>
      <c r="AI12" s="26"/>
      <c r="AJ12" s="26" t="str">
        <f t="shared" ca="1" si="1"/>
        <v>MF</v>
      </c>
      <c r="AK12" s="26" t="s">
        <v>12</v>
      </c>
      <c r="AL12" s="6"/>
      <c r="AM12" s="6"/>
      <c r="AN12" s="6"/>
      <c r="AO12" s="6"/>
      <c r="AP12" s="6"/>
      <c r="AQ12" s="6"/>
      <c r="AZ12" s="3"/>
      <c r="BA12" s="18"/>
      <c r="BC12" t="e">
        <f>IF(RIGHT(#REF!,4)="(SP)",1,"")</f>
        <v>#REF!</v>
      </c>
    </row>
    <row r="13" spans="1:55" ht="21.95" customHeight="1" x14ac:dyDescent="0.2">
      <c r="A13" s="46">
        <v>12</v>
      </c>
      <c r="B13" s="30"/>
      <c r="C13" s="30"/>
      <c r="D13" s="33" t="s">
        <v>138</v>
      </c>
      <c r="E13" s="30" t="s">
        <v>75</v>
      </c>
      <c r="F13" s="30">
        <v>2</v>
      </c>
      <c r="G13" s="50">
        <v>37579</v>
      </c>
      <c r="H13" s="30"/>
      <c r="I13" s="54" t="s">
        <v>6</v>
      </c>
      <c r="J13" s="35"/>
      <c r="K13" s="35"/>
      <c r="L13" s="36"/>
      <c r="M13" s="35"/>
      <c r="N13" s="36"/>
      <c r="O13" s="37"/>
      <c r="P13" s="37"/>
      <c r="Q13" s="26" t="str">
        <f t="shared" ca="1" si="0"/>
        <v>C'est une MF</v>
      </c>
      <c r="R13" s="26" t="e">
        <f>IF(AND(DAY(G13)=DAY(#REF!),MONTH(G13)=MONTH(#REF!)),1,0)</f>
        <v>#REF!</v>
      </c>
      <c r="S13" s="26">
        <f t="shared" si="3"/>
        <v>1</v>
      </c>
      <c r="T13" s="26"/>
      <c r="U13" s="26"/>
      <c r="V13" s="26"/>
      <c r="W13" s="26"/>
      <c r="X13" s="42"/>
      <c r="Y13" s="42"/>
      <c r="Z13" s="11" t="str">
        <f t="shared" si="4"/>
        <v/>
      </c>
      <c r="AA13" s="11"/>
      <c r="AB13" s="23" t="e">
        <f>#REF!</f>
        <v>#REF!</v>
      </c>
      <c r="AC13" s="26"/>
      <c r="AD13" s="25">
        <f t="shared" ca="1" si="5"/>
        <v>14</v>
      </c>
      <c r="AE13" s="26"/>
      <c r="AF13" s="24">
        <v>19</v>
      </c>
      <c r="AG13" s="24" t="s">
        <v>11</v>
      </c>
      <c r="AH13" s="24" t="s">
        <v>10</v>
      </c>
      <c r="AI13" s="26"/>
      <c r="AJ13" s="26" t="str">
        <f t="shared" ca="1" si="1"/>
        <v>MF</v>
      </c>
      <c r="AK13" s="26" t="s">
        <v>14</v>
      </c>
      <c r="AL13" s="6"/>
      <c r="AM13" s="6"/>
      <c r="AN13" s="6"/>
      <c r="AO13" s="6"/>
      <c r="AP13" s="6"/>
      <c r="AQ13" s="6"/>
      <c r="AZ13" s="3"/>
      <c r="BA13" s="18"/>
      <c r="BC13" t="e">
        <f>IF(RIGHT(#REF!,4)="(SP)",1,"")</f>
        <v>#REF!</v>
      </c>
    </row>
    <row r="14" spans="1:55" ht="21.95" customHeight="1" x14ac:dyDescent="0.2">
      <c r="A14" s="46">
        <v>13</v>
      </c>
      <c r="B14" s="30"/>
      <c r="C14" s="30"/>
      <c r="D14" s="33" t="s">
        <v>145</v>
      </c>
      <c r="E14" s="30" t="s">
        <v>61</v>
      </c>
      <c r="F14" s="30">
        <v>2</v>
      </c>
      <c r="G14" s="50">
        <v>36902</v>
      </c>
      <c r="H14" s="30"/>
      <c r="I14" s="54" t="s">
        <v>6</v>
      </c>
      <c r="J14" s="35"/>
      <c r="K14" s="35"/>
      <c r="L14" s="36"/>
      <c r="M14" s="35"/>
      <c r="N14" s="36"/>
      <c r="O14" s="37"/>
      <c r="P14" s="37"/>
      <c r="Q14" s="26" t="str">
        <f t="shared" ca="1" si="0"/>
        <v>C'est une MF</v>
      </c>
      <c r="R14" s="26" t="e">
        <f>IF(AND(DAY(G14)=DAY(#REF!),MONTH(G14)=MONTH(#REF!)),1,0)</f>
        <v>#REF!</v>
      </c>
      <c r="S14" s="26">
        <f t="shared" si="3"/>
        <v>1</v>
      </c>
      <c r="T14" s="26"/>
      <c r="U14" s="26"/>
      <c r="V14" s="26"/>
      <c r="W14" s="26"/>
      <c r="X14" s="42"/>
      <c r="Y14" s="42"/>
      <c r="Z14" s="11" t="str">
        <f t="shared" si="4"/>
        <v/>
      </c>
      <c r="AA14" s="11"/>
      <c r="AB14" s="23" t="e">
        <f>#REF!</f>
        <v>#REF!</v>
      </c>
      <c r="AC14" s="26"/>
      <c r="AD14" s="25">
        <f t="shared" ca="1" si="5"/>
        <v>15</v>
      </c>
      <c r="AE14" s="26"/>
      <c r="AF14" s="24">
        <v>20</v>
      </c>
      <c r="AG14" s="24" t="s">
        <v>13</v>
      </c>
      <c r="AH14" s="24" t="s">
        <v>12</v>
      </c>
      <c r="AI14" s="26"/>
      <c r="AJ14" s="26" t="str">
        <f t="shared" ca="1" si="1"/>
        <v>MF</v>
      </c>
      <c r="AK14" s="26" t="s">
        <v>193</v>
      </c>
      <c r="AL14" s="6"/>
      <c r="AM14" s="6"/>
      <c r="AN14" s="6"/>
      <c r="AO14" s="6"/>
      <c r="AP14" s="6"/>
      <c r="AQ14" s="6"/>
      <c r="AZ14" s="3"/>
      <c r="BA14" s="18"/>
      <c r="BC14" t="str">
        <f t="shared" si="2"/>
        <v/>
      </c>
    </row>
    <row r="15" spans="1:55" ht="21.95" customHeight="1" x14ac:dyDescent="0.2">
      <c r="A15" s="46">
        <v>14</v>
      </c>
      <c r="B15" s="30"/>
      <c r="C15" s="30"/>
      <c r="D15" s="33" t="s">
        <v>146</v>
      </c>
      <c r="E15" s="32" t="s">
        <v>61</v>
      </c>
      <c r="F15" s="30">
        <v>2</v>
      </c>
      <c r="G15" s="50">
        <v>37110</v>
      </c>
      <c r="H15" s="30"/>
      <c r="I15" s="55" t="s">
        <v>0</v>
      </c>
      <c r="J15" s="35"/>
      <c r="K15" s="35"/>
      <c r="L15" s="36"/>
      <c r="M15" s="35"/>
      <c r="N15" s="36"/>
      <c r="O15" s="37"/>
      <c r="P15" s="37"/>
      <c r="Q15" s="26" t="str">
        <f t="shared" ca="1" si="0"/>
        <v>C'est une MF</v>
      </c>
      <c r="R15" s="26" t="e">
        <f>IF(AND(DAY(G15)=DAY(#REF!),MONTH(G15)=MONTH(#REF!)),1,0)</f>
        <v>#REF!</v>
      </c>
      <c r="S15" s="26">
        <f t="shared" si="3"/>
        <v>1</v>
      </c>
      <c r="T15" s="26"/>
      <c r="U15" s="26"/>
      <c r="V15" s="26"/>
      <c r="W15" s="26"/>
      <c r="X15" s="42"/>
      <c r="Y15" s="42"/>
      <c r="Z15" s="11" t="str">
        <f t="shared" si="4"/>
        <v/>
      </c>
      <c r="AA15" s="11"/>
      <c r="AB15" s="23" t="e">
        <f>#REF!</f>
        <v>#REF!</v>
      </c>
      <c r="AC15" s="3"/>
      <c r="AD15" s="25">
        <f t="shared" ca="1" si="5"/>
        <v>15</v>
      </c>
      <c r="AE15" s="26"/>
      <c r="AF15" s="24">
        <v>21</v>
      </c>
      <c r="AG15" s="24" t="s">
        <v>13</v>
      </c>
      <c r="AH15" s="24" t="s">
        <v>12</v>
      </c>
      <c r="AI15" s="26"/>
      <c r="AJ15" s="26" t="str">
        <f t="shared" ca="1" si="1"/>
        <v>MF</v>
      </c>
      <c r="AK15" s="26"/>
      <c r="AL15" s="6"/>
      <c r="AM15" s="6"/>
      <c r="AN15" s="6"/>
      <c r="AO15" s="6"/>
      <c r="AP15" s="6"/>
      <c r="AQ15" s="6"/>
      <c r="AZ15" s="3"/>
      <c r="BA15" s="18"/>
      <c r="BC15" t="str">
        <f t="shared" si="2"/>
        <v/>
      </c>
    </row>
    <row r="16" spans="1:55" ht="21.95" customHeight="1" x14ac:dyDescent="0.2">
      <c r="A16" s="46">
        <v>15</v>
      </c>
      <c r="B16" s="30"/>
      <c r="C16" s="30"/>
      <c r="D16" s="33" t="s">
        <v>170</v>
      </c>
      <c r="E16" s="30" t="s">
        <v>71</v>
      </c>
      <c r="F16" s="30">
        <v>2</v>
      </c>
      <c r="G16" s="50">
        <v>36994</v>
      </c>
      <c r="H16" s="30"/>
      <c r="I16" s="54" t="s">
        <v>9</v>
      </c>
      <c r="J16" s="35"/>
      <c r="K16" s="35"/>
      <c r="L16" s="36"/>
      <c r="M16" s="35"/>
      <c r="N16" s="36"/>
      <c r="O16" s="37"/>
      <c r="P16" s="37"/>
      <c r="Q16" s="26" t="str">
        <f t="shared" ca="1" si="0"/>
        <v>C'est une MF</v>
      </c>
      <c r="R16" s="26" t="e">
        <f>IF(AND(DAY(G16)=DAY(#REF!),MONTH(G16)=MONTH(#REF!)),1,0)</f>
        <v>#REF!</v>
      </c>
      <c r="S16" s="26">
        <f t="shared" si="3"/>
        <v>1</v>
      </c>
      <c r="T16" s="26"/>
      <c r="U16" s="26"/>
      <c r="V16" s="26"/>
      <c r="W16" s="26"/>
      <c r="X16" s="42"/>
      <c r="Y16" s="42"/>
      <c r="Z16" s="11" t="str">
        <f t="shared" si="4"/>
        <v/>
      </c>
      <c r="AA16" s="11"/>
      <c r="AB16" s="23" t="e">
        <f>#REF!</f>
        <v>#REF!</v>
      </c>
      <c r="AC16" s="3"/>
      <c r="AD16" s="25">
        <f t="shared" ca="1" si="5"/>
        <v>15</v>
      </c>
      <c r="AE16" s="26"/>
      <c r="AF16" s="24">
        <v>22</v>
      </c>
      <c r="AG16" s="24" t="s">
        <v>13</v>
      </c>
      <c r="AH16" s="24" t="s">
        <v>12</v>
      </c>
      <c r="AI16" s="26"/>
      <c r="AJ16" s="26" t="str">
        <f t="shared" ca="1" si="1"/>
        <v>MF</v>
      </c>
      <c r="AK16" s="26"/>
      <c r="AL16" s="6"/>
      <c r="AM16" s="6"/>
      <c r="AN16" s="6"/>
      <c r="AO16" s="6"/>
      <c r="AP16" s="6"/>
      <c r="AQ16" s="6"/>
      <c r="AZ16" s="3"/>
      <c r="BA16" s="18"/>
      <c r="BC16" t="str">
        <f t="shared" si="2"/>
        <v/>
      </c>
    </row>
    <row r="17" spans="1:55" ht="21.95" customHeight="1" x14ac:dyDescent="0.2">
      <c r="A17" s="46">
        <v>16</v>
      </c>
      <c r="B17" s="30"/>
      <c r="C17" s="30"/>
      <c r="D17" s="33" t="s">
        <v>171</v>
      </c>
      <c r="E17" s="32" t="s">
        <v>71</v>
      </c>
      <c r="F17" s="30">
        <v>2</v>
      </c>
      <c r="G17" s="50">
        <v>37035</v>
      </c>
      <c r="H17" s="30"/>
      <c r="I17" s="54" t="s">
        <v>6</v>
      </c>
      <c r="J17" s="35"/>
      <c r="K17" s="35"/>
      <c r="L17" s="36"/>
      <c r="M17" s="35"/>
      <c r="N17" s="36"/>
      <c r="O17" s="37"/>
      <c r="P17" s="37"/>
      <c r="Q17" s="26" t="str">
        <f t="shared" ca="1" si="0"/>
        <v>C'est une MF</v>
      </c>
      <c r="R17" s="26" t="e">
        <f>IF(AND(DAY(G17)=DAY(#REF!),MONTH(G17)=MONTH(#REF!)),1,0)</f>
        <v>#REF!</v>
      </c>
      <c r="S17" s="26">
        <f t="shared" si="3"/>
        <v>1</v>
      </c>
      <c r="T17" s="26"/>
      <c r="U17" s="26"/>
      <c r="V17" s="26"/>
      <c r="W17" s="26"/>
      <c r="X17" s="42"/>
      <c r="Y17" s="42"/>
      <c r="Z17" s="11" t="str">
        <f t="shared" si="4"/>
        <v/>
      </c>
      <c r="AA17" s="11"/>
      <c r="AB17" s="23" t="e">
        <f>#REF!</f>
        <v>#REF!</v>
      </c>
      <c r="AC17" s="3"/>
      <c r="AD17" s="25">
        <f t="shared" ca="1" si="5"/>
        <v>15</v>
      </c>
      <c r="AE17" s="26"/>
      <c r="AF17" s="24">
        <v>23</v>
      </c>
      <c r="AG17" s="24" t="s">
        <v>13</v>
      </c>
      <c r="AH17" s="24" t="s">
        <v>12</v>
      </c>
      <c r="AI17" s="26"/>
      <c r="AJ17" s="26" t="str">
        <f t="shared" ca="1" si="1"/>
        <v>MF</v>
      </c>
      <c r="AK17" s="26"/>
      <c r="AL17" s="6"/>
      <c r="AM17" s="6"/>
      <c r="AN17" s="6"/>
      <c r="AO17" s="6"/>
      <c r="AP17" s="6"/>
      <c r="AQ17" s="6"/>
      <c r="AZ17" s="3"/>
      <c r="BA17" s="18"/>
      <c r="BC17" t="str">
        <f t="shared" si="2"/>
        <v/>
      </c>
    </row>
    <row r="18" spans="1:55" ht="21.95" customHeight="1" x14ac:dyDescent="0.2">
      <c r="A18" s="46">
        <v>17</v>
      </c>
      <c r="B18" s="30"/>
      <c r="C18" s="30"/>
      <c r="D18" s="33" t="s">
        <v>179</v>
      </c>
      <c r="E18" s="30" t="s">
        <v>65</v>
      </c>
      <c r="F18" s="30">
        <v>2</v>
      </c>
      <c r="G18" s="50">
        <v>36950</v>
      </c>
      <c r="H18" s="30"/>
      <c r="I18" s="54" t="s">
        <v>9</v>
      </c>
      <c r="J18" s="35"/>
      <c r="K18" s="35"/>
      <c r="L18" s="36"/>
      <c r="M18" s="35"/>
      <c r="N18" s="36"/>
      <c r="O18" s="37"/>
      <c r="P18" s="37"/>
      <c r="Q18" s="26" t="str">
        <f t="shared" ca="1" si="0"/>
        <v>C'est une MF</v>
      </c>
      <c r="R18" s="26" t="e">
        <f>IF(AND(DAY(G18)=DAY(#REF!),MONTH(G18)=MONTH(#REF!)),1,0)</f>
        <v>#REF!</v>
      </c>
      <c r="S18" s="26">
        <f t="shared" si="3"/>
        <v>1</v>
      </c>
      <c r="T18" s="26"/>
      <c r="U18" s="26"/>
      <c r="V18" s="26"/>
      <c r="W18" s="26"/>
      <c r="X18" s="42"/>
      <c r="Y18" s="42"/>
      <c r="Z18" s="11" t="str">
        <f t="shared" si="4"/>
        <v/>
      </c>
      <c r="AA18" s="11"/>
      <c r="AB18" s="23" t="e">
        <f>#REF!</f>
        <v>#REF!</v>
      </c>
      <c r="AC18" s="3"/>
      <c r="AD18" s="25">
        <f t="shared" ca="1" si="5"/>
        <v>15</v>
      </c>
      <c r="AE18" s="26"/>
      <c r="AF18" s="24">
        <v>24</v>
      </c>
      <c r="AG18" s="24" t="s">
        <v>13</v>
      </c>
      <c r="AH18" s="24" t="s">
        <v>12</v>
      </c>
      <c r="AI18" s="26"/>
      <c r="AJ18" s="26" t="str">
        <f t="shared" ca="1" si="1"/>
        <v>MF</v>
      </c>
      <c r="AK18" s="26"/>
      <c r="AL18" s="6"/>
      <c r="AM18" s="6"/>
      <c r="AN18" s="6"/>
      <c r="AO18" s="6"/>
      <c r="AP18" s="6"/>
      <c r="AQ18" s="6"/>
      <c r="AZ18" s="3"/>
      <c r="BA18" s="18"/>
      <c r="BC18" t="str">
        <f t="shared" si="2"/>
        <v/>
      </c>
    </row>
    <row r="19" spans="1:55" ht="21.95" customHeight="1" x14ac:dyDescent="0.2">
      <c r="A19" s="46">
        <v>18</v>
      </c>
      <c r="B19" s="30"/>
      <c r="C19" s="30"/>
      <c r="D19" s="33" t="s">
        <v>180</v>
      </c>
      <c r="E19" s="32" t="s">
        <v>65</v>
      </c>
      <c r="F19" s="30">
        <v>2</v>
      </c>
      <c r="G19" s="50">
        <v>37211</v>
      </c>
      <c r="H19" s="30"/>
      <c r="I19" s="55" t="s">
        <v>9</v>
      </c>
      <c r="J19" s="35"/>
      <c r="K19" s="35"/>
      <c r="L19" s="36"/>
      <c r="M19" s="35"/>
      <c r="N19" s="36"/>
      <c r="O19" s="37"/>
      <c r="P19" s="37"/>
      <c r="Q19" s="26" t="str">
        <f t="shared" ca="1" si="0"/>
        <v>C'est une MF</v>
      </c>
      <c r="R19" s="26" t="e">
        <f>IF(AND(DAY(G19)=DAY(#REF!),MONTH(G19)=MONTH(#REF!)),1,0)</f>
        <v>#REF!</v>
      </c>
      <c r="S19" s="26">
        <f t="shared" si="3"/>
        <v>1</v>
      </c>
      <c r="T19" s="26"/>
      <c r="U19" s="26"/>
      <c r="V19" s="26"/>
      <c r="W19" s="26"/>
      <c r="X19" s="42"/>
      <c r="Y19" s="42"/>
      <c r="Z19" s="11" t="str">
        <f t="shared" si="4"/>
        <v/>
      </c>
      <c r="AA19" s="11"/>
      <c r="AB19" s="23" t="e">
        <f>#REF!</f>
        <v>#REF!</v>
      </c>
      <c r="AC19" s="3"/>
      <c r="AD19" s="25">
        <f t="shared" ca="1" si="5"/>
        <v>15</v>
      </c>
      <c r="AE19" s="26"/>
      <c r="AF19" s="24">
        <v>25</v>
      </c>
      <c r="AG19" s="24" t="s">
        <v>13</v>
      </c>
      <c r="AH19" s="24" t="s">
        <v>12</v>
      </c>
      <c r="AI19" s="26"/>
      <c r="AJ19" s="26" t="str">
        <f t="shared" ca="1" si="1"/>
        <v>MF</v>
      </c>
      <c r="AK19" s="26"/>
      <c r="AL19" s="6"/>
      <c r="AM19" s="6"/>
      <c r="AN19" s="6"/>
      <c r="AO19" s="6"/>
      <c r="AP19" s="6"/>
      <c r="AQ19" s="6"/>
      <c r="AZ19" s="3"/>
      <c r="BA19" s="18"/>
      <c r="BC19" t="str">
        <f t="shared" si="2"/>
        <v/>
      </c>
    </row>
    <row r="20" spans="1:55" ht="21.95" customHeight="1" x14ac:dyDescent="0.2">
      <c r="A20" s="46">
        <v>19</v>
      </c>
      <c r="B20" s="30"/>
      <c r="C20" s="30"/>
      <c r="D20" s="33" t="s">
        <v>210</v>
      </c>
      <c r="E20" s="30" t="s">
        <v>34</v>
      </c>
      <c r="F20" s="30">
        <v>1</v>
      </c>
      <c r="G20" s="50">
        <v>37432</v>
      </c>
      <c r="H20" s="30"/>
      <c r="I20" s="54" t="s">
        <v>1</v>
      </c>
      <c r="J20" s="35"/>
      <c r="K20" s="35"/>
      <c r="L20" s="36"/>
      <c r="M20" s="35"/>
      <c r="N20" s="36"/>
      <c r="O20" s="37"/>
      <c r="P20" s="37"/>
      <c r="Q20" s="26" t="str">
        <f t="shared" ref="Q20:Q66" ca="1" si="6">IF(G20="","",IF(B20=AJ20,"",IF(F20=1,"C'est un "&amp;AJ20,"C'est une "&amp;AJ20)))</f>
        <v>C'est un MG</v>
      </c>
      <c r="R20" s="26" t="e">
        <f>IF(AND(DAY(G20)=DAY(#REF!),MONTH(G20)=MONTH(#REF!)),1,0)</f>
        <v>#REF!</v>
      </c>
      <c r="S20" s="26">
        <f t="shared" ref="S20:S57" si="7">IF(D20="","",IF(RIGHT(D20,5)="(JSP)",1,2))</f>
        <v>1</v>
      </c>
      <c r="T20" s="26"/>
      <c r="U20" s="26"/>
      <c r="V20" s="26"/>
      <c r="W20" s="26"/>
      <c r="X20" s="42"/>
      <c r="Y20" s="42"/>
      <c r="Z20" s="11" t="str">
        <f t="shared" si="4"/>
        <v/>
      </c>
      <c r="AA20" s="11"/>
      <c r="AB20" s="23" t="e">
        <f>#REF!</f>
        <v>#REF!</v>
      </c>
      <c r="AC20" s="3"/>
      <c r="AD20" s="25">
        <f t="shared" ca="1" si="5"/>
        <v>14</v>
      </c>
      <c r="AE20" s="26"/>
      <c r="AF20" s="24">
        <v>44</v>
      </c>
      <c r="AG20" s="24" t="s">
        <v>14</v>
      </c>
      <c r="AH20" s="24" t="s">
        <v>193</v>
      </c>
      <c r="AI20" s="26"/>
      <c r="AJ20" s="26" t="str">
        <f t="shared" ca="1" si="1"/>
        <v>MG</v>
      </c>
      <c r="AK20" s="6"/>
      <c r="AL20" s="6"/>
      <c r="AM20" s="6"/>
      <c r="AN20" s="6"/>
      <c r="AO20" s="6"/>
      <c r="AP20" s="6"/>
      <c r="AQ20" s="6"/>
      <c r="AZ20" s="3"/>
      <c r="BA20" s="18"/>
      <c r="BC20" t="str">
        <f t="shared" si="2"/>
        <v/>
      </c>
    </row>
    <row r="21" spans="1:55" ht="21.95" customHeight="1" x14ac:dyDescent="0.2">
      <c r="A21" s="46">
        <v>20</v>
      </c>
      <c r="B21" s="30"/>
      <c r="C21" s="30"/>
      <c r="D21" s="33" t="s">
        <v>42</v>
      </c>
      <c r="E21" s="30" t="s">
        <v>34</v>
      </c>
      <c r="F21" s="30">
        <v>1</v>
      </c>
      <c r="G21" s="50">
        <v>37142</v>
      </c>
      <c r="H21" s="30"/>
      <c r="I21" s="54" t="s">
        <v>1</v>
      </c>
      <c r="J21" s="35"/>
      <c r="K21" s="35"/>
      <c r="L21" s="36"/>
      <c r="M21" s="35"/>
      <c r="N21" s="36"/>
      <c r="O21" s="37"/>
      <c r="P21" s="37"/>
      <c r="Q21" s="26" t="str">
        <f t="shared" ca="1" si="6"/>
        <v>C'est un MG</v>
      </c>
      <c r="R21" s="26" t="e">
        <f>IF(AND(DAY(G21)=DAY(#REF!),MONTH(G21)=MONTH(#REF!)),1,0)</f>
        <v>#REF!</v>
      </c>
      <c r="S21" s="26">
        <f t="shared" si="7"/>
        <v>1</v>
      </c>
      <c r="T21" s="26"/>
      <c r="U21" s="26"/>
      <c r="V21" s="26"/>
      <c r="W21" s="26"/>
      <c r="X21" s="42"/>
      <c r="Y21" s="42"/>
      <c r="Z21" s="11" t="str">
        <f t="shared" si="4"/>
        <v/>
      </c>
      <c r="AA21" s="11"/>
      <c r="AB21" s="23" t="e">
        <f>#REF!</f>
        <v>#REF!</v>
      </c>
      <c r="AC21" s="3"/>
      <c r="AD21" s="25">
        <f t="shared" ca="1" si="5"/>
        <v>15</v>
      </c>
      <c r="AE21" s="26"/>
      <c r="AF21" s="24">
        <v>45</v>
      </c>
      <c r="AG21" s="24" t="s">
        <v>14</v>
      </c>
      <c r="AH21" s="24" t="s">
        <v>193</v>
      </c>
      <c r="AI21" s="26"/>
      <c r="AJ21" s="26" t="str">
        <f t="shared" ca="1" si="1"/>
        <v>MG</v>
      </c>
      <c r="AK21" s="6"/>
      <c r="AL21" s="6"/>
      <c r="AM21" s="6"/>
      <c r="AN21" s="6"/>
      <c r="AO21" s="6"/>
      <c r="AP21" s="6"/>
      <c r="AQ21" s="6"/>
      <c r="AZ21" s="3"/>
      <c r="BA21" s="18"/>
      <c r="BC21" t="str">
        <f t="shared" si="2"/>
        <v/>
      </c>
    </row>
    <row r="22" spans="1:55" ht="21.95" customHeight="1" x14ac:dyDescent="0.2">
      <c r="A22" s="46">
        <v>21</v>
      </c>
      <c r="B22" s="30"/>
      <c r="C22" s="30"/>
      <c r="D22" s="33" t="s">
        <v>44</v>
      </c>
      <c r="E22" s="30" t="s">
        <v>34</v>
      </c>
      <c r="F22" s="30">
        <v>1</v>
      </c>
      <c r="G22" s="50">
        <v>37079</v>
      </c>
      <c r="H22" s="30"/>
      <c r="I22" s="54" t="s">
        <v>1</v>
      </c>
      <c r="J22" s="35"/>
      <c r="K22" s="35"/>
      <c r="L22" s="36"/>
      <c r="M22" s="35"/>
      <c r="N22" s="36"/>
      <c r="O22" s="37"/>
      <c r="P22" s="37"/>
      <c r="Q22" s="26" t="str">
        <f t="shared" ca="1" si="6"/>
        <v>C'est un MG</v>
      </c>
      <c r="R22" s="26" t="e">
        <f>IF(AND(DAY(G22)=DAY(#REF!),MONTH(G22)=MONTH(#REF!)),1,0)</f>
        <v>#REF!</v>
      </c>
      <c r="S22" s="26">
        <f t="shared" si="7"/>
        <v>1</v>
      </c>
      <c r="T22" s="26"/>
      <c r="U22" s="26"/>
      <c r="V22" s="26"/>
      <c r="W22" s="26"/>
      <c r="X22" s="42"/>
      <c r="Y22" s="42"/>
      <c r="Z22" s="11" t="str">
        <f t="shared" si="4"/>
        <v/>
      </c>
      <c r="AA22" s="11"/>
      <c r="AB22" s="23" t="e">
        <f>#REF!</f>
        <v>#REF!</v>
      </c>
      <c r="AC22" s="3"/>
      <c r="AD22" s="25">
        <f t="shared" ca="1" si="5"/>
        <v>15</v>
      </c>
      <c r="AE22" s="26"/>
      <c r="AF22" s="24">
        <v>46</v>
      </c>
      <c r="AG22" s="24" t="s">
        <v>14</v>
      </c>
      <c r="AH22" s="24" t="s">
        <v>193</v>
      </c>
      <c r="AI22" s="26"/>
      <c r="AJ22" s="26" t="str">
        <f t="shared" ca="1" si="1"/>
        <v>MG</v>
      </c>
      <c r="AK22" s="6"/>
      <c r="AL22" s="6"/>
      <c r="AM22" s="6"/>
      <c r="AN22" s="6"/>
      <c r="AO22" s="6"/>
      <c r="AP22" s="6"/>
      <c r="AQ22" s="6"/>
      <c r="AZ22" s="3"/>
      <c r="BA22" s="18"/>
      <c r="BC22" t="str">
        <f t="shared" si="2"/>
        <v/>
      </c>
    </row>
    <row r="23" spans="1:55" ht="21.95" customHeight="1" x14ac:dyDescent="0.2">
      <c r="A23" s="46">
        <v>22</v>
      </c>
      <c r="B23" s="30"/>
      <c r="C23" s="30"/>
      <c r="D23" s="33" t="s">
        <v>181</v>
      </c>
      <c r="E23" s="32" t="s">
        <v>65</v>
      </c>
      <c r="F23" s="30">
        <v>1</v>
      </c>
      <c r="G23" s="50">
        <v>37336</v>
      </c>
      <c r="H23" s="30"/>
      <c r="I23" s="54" t="s">
        <v>1</v>
      </c>
      <c r="J23" s="35"/>
      <c r="K23" s="35"/>
      <c r="L23" s="36"/>
      <c r="M23" s="35"/>
      <c r="N23" s="36"/>
      <c r="O23" s="37"/>
      <c r="P23" s="37"/>
      <c r="Q23" s="26" t="str">
        <f t="shared" ca="1" si="6"/>
        <v>C'est un MG</v>
      </c>
      <c r="R23" s="26" t="e">
        <f>IF(AND(DAY(G23)=DAY(#REF!),MONTH(G23)=MONTH(#REF!)),1,0)</f>
        <v>#REF!</v>
      </c>
      <c r="S23" s="26">
        <f t="shared" si="7"/>
        <v>1</v>
      </c>
      <c r="T23" s="26"/>
      <c r="U23" s="26"/>
      <c r="V23" s="26"/>
      <c r="W23" s="26"/>
      <c r="X23" s="42"/>
      <c r="Y23" s="42"/>
      <c r="Z23" s="11" t="str">
        <f t="shared" si="4"/>
        <v/>
      </c>
      <c r="AA23" s="11"/>
      <c r="AB23" s="23" t="e">
        <f>#REF!</f>
        <v>#REF!</v>
      </c>
      <c r="AC23" s="3"/>
      <c r="AD23" s="25">
        <f t="shared" ca="1" si="5"/>
        <v>14</v>
      </c>
      <c r="AE23" s="26"/>
      <c r="AF23" s="24">
        <v>47</v>
      </c>
      <c r="AG23" s="24" t="s">
        <v>14</v>
      </c>
      <c r="AH23" s="24" t="s">
        <v>193</v>
      </c>
      <c r="AI23" s="26"/>
      <c r="AJ23" s="26" t="str">
        <f t="shared" ca="1" si="1"/>
        <v>MG</v>
      </c>
      <c r="AK23" s="6"/>
      <c r="AL23" s="6"/>
      <c r="AM23" s="6"/>
      <c r="AN23" s="6"/>
      <c r="AO23" s="6"/>
      <c r="AP23" s="6"/>
      <c r="AQ23" s="6"/>
      <c r="AZ23" s="3"/>
      <c r="BA23" s="18"/>
      <c r="BC23" t="str">
        <f t="shared" si="2"/>
        <v/>
      </c>
    </row>
    <row r="24" spans="1:55" ht="21.95" customHeight="1" x14ac:dyDescent="0.2">
      <c r="A24" s="46">
        <v>23</v>
      </c>
      <c r="B24" s="30"/>
      <c r="C24" s="30"/>
      <c r="D24" s="33" t="s">
        <v>80</v>
      </c>
      <c r="E24" s="30" t="s">
        <v>67</v>
      </c>
      <c r="F24" s="30">
        <v>1</v>
      </c>
      <c r="G24" s="50">
        <v>37090</v>
      </c>
      <c r="H24" s="30"/>
      <c r="I24" s="54" t="s">
        <v>6</v>
      </c>
      <c r="J24" s="35"/>
      <c r="K24" s="35"/>
      <c r="L24" s="36"/>
      <c r="M24" s="35"/>
      <c r="N24" s="36"/>
      <c r="O24" s="37"/>
      <c r="P24" s="37"/>
      <c r="Q24" s="26" t="str">
        <f t="shared" ref="Q24:Q58" ca="1" si="8">IF(G24="","",IF(B24=AJ24,"",IF(F24=1,"C'est un "&amp;AJ24,"C'est une "&amp;AJ24)))</f>
        <v>C'est un MG</v>
      </c>
      <c r="R24" s="26" t="e">
        <f>IF(AND(DAY(G24)=DAY(#REF!),MONTH(G24)=MONTH(#REF!)),1,0)</f>
        <v>#REF!</v>
      </c>
      <c r="S24" s="26">
        <f t="shared" si="7"/>
        <v>1</v>
      </c>
      <c r="T24" s="26"/>
      <c r="U24" s="26"/>
      <c r="V24" s="26"/>
      <c r="W24" s="26"/>
      <c r="X24" s="42"/>
      <c r="Y24" s="42"/>
      <c r="Z24" s="11" t="str">
        <f t="shared" si="4"/>
        <v/>
      </c>
      <c r="AA24" s="11"/>
      <c r="AB24" s="23" t="e">
        <f>#REF!</f>
        <v>#REF!</v>
      </c>
      <c r="AC24" s="3"/>
      <c r="AD24" s="21">
        <f t="shared" ca="1" si="5"/>
        <v>15</v>
      </c>
      <c r="AE24" s="6"/>
      <c r="AF24" s="24">
        <v>48</v>
      </c>
      <c r="AG24" s="24" t="s">
        <v>14</v>
      </c>
      <c r="AH24" s="24" t="s">
        <v>193</v>
      </c>
      <c r="AI24" s="6"/>
      <c r="AJ24" s="11" t="str">
        <f t="shared" ca="1" si="1"/>
        <v>MG</v>
      </c>
      <c r="AK24" s="6"/>
      <c r="AL24" s="6"/>
      <c r="AM24" s="6"/>
      <c r="AN24" s="6"/>
      <c r="AO24" s="6"/>
      <c r="AP24" s="6"/>
      <c r="AQ24" s="6"/>
      <c r="AZ24" s="3"/>
      <c r="BA24" s="18"/>
      <c r="BC24" t="str">
        <f t="shared" si="2"/>
        <v/>
      </c>
    </row>
    <row r="25" spans="1:55" ht="21.95" customHeight="1" x14ac:dyDescent="0.2">
      <c r="A25" s="46">
        <v>24</v>
      </c>
      <c r="B25" s="30"/>
      <c r="C25" s="30"/>
      <c r="D25" s="33" t="s">
        <v>46</v>
      </c>
      <c r="E25" s="30" t="s">
        <v>34</v>
      </c>
      <c r="F25" s="30">
        <v>1</v>
      </c>
      <c r="G25" s="50">
        <v>37540</v>
      </c>
      <c r="H25" s="30"/>
      <c r="I25" s="54" t="s">
        <v>9</v>
      </c>
      <c r="J25" s="35"/>
      <c r="K25" s="35"/>
      <c r="L25" s="36"/>
      <c r="M25" s="35"/>
      <c r="N25" s="36"/>
      <c r="O25" s="37"/>
      <c r="P25" s="37"/>
      <c r="Q25" s="26" t="str">
        <f t="shared" ca="1" si="8"/>
        <v>C'est un MG</v>
      </c>
      <c r="R25" s="26" t="e">
        <f>IF(AND(DAY(G25)=DAY(#REF!),MONTH(G25)=MONTH(#REF!)),1,0)</f>
        <v>#REF!</v>
      </c>
      <c r="S25" s="26">
        <f t="shared" si="7"/>
        <v>1</v>
      </c>
      <c r="T25" s="26"/>
      <c r="U25" s="26"/>
      <c r="V25" s="26"/>
      <c r="W25" s="26"/>
      <c r="X25" s="42"/>
      <c r="Y25" s="42"/>
      <c r="Z25" s="11" t="str">
        <f t="shared" si="4"/>
        <v/>
      </c>
      <c r="AA25" s="11"/>
      <c r="AB25" s="23" t="e">
        <f>#REF!</f>
        <v>#REF!</v>
      </c>
      <c r="AC25" s="3"/>
      <c r="AD25" s="25">
        <f t="shared" ca="1" si="5"/>
        <v>14</v>
      </c>
      <c r="AE25" s="26"/>
      <c r="AF25" s="24">
        <v>49</v>
      </c>
      <c r="AG25" s="24" t="s">
        <v>14</v>
      </c>
      <c r="AH25" s="24" t="s">
        <v>193</v>
      </c>
      <c r="AI25" s="26"/>
      <c r="AJ25" s="26" t="str">
        <f t="shared" ca="1" si="1"/>
        <v>MG</v>
      </c>
      <c r="AK25" s="6"/>
      <c r="AL25" s="6"/>
      <c r="AM25" s="6"/>
      <c r="AN25" s="6"/>
      <c r="AO25" s="6"/>
      <c r="AP25" s="6"/>
      <c r="AQ25" s="6"/>
      <c r="AZ25" s="3"/>
      <c r="BA25" s="18"/>
      <c r="BC25" t="str">
        <f t="shared" si="2"/>
        <v/>
      </c>
    </row>
    <row r="26" spans="1:55" ht="21.95" customHeight="1" x14ac:dyDescent="0.2">
      <c r="A26" s="46">
        <v>25</v>
      </c>
      <c r="B26" s="30"/>
      <c r="C26" s="30"/>
      <c r="D26" s="33" t="s">
        <v>47</v>
      </c>
      <c r="E26" s="30" t="s">
        <v>34</v>
      </c>
      <c r="F26" s="30">
        <v>1</v>
      </c>
      <c r="G26" s="50">
        <v>37275</v>
      </c>
      <c r="H26" s="30"/>
      <c r="I26" s="54" t="s">
        <v>2</v>
      </c>
      <c r="J26" s="35"/>
      <c r="K26" s="35"/>
      <c r="L26" s="36"/>
      <c r="M26" s="35"/>
      <c r="N26" s="36"/>
      <c r="O26" s="37"/>
      <c r="P26" s="37"/>
      <c r="Q26" s="26" t="str">
        <f t="shared" ca="1" si="8"/>
        <v>C'est un MG</v>
      </c>
      <c r="R26" s="26" t="e">
        <f>IF(AND(DAY(G26)=DAY(#REF!),MONTH(G26)=MONTH(#REF!)),1,0)</f>
        <v>#REF!</v>
      </c>
      <c r="S26" s="26">
        <f t="shared" si="7"/>
        <v>1</v>
      </c>
      <c r="T26" s="26"/>
      <c r="U26" s="26"/>
      <c r="V26" s="26"/>
      <c r="W26" s="26"/>
      <c r="X26" s="42"/>
      <c r="Y26" s="42"/>
      <c r="Z26" s="11" t="str">
        <f t="shared" si="4"/>
        <v/>
      </c>
      <c r="AA26" s="11"/>
      <c r="AB26" s="23" t="e">
        <f>#REF!</f>
        <v>#REF!</v>
      </c>
      <c r="AC26" s="3"/>
      <c r="AD26" s="25">
        <f t="shared" ca="1" si="5"/>
        <v>14</v>
      </c>
      <c r="AE26" s="26"/>
      <c r="AF26" s="24">
        <v>50</v>
      </c>
      <c r="AG26" s="24" t="s">
        <v>14</v>
      </c>
      <c r="AH26" s="24" t="s">
        <v>193</v>
      </c>
      <c r="AI26" s="26"/>
      <c r="AJ26" s="26" t="str">
        <f t="shared" ca="1" si="1"/>
        <v>MG</v>
      </c>
      <c r="AK26" s="6"/>
      <c r="AL26" s="6"/>
      <c r="AM26" s="6"/>
      <c r="AN26" s="6"/>
      <c r="AO26" s="6"/>
      <c r="AP26" s="6"/>
      <c r="AQ26" s="6"/>
      <c r="AZ26" s="3"/>
      <c r="BA26" s="18"/>
      <c r="BC26" t="str">
        <f t="shared" si="2"/>
        <v/>
      </c>
    </row>
    <row r="27" spans="1:55" ht="21.95" customHeight="1" x14ac:dyDescent="0.2">
      <c r="A27" s="46">
        <v>26</v>
      </c>
      <c r="B27" s="30"/>
      <c r="C27" s="30"/>
      <c r="D27" s="33" t="s">
        <v>43</v>
      </c>
      <c r="E27" s="30" t="s">
        <v>34</v>
      </c>
      <c r="F27" s="30">
        <v>1</v>
      </c>
      <c r="G27" s="50">
        <v>37005</v>
      </c>
      <c r="H27" s="30"/>
      <c r="I27" s="54" t="s">
        <v>1</v>
      </c>
      <c r="J27" s="35"/>
      <c r="K27" s="35"/>
      <c r="L27" s="36"/>
      <c r="M27" s="35"/>
      <c r="N27" s="36"/>
      <c r="O27" s="37"/>
      <c r="P27" s="37"/>
      <c r="Q27" s="26" t="str">
        <f t="shared" ca="1" si="8"/>
        <v>C'est un MG</v>
      </c>
      <c r="R27" s="26" t="e">
        <f>IF(AND(DAY(G27)=DAY(#REF!),MONTH(G27)=MONTH(#REF!)),1,0)</f>
        <v>#REF!</v>
      </c>
      <c r="S27" s="26">
        <f t="shared" si="7"/>
        <v>1</v>
      </c>
      <c r="T27" s="26"/>
      <c r="U27" s="26"/>
      <c r="V27" s="26"/>
      <c r="W27" s="26"/>
      <c r="X27" s="42"/>
      <c r="Y27" s="42"/>
      <c r="Z27" s="11" t="str">
        <f t="shared" si="4"/>
        <v/>
      </c>
      <c r="AA27" s="11"/>
      <c r="AB27" s="23" t="e">
        <f>#REF!</f>
        <v>#REF!</v>
      </c>
      <c r="AC27" s="3"/>
      <c r="AD27" s="25">
        <f t="shared" ca="1" si="5"/>
        <v>15</v>
      </c>
      <c r="AE27" s="26"/>
      <c r="AF27" s="24">
        <v>51</v>
      </c>
      <c r="AG27" s="24" t="s">
        <v>14</v>
      </c>
      <c r="AH27" s="24" t="s">
        <v>193</v>
      </c>
      <c r="AI27" s="26"/>
      <c r="AJ27" s="26" t="str">
        <f t="shared" ca="1" si="1"/>
        <v>MG</v>
      </c>
      <c r="AK27" s="6"/>
      <c r="AL27" s="6"/>
      <c r="AM27" s="6"/>
      <c r="AN27" s="6"/>
      <c r="AO27" s="6"/>
      <c r="AP27" s="6"/>
      <c r="AQ27" s="6"/>
      <c r="AZ27" s="3"/>
      <c r="BA27" s="18"/>
      <c r="BC27" t="str">
        <f t="shared" si="2"/>
        <v/>
      </c>
    </row>
    <row r="28" spans="1:55" ht="21.95" customHeight="1" x14ac:dyDescent="0.2">
      <c r="A28" s="46">
        <v>27</v>
      </c>
      <c r="B28" s="30"/>
      <c r="C28" s="30"/>
      <c r="D28" s="33" t="s">
        <v>41</v>
      </c>
      <c r="E28" s="30" t="s">
        <v>40</v>
      </c>
      <c r="F28" s="30">
        <v>1</v>
      </c>
      <c r="G28" s="50">
        <v>37060</v>
      </c>
      <c r="H28" s="30"/>
      <c r="I28" s="54" t="s">
        <v>0</v>
      </c>
      <c r="J28" s="35"/>
      <c r="K28" s="35"/>
      <c r="L28" s="36"/>
      <c r="M28" s="35"/>
      <c r="N28" s="36"/>
      <c r="O28" s="37"/>
      <c r="P28" s="37"/>
      <c r="Q28" s="26" t="str">
        <f t="shared" ca="1" si="8"/>
        <v>C'est un MG</v>
      </c>
      <c r="R28" s="26" t="e">
        <f>IF(AND(DAY(G28)=DAY(#REF!),MONTH(G28)=MONTH(#REF!)),1,0)</f>
        <v>#REF!</v>
      </c>
      <c r="S28" s="26">
        <f t="shared" si="7"/>
        <v>1</v>
      </c>
      <c r="T28" s="26"/>
      <c r="U28" s="26"/>
      <c r="V28" s="26"/>
      <c r="W28" s="26"/>
      <c r="X28" s="42"/>
      <c r="Y28" s="42"/>
      <c r="Z28" s="11" t="str">
        <f t="shared" si="4"/>
        <v/>
      </c>
      <c r="AA28" s="11"/>
      <c r="AB28" s="23" t="e">
        <f>#REF!</f>
        <v>#REF!</v>
      </c>
      <c r="AC28" s="3"/>
      <c r="AD28" s="25">
        <f t="shared" ca="1" si="5"/>
        <v>15</v>
      </c>
      <c r="AE28" s="26"/>
      <c r="AF28" s="24">
        <v>52</v>
      </c>
      <c r="AG28" s="24" t="s">
        <v>14</v>
      </c>
      <c r="AH28" s="24" t="s">
        <v>193</v>
      </c>
      <c r="AI28" s="26"/>
      <c r="AJ28" s="26" t="str">
        <f t="shared" ca="1" si="1"/>
        <v>MG</v>
      </c>
      <c r="AK28" s="6"/>
      <c r="AL28" s="6"/>
      <c r="AM28" s="6"/>
      <c r="AN28" s="6"/>
      <c r="AO28" s="6"/>
      <c r="AP28" s="6"/>
      <c r="AQ28" s="6"/>
      <c r="AZ28" s="3"/>
      <c r="BA28" s="18"/>
      <c r="BC28" t="str">
        <f t="shared" si="2"/>
        <v/>
      </c>
    </row>
    <row r="29" spans="1:55" ht="21.95" customHeight="1" x14ac:dyDescent="0.2">
      <c r="A29" s="46">
        <v>28</v>
      </c>
      <c r="B29" s="30"/>
      <c r="C29" s="30"/>
      <c r="D29" s="33" t="s">
        <v>48</v>
      </c>
      <c r="E29" s="30" t="s">
        <v>36</v>
      </c>
      <c r="F29" s="30">
        <v>1</v>
      </c>
      <c r="G29" s="50">
        <v>37008</v>
      </c>
      <c r="H29" s="30"/>
      <c r="I29" s="54" t="s">
        <v>5</v>
      </c>
      <c r="J29" s="35"/>
      <c r="K29" s="35"/>
      <c r="L29" s="36"/>
      <c r="M29" s="35"/>
      <c r="N29" s="36"/>
      <c r="O29" s="37"/>
      <c r="P29" s="37"/>
      <c r="Q29" s="26" t="str">
        <f t="shared" ca="1" si="8"/>
        <v>C'est un MG</v>
      </c>
      <c r="R29" s="26" t="e">
        <f>IF(AND(DAY(G29)=DAY(#REF!),MONTH(G29)=MONTH(#REF!)),1,0)</f>
        <v>#REF!</v>
      </c>
      <c r="S29" s="26">
        <f t="shared" si="7"/>
        <v>1</v>
      </c>
      <c r="T29" s="26"/>
      <c r="U29" s="26"/>
      <c r="V29" s="26"/>
      <c r="W29" s="26"/>
      <c r="X29" s="42"/>
      <c r="Y29" s="42"/>
      <c r="Z29" s="11" t="str">
        <f t="shared" si="4"/>
        <v/>
      </c>
      <c r="AA29" s="11"/>
      <c r="AB29" s="23" t="e">
        <f>#REF!</f>
        <v>#REF!</v>
      </c>
      <c r="AC29" s="3"/>
      <c r="AD29" s="25">
        <f t="shared" ca="1" si="5"/>
        <v>15</v>
      </c>
      <c r="AE29" s="26"/>
      <c r="AF29" s="24">
        <v>53</v>
      </c>
      <c r="AG29" s="24" t="s">
        <v>14</v>
      </c>
      <c r="AH29" s="24" t="s">
        <v>193</v>
      </c>
      <c r="AI29" s="26"/>
      <c r="AJ29" s="26" t="str">
        <f t="shared" ca="1" si="1"/>
        <v>MG</v>
      </c>
      <c r="AK29" s="6"/>
      <c r="AL29" s="6"/>
      <c r="AM29" s="6"/>
      <c r="AN29" s="6"/>
      <c r="AO29" s="6"/>
      <c r="AP29" s="6"/>
      <c r="AQ29" s="6"/>
      <c r="AZ29" s="3"/>
      <c r="BA29" s="18"/>
      <c r="BC29" t="str">
        <f t="shared" si="2"/>
        <v/>
      </c>
    </row>
    <row r="30" spans="1:55" ht="21.95" customHeight="1" x14ac:dyDescent="0.2">
      <c r="A30" s="46">
        <v>29</v>
      </c>
      <c r="B30" s="30"/>
      <c r="C30" s="30"/>
      <c r="D30" s="33" t="s">
        <v>49</v>
      </c>
      <c r="E30" s="30" t="s">
        <v>36</v>
      </c>
      <c r="F30" s="30">
        <v>1</v>
      </c>
      <c r="G30" s="50">
        <v>37453</v>
      </c>
      <c r="H30" s="30"/>
      <c r="I30" s="54" t="s">
        <v>0</v>
      </c>
      <c r="J30" s="35"/>
      <c r="K30" s="35"/>
      <c r="L30" s="36"/>
      <c r="M30" s="35"/>
      <c r="N30" s="36"/>
      <c r="O30" s="37"/>
      <c r="P30" s="37"/>
      <c r="Q30" s="26" t="str">
        <f t="shared" ca="1" si="8"/>
        <v>C'est un MG</v>
      </c>
      <c r="R30" s="26" t="e">
        <f>IF(AND(DAY(G30)=DAY(#REF!),MONTH(G30)=MONTH(#REF!)),1,0)</f>
        <v>#REF!</v>
      </c>
      <c r="S30" s="26">
        <f t="shared" si="7"/>
        <v>1</v>
      </c>
      <c r="T30" s="26"/>
      <c r="U30" s="26"/>
      <c r="V30" s="26"/>
      <c r="W30" s="26"/>
      <c r="X30" s="42"/>
      <c r="Y30" s="42"/>
      <c r="Z30" s="11" t="str">
        <f t="shared" si="4"/>
        <v/>
      </c>
      <c r="AA30" s="11"/>
      <c r="AB30" s="23" t="e">
        <f>#REF!</f>
        <v>#REF!</v>
      </c>
      <c r="AC30" s="3"/>
      <c r="AD30" s="25">
        <f t="shared" ca="1" si="5"/>
        <v>14</v>
      </c>
      <c r="AE30" s="26"/>
      <c r="AF30" s="24">
        <v>54</v>
      </c>
      <c r="AG30" s="24" t="s">
        <v>14</v>
      </c>
      <c r="AH30" s="24" t="s">
        <v>193</v>
      </c>
      <c r="AI30" s="26"/>
      <c r="AJ30" s="26" t="str">
        <f t="shared" ca="1" si="1"/>
        <v>MG</v>
      </c>
      <c r="AK30" s="6"/>
      <c r="AL30" s="6"/>
      <c r="AM30" s="6"/>
      <c r="AN30" s="6"/>
      <c r="AO30" s="6"/>
      <c r="AP30" s="6"/>
      <c r="AQ30" s="6"/>
      <c r="AZ30" s="3"/>
      <c r="BA30" s="18"/>
      <c r="BC30" t="str">
        <f t="shared" si="2"/>
        <v/>
      </c>
    </row>
    <row r="31" spans="1:55" ht="21.95" customHeight="1" x14ac:dyDescent="0.2">
      <c r="A31" s="46">
        <v>30</v>
      </c>
      <c r="B31" s="30"/>
      <c r="C31" s="30"/>
      <c r="D31" s="33" t="s">
        <v>81</v>
      </c>
      <c r="E31" s="30" t="s">
        <v>67</v>
      </c>
      <c r="F31" s="30">
        <v>1</v>
      </c>
      <c r="G31" s="50">
        <v>37143</v>
      </c>
      <c r="H31" s="30"/>
      <c r="I31" s="54" t="s">
        <v>6</v>
      </c>
      <c r="J31" s="35"/>
      <c r="K31" s="35"/>
      <c r="L31" s="36"/>
      <c r="M31" s="35"/>
      <c r="N31" s="36"/>
      <c r="O31" s="37"/>
      <c r="P31" s="37"/>
      <c r="Q31" s="26" t="str">
        <f t="shared" ca="1" si="8"/>
        <v>C'est un MG</v>
      </c>
      <c r="R31" s="26" t="e">
        <f>IF(AND(DAY(G31)=DAY(#REF!),MONTH(G31)=MONTH(#REF!)),1,0)</f>
        <v>#REF!</v>
      </c>
      <c r="S31" s="26">
        <f t="shared" si="7"/>
        <v>1</v>
      </c>
      <c r="T31" s="26"/>
      <c r="U31" s="26"/>
      <c r="V31" s="26"/>
      <c r="W31" s="26"/>
      <c r="X31" s="42"/>
      <c r="Y31" s="42"/>
      <c r="Z31" s="11" t="str">
        <f t="shared" si="4"/>
        <v/>
      </c>
      <c r="AA31" s="11"/>
      <c r="AB31" s="23" t="e">
        <f>#REF!</f>
        <v>#REF!</v>
      </c>
      <c r="AC31" s="3"/>
      <c r="AD31" s="25">
        <f t="shared" ca="1" si="5"/>
        <v>15</v>
      </c>
      <c r="AE31" s="26"/>
      <c r="AF31" s="24">
        <v>55</v>
      </c>
      <c r="AG31" s="24" t="s">
        <v>14</v>
      </c>
      <c r="AH31" s="24" t="s">
        <v>193</v>
      </c>
      <c r="AI31" s="26"/>
      <c r="AJ31" s="26" t="str">
        <f t="shared" ca="1" si="1"/>
        <v>MG</v>
      </c>
      <c r="AK31" s="6"/>
      <c r="AL31" s="6"/>
      <c r="AM31" s="6"/>
      <c r="AN31" s="6"/>
      <c r="AO31" s="6"/>
      <c r="AP31" s="6"/>
      <c r="AQ31" s="6"/>
      <c r="AZ31" s="3"/>
      <c r="BA31" s="18"/>
      <c r="BC31" t="str">
        <f t="shared" si="2"/>
        <v/>
      </c>
    </row>
    <row r="32" spans="1:55" ht="21.95" customHeight="1" x14ac:dyDescent="0.2">
      <c r="A32" s="46">
        <v>31</v>
      </c>
      <c r="B32" s="30"/>
      <c r="C32" s="30"/>
      <c r="D32" s="33" t="s">
        <v>51</v>
      </c>
      <c r="E32" s="30" t="s">
        <v>36</v>
      </c>
      <c r="F32" s="30">
        <v>1</v>
      </c>
      <c r="G32" s="50">
        <v>37116</v>
      </c>
      <c r="H32" s="30"/>
      <c r="I32" s="54" t="s">
        <v>0</v>
      </c>
      <c r="J32" s="35"/>
      <c r="K32" s="35"/>
      <c r="L32" s="36"/>
      <c r="M32" s="35"/>
      <c r="N32" s="36"/>
      <c r="O32" s="37"/>
      <c r="P32" s="37"/>
      <c r="Q32" s="26" t="str">
        <f t="shared" ca="1" si="8"/>
        <v>C'est un MG</v>
      </c>
      <c r="R32" s="26" t="e">
        <f>IF(AND(DAY(G32)=DAY(#REF!),MONTH(G32)=MONTH(#REF!)),1,0)</f>
        <v>#REF!</v>
      </c>
      <c r="S32" s="26">
        <f t="shared" si="7"/>
        <v>1</v>
      </c>
      <c r="T32" s="26"/>
      <c r="U32" s="26"/>
      <c r="V32" s="26"/>
      <c r="W32" s="26"/>
      <c r="X32" s="42"/>
      <c r="Y32" s="42"/>
      <c r="Z32" s="11" t="str">
        <f t="shared" si="4"/>
        <v/>
      </c>
      <c r="AA32" s="11"/>
      <c r="AB32" s="23" t="e">
        <f>#REF!</f>
        <v>#REF!</v>
      </c>
      <c r="AC32" s="3"/>
      <c r="AD32" s="25">
        <f t="shared" ca="1" si="5"/>
        <v>15</v>
      </c>
      <c r="AE32" s="26"/>
      <c r="AF32" s="24">
        <v>56</v>
      </c>
      <c r="AG32" s="24" t="s">
        <v>14</v>
      </c>
      <c r="AH32" s="24" t="s">
        <v>193</v>
      </c>
      <c r="AI32" s="26"/>
      <c r="AJ32" s="26" t="str">
        <f t="shared" ca="1" si="1"/>
        <v>MG</v>
      </c>
      <c r="AK32" s="6"/>
      <c r="AL32" s="6"/>
      <c r="AM32" s="6"/>
      <c r="AN32" s="6"/>
      <c r="AO32" s="6"/>
      <c r="AP32" s="6"/>
      <c r="AQ32" s="6"/>
      <c r="AZ32" s="3"/>
      <c r="BA32" s="18"/>
      <c r="BC32" t="str">
        <f t="shared" si="2"/>
        <v/>
      </c>
    </row>
    <row r="33" spans="1:55" ht="21.95" customHeight="1" x14ac:dyDescent="0.2">
      <c r="A33" s="46">
        <v>32</v>
      </c>
      <c r="B33" s="30"/>
      <c r="C33" s="30"/>
      <c r="D33" s="33" t="s">
        <v>139</v>
      </c>
      <c r="E33" s="30" t="s">
        <v>75</v>
      </c>
      <c r="F33" s="30">
        <v>1</v>
      </c>
      <c r="G33" s="50">
        <v>37105</v>
      </c>
      <c r="H33" s="30"/>
      <c r="I33" s="54" t="s">
        <v>6</v>
      </c>
      <c r="J33" s="35"/>
      <c r="K33" s="35"/>
      <c r="L33" s="36"/>
      <c r="M33" s="35"/>
      <c r="N33" s="36"/>
      <c r="O33" s="37"/>
      <c r="P33" s="37"/>
      <c r="Q33" s="26" t="str">
        <f t="shared" ca="1" si="8"/>
        <v>C'est un MG</v>
      </c>
      <c r="R33" s="26" t="e">
        <f>IF(AND(DAY(G33)=DAY(#REF!),MONTH(G33)=MONTH(#REF!)),1,0)</f>
        <v>#REF!</v>
      </c>
      <c r="S33" s="26">
        <f t="shared" si="7"/>
        <v>1</v>
      </c>
      <c r="T33" s="26"/>
      <c r="U33" s="26"/>
      <c r="V33" s="26"/>
      <c r="W33" s="26"/>
      <c r="X33" s="42"/>
      <c r="Y33" s="42"/>
      <c r="Z33" s="11" t="str">
        <f t="shared" si="4"/>
        <v/>
      </c>
      <c r="AA33" s="11"/>
      <c r="AB33" s="23" t="e">
        <f>#REF!</f>
        <v>#REF!</v>
      </c>
      <c r="AC33" s="3"/>
      <c r="AD33" s="25">
        <f t="shared" ca="1" si="5"/>
        <v>15</v>
      </c>
      <c r="AE33" s="26"/>
      <c r="AF33" s="24">
        <v>57</v>
      </c>
      <c r="AG33" s="24" t="s">
        <v>14</v>
      </c>
      <c r="AH33" s="24" t="s">
        <v>193</v>
      </c>
      <c r="AI33" s="26"/>
      <c r="AJ33" s="26" t="str">
        <f t="shared" ca="1" si="1"/>
        <v>MG</v>
      </c>
      <c r="AK33" s="6"/>
      <c r="AL33" s="6"/>
      <c r="AM33" s="6"/>
      <c r="AN33" s="6"/>
      <c r="AO33" s="6"/>
      <c r="AP33" s="6"/>
      <c r="AQ33" s="6"/>
      <c r="AZ33" s="3"/>
      <c r="BA33" s="18"/>
      <c r="BC33" t="str">
        <f t="shared" si="2"/>
        <v/>
      </c>
    </row>
    <row r="34" spans="1:55" ht="21.95" customHeight="1" x14ac:dyDescent="0.2">
      <c r="A34" s="46">
        <v>33</v>
      </c>
      <c r="B34" s="30"/>
      <c r="C34" s="30"/>
      <c r="D34" s="33" t="s">
        <v>100</v>
      </c>
      <c r="E34" s="30" t="s">
        <v>73</v>
      </c>
      <c r="F34" s="30">
        <v>1</v>
      </c>
      <c r="G34" s="50">
        <v>37057</v>
      </c>
      <c r="H34" s="30"/>
      <c r="I34" s="54" t="s">
        <v>6</v>
      </c>
      <c r="J34" s="35"/>
      <c r="K34" s="35"/>
      <c r="L34" s="36"/>
      <c r="M34" s="35"/>
      <c r="N34" s="36"/>
      <c r="O34" s="37"/>
      <c r="P34" s="37"/>
      <c r="Q34" s="26" t="str">
        <f t="shared" ca="1" si="8"/>
        <v>C'est un MG</v>
      </c>
      <c r="R34" s="26" t="e">
        <f>IF(AND(DAY(G34)=DAY(#REF!),MONTH(G34)=MONTH(#REF!)),1,0)</f>
        <v>#REF!</v>
      </c>
      <c r="S34" s="26">
        <f t="shared" si="7"/>
        <v>1</v>
      </c>
      <c r="T34" s="26"/>
      <c r="U34" s="26"/>
      <c r="V34" s="26"/>
      <c r="W34" s="26"/>
      <c r="X34" s="42"/>
      <c r="Y34" s="42"/>
      <c r="Z34" s="11" t="str">
        <f t="shared" si="4"/>
        <v/>
      </c>
      <c r="AA34" s="11"/>
      <c r="AB34" s="23" t="e">
        <f>#REF!</f>
        <v>#REF!</v>
      </c>
      <c r="AC34" s="3"/>
      <c r="AD34" s="25">
        <f t="shared" ref="AD34:AD66" ca="1" si="9">IF(G34="","",YEAR(TODAY())-YEAR(G34))</f>
        <v>15</v>
      </c>
      <c r="AE34" s="26"/>
      <c r="AF34" s="24">
        <v>58</v>
      </c>
      <c r="AG34" s="24" t="s">
        <v>14</v>
      </c>
      <c r="AH34" s="24" t="s">
        <v>193</v>
      </c>
      <c r="AI34" s="26"/>
      <c r="AJ34" s="26" t="str">
        <f t="shared" ref="AJ34:AJ66" ca="1" si="10">IF(AD34="","",IF(F34=1,VLOOKUP(AD34,TableAges,3,FALSE),VLOOKUP(AD34,TableAges,2,FALSE)))</f>
        <v>MG</v>
      </c>
      <c r="AK34" s="6"/>
      <c r="AL34" s="6"/>
      <c r="AM34" s="6"/>
      <c r="AN34" s="6"/>
      <c r="AO34" s="6"/>
      <c r="AP34" s="6"/>
      <c r="AQ34" s="6"/>
      <c r="AZ34" s="3"/>
      <c r="BA34" s="18"/>
      <c r="BC34" t="str">
        <f t="shared" ref="BC34:BC66" si="11">IF(RIGHT(E34,4)="(SP)",1,"")</f>
        <v/>
      </c>
    </row>
    <row r="35" spans="1:55" ht="21.95" customHeight="1" x14ac:dyDescent="0.2">
      <c r="A35" s="46">
        <v>34</v>
      </c>
      <c r="B35" s="30"/>
      <c r="C35" s="30"/>
      <c r="D35" s="33" t="s">
        <v>78</v>
      </c>
      <c r="E35" s="30" t="s">
        <v>67</v>
      </c>
      <c r="F35" s="30">
        <v>1</v>
      </c>
      <c r="G35" s="50">
        <v>36974</v>
      </c>
      <c r="H35" s="30"/>
      <c r="I35" s="54" t="s">
        <v>2</v>
      </c>
      <c r="J35" s="35"/>
      <c r="K35" s="35"/>
      <c r="L35" s="36"/>
      <c r="M35" s="35"/>
      <c r="N35" s="36"/>
      <c r="O35" s="37"/>
      <c r="P35" s="37"/>
      <c r="Q35" s="26" t="str">
        <f t="shared" ca="1" si="8"/>
        <v>C'est un MG</v>
      </c>
      <c r="R35" s="26" t="e">
        <f>IF(AND(DAY(G35)=DAY(#REF!),MONTH(G35)=MONTH(#REF!)),1,0)</f>
        <v>#REF!</v>
      </c>
      <c r="S35" s="26">
        <f t="shared" si="7"/>
        <v>1</v>
      </c>
      <c r="T35" s="26"/>
      <c r="U35" s="26"/>
      <c r="V35" s="26"/>
      <c r="W35" s="26"/>
      <c r="X35" s="42"/>
      <c r="Y35" s="42"/>
      <c r="Z35" s="11" t="str">
        <f t="shared" ref="Z35:Z66" si="12">IF(OR(J35="Absent",K35="Absent",L35="Absent",M35="Absent",N35="Absent",O35="Absent"),1,"")</f>
        <v/>
      </c>
      <c r="AA35" s="11"/>
      <c r="AB35" s="23" t="e">
        <f>#REF!</f>
        <v>#REF!</v>
      </c>
      <c r="AC35" s="3"/>
      <c r="AD35" s="25">
        <f t="shared" ca="1" si="9"/>
        <v>15</v>
      </c>
      <c r="AE35" s="26"/>
      <c r="AF35" s="24">
        <v>59</v>
      </c>
      <c r="AG35" s="24" t="s">
        <v>14</v>
      </c>
      <c r="AH35" s="24" t="s">
        <v>193</v>
      </c>
      <c r="AI35" s="26"/>
      <c r="AJ35" s="26" t="str">
        <f t="shared" ca="1" si="10"/>
        <v>MG</v>
      </c>
      <c r="AK35" s="6"/>
      <c r="AL35" s="6"/>
      <c r="AM35" s="6"/>
      <c r="AN35" s="6"/>
      <c r="AO35" s="6"/>
      <c r="AP35" s="6"/>
      <c r="AQ35" s="6"/>
      <c r="AZ35" s="3"/>
      <c r="BA35" s="18"/>
      <c r="BC35" t="str">
        <f t="shared" si="11"/>
        <v/>
      </c>
    </row>
    <row r="36" spans="1:55" ht="21.95" customHeight="1" x14ac:dyDescent="0.2">
      <c r="A36" s="46">
        <v>35</v>
      </c>
      <c r="B36" s="30"/>
      <c r="C36" s="30"/>
      <c r="D36" s="33" t="s">
        <v>50</v>
      </c>
      <c r="E36" s="30" t="s">
        <v>36</v>
      </c>
      <c r="F36" s="30">
        <v>1</v>
      </c>
      <c r="G36" s="50">
        <v>37237</v>
      </c>
      <c r="H36" s="30"/>
      <c r="I36" s="54" t="s">
        <v>6</v>
      </c>
      <c r="J36" s="35"/>
      <c r="K36" s="35"/>
      <c r="L36" s="36"/>
      <c r="M36" s="35"/>
      <c r="N36" s="36"/>
      <c r="O36" s="37"/>
      <c r="P36" s="37"/>
      <c r="Q36" s="26" t="str">
        <f t="shared" ca="1" si="8"/>
        <v>C'est un MG</v>
      </c>
      <c r="R36" s="26" t="e">
        <f>IF(AND(DAY(G36)=DAY(#REF!),MONTH(G36)=MONTH(#REF!)),1,0)</f>
        <v>#REF!</v>
      </c>
      <c r="S36" s="26">
        <f t="shared" si="7"/>
        <v>1</v>
      </c>
      <c r="T36" s="26"/>
      <c r="U36" s="26"/>
      <c r="V36" s="26"/>
      <c r="W36" s="26"/>
      <c r="X36" s="42"/>
      <c r="Y36" s="42"/>
      <c r="Z36" s="11" t="str">
        <f t="shared" si="12"/>
        <v/>
      </c>
      <c r="AA36" s="11"/>
      <c r="AB36" s="23" t="e">
        <f>#REF!</f>
        <v>#REF!</v>
      </c>
      <c r="AC36" s="3"/>
      <c r="AD36" s="25">
        <f t="shared" ca="1" si="9"/>
        <v>15</v>
      </c>
      <c r="AE36" s="26"/>
      <c r="AF36" s="24">
        <v>60</v>
      </c>
      <c r="AG36" s="24" t="s">
        <v>14</v>
      </c>
      <c r="AH36" s="24" t="s">
        <v>193</v>
      </c>
      <c r="AI36" s="26"/>
      <c r="AJ36" s="26" t="str">
        <f t="shared" ca="1" si="10"/>
        <v>MG</v>
      </c>
      <c r="AK36" s="6"/>
      <c r="AL36" s="6"/>
      <c r="AM36" s="6"/>
      <c r="AN36" s="6"/>
      <c r="AO36" s="6"/>
      <c r="AP36" s="6"/>
      <c r="AQ36" s="6"/>
      <c r="AZ36" s="3"/>
      <c r="BA36" s="18"/>
      <c r="BC36" t="str">
        <f t="shared" si="11"/>
        <v/>
      </c>
    </row>
    <row r="37" spans="1:55" ht="21.95" customHeight="1" x14ac:dyDescent="0.2">
      <c r="A37" s="46">
        <v>36</v>
      </c>
      <c r="B37" s="30"/>
      <c r="C37" s="30"/>
      <c r="D37" s="33" t="s">
        <v>79</v>
      </c>
      <c r="E37" s="30" t="s">
        <v>67</v>
      </c>
      <c r="F37" s="30">
        <v>1</v>
      </c>
      <c r="G37" s="50">
        <v>37190</v>
      </c>
      <c r="H37" s="30"/>
      <c r="I37" s="54" t="s">
        <v>6</v>
      </c>
      <c r="J37" s="35"/>
      <c r="K37" s="35"/>
      <c r="L37" s="36"/>
      <c r="M37" s="35"/>
      <c r="N37" s="36"/>
      <c r="O37" s="37"/>
      <c r="P37" s="37"/>
      <c r="Q37" s="26" t="str">
        <f t="shared" ca="1" si="8"/>
        <v>C'est un MG</v>
      </c>
      <c r="R37" s="26" t="e">
        <f>IF(AND(DAY(G37)=DAY(#REF!),MONTH(G37)=MONTH(#REF!)),1,0)</f>
        <v>#REF!</v>
      </c>
      <c r="S37" s="26">
        <f t="shared" si="7"/>
        <v>1</v>
      </c>
      <c r="T37" s="26"/>
      <c r="U37" s="26"/>
      <c r="V37" s="26"/>
      <c r="W37" s="26"/>
      <c r="X37" s="42"/>
      <c r="Y37" s="42"/>
      <c r="Z37" s="11" t="str">
        <f t="shared" si="12"/>
        <v/>
      </c>
      <c r="AA37" s="11"/>
      <c r="AB37" s="23" t="e">
        <f>#REF!</f>
        <v>#REF!</v>
      </c>
      <c r="AC37" s="3"/>
      <c r="AD37" s="25">
        <f t="shared" ca="1" si="9"/>
        <v>15</v>
      </c>
      <c r="AE37" s="26"/>
      <c r="AF37" s="24">
        <v>61</v>
      </c>
      <c r="AG37" s="24" t="s">
        <v>14</v>
      </c>
      <c r="AH37" s="24" t="s">
        <v>193</v>
      </c>
      <c r="AI37" s="26"/>
      <c r="AJ37" s="26" t="str">
        <f t="shared" ca="1" si="10"/>
        <v>MG</v>
      </c>
      <c r="AK37" s="6"/>
      <c r="AL37" s="6"/>
      <c r="AM37" s="6"/>
      <c r="AN37" s="6"/>
      <c r="AO37" s="6"/>
      <c r="AP37" s="6"/>
      <c r="AQ37" s="6"/>
      <c r="AZ37" s="3"/>
      <c r="BA37" s="18"/>
      <c r="BC37" t="str">
        <f t="shared" si="11"/>
        <v/>
      </c>
    </row>
    <row r="38" spans="1:55" ht="21.95" customHeight="1" x14ac:dyDescent="0.2">
      <c r="A38" s="46">
        <v>37</v>
      </c>
      <c r="B38" s="30"/>
      <c r="C38" s="30"/>
      <c r="D38" s="33" t="s">
        <v>82</v>
      </c>
      <c r="E38" s="30" t="s">
        <v>67</v>
      </c>
      <c r="F38" s="30">
        <v>1</v>
      </c>
      <c r="G38" s="50">
        <v>37303</v>
      </c>
      <c r="H38" s="30"/>
      <c r="I38" s="54" t="s">
        <v>6</v>
      </c>
      <c r="J38" s="35"/>
      <c r="K38" s="35"/>
      <c r="L38" s="36"/>
      <c r="M38" s="35"/>
      <c r="N38" s="36"/>
      <c r="O38" s="37"/>
      <c r="P38" s="37"/>
      <c r="Q38" s="26" t="str">
        <f t="shared" ca="1" si="8"/>
        <v>C'est un MG</v>
      </c>
      <c r="R38" s="26" t="e">
        <f>IF(AND(DAY(G38)=DAY(#REF!),MONTH(G38)=MONTH(#REF!)),1,0)</f>
        <v>#REF!</v>
      </c>
      <c r="S38" s="26">
        <f t="shared" si="7"/>
        <v>1</v>
      </c>
      <c r="T38" s="26"/>
      <c r="U38" s="26"/>
      <c r="V38" s="26"/>
      <c r="W38" s="26"/>
      <c r="X38" s="42"/>
      <c r="Y38" s="42"/>
      <c r="Z38" s="11" t="str">
        <f t="shared" si="12"/>
        <v/>
      </c>
      <c r="AA38" s="11"/>
      <c r="AB38" s="23" t="e">
        <f>#REF!</f>
        <v>#REF!</v>
      </c>
      <c r="AC38" s="3"/>
      <c r="AD38" s="25">
        <f t="shared" ca="1" si="9"/>
        <v>14</v>
      </c>
      <c r="AE38" s="26"/>
      <c r="AF38" s="24">
        <v>62</v>
      </c>
      <c r="AG38" s="24" t="s">
        <v>14</v>
      </c>
      <c r="AH38" s="24" t="s">
        <v>193</v>
      </c>
      <c r="AI38" s="26"/>
      <c r="AJ38" s="26" t="str">
        <f t="shared" ca="1" si="10"/>
        <v>MG</v>
      </c>
      <c r="AK38" s="6"/>
      <c r="AL38" s="6"/>
      <c r="AM38" s="6"/>
      <c r="AN38" s="6"/>
      <c r="AO38" s="6"/>
      <c r="AP38" s="6"/>
      <c r="AQ38" s="6"/>
      <c r="AZ38" s="3"/>
      <c r="BA38" s="18"/>
      <c r="BC38" t="str">
        <f t="shared" si="11"/>
        <v/>
      </c>
    </row>
    <row r="39" spans="1:55" ht="21.95" customHeight="1" x14ac:dyDescent="0.2">
      <c r="A39" s="46">
        <v>38</v>
      </c>
      <c r="B39" s="30"/>
      <c r="C39" s="30"/>
      <c r="D39" s="33" t="s">
        <v>83</v>
      </c>
      <c r="E39" s="30" t="s">
        <v>67</v>
      </c>
      <c r="F39" s="30">
        <v>1</v>
      </c>
      <c r="G39" s="50">
        <v>37294</v>
      </c>
      <c r="H39" s="30"/>
      <c r="I39" s="54" t="s">
        <v>2</v>
      </c>
      <c r="J39" s="35"/>
      <c r="K39" s="35"/>
      <c r="L39" s="36"/>
      <c r="M39" s="35"/>
      <c r="N39" s="36"/>
      <c r="O39" s="37"/>
      <c r="P39" s="37"/>
      <c r="Q39" s="26" t="str">
        <f t="shared" ca="1" si="8"/>
        <v>C'est un MG</v>
      </c>
      <c r="R39" s="26" t="e">
        <f>IF(AND(DAY(G39)=DAY(#REF!),MONTH(G39)=MONTH(#REF!)),1,0)</f>
        <v>#REF!</v>
      </c>
      <c r="S39" s="26">
        <f t="shared" si="7"/>
        <v>1</v>
      </c>
      <c r="T39" s="26"/>
      <c r="U39" s="26"/>
      <c r="V39" s="26"/>
      <c r="W39" s="26"/>
      <c r="X39" s="42"/>
      <c r="Y39" s="42"/>
      <c r="Z39" s="11" t="str">
        <f t="shared" si="12"/>
        <v/>
      </c>
      <c r="AA39" s="11"/>
      <c r="AB39" s="23" t="e">
        <f>#REF!</f>
        <v>#REF!</v>
      </c>
      <c r="AC39" s="3"/>
      <c r="AD39" s="25">
        <f t="shared" ca="1" si="9"/>
        <v>14</v>
      </c>
      <c r="AE39" s="26"/>
      <c r="AF39" s="24">
        <v>63</v>
      </c>
      <c r="AG39" s="24" t="s">
        <v>14</v>
      </c>
      <c r="AH39" s="24" t="s">
        <v>193</v>
      </c>
      <c r="AI39" s="26"/>
      <c r="AJ39" s="26" t="str">
        <f t="shared" ca="1" si="10"/>
        <v>MG</v>
      </c>
      <c r="AK39" s="6"/>
      <c r="AL39" s="6"/>
      <c r="AM39" s="6"/>
      <c r="AN39" s="6"/>
      <c r="AO39" s="6"/>
      <c r="AP39" s="6"/>
      <c r="AQ39" s="6"/>
      <c r="AZ39" s="3"/>
      <c r="BA39" s="18"/>
      <c r="BC39" t="str">
        <f t="shared" si="11"/>
        <v/>
      </c>
    </row>
    <row r="40" spans="1:55" ht="21.95" customHeight="1" x14ac:dyDescent="0.2">
      <c r="A40" s="46">
        <v>39</v>
      </c>
      <c r="B40" s="30"/>
      <c r="C40" s="30"/>
      <c r="D40" s="33" t="s">
        <v>96</v>
      </c>
      <c r="E40" s="30" t="s">
        <v>73</v>
      </c>
      <c r="F40" s="30">
        <v>1</v>
      </c>
      <c r="G40" s="50">
        <v>37056</v>
      </c>
      <c r="H40" s="30"/>
      <c r="I40" s="54" t="s">
        <v>9</v>
      </c>
      <c r="J40" s="35"/>
      <c r="K40" s="35"/>
      <c r="L40" s="36"/>
      <c r="M40" s="35"/>
      <c r="N40" s="36"/>
      <c r="O40" s="37"/>
      <c r="P40" s="37"/>
      <c r="Q40" s="26" t="str">
        <f t="shared" ca="1" si="8"/>
        <v>C'est un MG</v>
      </c>
      <c r="R40" s="26" t="e">
        <f>IF(AND(DAY(G40)=DAY(#REF!),MONTH(G40)=MONTH(#REF!)),1,0)</f>
        <v>#REF!</v>
      </c>
      <c r="S40" s="26">
        <f t="shared" si="7"/>
        <v>1</v>
      </c>
      <c r="T40" s="26"/>
      <c r="U40" s="26"/>
      <c r="V40" s="26"/>
      <c r="W40" s="26"/>
      <c r="X40" s="42"/>
      <c r="Y40" s="42"/>
      <c r="Z40" s="11" t="str">
        <f t="shared" si="12"/>
        <v/>
      </c>
      <c r="AA40" s="11"/>
      <c r="AB40" s="23" t="e">
        <f>#REF!</f>
        <v>#REF!</v>
      </c>
      <c r="AC40" s="3"/>
      <c r="AD40" s="25">
        <f t="shared" ca="1" si="9"/>
        <v>15</v>
      </c>
      <c r="AE40" s="26"/>
      <c r="AF40" s="24">
        <v>64</v>
      </c>
      <c r="AG40" s="24" t="s">
        <v>14</v>
      </c>
      <c r="AH40" s="24" t="s">
        <v>193</v>
      </c>
      <c r="AI40" s="26"/>
      <c r="AJ40" s="26" t="str">
        <f t="shared" ca="1" si="10"/>
        <v>MG</v>
      </c>
      <c r="AK40" s="6"/>
      <c r="AL40" s="6"/>
      <c r="AM40" s="6"/>
      <c r="AN40" s="6"/>
      <c r="AO40" s="6"/>
      <c r="AP40" s="6"/>
      <c r="AQ40" s="6"/>
      <c r="AZ40" s="3"/>
      <c r="BA40" s="18"/>
      <c r="BC40" t="str">
        <f t="shared" si="11"/>
        <v/>
      </c>
    </row>
    <row r="41" spans="1:55" ht="21.95" customHeight="1" x14ac:dyDescent="0.2">
      <c r="A41" s="46">
        <v>40</v>
      </c>
      <c r="B41" s="30"/>
      <c r="C41" s="30"/>
      <c r="D41" s="33" t="s">
        <v>97</v>
      </c>
      <c r="E41" s="30" t="s">
        <v>73</v>
      </c>
      <c r="F41" s="30">
        <v>1</v>
      </c>
      <c r="G41" s="50">
        <v>36985</v>
      </c>
      <c r="H41" s="30"/>
      <c r="I41" s="54" t="s">
        <v>5</v>
      </c>
      <c r="J41" s="35"/>
      <c r="K41" s="35"/>
      <c r="L41" s="36"/>
      <c r="M41" s="35"/>
      <c r="N41" s="36"/>
      <c r="O41" s="37"/>
      <c r="P41" s="37"/>
      <c r="Q41" s="26" t="str">
        <f t="shared" ca="1" si="8"/>
        <v>C'est un MG</v>
      </c>
      <c r="R41" s="26" t="e">
        <f>IF(AND(DAY(G41)=DAY(#REF!),MONTH(G41)=MONTH(#REF!)),1,0)</f>
        <v>#REF!</v>
      </c>
      <c r="S41" s="26">
        <f t="shared" si="7"/>
        <v>1</v>
      </c>
      <c r="T41" s="26"/>
      <c r="U41" s="26"/>
      <c r="V41" s="26"/>
      <c r="W41" s="26"/>
      <c r="X41" s="42"/>
      <c r="Y41" s="42"/>
      <c r="Z41" s="11" t="str">
        <f t="shared" si="12"/>
        <v/>
      </c>
      <c r="AA41" s="11"/>
      <c r="AB41" s="23" t="e">
        <f>#REF!</f>
        <v>#REF!</v>
      </c>
      <c r="AC41" s="3"/>
      <c r="AD41" s="25">
        <f t="shared" ca="1" si="9"/>
        <v>15</v>
      </c>
      <c r="AE41" s="26"/>
      <c r="AF41" s="24">
        <v>65</v>
      </c>
      <c r="AG41" s="24" t="s">
        <v>14</v>
      </c>
      <c r="AH41" s="24" t="s">
        <v>193</v>
      </c>
      <c r="AI41" s="26"/>
      <c r="AJ41" s="26" t="str">
        <f t="shared" ca="1" si="10"/>
        <v>MG</v>
      </c>
      <c r="AK41" s="6"/>
      <c r="AL41" s="6"/>
      <c r="AM41" s="6"/>
      <c r="AN41" s="6"/>
      <c r="AO41" s="6"/>
      <c r="AP41" s="6"/>
      <c r="AQ41" s="6"/>
      <c r="AZ41" s="3"/>
      <c r="BA41" s="18"/>
      <c r="BC41" t="str">
        <f t="shared" si="11"/>
        <v/>
      </c>
    </row>
    <row r="42" spans="1:55" ht="21.95" customHeight="1" x14ac:dyDescent="0.2">
      <c r="A42" s="46">
        <v>41</v>
      </c>
      <c r="B42" s="30"/>
      <c r="C42" s="30"/>
      <c r="D42" s="33" t="s">
        <v>98</v>
      </c>
      <c r="E42" s="30" t="s">
        <v>73</v>
      </c>
      <c r="F42" s="30">
        <v>1</v>
      </c>
      <c r="G42" s="50">
        <v>37166</v>
      </c>
      <c r="H42" s="30"/>
      <c r="I42" s="54" t="s">
        <v>6</v>
      </c>
      <c r="J42" s="35"/>
      <c r="K42" s="35"/>
      <c r="L42" s="36"/>
      <c r="M42" s="35"/>
      <c r="N42" s="36"/>
      <c r="O42" s="37"/>
      <c r="P42" s="37"/>
      <c r="Q42" s="26" t="e">
        <f t="shared" ca="1" si="8"/>
        <v>#REF!</v>
      </c>
      <c r="R42" s="26" t="e">
        <f>IF(AND(DAY(G42)=DAY(#REF!),MONTH(G42)=MONTH(#REF!)),1,0)</f>
        <v>#REF!</v>
      </c>
      <c r="S42" s="26">
        <f t="shared" si="7"/>
        <v>1</v>
      </c>
      <c r="T42" s="26"/>
      <c r="U42" s="26"/>
      <c r="V42" s="26"/>
      <c r="W42" s="26"/>
      <c r="X42" s="42"/>
      <c r="Y42" s="42"/>
      <c r="Z42" s="11" t="str">
        <f t="shared" si="12"/>
        <v/>
      </c>
      <c r="AA42" s="11"/>
      <c r="AB42" s="23" t="e">
        <f>#REF!</f>
        <v>#REF!</v>
      </c>
      <c r="AC42" s="3"/>
      <c r="AD42" s="25" t="e">
        <f ca="1">IF(#REF!="","",YEAR(TODAY())-YEAR(#REF!))</f>
        <v>#REF!</v>
      </c>
      <c r="AE42" s="26"/>
      <c r="AF42" s="24">
        <v>66</v>
      </c>
      <c r="AG42" s="24" t="s">
        <v>14</v>
      </c>
      <c r="AH42" s="24" t="s">
        <v>193</v>
      </c>
      <c r="AI42" s="26"/>
      <c r="AJ42" s="26" t="e">
        <f t="shared" ca="1" si="10"/>
        <v>#REF!</v>
      </c>
      <c r="AK42" s="6"/>
      <c r="AL42" s="6"/>
      <c r="AM42" s="6"/>
      <c r="AN42" s="6"/>
      <c r="AO42" s="6"/>
      <c r="AP42" s="6"/>
      <c r="AQ42" s="6"/>
      <c r="AZ42" s="3"/>
      <c r="BA42" s="18"/>
      <c r="BC42" t="e">
        <f>IF(RIGHT(#REF!,4)="(SP)",1,"")</f>
        <v>#REF!</v>
      </c>
    </row>
    <row r="43" spans="1:55" ht="21.95" customHeight="1" x14ac:dyDescent="0.2">
      <c r="A43" s="46">
        <v>42</v>
      </c>
      <c r="B43" s="30"/>
      <c r="C43" s="30"/>
      <c r="D43" s="33" t="s">
        <v>99</v>
      </c>
      <c r="E43" s="30" t="s">
        <v>73</v>
      </c>
      <c r="F43" s="30">
        <v>1</v>
      </c>
      <c r="G43" s="50">
        <v>37597</v>
      </c>
      <c r="H43" s="30"/>
      <c r="I43" s="54" t="s">
        <v>0</v>
      </c>
      <c r="J43" s="35"/>
      <c r="K43" s="35"/>
      <c r="L43" s="36"/>
      <c r="M43" s="35"/>
      <c r="N43" s="36"/>
      <c r="O43" s="37"/>
      <c r="P43" s="37"/>
      <c r="Q43" s="26" t="str">
        <f t="shared" ca="1" si="8"/>
        <v>C'est un MG</v>
      </c>
      <c r="R43" s="26" t="e">
        <f>IF(AND(DAY(G43)=DAY(#REF!),MONTH(G43)=MONTH(#REF!)),1,0)</f>
        <v>#REF!</v>
      </c>
      <c r="S43" s="26">
        <f t="shared" si="7"/>
        <v>1</v>
      </c>
      <c r="T43" s="26"/>
      <c r="U43" s="26"/>
      <c r="V43" s="26"/>
      <c r="W43" s="26"/>
      <c r="X43" s="42"/>
      <c r="Y43" s="42"/>
      <c r="Z43" s="11" t="str">
        <f t="shared" si="12"/>
        <v/>
      </c>
      <c r="AA43" s="11"/>
      <c r="AB43" s="23" t="e">
        <f>#REF!</f>
        <v>#REF!</v>
      </c>
      <c r="AC43" s="3"/>
      <c r="AD43" s="25">
        <f t="shared" ca="1" si="9"/>
        <v>14</v>
      </c>
      <c r="AE43" s="26"/>
      <c r="AF43" s="24">
        <v>67</v>
      </c>
      <c r="AG43" s="24" t="s">
        <v>14</v>
      </c>
      <c r="AH43" s="24" t="s">
        <v>193</v>
      </c>
      <c r="AI43" s="26"/>
      <c r="AJ43" s="26" t="str">
        <f t="shared" ca="1" si="10"/>
        <v>MG</v>
      </c>
      <c r="AK43" s="6"/>
      <c r="AL43" s="6"/>
      <c r="AM43" s="6"/>
      <c r="AN43" s="6"/>
      <c r="AO43" s="6"/>
      <c r="AP43" s="6"/>
      <c r="AQ43" s="6"/>
      <c r="AZ43" s="3"/>
      <c r="BA43" s="18"/>
      <c r="BC43" t="str">
        <f t="shared" si="11"/>
        <v/>
      </c>
    </row>
    <row r="44" spans="1:55" ht="21.95" customHeight="1" x14ac:dyDescent="0.2">
      <c r="A44" s="46">
        <v>43</v>
      </c>
      <c r="B44" s="30"/>
      <c r="C44" s="30"/>
      <c r="D44" s="33" t="s">
        <v>101</v>
      </c>
      <c r="E44" s="30" t="s">
        <v>73</v>
      </c>
      <c r="F44" s="30">
        <v>1</v>
      </c>
      <c r="G44" s="50">
        <v>37204</v>
      </c>
      <c r="H44" s="30"/>
      <c r="I44" s="54" t="s">
        <v>6</v>
      </c>
      <c r="J44" s="35"/>
      <c r="K44" s="35"/>
      <c r="L44" s="36"/>
      <c r="M44" s="35"/>
      <c r="N44" s="36"/>
      <c r="O44" s="37"/>
      <c r="P44" s="37"/>
      <c r="Q44" s="26" t="str">
        <f t="shared" ca="1" si="8"/>
        <v>C'est un MG</v>
      </c>
      <c r="R44" s="26" t="e">
        <f>IF(AND(DAY(G44)=DAY(#REF!),MONTH(G44)=MONTH(#REF!)),1,0)</f>
        <v>#REF!</v>
      </c>
      <c r="S44" s="26">
        <f t="shared" si="7"/>
        <v>1</v>
      </c>
      <c r="T44" s="26"/>
      <c r="U44" s="26"/>
      <c r="V44" s="26"/>
      <c r="W44" s="26"/>
      <c r="X44" s="42"/>
      <c r="Y44" s="42"/>
      <c r="Z44" s="11" t="str">
        <f t="shared" si="12"/>
        <v/>
      </c>
      <c r="AA44" s="11"/>
      <c r="AB44" s="23" t="e">
        <f>#REF!</f>
        <v>#REF!</v>
      </c>
      <c r="AC44" s="3"/>
      <c r="AD44" s="25">
        <f t="shared" ca="1" si="9"/>
        <v>15</v>
      </c>
      <c r="AE44" s="26"/>
      <c r="AF44" s="24">
        <v>68</v>
      </c>
      <c r="AG44" s="24" t="s">
        <v>14</v>
      </c>
      <c r="AH44" s="24" t="s">
        <v>193</v>
      </c>
      <c r="AI44" s="26"/>
      <c r="AJ44" s="26" t="str">
        <f t="shared" ca="1" si="10"/>
        <v>MG</v>
      </c>
      <c r="AK44" s="6"/>
      <c r="AL44" s="6"/>
      <c r="AM44" s="6"/>
      <c r="AN44" s="6"/>
      <c r="AO44" s="6"/>
      <c r="AP44" s="6"/>
      <c r="AQ44" s="6"/>
      <c r="AZ44" s="3"/>
      <c r="BA44" s="18"/>
      <c r="BC44" t="str">
        <f t="shared" si="11"/>
        <v/>
      </c>
    </row>
    <row r="45" spans="1:55" ht="21.95" customHeight="1" x14ac:dyDescent="0.2">
      <c r="A45" s="46">
        <v>44</v>
      </c>
      <c r="B45" s="30"/>
      <c r="C45" s="30"/>
      <c r="D45" s="33" t="s">
        <v>45</v>
      </c>
      <c r="E45" s="30" t="s">
        <v>34</v>
      </c>
      <c r="F45" s="30">
        <v>1</v>
      </c>
      <c r="G45" s="50">
        <v>37126</v>
      </c>
      <c r="H45" s="30"/>
      <c r="I45" s="54" t="s">
        <v>6</v>
      </c>
      <c r="J45" s="35"/>
      <c r="K45" s="35"/>
      <c r="L45" s="36"/>
      <c r="M45" s="35"/>
      <c r="N45" s="36"/>
      <c r="O45" s="37"/>
      <c r="P45" s="37"/>
      <c r="Q45" s="26" t="str">
        <f t="shared" ca="1" si="8"/>
        <v>C'est un MG</v>
      </c>
      <c r="R45" s="26" t="e">
        <f>IF(AND(DAY(G45)=DAY(#REF!),MONTH(G45)=MONTH(#REF!)),1,0)</f>
        <v>#REF!</v>
      </c>
      <c r="S45" s="26">
        <f t="shared" si="7"/>
        <v>1</v>
      </c>
      <c r="T45" s="26"/>
      <c r="U45" s="26"/>
      <c r="V45" s="26"/>
      <c r="W45" s="26"/>
      <c r="X45" s="42"/>
      <c r="Y45" s="42"/>
      <c r="Z45" s="11" t="str">
        <f t="shared" si="12"/>
        <v/>
      </c>
      <c r="AA45" s="11"/>
      <c r="AB45" s="23" t="e">
        <f>#REF!</f>
        <v>#REF!</v>
      </c>
      <c r="AC45" s="3"/>
      <c r="AD45" s="25">
        <f t="shared" ca="1" si="9"/>
        <v>15</v>
      </c>
      <c r="AE45" s="26"/>
      <c r="AF45" s="24">
        <v>69</v>
      </c>
      <c r="AG45" s="24" t="s">
        <v>14</v>
      </c>
      <c r="AH45" s="24" t="s">
        <v>193</v>
      </c>
      <c r="AI45" s="26"/>
      <c r="AJ45" s="26" t="str">
        <f t="shared" ca="1" si="10"/>
        <v>MG</v>
      </c>
      <c r="AK45" s="6"/>
      <c r="AL45" s="6"/>
      <c r="AM45" s="6"/>
      <c r="AN45" s="6"/>
      <c r="AO45" s="6"/>
      <c r="AP45" s="6"/>
      <c r="AQ45" s="6"/>
      <c r="AZ45" s="3"/>
      <c r="BA45" s="18"/>
      <c r="BC45" t="str">
        <f t="shared" si="11"/>
        <v/>
      </c>
    </row>
    <row r="46" spans="1:55" ht="21.95" customHeight="1" x14ac:dyDescent="0.2">
      <c r="A46" s="46">
        <v>45</v>
      </c>
      <c r="B46" s="30"/>
      <c r="C46" s="30"/>
      <c r="D46" s="33" t="s">
        <v>108</v>
      </c>
      <c r="E46" s="30" t="s">
        <v>69</v>
      </c>
      <c r="F46" s="30">
        <v>1</v>
      </c>
      <c r="G46" s="50">
        <v>37392</v>
      </c>
      <c r="H46" s="30"/>
      <c r="I46" s="54" t="s">
        <v>5</v>
      </c>
      <c r="J46" s="35"/>
      <c r="K46" s="35"/>
      <c r="L46" s="36"/>
      <c r="M46" s="35"/>
      <c r="N46" s="36"/>
      <c r="O46" s="37"/>
      <c r="P46" s="37"/>
      <c r="Q46" s="26" t="str">
        <f t="shared" ca="1" si="8"/>
        <v>C'est un MG</v>
      </c>
      <c r="R46" s="26" t="e">
        <f>IF(AND(DAY(G46)=DAY(#REF!),MONTH(G46)=MONTH(#REF!)),1,0)</f>
        <v>#REF!</v>
      </c>
      <c r="S46" s="26">
        <f t="shared" si="7"/>
        <v>1</v>
      </c>
      <c r="T46" s="26"/>
      <c r="U46" s="26"/>
      <c r="V46" s="26"/>
      <c r="W46" s="26"/>
      <c r="X46" s="42"/>
      <c r="Y46" s="42"/>
      <c r="Z46" s="11" t="str">
        <f t="shared" si="12"/>
        <v/>
      </c>
      <c r="AA46" s="11"/>
      <c r="AB46" s="23" t="e">
        <f>#REF!</f>
        <v>#REF!</v>
      </c>
      <c r="AC46" s="3"/>
      <c r="AD46" s="25">
        <f ca="1">IF(G42="","",YEAR(TODAY())-YEAR(G42))</f>
        <v>15</v>
      </c>
      <c r="AE46" s="26"/>
      <c r="AF46" s="24">
        <v>70</v>
      </c>
      <c r="AG46" s="24" t="s">
        <v>14</v>
      </c>
      <c r="AH46" s="24" t="s">
        <v>193</v>
      </c>
      <c r="AI46" s="26"/>
      <c r="AJ46" s="26" t="str">
        <f t="shared" ca="1" si="10"/>
        <v>MG</v>
      </c>
      <c r="AK46" s="6"/>
      <c r="AL46" s="6"/>
      <c r="AM46" s="6"/>
      <c r="AN46" s="6"/>
      <c r="AO46" s="6"/>
      <c r="AP46" s="6"/>
      <c r="AQ46" s="6"/>
      <c r="AZ46" s="3"/>
      <c r="BA46" s="18"/>
      <c r="BC46" t="str">
        <f>IF(RIGHT(E42,4)="(SP)",1,"")</f>
        <v/>
      </c>
    </row>
    <row r="47" spans="1:55" ht="21.95" customHeight="1" x14ac:dyDescent="0.2">
      <c r="A47" s="46">
        <v>46</v>
      </c>
      <c r="B47" s="30"/>
      <c r="C47" s="30"/>
      <c r="D47" s="33" t="s">
        <v>109</v>
      </c>
      <c r="E47" s="30" t="s">
        <v>69</v>
      </c>
      <c r="F47" s="30">
        <v>1</v>
      </c>
      <c r="G47" s="50">
        <v>36941</v>
      </c>
      <c r="H47" s="30"/>
      <c r="I47" s="54" t="s">
        <v>9</v>
      </c>
      <c r="J47" s="35"/>
      <c r="K47" s="35"/>
      <c r="L47" s="36"/>
      <c r="M47" s="35"/>
      <c r="N47" s="36"/>
      <c r="O47" s="37"/>
      <c r="P47" s="37"/>
      <c r="Q47" s="26" t="str">
        <f t="shared" ca="1" si="8"/>
        <v>C'est un MG</v>
      </c>
      <c r="R47" s="26" t="e">
        <f>IF(AND(DAY(G47)=DAY(#REF!),MONTH(G47)=MONTH(#REF!)),1,0)</f>
        <v>#REF!</v>
      </c>
      <c r="S47" s="26">
        <f t="shared" si="7"/>
        <v>1</v>
      </c>
      <c r="T47" s="26"/>
      <c r="U47" s="26"/>
      <c r="V47" s="26"/>
      <c r="W47" s="26"/>
      <c r="X47" s="42"/>
      <c r="Y47" s="42"/>
      <c r="Z47" s="11" t="str">
        <f t="shared" si="12"/>
        <v/>
      </c>
      <c r="AA47" s="11"/>
      <c r="AB47" s="23" t="e">
        <f>#REF!</f>
        <v>#REF!</v>
      </c>
      <c r="AC47" s="3"/>
      <c r="AD47" s="25">
        <f t="shared" ca="1" si="9"/>
        <v>15</v>
      </c>
      <c r="AE47" s="26"/>
      <c r="AF47" s="24">
        <v>71</v>
      </c>
      <c r="AG47" s="24" t="s">
        <v>14</v>
      </c>
      <c r="AH47" s="24" t="s">
        <v>193</v>
      </c>
      <c r="AI47" s="26"/>
      <c r="AJ47" s="26" t="str">
        <f t="shared" ca="1" si="10"/>
        <v>MG</v>
      </c>
      <c r="AK47" s="6"/>
      <c r="AL47" s="6"/>
      <c r="AM47" s="6"/>
      <c r="AN47" s="6"/>
      <c r="AO47" s="6"/>
      <c r="AP47" s="6"/>
      <c r="AQ47" s="6"/>
      <c r="AZ47" s="3"/>
      <c r="BA47" s="18"/>
      <c r="BC47" t="str">
        <f t="shared" si="11"/>
        <v/>
      </c>
    </row>
    <row r="48" spans="1:55" ht="21.95" customHeight="1" x14ac:dyDescent="0.2">
      <c r="A48" s="46">
        <v>47</v>
      </c>
      <c r="B48" s="30"/>
      <c r="C48" s="30"/>
      <c r="D48" s="33" t="s">
        <v>110</v>
      </c>
      <c r="E48" s="30" t="s">
        <v>69</v>
      </c>
      <c r="F48" s="30">
        <v>1</v>
      </c>
      <c r="G48" s="50">
        <v>37259</v>
      </c>
      <c r="H48" s="30"/>
      <c r="I48" s="54" t="s">
        <v>5</v>
      </c>
      <c r="J48" s="35"/>
      <c r="K48" s="35"/>
      <c r="L48" s="36"/>
      <c r="M48" s="35"/>
      <c r="N48" s="36"/>
      <c r="O48" s="37"/>
      <c r="P48" s="37"/>
      <c r="Q48" s="26" t="str">
        <f t="shared" ca="1" si="8"/>
        <v>C'est un MG</v>
      </c>
      <c r="R48" s="26" t="e">
        <f>IF(AND(DAY(G48)=DAY(#REF!),MONTH(G48)=MONTH(#REF!)),1,0)</f>
        <v>#REF!</v>
      </c>
      <c r="S48" s="26">
        <f t="shared" si="7"/>
        <v>1</v>
      </c>
      <c r="T48" s="26"/>
      <c r="U48" s="26"/>
      <c r="V48" s="26"/>
      <c r="W48" s="26"/>
      <c r="X48" s="42"/>
      <c r="Y48" s="42"/>
      <c r="Z48" s="11" t="str">
        <f t="shared" si="12"/>
        <v/>
      </c>
      <c r="AA48" s="11"/>
      <c r="AB48" s="23" t="e">
        <f>#REF!</f>
        <v>#REF!</v>
      </c>
      <c r="AC48" s="3"/>
      <c r="AD48" s="25">
        <f t="shared" ca="1" si="9"/>
        <v>14</v>
      </c>
      <c r="AE48" s="26"/>
      <c r="AF48" s="24">
        <v>72</v>
      </c>
      <c r="AG48" s="24" t="s">
        <v>14</v>
      </c>
      <c r="AH48" s="24" t="s">
        <v>193</v>
      </c>
      <c r="AI48" s="26"/>
      <c r="AJ48" s="26" t="str">
        <f t="shared" ca="1" si="10"/>
        <v>MG</v>
      </c>
      <c r="AK48" s="6"/>
      <c r="AL48" s="6"/>
      <c r="AM48" s="6"/>
      <c r="AN48" s="6"/>
      <c r="AO48" s="6"/>
      <c r="AP48" s="6"/>
      <c r="AQ48" s="6"/>
      <c r="AZ48" s="3"/>
      <c r="BA48" s="18"/>
      <c r="BC48" t="str">
        <f t="shared" si="11"/>
        <v/>
      </c>
    </row>
    <row r="49" spans="1:55" ht="21.95" customHeight="1" x14ac:dyDescent="0.2">
      <c r="A49" s="46">
        <v>48</v>
      </c>
      <c r="B49" s="30"/>
      <c r="C49" s="30"/>
      <c r="D49" s="33" t="s">
        <v>117</v>
      </c>
      <c r="E49" s="30" t="s">
        <v>72</v>
      </c>
      <c r="F49" s="30">
        <v>1</v>
      </c>
      <c r="G49" s="50">
        <v>37089</v>
      </c>
      <c r="H49" s="30"/>
      <c r="I49" s="54" t="s">
        <v>9</v>
      </c>
      <c r="J49" s="35"/>
      <c r="K49" s="35"/>
      <c r="L49" s="36"/>
      <c r="M49" s="35"/>
      <c r="N49" s="36"/>
      <c r="O49" s="37"/>
      <c r="P49" s="37"/>
      <c r="Q49" s="26" t="str">
        <f t="shared" ca="1" si="8"/>
        <v>C'est un MG</v>
      </c>
      <c r="R49" s="26" t="e">
        <f>IF(AND(DAY(G49)=DAY(#REF!),MONTH(G49)=MONTH(#REF!)),1,0)</f>
        <v>#REF!</v>
      </c>
      <c r="S49" s="26">
        <f t="shared" si="7"/>
        <v>1</v>
      </c>
      <c r="T49" s="26"/>
      <c r="U49" s="26"/>
      <c r="V49" s="26"/>
      <c r="W49" s="26"/>
      <c r="X49" s="42"/>
      <c r="Y49" s="42"/>
      <c r="Z49" s="11" t="str">
        <f t="shared" si="12"/>
        <v/>
      </c>
      <c r="AA49" s="11"/>
      <c r="AB49" s="23" t="e">
        <f>#REF!</f>
        <v>#REF!</v>
      </c>
      <c r="AC49" s="3"/>
      <c r="AD49" s="25">
        <f t="shared" ca="1" si="9"/>
        <v>15</v>
      </c>
      <c r="AE49" s="26"/>
      <c r="AF49" s="24">
        <v>73</v>
      </c>
      <c r="AG49" s="24" t="s">
        <v>14</v>
      </c>
      <c r="AH49" s="24" t="s">
        <v>193</v>
      </c>
      <c r="AI49" s="26"/>
      <c r="AJ49" s="26" t="str">
        <f t="shared" ca="1" si="10"/>
        <v>MG</v>
      </c>
      <c r="AK49" s="6"/>
      <c r="AL49" s="6"/>
      <c r="AM49" s="6"/>
      <c r="AN49" s="6"/>
      <c r="AO49" s="6"/>
      <c r="AP49" s="6"/>
      <c r="AQ49" s="6"/>
      <c r="AZ49" s="3"/>
      <c r="BA49" s="18"/>
      <c r="BC49" t="str">
        <f t="shared" si="11"/>
        <v/>
      </c>
    </row>
    <row r="50" spans="1:55" ht="21.95" customHeight="1" x14ac:dyDescent="0.2">
      <c r="A50" s="46">
        <v>49</v>
      </c>
      <c r="B50" s="30"/>
      <c r="C50" s="30"/>
      <c r="D50" s="33" t="s">
        <v>182</v>
      </c>
      <c r="E50" s="32" t="s">
        <v>65</v>
      </c>
      <c r="F50" s="30">
        <v>1</v>
      </c>
      <c r="G50" s="50">
        <v>37221</v>
      </c>
      <c r="H50" s="30"/>
      <c r="I50" s="55" t="s">
        <v>1</v>
      </c>
      <c r="J50" s="35"/>
      <c r="K50" s="35"/>
      <c r="L50" s="36"/>
      <c r="M50" s="35"/>
      <c r="N50" s="36"/>
      <c r="O50" s="37"/>
      <c r="P50" s="37"/>
      <c r="Q50" s="26" t="str">
        <f t="shared" ca="1" si="8"/>
        <v>C'est un MG</v>
      </c>
      <c r="R50" s="26" t="e">
        <f>IF(AND(DAY(G50)=DAY(#REF!),MONTH(G50)=MONTH(#REF!)),1,0)</f>
        <v>#REF!</v>
      </c>
      <c r="S50" s="26">
        <f t="shared" si="7"/>
        <v>1</v>
      </c>
      <c r="T50" s="26"/>
      <c r="U50" s="26"/>
      <c r="V50" s="26"/>
      <c r="W50" s="26"/>
      <c r="X50" s="42"/>
      <c r="Y50" s="42"/>
      <c r="Z50" s="11" t="str">
        <f t="shared" si="12"/>
        <v/>
      </c>
      <c r="AA50" s="11"/>
      <c r="AB50" s="23" t="e">
        <f>#REF!</f>
        <v>#REF!</v>
      </c>
      <c r="AC50" s="3"/>
      <c r="AD50" s="25">
        <f t="shared" ca="1" si="9"/>
        <v>15</v>
      </c>
      <c r="AE50" s="26"/>
      <c r="AF50" s="24">
        <v>74</v>
      </c>
      <c r="AG50" s="24" t="s">
        <v>14</v>
      </c>
      <c r="AH50" s="24" t="s">
        <v>193</v>
      </c>
      <c r="AI50" s="26"/>
      <c r="AJ50" s="26" t="str">
        <f t="shared" ca="1" si="10"/>
        <v>MG</v>
      </c>
      <c r="AK50" s="6"/>
      <c r="AL50" s="6"/>
      <c r="AM50" s="6"/>
      <c r="AN50" s="6"/>
      <c r="AO50" s="6"/>
      <c r="AP50" s="6"/>
      <c r="AQ50" s="6"/>
      <c r="AZ50" s="3"/>
      <c r="BA50" s="18"/>
      <c r="BC50" t="str">
        <f t="shared" si="11"/>
        <v/>
      </c>
    </row>
    <row r="51" spans="1:55" ht="21.95" customHeight="1" x14ac:dyDescent="0.2">
      <c r="A51" s="46">
        <v>50</v>
      </c>
      <c r="B51" s="30"/>
      <c r="C51" s="30"/>
      <c r="D51" s="33" t="s">
        <v>201</v>
      </c>
      <c r="E51" s="32" t="s">
        <v>61</v>
      </c>
      <c r="F51" s="30">
        <v>1</v>
      </c>
      <c r="G51" s="50">
        <v>37559</v>
      </c>
      <c r="H51" s="30"/>
      <c r="I51" s="54" t="s">
        <v>1</v>
      </c>
      <c r="J51" s="35"/>
      <c r="K51" s="35"/>
      <c r="L51" s="36"/>
      <c r="M51" s="35"/>
      <c r="N51" s="36"/>
      <c r="O51" s="37"/>
      <c r="P51" s="37"/>
      <c r="Q51" s="26" t="str">
        <f t="shared" ca="1" si="8"/>
        <v>C'est un MG</v>
      </c>
      <c r="R51" s="26" t="e">
        <f>IF(AND(DAY(G51)=DAY(#REF!),MONTH(G51)=MONTH(#REF!)),1,0)</f>
        <v>#REF!</v>
      </c>
      <c r="S51" s="26">
        <f t="shared" si="7"/>
        <v>1</v>
      </c>
      <c r="T51" s="26"/>
      <c r="U51" s="26"/>
      <c r="V51" s="26"/>
      <c r="W51" s="26"/>
      <c r="X51" s="42"/>
      <c r="Y51" s="42"/>
      <c r="Z51" s="11" t="str">
        <f t="shared" si="12"/>
        <v/>
      </c>
      <c r="AA51" s="11"/>
      <c r="AB51" s="23" t="e">
        <f>#REF!</f>
        <v>#REF!</v>
      </c>
      <c r="AC51" s="3"/>
      <c r="AD51" s="25">
        <f t="shared" ca="1" si="9"/>
        <v>14</v>
      </c>
      <c r="AE51" s="26"/>
      <c r="AF51" s="24">
        <v>75</v>
      </c>
      <c r="AG51" s="24" t="s">
        <v>14</v>
      </c>
      <c r="AH51" s="24" t="s">
        <v>193</v>
      </c>
      <c r="AI51" s="26"/>
      <c r="AJ51" s="26" t="str">
        <f t="shared" ca="1" si="10"/>
        <v>MG</v>
      </c>
      <c r="AK51" s="6"/>
      <c r="AL51" s="6"/>
      <c r="AM51" s="6"/>
      <c r="AN51" s="6"/>
      <c r="AO51" s="6"/>
      <c r="AP51" s="6"/>
      <c r="AQ51" s="6"/>
      <c r="AZ51" s="3"/>
      <c r="BA51" s="18"/>
      <c r="BC51" t="str">
        <f t="shared" si="11"/>
        <v/>
      </c>
    </row>
    <row r="52" spans="1:55" ht="21.95" customHeight="1" x14ac:dyDescent="0.2">
      <c r="A52" s="46">
        <v>51</v>
      </c>
      <c r="B52" s="30"/>
      <c r="C52" s="30"/>
      <c r="D52" s="33" t="s">
        <v>119</v>
      </c>
      <c r="E52" s="30" t="s">
        <v>72</v>
      </c>
      <c r="F52" s="30">
        <v>1</v>
      </c>
      <c r="G52" s="50">
        <v>37321</v>
      </c>
      <c r="H52" s="30"/>
      <c r="I52" s="55" t="s">
        <v>1</v>
      </c>
      <c r="J52" s="35"/>
      <c r="K52" s="35"/>
      <c r="L52" s="36"/>
      <c r="M52" s="35"/>
      <c r="N52" s="36"/>
      <c r="O52" s="37"/>
      <c r="P52" s="37"/>
      <c r="Q52" s="26" t="str">
        <f t="shared" ca="1" si="8"/>
        <v>C'est un MG</v>
      </c>
      <c r="R52" s="26" t="e">
        <f>IF(AND(DAY(G52)=DAY(#REF!),MONTH(G52)=MONTH(#REF!)),1,0)</f>
        <v>#REF!</v>
      </c>
      <c r="S52" s="26">
        <f t="shared" si="7"/>
        <v>1</v>
      </c>
      <c r="T52" s="26"/>
      <c r="U52" s="26"/>
      <c r="V52" s="26"/>
      <c r="W52" s="26"/>
      <c r="X52" s="42"/>
      <c r="Y52" s="42"/>
      <c r="Z52" s="11" t="str">
        <f t="shared" si="12"/>
        <v/>
      </c>
      <c r="AA52" s="11"/>
      <c r="AB52" s="23" t="e">
        <f>#REF!</f>
        <v>#REF!</v>
      </c>
      <c r="AC52" s="3"/>
      <c r="AD52" s="25">
        <f t="shared" ca="1" si="9"/>
        <v>14</v>
      </c>
      <c r="AE52" s="26"/>
      <c r="AF52" s="24">
        <v>76</v>
      </c>
      <c r="AG52" s="24" t="s">
        <v>14</v>
      </c>
      <c r="AH52" s="24" t="s">
        <v>193</v>
      </c>
      <c r="AI52" s="26"/>
      <c r="AJ52" s="26" t="str">
        <f t="shared" ca="1" si="10"/>
        <v>MG</v>
      </c>
      <c r="AK52" s="6"/>
      <c r="AL52" s="6"/>
      <c r="AM52" s="6"/>
      <c r="AN52" s="6"/>
      <c r="AO52" s="6"/>
      <c r="AP52" s="6"/>
      <c r="AQ52" s="6"/>
      <c r="AZ52" s="3"/>
      <c r="BA52" s="18"/>
      <c r="BC52" t="str">
        <f t="shared" si="11"/>
        <v/>
      </c>
    </row>
    <row r="53" spans="1:55" ht="21.95" customHeight="1" x14ac:dyDescent="0.2">
      <c r="A53" s="46">
        <v>52</v>
      </c>
      <c r="B53" s="30"/>
      <c r="C53" s="30"/>
      <c r="D53" s="33" t="s">
        <v>133</v>
      </c>
      <c r="E53" s="32" t="s">
        <v>72</v>
      </c>
      <c r="F53" s="30">
        <v>1</v>
      </c>
      <c r="G53" s="50">
        <v>37529</v>
      </c>
      <c r="H53" s="30"/>
      <c r="I53" s="54" t="s">
        <v>2</v>
      </c>
      <c r="J53" s="35"/>
      <c r="K53" s="35"/>
      <c r="L53" s="36"/>
      <c r="M53" s="35"/>
      <c r="N53" s="36"/>
      <c r="O53" s="37"/>
      <c r="P53" s="37"/>
      <c r="Q53" s="26" t="str">
        <f t="shared" ca="1" si="8"/>
        <v>C'est un MG</v>
      </c>
      <c r="R53" s="26" t="e">
        <f>IF(AND(DAY(G53)=DAY(#REF!),MONTH(G53)=MONTH(#REF!)),1,0)</f>
        <v>#REF!</v>
      </c>
      <c r="S53" s="26">
        <f t="shared" si="7"/>
        <v>1</v>
      </c>
      <c r="T53" s="26"/>
      <c r="U53" s="26"/>
      <c r="V53" s="26"/>
      <c r="W53" s="26"/>
      <c r="X53" s="42"/>
      <c r="Y53" s="42"/>
      <c r="Z53" s="11" t="str">
        <f t="shared" si="12"/>
        <v/>
      </c>
      <c r="AA53" s="11"/>
      <c r="AB53" s="23" t="e">
        <f>#REF!</f>
        <v>#REF!</v>
      </c>
      <c r="AC53" s="3"/>
      <c r="AD53" s="25">
        <f t="shared" ca="1" si="9"/>
        <v>14</v>
      </c>
      <c r="AE53" s="26"/>
      <c r="AF53" s="24">
        <v>77</v>
      </c>
      <c r="AG53" s="24" t="s">
        <v>14</v>
      </c>
      <c r="AH53" s="24" t="s">
        <v>193</v>
      </c>
      <c r="AI53" s="26"/>
      <c r="AJ53" s="26" t="str">
        <f t="shared" ca="1" si="10"/>
        <v>MG</v>
      </c>
      <c r="AK53" s="6"/>
      <c r="AL53" s="6"/>
      <c r="AM53" s="6"/>
      <c r="AN53" s="6"/>
      <c r="AO53" s="6"/>
      <c r="AP53" s="6"/>
      <c r="AQ53" s="6"/>
      <c r="AZ53" s="3"/>
      <c r="BA53" s="18"/>
      <c r="BC53" t="str">
        <f t="shared" si="11"/>
        <v/>
      </c>
    </row>
    <row r="54" spans="1:55" ht="21.95" customHeight="1" x14ac:dyDescent="0.2">
      <c r="A54" s="46">
        <v>53</v>
      </c>
      <c r="B54" s="30"/>
      <c r="C54" s="30"/>
      <c r="D54" s="33" t="s">
        <v>52</v>
      </c>
      <c r="E54" s="30" t="s">
        <v>36</v>
      </c>
      <c r="F54" s="30">
        <v>1</v>
      </c>
      <c r="G54" s="50">
        <v>37006</v>
      </c>
      <c r="H54" s="30"/>
      <c r="I54" s="54" t="s">
        <v>6</v>
      </c>
      <c r="J54" s="35"/>
      <c r="K54" s="35"/>
      <c r="L54" s="36"/>
      <c r="M54" s="35"/>
      <c r="N54" s="36"/>
      <c r="O54" s="37"/>
      <c r="P54" s="37"/>
      <c r="Q54" s="26" t="str">
        <f t="shared" ca="1" si="8"/>
        <v>C'est un MG</v>
      </c>
      <c r="R54" s="26" t="e">
        <f>IF(AND(DAY(G54)=DAY(#REF!),MONTH(G54)=MONTH(#REF!)),1,0)</f>
        <v>#REF!</v>
      </c>
      <c r="S54" s="26">
        <f t="shared" si="7"/>
        <v>1</v>
      </c>
      <c r="T54" s="26"/>
      <c r="U54" s="26"/>
      <c r="V54" s="26"/>
      <c r="W54" s="26"/>
      <c r="X54" s="42"/>
      <c r="Y54" s="42"/>
      <c r="Z54" s="11" t="str">
        <f t="shared" si="12"/>
        <v/>
      </c>
      <c r="AA54" s="11"/>
      <c r="AB54" s="23" t="e">
        <f>#REF!</f>
        <v>#REF!</v>
      </c>
      <c r="AC54" s="3"/>
      <c r="AD54" s="25">
        <f t="shared" ca="1" si="9"/>
        <v>15</v>
      </c>
      <c r="AE54" s="26"/>
      <c r="AF54" s="24">
        <v>78</v>
      </c>
      <c r="AG54" s="24" t="s">
        <v>14</v>
      </c>
      <c r="AH54" s="24" t="s">
        <v>193</v>
      </c>
      <c r="AI54" s="26"/>
      <c r="AJ54" s="26" t="str">
        <f t="shared" ca="1" si="10"/>
        <v>MG</v>
      </c>
      <c r="AK54" s="6"/>
      <c r="AL54" s="6"/>
      <c r="AM54" s="6"/>
      <c r="AN54" s="6"/>
      <c r="AO54" s="6"/>
      <c r="AP54" s="6"/>
      <c r="AQ54" s="6"/>
      <c r="AZ54" s="3"/>
      <c r="BA54" s="18"/>
      <c r="BC54" t="str">
        <f>IF(RIGHT(E12,4)="(SP)",1,"")</f>
        <v/>
      </c>
    </row>
    <row r="55" spans="1:55" ht="21.95" customHeight="1" x14ac:dyDescent="0.2">
      <c r="A55" s="46">
        <v>54</v>
      </c>
      <c r="B55" s="30"/>
      <c r="C55" s="30"/>
      <c r="D55" s="33" t="s">
        <v>140</v>
      </c>
      <c r="E55" s="30" t="s">
        <v>75</v>
      </c>
      <c r="F55" s="30">
        <v>1</v>
      </c>
      <c r="G55" s="50">
        <v>37216</v>
      </c>
      <c r="H55" s="30"/>
      <c r="I55" s="54" t="s">
        <v>6</v>
      </c>
      <c r="J55" s="35"/>
      <c r="K55" s="35"/>
      <c r="L55" s="36"/>
      <c r="M55" s="35"/>
      <c r="N55" s="36"/>
      <c r="O55" s="37"/>
      <c r="P55" s="37"/>
      <c r="Q55" s="26" t="str">
        <f t="shared" ca="1" si="8"/>
        <v>C'est un MG</v>
      </c>
      <c r="R55" s="26" t="e">
        <f>IF(AND(DAY(G55)=DAY(#REF!),MONTH(G55)=MONTH(#REF!)),1,0)</f>
        <v>#REF!</v>
      </c>
      <c r="S55" s="26">
        <f t="shared" si="7"/>
        <v>1</v>
      </c>
      <c r="T55" s="26"/>
      <c r="U55" s="26"/>
      <c r="V55" s="26"/>
      <c r="W55" s="26"/>
      <c r="X55" s="42"/>
      <c r="Y55" s="42"/>
      <c r="Z55" s="11" t="str">
        <f t="shared" si="12"/>
        <v/>
      </c>
      <c r="AA55" s="11"/>
      <c r="AB55" s="23" t="e">
        <f>#REF!</f>
        <v>#REF!</v>
      </c>
      <c r="AC55" s="3"/>
      <c r="AD55" s="25">
        <f t="shared" ca="1" si="9"/>
        <v>15</v>
      </c>
      <c r="AE55" s="26"/>
      <c r="AF55" s="24">
        <v>79</v>
      </c>
      <c r="AG55" s="24" t="s">
        <v>14</v>
      </c>
      <c r="AH55" s="24" t="s">
        <v>193</v>
      </c>
      <c r="AI55" s="26"/>
      <c r="AJ55" s="26" t="str">
        <f t="shared" ca="1" si="10"/>
        <v>MG</v>
      </c>
      <c r="AK55" s="6"/>
      <c r="AL55" s="6"/>
      <c r="AM55" s="6"/>
      <c r="AN55" s="6"/>
      <c r="AO55" s="6"/>
      <c r="AP55" s="6"/>
      <c r="AQ55" s="6"/>
      <c r="AZ55" s="3"/>
      <c r="BA55" s="18"/>
      <c r="BC55" t="str">
        <f>IF(RIGHT(E13,4)="(SP)",1,"")</f>
        <v/>
      </c>
    </row>
    <row r="56" spans="1:55" ht="21.95" customHeight="1" x14ac:dyDescent="0.2">
      <c r="A56" s="46">
        <v>55</v>
      </c>
      <c r="B56" s="30"/>
      <c r="C56" s="30"/>
      <c r="D56" s="33" t="s">
        <v>147</v>
      </c>
      <c r="E56" s="30" t="s">
        <v>61</v>
      </c>
      <c r="F56" s="30">
        <v>1</v>
      </c>
      <c r="G56" s="50">
        <v>37045</v>
      </c>
      <c r="H56" s="30"/>
      <c r="I56" s="54" t="s">
        <v>0</v>
      </c>
      <c r="J56" s="35"/>
      <c r="K56" s="35"/>
      <c r="L56" s="36"/>
      <c r="M56" s="35"/>
      <c r="N56" s="36"/>
      <c r="O56" s="37"/>
      <c r="P56" s="37"/>
      <c r="Q56" s="26" t="str">
        <f t="shared" ca="1" si="8"/>
        <v>C'est un MG</v>
      </c>
      <c r="R56" s="26" t="e">
        <f>IF(AND(DAY(G56)=DAY(#REF!),MONTH(G56)=MONTH(#REF!)),1,0)</f>
        <v>#REF!</v>
      </c>
      <c r="S56" s="26">
        <f t="shared" si="7"/>
        <v>1</v>
      </c>
      <c r="T56" s="26"/>
      <c r="U56" s="26"/>
      <c r="V56" s="26"/>
      <c r="W56" s="26"/>
      <c r="X56" s="42"/>
      <c r="Y56" s="42"/>
      <c r="Z56" s="11" t="str">
        <f t="shared" si="12"/>
        <v/>
      </c>
      <c r="AA56" s="11"/>
      <c r="AB56" s="23" t="e">
        <f>#REF!</f>
        <v>#REF!</v>
      </c>
      <c r="AC56" s="3"/>
      <c r="AD56" s="25">
        <f t="shared" ca="1" si="9"/>
        <v>15</v>
      </c>
      <c r="AE56" s="26"/>
      <c r="AF56" s="24">
        <v>80</v>
      </c>
      <c r="AG56" s="24" t="s">
        <v>14</v>
      </c>
      <c r="AH56" s="24" t="s">
        <v>193</v>
      </c>
      <c r="AI56" s="26"/>
      <c r="AJ56" s="26" t="str">
        <f t="shared" ca="1" si="10"/>
        <v>MG</v>
      </c>
      <c r="AK56" s="6"/>
      <c r="AL56" s="6"/>
      <c r="AM56" s="6"/>
      <c r="AN56" s="6"/>
      <c r="AO56" s="6"/>
      <c r="AP56" s="6"/>
      <c r="AQ56" s="6"/>
      <c r="AZ56" s="3"/>
      <c r="BA56" s="18"/>
      <c r="BC56" t="str">
        <f t="shared" si="11"/>
        <v/>
      </c>
    </row>
    <row r="57" spans="1:55" ht="21.95" customHeight="1" x14ac:dyDescent="0.2">
      <c r="A57" s="46">
        <v>56</v>
      </c>
      <c r="B57" s="30"/>
      <c r="C57" s="30"/>
      <c r="D57" s="33" t="s">
        <v>148</v>
      </c>
      <c r="E57" s="32" t="s">
        <v>61</v>
      </c>
      <c r="F57" s="30">
        <v>1</v>
      </c>
      <c r="G57" s="50">
        <v>37154</v>
      </c>
      <c r="H57" s="30"/>
      <c r="I57" s="54" t="s">
        <v>5</v>
      </c>
      <c r="J57" s="35"/>
      <c r="K57" s="35"/>
      <c r="L57" s="36"/>
      <c r="M57" s="35"/>
      <c r="N57" s="36"/>
      <c r="O57" s="37"/>
      <c r="P57" s="37"/>
      <c r="Q57" s="26" t="str">
        <f t="shared" ca="1" si="8"/>
        <v>C'est un MG</v>
      </c>
      <c r="R57" s="26" t="e">
        <f>IF(AND(DAY(G57)=DAY(#REF!),MONTH(G57)=MONTH(#REF!)),1,0)</f>
        <v>#REF!</v>
      </c>
      <c r="S57" s="26">
        <f t="shared" si="7"/>
        <v>1</v>
      </c>
      <c r="T57" s="26"/>
      <c r="U57" s="26"/>
      <c r="V57" s="26"/>
      <c r="W57" s="26"/>
      <c r="X57" s="42"/>
      <c r="Y57" s="42"/>
      <c r="Z57" s="11" t="str">
        <f t="shared" si="12"/>
        <v/>
      </c>
      <c r="AA57" s="11"/>
      <c r="AB57" s="23" t="e">
        <f>#REF!</f>
        <v>#REF!</v>
      </c>
      <c r="AC57" s="3"/>
      <c r="AD57" s="25">
        <f t="shared" ca="1" si="9"/>
        <v>15</v>
      </c>
      <c r="AE57" s="26"/>
      <c r="AF57" s="24">
        <v>81</v>
      </c>
      <c r="AG57" s="24" t="s">
        <v>14</v>
      </c>
      <c r="AH57" s="24" t="s">
        <v>193</v>
      </c>
      <c r="AI57" s="26"/>
      <c r="AJ57" s="26" t="str">
        <f t="shared" ca="1" si="10"/>
        <v>MG</v>
      </c>
      <c r="AK57" s="6"/>
      <c r="AL57" s="6"/>
      <c r="AM57" s="6"/>
      <c r="AN57" s="6"/>
      <c r="AO57" s="6"/>
      <c r="AP57" s="6"/>
      <c r="AQ57" s="6"/>
      <c r="AZ57" s="3"/>
      <c r="BA57" s="18"/>
      <c r="BC57" t="str">
        <f t="shared" si="11"/>
        <v/>
      </c>
    </row>
    <row r="58" spans="1:55" ht="21.95" customHeight="1" x14ac:dyDescent="0.2">
      <c r="A58" s="46">
        <v>57</v>
      </c>
      <c r="B58" s="30"/>
      <c r="C58" s="30"/>
      <c r="D58" s="33" t="s">
        <v>149</v>
      </c>
      <c r="E58" s="32" t="s">
        <v>61</v>
      </c>
      <c r="F58" s="30">
        <v>1</v>
      </c>
      <c r="G58" s="50">
        <v>37001</v>
      </c>
      <c r="H58" s="30"/>
      <c r="I58" s="55" t="s">
        <v>6</v>
      </c>
      <c r="J58" s="35"/>
      <c r="K58" s="35"/>
      <c r="L58" s="36"/>
      <c r="M58" s="35"/>
      <c r="N58" s="36"/>
      <c r="O58" s="37"/>
      <c r="P58" s="37"/>
      <c r="Q58" s="26" t="str">
        <f t="shared" ca="1" si="8"/>
        <v>C'est un MG</v>
      </c>
      <c r="R58" s="26" t="e">
        <f>IF(AND(DAY(G58)=DAY(#REF!),MONTH(G58)=MONTH(#REF!)),1,0)</f>
        <v>#REF!</v>
      </c>
      <c r="S58" s="26">
        <f t="shared" ref="S58:S66" si="13">IF(D58="","",IF(RIGHT(D58,5)="(JSP)",1,2))</f>
        <v>1</v>
      </c>
      <c r="T58" s="26"/>
      <c r="U58" s="26"/>
      <c r="V58" s="26"/>
      <c r="W58" s="26"/>
      <c r="X58" s="42"/>
      <c r="Y58" s="42"/>
      <c r="Z58" s="11" t="str">
        <f t="shared" si="12"/>
        <v/>
      </c>
      <c r="AA58" s="11"/>
      <c r="AB58" s="23" t="e">
        <f>#REF!</f>
        <v>#REF!</v>
      </c>
      <c r="AC58" s="3"/>
      <c r="AD58" s="25">
        <f t="shared" ca="1" si="9"/>
        <v>15</v>
      </c>
      <c r="AE58" s="26"/>
      <c r="AF58" s="24">
        <v>82</v>
      </c>
      <c r="AG58" s="24" t="s">
        <v>14</v>
      </c>
      <c r="AH58" s="24" t="s">
        <v>193</v>
      </c>
      <c r="AI58" s="26"/>
      <c r="AJ58" s="26" t="str">
        <f t="shared" ca="1" si="10"/>
        <v>MG</v>
      </c>
      <c r="AK58" s="6"/>
      <c r="AL58" s="6"/>
      <c r="AM58" s="6"/>
      <c r="AN58" s="6"/>
      <c r="AO58" s="6"/>
      <c r="AP58" s="6"/>
      <c r="AQ58" s="6"/>
      <c r="AZ58" s="3"/>
      <c r="BA58" s="18"/>
      <c r="BC58" t="str">
        <f t="shared" si="11"/>
        <v/>
      </c>
    </row>
    <row r="59" spans="1:55" ht="21.95" customHeight="1" x14ac:dyDescent="0.2">
      <c r="A59" s="46">
        <v>58</v>
      </c>
      <c r="B59" s="30"/>
      <c r="C59" s="30"/>
      <c r="D59" s="33" t="s">
        <v>150</v>
      </c>
      <c r="E59" s="32" t="s">
        <v>61</v>
      </c>
      <c r="F59" s="30">
        <v>1</v>
      </c>
      <c r="G59" s="50">
        <v>37149</v>
      </c>
      <c r="H59" s="30"/>
      <c r="I59" s="55" t="s">
        <v>0</v>
      </c>
      <c r="J59" s="35"/>
      <c r="K59" s="35"/>
      <c r="L59" s="36"/>
      <c r="M59" s="35"/>
      <c r="N59" s="36"/>
      <c r="O59" s="37"/>
      <c r="P59" s="37"/>
      <c r="Q59" s="26" t="str">
        <f t="shared" ca="1" si="6"/>
        <v>C'est un MG</v>
      </c>
      <c r="R59" s="26" t="e">
        <f>IF(AND(DAY(G59)=DAY(#REF!),MONTH(G59)=MONTH(#REF!)),1,0)</f>
        <v>#REF!</v>
      </c>
      <c r="S59" s="26">
        <f t="shared" si="13"/>
        <v>1</v>
      </c>
      <c r="T59" s="26"/>
      <c r="U59" s="26"/>
      <c r="V59" s="26"/>
      <c r="W59" s="26"/>
      <c r="X59" s="42"/>
      <c r="Y59" s="42"/>
      <c r="Z59" s="11" t="str">
        <f t="shared" si="12"/>
        <v/>
      </c>
      <c r="AA59" s="11"/>
      <c r="AB59" s="23" t="e">
        <f>#REF!</f>
        <v>#REF!</v>
      </c>
      <c r="AC59" s="3"/>
      <c r="AD59" s="25">
        <f t="shared" ca="1" si="9"/>
        <v>15</v>
      </c>
      <c r="AE59" s="26"/>
      <c r="AF59" s="24">
        <v>83</v>
      </c>
      <c r="AG59" s="24" t="s">
        <v>14</v>
      </c>
      <c r="AH59" s="24" t="s">
        <v>193</v>
      </c>
      <c r="AI59" s="26"/>
      <c r="AJ59" s="26" t="str">
        <f t="shared" ca="1" si="10"/>
        <v>MG</v>
      </c>
      <c r="AK59" s="6"/>
      <c r="AL59" s="6"/>
      <c r="AM59" s="6"/>
      <c r="AN59" s="6"/>
      <c r="AO59" s="6"/>
      <c r="AP59" s="6"/>
      <c r="AQ59" s="6"/>
      <c r="AZ59" s="3"/>
      <c r="BA59" s="18"/>
      <c r="BC59" t="str">
        <f t="shared" si="11"/>
        <v/>
      </c>
    </row>
    <row r="60" spans="1:55" ht="21.95" customHeight="1" x14ac:dyDescent="0.2">
      <c r="A60" s="46">
        <v>59</v>
      </c>
      <c r="B60" s="30"/>
      <c r="C60" s="30"/>
      <c r="D60" s="33" t="s">
        <v>172</v>
      </c>
      <c r="E60" s="30" t="s">
        <v>71</v>
      </c>
      <c r="F60" s="30">
        <v>1</v>
      </c>
      <c r="G60" s="50">
        <v>37236</v>
      </c>
      <c r="H60" s="30"/>
      <c r="I60" s="54" t="s">
        <v>0</v>
      </c>
      <c r="J60" s="35"/>
      <c r="K60" s="35"/>
      <c r="L60" s="36"/>
      <c r="M60" s="35"/>
      <c r="N60" s="36"/>
      <c r="O60" s="37"/>
      <c r="P60" s="37"/>
      <c r="Q60" s="26" t="str">
        <f t="shared" ca="1" si="6"/>
        <v>C'est un MG</v>
      </c>
      <c r="R60" s="26" t="e">
        <f>IF(AND(DAY(G60)=DAY(#REF!),MONTH(G60)=MONTH(#REF!)),1,0)</f>
        <v>#REF!</v>
      </c>
      <c r="S60" s="26">
        <f t="shared" si="13"/>
        <v>1</v>
      </c>
      <c r="T60" s="26"/>
      <c r="U60" s="26"/>
      <c r="V60" s="26"/>
      <c r="W60" s="26"/>
      <c r="X60" s="42"/>
      <c r="Y60" s="42"/>
      <c r="Z60" s="11" t="str">
        <f t="shared" si="12"/>
        <v/>
      </c>
      <c r="AA60" s="11"/>
      <c r="AB60" s="23" t="e">
        <f>#REF!</f>
        <v>#REF!</v>
      </c>
      <c r="AC60" s="3"/>
      <c r="AD60" s="25">
        <f t="shared" ca="1" si="9"/>
        <v>15</v>
      </c>
      <c r="AE60" s="26"/>
      <c r="AF60" s="24">
        <v>84</v>
      </c>
      <c r="AG60" s="24" t="s">
        <v>14</v>
      </c>
      <c r="AH60" s="24" t="s">
        <v>193</v>
      </c>
      <c r="AI60" s="26"/>
      <c r="AJ60" s="26" t="str">
        <f t="shared" ca="1" si="10"/>
        <v>MG</v>
      </c>
      <c r="AK60" s="6"/>
      <c r="AL60" s="6"/>
      <c r="AM60" s="6"/>
      <c r="AN60" s="6"/>
      <c r="AO60" s="6"/>
      <c r="AP60" s="6"/>
      <c r="AQ60" s="6"/>
      <c r="AZ60" s="3"/>
      <c r="BA60" s="18"/>
      <c r="BC60" t="str">
        <f t="shared" si="11"/>
        <v/>
      </c>
    </row>
    <row r="61" spans="1:55" ht="21.95" customHeight="1" x14ac:dyDescent="0.2">
      <c r="A61" s="46">
        <v>60</v>
      </c>
      <c r="B61" s="30"/>
      <c r="C61" s="30"/>
      <c r="D61" s="33" t="s">
        <v>173</v>
      </c>
      <c r="E61" s="32" t="s">
        <v>71</v>
      </c>
      <c r="F61" s="30">
        <v>1</v>
      </c>
      <c r="G61" s="50">
        <v>37057</v>
      </c>
      <c r="H61" s="30"/>
      <c r="I61" s="54" t="s">
        <v>5</v>
      </c>
      <c r="J61" s="35"/>
      <c r="K61" s="35"/>
      <c r="L61" s="36"/>
      <c r="M61" s="35"/>
      <c r="N61" s="36"/>
      <c r="O61" s="37"/>
      <c r="P61" s="37"/>
      <c r="Q61" s="26" t="str">
        <f t="shared" ca="1" si="6"/>
        <v>C'est un MG</v>
      </c>
      <c r="R61" s="26" t="e">
        <f>IF(AND(DAY(G61)=DAY(#REF!),MONTH(G61)=MONTH(#REF!)),1,0)</f>
        <v>#REF!</v>
      </c>
      <c r="S61" s="26">
        <f t="shared" si="13"/>
        <v>1</v>
      </c>
      <c r="T61" s="26"/>
      <c r="U61" s="26"/>
      <c r="V61" s="26"/>
      <c r="W61" s="26"/>
      <c r="X61" s="42"/>
      <c r="Y61" s="42"/>
      <c r="Z61" s="11" t="str">
        <f t="shared" si="12"/>
        <v/>
      </c>
      <c r="AA61" s="11"/>
      <c r="AB61" s="23" t="e">
        <f>#REF!</f>
        <v>#REF!</v>
      </c>
      <c r="AC61" s="3"/>
      <c r="AD61" s="25">
        <f t="shared" ca="1" si="9"/>
        <v>15</v>
      </c>
      <c r="AE61" s="26"/>
      <c r="AF61" s="24">
        <v>85</v>
      </c>
      <c r="AG61" s="24" t="s">
        <v>14</v>
      </c>
      <c r="AH61" s="24" t="s">
        <v>193</v>
      </c>
      <c r="AI61" s="26"/>
      <c r="AJ61" s="26" t="str">
        <f t="shared" ca="1" si="10"/>
        <v>MG</v>
      </c>
      <c r="AK61" s="6"/>
      <c r="AL61" s="6"/>
      <c r="AM61" s="6"/>
      <c r="AN61" s="6"/>
      <c r="AO61" s="6"/>
      <c r="AP61" s="6"/>
      <c r="AQ61" s="6"/>
      <c r="AZ61" s="3"/>
      <c r="BA61" s="18"/>
      <c r="BC61" t="str">
        <f t="shared" si="11"/>
        <v/>
      </c>
    </row>
    <row r="62" spans="1:55" ht="21.95" customHeight="1" x14ac:dyDescent="0.2">
      <c r="A62" s="46">
        <v>61</v>
      </c>
      <c r="B62" s="30"/>
      <c r="C62" s="30"/>
      <c r="D62" s="33" t="s">
        <v>174</v>
      </c>
      <c r="E62" s="32" t="s">
        <v>71</v>
      </c>
      <c r="F62" s="30">
        <v>1</v>
      </c>
      <c r="G62" s="50">
        <v>37512</v>
      </c>
      <c r="H62" s="30"/>
      <c r="I62" s="55" t="s">
        <v>0</v>
      </c>
      <c r="J62" s="35"/>
      <c r="K62" s="35"/>
      <c r="L62" s="36"/>
      <c r="M62" s="35"/>
      <c r="N62" s="36"/>
      <c r="O62" s="37"/>
      <c r="P62" s="37"/>
      <c r="Q62" s="26" t="str">
        <f t="shared" ca="1" si="6"/>
        <v>C'est un MG</v>
      </c>
      <c r="R62" s="26" t="e">
        <f>IF(AND(DAY(G62)=DAY(#REF!),MONTH(G62)=MONTH(#REF!)),1,0)</f>
        <v>#REF!</v>
      </c>
      <c r="S62" s="26">
        <f t="shared" si="13"/>
        <v>1</v>
      </c>
      <c r="T62" s="26"/>
      <c r="U62" s="26"/>
      <c r="V62" s="26"/>
      <c r="W62" s="26"/>
      <c r="X62" s="42"/>
      <c r="Y62" s="42"/>
      <c r="Z62" s="11" t="str">
        <f t="shared" si="12"/>
        <v/>
      </c>
      <c r="AA62" s="11"/>
      <c r="AB62" s="23" t="e">
        <f>#REF!</f>
        <v>#REF!</v>
      </c>
      <c r="AC62" s="3"/>
      <c r="AD62" s="25">
        <f t="shared" ca="1" si="9"/>
        <v>14</v>
      </c>
      <c r="AE62" s="26"/>
      <c r="AF62" s="24">
        <v>86</v>
      </c>
      <c r="AG62" s="24" t="s">
        <v>14</v>
      </c>
      <c r="AH62" s="24" t="s">
        <v>193</v>
      </c>
      <c r="AI62" s="26"/>
      <c r="AJ62" s="26" t="str">
        <f t="shared" ca="1" si="10"/>
        <v>MG</v>
      </c>
      <c r="AK62" s="6"/>
      <c r="AL62" s="6"/>
      <c r="AM62" s="6"/>
      <c r="AN62" s="6"/>
      <c r="AO62" s="6"/>
      <c r="AP62" s="6"/>
      <c r="AQ62" s="6"/>
      <c r="AZ62" s="3"/>
      <c r="BA62" s="18"/>
      <c r="BC62" t="str">
        <f t="shared" si="11"/>
        <v/>
      </c>
    </row>
    <row r="63" spans="1:55" ht="21.95" customHeight="1" x14ac:dyDescent="0.2">
      <c r="A63" s="46">
        <v>62</v>
      </c>
      <c r="B63" s="30"/>
      <c r="C63" s="30"/>
      <c r="D63" s="33" t="s">
        <v>175</v>
      </c>
      <c r="E63" s="32" t="s">
        <v>71</v>
      </c>
      <c r="F63" s="30">
        <v>1</v>
      </c>
      <c r="G63" s="50">
        <v>37586</v>
      </c>
      <c r="H63" s="30"/>
      <c r="I63" s="55" t="s">
        <v>0</v>
      </c>
      <c r="J63" s="35"/>
      <c r="K63" s="35"/>
      <c r="L63" s="36"/>
      <c r="M63" s="35"/>
      <c r="N63" s="36"/>
      <c r="O63" s="37"/>
      <c r="P63" s="37"/>
      <c r="Q63" s="26" t="str">
        <f t="shared" ca="1" si="6"/>
        <v>C'est un MG</v>
      </c>
      <c r="R63" s="26" t="e">
        <f>IF(AND(DAY(G63)=DAY(#REF!),MONTH(G63)=MONTH(#REF!)),1,0)</f>
        <v>#REF!</v>
      </c>
      <c r="S63" s="26">
        <f t="shared" si="13"/>
        <v>1</v>
      </c>
      <c r="T63" s="26"/>
      <c r="U63" s="26"/>
      <c r="V63" s="26"/>
      <c r="W63" s="26"/>
      <c r="X63" s="42"/>
      <c r="Y63" s="42"/>
      <c r="Z63" s="11" t="str">
        <f t="shared" si="12"/>
        <v/>
      </c>
      <c r="AA63" s="11"/>
      <c r="AB63" s="23" t="e">
        <f>#REF!</f>
        <v>#REF!</v>
      </c>
      <c r="AC63" s="3"/>
      <c r="AD63" s="25">
        <f t="shared" ca="1" si="9"/>
        <v>14</v>
      </c>
      <c r="AE63" s="26"/>
      <c r="AF63" s="24">
        <v>87</v>
      </c>
      <c r="AG63" s="24" t="s">
        <v>14</v>
      </c>
      <c r="AH63" s="24" t="s">
        <v>193</v>
      </c>
      <c r="AI63" s="26"/>
      <c r="AJ63" s="26" t="str">
        <f t="shared" ca="1" si="10"/>
        <v>MG</v>
      </c>
      <c r="AK63" s="6"/>
      <c r="AL63" s="6"/>
      <c r="AM63" s="6"/>
      <c r="AN63" s="6"/>
      <c r="AO63" s="6"/>
      <c r="AP63" s="6"/>
      <c r="AQ63" s="6"/>
      <c r="AZ63" s="3"/>
      <c r="BA63" s="18"/>
      <c r="BC63" t="str">
        <f t="shared" si="11"/>
        <v/>
      </c>
    </row>
    <row r="64" spans="1:55" ht="21.95" customHeight="1" x14ac:dyDescent="0.2">
      <c r="A64" s="46">
        <v>63</v>
      </c>
      <c r="B64" s="30"/>
      <c r="C64" s="30"/>
      <c r="D64" s="33" t="s">
        <v>120</v>
      </c>
      <c r="E64" s="30" t="s">
        <v>72</v>
      </c>
      <c r="F64" s="30">
        <v>1</v>
      </c>
      <c r="G64" s="50">
        <v>37075</v>
      </c>
      <c r="H64" s="30"/>
      <c r="I64" s="55" t="s">
        <v>1</v>
      </c>
      <c r="J64" s="35"/>
      <c r="K64" s="35"/>
      <c r="L64" s="36"/>
      <c r="M64" s="35"/>
      <c r="N64" s="36"/>
      <c r="O64" s="37"/>
      <c r="P64" s="37"/>
      <c r="Q64" s="26" t="str">
        <f t="shared" ca="1" si="6"/>
        <v>C'est un MG</v>
      </c>
      <c r="R64" s="26" t="e">
        <f>IF(AND(DAY(G64)=DAY(#REF!),MONTH(G64)=MONTH(#REF!)),1,0)</f>
        <v>#REF!</v>
      </c>
      <c r="S64" s="26">
        <f t="shared" si="13"/>
        <v>1</v>
      </c>
      <c r="T64" s="26"/>
      <c r="U64" s="26"/>
      <c r="V64" s="26"/>
      <c r="W64" s="26"/>
      <c r="X64" s="42"/>
      <c r="Y64" s="42"/>
      <c r="Z64" s="11" t="str">
        <f t="shared" si="12"/>
        <v/>
      </c>
      <c r="AA64" s="11"/>
      <c r="AB64" s="23" t="e">
        <f>#REF!</f>
        <v>#REF!</v>
      </c>
      <c r="AC64" s="3"/>
      <c r="AD64" s="25">
        <f t="shared" ca="1" si="9"/>
        <v>15</v>
      </c>
      <c r="AE64" s="26"/>
      <c r="AF64" s="24">
        <v>88</v>
      </c>
      <c r="AG64" s="24" t="s">
        <v>14</v>
      </c>
      <c r="AH64" s="24" t="s">
        <v>193</v>
      </c>
      <c r="AI64" s="26"/>
      <c r="AJ64" s="26" t="str">
        <f t="shared" ca="1" si="10"/>
        <v>MG</v>
      </c>
      <c r="AK64" s="6"/>
      <c r="AL64" s="6"/>
      <c r="AM64" s="6"/>
      <c r="AN64" s="6"/>
      <c r="AO64" s="6"/>
      <c r="AP64" s="6"/>
      <c r="AQ64" s="6"/>
      <c r="AZ64" s="3"/>
      <c r="BA64" s="18"/>
      <c r="BC64" t="str">
        <f t="shared" si="11"/>
        <v/>
      </c>
    </row>
    <row r="65" spans="1:55" ht="21.95" customHeight="1" x14ac:dyDescent="0.2">
      <c r="A65" s="46">
        <v>64</v>
      </c>
      <c r="B65" s="30"/>
      <c r="C65" s="30"/>
      <c r="D65" s="33" t="s">
        <v>118</v>
      </c>
      <c r="E65" s="30" t="s">
        <v>72</v>
      </c>
      <c r="F65" s="30">
        <v>1</v>
      </c>
      <c r="G65" s="50">
        <v>37607</v>
      </c>
      <c r="H65" s="30"/>
      <c r="I65" s="55" t="s">
        <v>1</v>
      </c>
      <c r="J65" s="35"/>
      <c r="K65" s="35"/>
      <c r="L65" s="36"/>
      <c r="M65" s="35"/>
      <c r="N65" s="36"/>
      <c r="O65" s="37"/>
      <c r="P65" s="37"/>
      <c r="Q65" s="26" t="str">
        <f t="shared" ca="1" si="6"/>
        <v>C'est un MG</v>
      </c>
      <c r="R65" s="26" t="e">
        <f>IF(AND(DAY(G65)=DAY(#REF!),MONTH(G65)=MONTH(#REF!)),1,0)</f>
        <v>#REF!</v>
      </c>
      <c r="S65" s="26">
        <f t="shared" si="13"/>
        <v>1</v>
      </c>
      <c r="T65" s="26"/>
      <c r="U65" s="26"/>
      <c r="V65" s="26"/>
      <c r="W65" s="26"/>
      <c r="X65" s="42"/>
      <c r="Y65" s="42"/>
      <c r="Z65" s="11" t="str">
        <f t="shared" si="12"/>
        <v/>
      </c>
      <c r="AA65" s="11"/>
      <c r="AB65" s="23" t="e">
        <f>#REF!</f>
        <v>#REF!</v>
      </c>
      <c r="AC65" s="3"/>
      <c r="AD65" s="25">
        <f t="shared" ca="1" si="9"/>
        <v>14</v>
      </c>
      <c r="AE65" s="26"/>
      <c r="AF65" s="24">
        <v>89</v>
      </c>
      <c r="AG65" s="24" t="s">
        <v>14</v>
      </c>
      <c r="AH65" s="24" t="s">
        <v>193</v>
      </c>
      <c r="AI65" s="26"/>
      <c r="AJ65" s="26" t="str">
        <f t="shared" ca="1" si="10"/>
        <v>MG</v>
      </c>
      <c r="AK65" s="6"/>
      <c r="AL65" s="6"/>
      <c r="AM65" s="6"/>
      <c r="AN65" s="6"/>
      <c r="AO65" s="6"/>
      <c r="AP65" s="6"/>
      <c r="AQ65" s="6"/>
      <c r="AZ65" s="3"/>
      <c r="BA65" s="18"/>
      <c r="BC65" t="str">
        <f t="shared" si="11"/>
        <v/>
      </c>
    </row>
    <row r="66" spans="1:55" ht="21.95" customHeight="1" x14ac:dyDescent="0.2">
      <c r="A66" s="46">
        <v>65</v>
      </c>
      <c r="B66" s="30"/>
      <c r="C66" s="30"/>
      <c r="D66" s="33" t="s">
        <v>39</v>
      </c>
      <c r="E66" s="30" t="s">
        <v>40</v>
      </c>
      <c r="F66" s="30">
        <v>1</v>
      </c>
      <c r="G66" s="50">
        <v>36931</v>
      </c>
      <c r="H66" s="30"/>
      <c r="I66" s="54" t="s">
        <v>1</v>
      </c>
      <c r="J66" s="35"/>
      <c r="K66" s="35"/>
      <c r="L66" s="36"/>
      <c r="M66" s="35"/>
      <c r="N66" s="36"/>
      <c r="O66" s="37"/>
      <c r="P66" s="37"/>
      <c r="Q66" s="26" t="str">
        <f t="shared" ca="1" si="6"/>
        <v>C'est un MG</v>
      </c>
      <c r="R66" s="26" t="e">
        <f>IF(AND(DAY(G66)=DAY(#REF!),MONTH(G66)=MONTH(#REF!)),1,0)</f>
        <v>#REF!</v>
      </c>
      <c r="S66" s="26">
        <f t="shared" si="13"/>
        <v>1</v>
      </c>
      <c r="T66" s="26"/>
      <c r="U66" s="26"/>
      <c r="V66" s="26"/>
      <c r="W66" s="26"/>
      <c r="X66" s="42"/>
      <c r="Y66" s="42"/>
      <c r="Z66" s="11" t="str">
        <f t="shared" si="12"/>
        <v/>
      </c>
      <c r="AA66" s="11"/>
      <c r="AB66" s="23" t="e">
        <f>#REF!</f>
        <v>#REF!</v>
      </c>
      <c r="AC66" s="3"/>
      <c r="AD66" s="25">
        <f t="shared" ca="1" si="9"/>
        <v>15</v>
      </c>
      <c r="AE66" s="26"/>
      <c r="AF66" s="24">
        <v>90</v>
      </c>
      <c r="AG66" s="24" t="s">
        <v>14</v>
      </c>
      <c r="AH66" s="24" t="s">
        <v>193</v>
      </c>
      <c r="AI66" s="26"/>
      <c r="AJ66" s="26" t="str">
        <f t="shared" ca="1" si="10"/>
        <v>MG</v>
      </c>
      <c r="AK66" s="6"/>
      <c r="AL66" s="6"/>
      <c r="AM66" s="6"/>
      <c r="AN66" s="6"/>
      <c r="AO66" s="6"/>
      <c r="AP66" s="6"/>
      <c r="AQ66" s="6"/>
      <c r="AZ66" s="3"/>
      <c r="BA66" s="18"/>
      <c r="BC66" t="str">
        <f t="shared" si="11"/>
        <v/>
      </c>
    </row>
    <row r="67" spans="1:55" ht="21.95" customHeight="1" x14ac:dyDescent="0.2">
      <c r="A67" s="46">
        <v>66</v>
      </c>
      <c r="B67" s="30"/>
      <c r="C67" s="30"/>
      <c r="D67" s="33" t="s">
        <v>53</v>
      </c>
      <c r="E67" s="30" t="s">
        <v>36</v>
      </c>
      <c r="F67" s="30">
        <v>2</v>
      </c>
      <c r="G67" s="50">
        <v>36649</v>
      </c>
      <c r="H67" s="30"/>
      <c r="I67" s="54" t="s">
        <v>6</v>
      </c>
      <c r="J67" s="35"/>
      <c r="K67" s="35"/>
      <c r="L67" s="36"/>
      <c r="M67" s="35"/>
      <c r="N67" s="36"/>
      <c r="O67" s="37"/>
      <c r="P67" s="37"/>
      <c r="Q67" s="26" t="str">
        <f t="shared" ref="Q67" ca="1" si="14">IF(G67="","",IF(B67=AJ67,"",IF(F67=1,"C'est un "&amp;AJ67,"C'est une "&amp;AJ67)))</f>
        <v>C'est une CF</v>
      </c>
      <c r="R67" s="26" t="e">
        <f>IF(AND(DAY(G67)=DAY(#REF!),MONTH(G67)=MONTH(#REF!)),1,0)</f>
        <v>#REF!</v>
      </c>
      <c r="S67" s="26">
        <f t="shared" ref="S67:S70" si="15">IF(D67="","",IF(RIGHT(D67,5)="(JSP)",1,2))</f>
        <v>1</v>
      </c>
      <c r="T67" s="26"/>
      <c r="U67" s="26"/>
      <c r="V67" s="26"/>
      <c r="W67" s="26"/>
      <c r="X67" s="42"/>
      <c r="Y67" s="42"/>
      <c r="Z67" s="11" t="str">
        <f t="shared" ref="Z67:Z70" si="16">IF(OR(J67="Absent",K67="Absent",L67="Absent",M67="Absent",N67="Absent",O67="Absent"),1,"")</f>
        <v/>
      </c>
      <c r="AA67" s="11"/>
      <c r="AC67" s="3"/>
      <c r="AD67" s="25">
        <f t="shared" ref="AD67:AD70" ca="1" si="17">IF(G67="","",YEAR(TODAY())-YEAR(G67))</f>
        <v>16</v>
      </c>
      <c r="AE67" s="26"/>
      <c r="AF67" s="24"/>
      <c r="AG67" s="24"/>
      <c r="AH67" s="24"/>
      <c r="AI67" s="26"/>
      <c r="AJ67" s="26" t="str">
        <f t="shared" ref="AJ67:AJ70" ca="1" si="18">IF(AD67="","",IF(F67=1,VLOOKUP(AD67,TableAges,3,FALSE),VLOOKUP(AD67,TableAges,2,FALSE)))</f>
        <v>CF</v>
      </c>
      <c r="AK67" s="6"/>
      <c r="AL67" s="6"/>
      <c r="AM67" s="6"/>
      <c r="AN67" s="6"/>
      <c r="AO67" s="6"/>
      <c r="AP67" s="6"/>
      <c r="AQ67" s="6"/>
      <c r="AZ67" s="3"/>
      <c r="BA67" s="18"/>
      <c r="BC67" t="str">
        <f t="shared" ref="BC67:BC70" si="19">IF(RIGHT(E67,4)="(SP)",1,"")</f>
        <v/>
      </c>
    </row>
    <row r="68" spans="1:55" ht="21.95" customHeight="1" x14ac:dyDescent="0.2">
      <c r="A68" s="46">
        <v>67</v>
      </c>
      <c r="B68" s="30"/>
      <c r="C68" s="30"/>
      <c r="D68" s="33" t="s">
        <v>124</v>
      </c>
      <c r="E68" s="30" t="s">
        <v>72</v>
      </c>
      <c r="F68" s="30">
        <v>2</v>
      </c>
      <c r="G68" s="50">
        <v>36830</v>
      </c>
      <c r="H68" s="30"/>
      <c r="I68" s="54" t="s">
        <v>0</v>
      </c>
      <c r="J68" s="35"/>
      <c r="K68" s="35"/>
      <c r="L68" s="36"/>
      <c r="M68" s="35"/>
      <c r="N68" s="36"/>
      <c r="O68" s="37"/>
      <c r="P68" s="37"/>
      <c r="Q68" s="26" t="str">
        <f ca="1">IF(G68="","",IF(B68=AJ68,"",IF(F68=1,"C'est un "&amp;AJ68,"C'est une "&amp;AJ68)))</f>
        <v>C'est une CF</v>
      </c>
      <c r="R68" s="26" t="e">
        <f>IF(AND(DAY(G68)=DAY(#REF!),MONTH(G68)=MONTH(#REF!)),1,0)</f>
        <v>#REF!</v>
      </c>
      <c r="S68" s="26">
        <f t="shared" si="15"/>
        <v>1</v>
      </c>
      <c r="T68" s="26"/>
      <c r="U68" s="26"/>
      <c r="V68" s="26"/>
      <c r="W68" s="26"/>
      <c r="X68" s="42"/>
      <c r="Y68" s="42"/>
      <c r="Z68" s="11" t="str">
        <f t="shared" si="16"/>
        <v/>
      </c>
      <c r="AA68" s="11"/>
      <c r="AC68" s="3"/>
      <c r="AD68" s="25">
        <f t="shared" ca="1" si="17"/>
        <v>16</v>
      </c>
      <c r="AE68" s="26"/>
      <c r="AF68" s="24"/>
      <c r="AG68" s="24"/>
      <c r="AH68" s="24"/>
      <c r="AI68" s="26"/>
      <c r="AJ68" s="26" t="str">
        <f t="shared" ca="1" si="18"/>
        <v>CF</v>
      </c>
      <c r="AK68" s="6"/>
      <c r="AL68" s="6"/>
      <c r="AM68" s="6"/>
      <c r="AN68" s="6"/>
      <c r="AO68" s="6"/>
      <c r="AP68" s="6"/>
      <c r="AQ68" s="6"/>
      <c r="AZ68" s="3"/>
      <c r="BA68" s="18"/>
      <c r="BC68" t="str">
        <f t="shared" si="19"/>
        <v/>
      </c>
    </row>
    <row r="69" spans="1:55" ht="21.95" customHeight="1" x14ac:dyDescent="0.2">
      <c r="A69" s="46">
        <v>68</v>
      </c>
      <c r="B69" s="30"/>
      <c r="C69" s="30"/>
      <c r="D69" s="33" t="s">
        <v>77</v>
      </c>
      <c r="E69" s="30" t="s">
        <v>67</v>
      </c>
      <c r="F69" s="30">
        <v>2</v>
      </c>
      <c r="G69" s="50">
        <v>36696</v>
      </c>
      <c r="H69" s="30"/>
      <c r="I69" s="54" t="s">
        <v>0</v>
      </c>
      <c r="J69" s="35"/>
      <c r="K69" s="35"/>
      <c r="L69" s="36"/>
      <c r="M69" s="35"/>
      <c r="N69" s="36"/>
      <c r="O69" s="37"/>
      <c r="P69" s="37"/>
      <c r="Q69" s="26" t="str">
        <f ca="1">IF(G69="","",IF(B69=AJ69,"",IF(F69=1,"C'est un "&amp;AJ69,"C'est une "&amp;AJ69)))</f>
        <v>C'est une CF</v>
      </c>
      <c r="R69" s="26" t="e">
        <f>IF(AND(DAY(G69)=DAY(#REF!),MONTH(G69)=MONTH(#REF!)),1,0)</f>
        <v>#REF!</v>
      </c>
      <c r="S69" s="26">
        <f t="shared" si="15"/>
        <v>1</v>
      </c>
      <c r="T69" s="26"/>
      <c r="U69" s="26"/>
      <c r="V69" s="26"/>
      <c r="W69" s="26"/>
      <c r="X69" s="42"/>
      <c r="Y69" s="42"/>
      <c r="Z69" s="11" t="str">
        <f t="shared" si="16"/>
        <v/>
      </c>
      <c r="AA69" s="11"/>
      <c r="AC69" s="3"/>
      <c r="AD69" s="25">
        <f t="shared" ca="1" si="17"/>
        <v>16</v>
      </c>
      <c r="AE69" s="26"/>
      <c r="AF69" s="24"/>
      <c r="AG69" s="24"/>
      <c r="AH69" s="24"/>
      <c r="AI69" s="26"/>
      <c r="AJ69" s="26" t="str">
        <f t="shared" ca="1" si="18"/>
        <v>CF</v>
      </c>
      <c r="AK69" s="6"/>
      <c r="AL69" s="6"/>
      <c r="AM69" s="6"/>
      <c r="AN69" s="6"/>
      <c r="AO69" s="6"/>
      <c r="AP69" s="6"/>
      <c r="AQ69" s="6"/>
      <c r="AZ69" s="3"/>
      <c r="BA69" s="18"/>
      <c r="BC69" t="str">
        <f t="shared" si="19"/>
        <v/>
      </c>
    </row>
    <row r="70" spans="1:55" ht="21.95" customHeight="1" x14ac:dyDescent="0.2">
      <c r="A70" s="46">
        <v>69</v>
      </c>
      <c r="B70" s="30"/>
      <c r="C70" s="30"/>
      <c r="D70" s="33" t="s">
        <v>76</v>
      </c>
      <c r="E70" s="30" t="s">
        <v>67</v>
      </c>
      <c r="F70" s="30">
        <v>2</v>
      </c>
      <c r="G70" s="50">
        <v>36424</v>
      </c>
      <c r="H70" s="30"/>
      <c r="I70" s="54" t="s">
        <v>0</v>
      </c>
      <c r="J70" s="35"/>
      <c r="K70" s="35"/>
      <c r="L70" s="36"/>
      <c r="M70" s="35"/>
      <c r="N70" s="36"/>
      <c r="O70" s="37"/>
      <c r="P70" s="37"/>
      <c r="Q70" s="26" t="str">
        <f ca="1">IF(G70="","",IF(B70=AJ70,"",IF(F70=1,"C'est un "&amp;AJ70,"C'est une "&amp;AJ70)))</f>
        <v>C'est une CF</v>
      </c>
      <c r="R70" s="26" t="e">
        <f>IF(AND(DAY(G70)=DAY(#REF!),MONTH(G70)=MONTH(#REF!)),1,0)</f>
        <v>#REF!</v>
      </c>
      <c r="S70" s="26">
        <f t="shared" si="15"/>
        <v>1</v>
      </c>
      <c r="T70" s="26"/>
      <c r="U70" s="26"/>
      <c r="V70" s="26"/>
      <c r="W70" s="26"/>
      <c r="X70" s="42"/>
      <c r="Y70" s="42"/>
      <c r="Z70" s="11" t="str">
        <f t="shared" si="16"/>
        <v/>
      </c>
      <c r="AA70" s="11"/>
      <c r="AC70" s="3"/>
      <c r="AD70" s="25">
        <f t="shared" ca="1" si="17"/>
        <v>17</v>
      </c>
      <c r="AE70" s="26"/>
      <c r="AF70" s="24"/>
      <c r="AG70" s="24"/>
      <c r="AH70" s="24"/>
      <c r="AI70" s="26"/>
      <c r="AJ70" s="26" t="str">
        <f t="shared" ca="1" si="18"/>
        <v>CF</v>
      </c>
      <c r="AK70" s="6"/>
      <c r="AL70" s="6"/>
      <c r="AM70" s="6"/>
      <c r="AN70" s="6"/>
      <c r="AO70" s="6"/>
      <c r="AP70" s="6"/>
      <c r="AQ70" s="6"/>
      <c r="AZ70" s="3"/>
      <c r="BA70" s="18"/>
      <c r="BC70" t="str">
        <f t="shared" si="19"/>
        <v/>
      </c>
    </row>
    <row r="71" spans="1:55" ht="21.95" customHeight="1" x14ac:dyDescent="0.2">
      <c r="A71" s="46">
        <v>70</v>
      </c>
      <c r="B71" s="30"/>
      <c r="C71" s="30"/>
      <c r="D71" s="33" t="s">
        <v>56</v>
      </c>
      <c r="E71" s="30" t="s">
        <v>40</v>
      </c>
      <c r="F71" s="30">
        <v>1</v>
      </c>
      <c r="G71" s="50">
        <v>36486</v>
      </c>
      <c r="H71" s="30"/>
      <c r="I71" s="54" t="s">
        <v>1</v>
      </c>
      <c r="J71" s="35"/>
      <c r="K71" s="35"/>
      <c r="L71" s="36"/>
      <c r="M71" s="35"/>
      <c r="N71" s="36"/>
      <c r="O71" s="37"/>
      <c r="P71" s="37"/>
      <c r="Q71" s="26" t="e">
        <f t="shared" ref="Q71:Q91" ca="1" si="20">IF(G71="","",IF(B71=AJ71,"",IF(F71=1,"C'est un "&amp;AJ71,"C'est une "&amp;AJ71)))</f>
        <v>#REF!</v>
      </c>
      <c r="R71" s="26" t="e">
        <f>IF(AND(DAY(G71)=DAY(#REF!),MONTH(G71)=MONTH(#REF!)),1,0)</f>
        <v>#REF!</v>
      </c>
      <c r="S71" s="26">
        <f t="shared" ref="S71:S94" si="21">IF(D71="","",IF(RIGHT(D71,5)="(JSP)",1,2))</f>
        <v>1</v>
      </c>
      <c r="T71" s="26"/>
      <c r="U71" s="26"/>
      <c r="V71" s="26"/>
      <c r="W71" s="26"/>
      <c r="X71" s="42"/>
      <c r="Y71" s="42"/>
      <c r="Z71" s="11" t="str">
        <f t="shared" ref="Z71:Z91" si="22">IF(OR(J71="Absent",K71="Absent",L71="Absent",M71="Absent",N71="Absent",O71="Absent"),1,"")</f>
        <v/>
      </c>
      <c r="AA71" s="11"/>
      <c r="AC71" s="3"/>
      <c r="AD71" s="25" t="e">
        <f ca="1">IF(#REF!="","",YEAR(TODAY())-YEAR(#REF!))</f>
        <v>#REF!</v>
      </c>
      <c r="AE71" s="26"/>
      <c r="AF71" s="24"/>
      <c r="AG71" s="24"/>
      <c r="AH71" s="24"/>
      <c r="AI71" s="26"/>
      <c r="AJ71" s="26" t="e">
        <f t="shared" ref="AJ71:AJ90" ca="1" si="23">IF(AD71="","",IF(F71=1,VLOOKUP(AD71,TableAges,3,FALSE),VLOOKUP(AD71,TableAges,2,FALSE)))</f>
        <v>#REF!</v>
      </c>
      <c r="AK71" s="6"/>
      <c r="AL71" s="6"/>
      <c r="AM71" s="6"/>
      <c r="AN71" s="6"/>
      <c r="AO71" s="6"/>
      <c r="AP71" s="6"/>
      <c r="AQ71" s="6"/>
      <c r="AZ71" s="3"/>
      <c r="BA71" s="18"/>
      <c r="BC71" t="str">
        <f t="shared" ref="BC71:BC90" si="24">IF(RIGHT(E71,4)="(SP)",1,"")</f>
        <v/>
      </c>
    </row>
    <row r="72" spans="1:55" ht="21.95" customHeight="1" x14ac:dyDescent="0.2">
      <c r="A72" s="46">
        <v>71</v>
      </c>
      <c r="B72" s="30"/>
      <c r="C72" s="30"/>
      <c r="D72" s="33" t="s">
        <v>57</v>
      </c>
      <c r="E72" s="30" t="s">
        <v>34</v>
      </c>
      <c r="F72" s="30">
        <v>1</v>
      </c>
      <c r="G72" s="50">
        <v>36740</v>
      </c>
      <c r="H72" s="30"/>
      <c r="I72" s="54" t="s">
        <v>1</v>
      </c>
      <c r="J72" s="35"/>
      <c r="K72" s="35"/>
      <c r="L72" s="36"/>
      <c r="M72" s="35"/>
      <c r="N72" s="36"/>
      <c r="O72" s="37"/>
      <c r="P72" s="37"/>
      <c r="Q72" s="26" t="e">
        <f t="shared" ca="1" si="20"/>
        <v>#REF!</v>
      </c>
      <c r="R72" s="26" t="e">
        <f>IF(AND(DAY(G72)=DAY(#REF!),MONTH(G72)=MONTH(#REF!)),1,0)</f>
        <v>#REF!</v>
      </c>
      <c r="S72" s="26">
        <f t="shared" si="21"/>
        <v>1</v>
      </c>
      <c r="T72" s="26"/>
      <c r="U72" s="26"/>
      <c r="V72" s="26"/>
      <c r="W72" s="26"/>
      <c r="X72" s="42"/>
      <c r="Y72" s="42"/>
      <c r="Z72" s="11" t="str">
        <f t="shared" si="22"/>
        <v/>
      </c>
      <c r="AA72" s="11"/>
      <c r="AC72" s="3"/>
      <c r="AD72" s="25" t="e">
        <f ca="1">IF(#REF!="","",YEAR(TODAY())-YEAR(#REF!))</f>
        <v>#REF!</v>
      </c>
      <c r="AE72" s="26"/>
      <c r="AF72" s="24"/>
      <c r="AG72" s="24"/>
      <c r="AH72" s="24"/>
      <c r="AI72" s="26"/>
      <c r="AJ72" s="26" t="e">
        <f t="shared" ca="1" si="23"/>
        <v>#REF!</v>
      </c>
      <c r="AK72" s="6"/>
      <c r="AL72" s="6"/>
      <c r="AM72" s="6"/>
      <c r="AN72" s="6"/>
      <c r="AO72" s="6"/>
      <c r="AP72" s="6"/>
      <c r="AQ72" s="6"/>
      <c r="AZ72" s="3"/>
      <c r="BA72" s="18"/>
      <c r="BC72" t="str">
        <f t="shared" si="24"/>
        <v/>
      </c>
    </row>
    <row r="73" spans="1:55" ht="21.95" customHeight="1" x14ac:dyDescent="0.2">
      <c r="A73" s="46">
        <v>72</v>
      </c>
      <c r="B73" s="30"/>
      <c r="C73" s="30"/>
      <c r="D73" s="33" t="s">
        <v>135</v>
      </c>
      <c r="E73" s="30" t="s">
        <v>75</v>
      </c>
      <c r="F73" s="30">
        <v>1</v>
      </c>
      <c r="G73" s="50">
        <v>36292</v>
      </c>
      <c r="H73" s="30"/>
      <c r="I73" s="54" t="s">
        <v>1</v>
      </c>
      <c r="J73" s="35"/>
      <c r="K73" s="35"/>
      <c r="L73" s="36"/>
      <c r="M73" s="35"/>
      <c r="N73" s="36"/>
      <c r="O73" s="37"/>
      <c r="P73" s="37"/>
      <c r="Q73" s="26" t="e">
        <f t="shared" ca="1" si="20"/>
        <v>#REF!</v>
      </c>
      <c r="R73" s="26" t="e">
        <f>IF(AND(DAY(G73)=DAY(#REF!),MONTH(G73)=MONTH(#REF!)),1,0)</f>
        <v>#REF!</v>
      </c>
      <c r="S73" s="26">
        <f t="shared" si="21"/>
        <v>1</v>
      </c>
      <c r="T73" s="26"/>
      <c r="U73" s="26"/>
      <c r="V73" s="26"/>
      <c r="W73" s="26"/>
      <c r="X73" s="42"/>
      <c r="Y73" s="42"/>
      <c r="Z73" s="11" t="str">
        <f t="shared" si="22"/>
        <v/>
      </c>
      <c r="AA73" s="11"/>
      <c r="AC73" s="3"/>
      <c r="AD73" s="25" t="e">
        <f ca="1">IF(#REF!="","",YEAR(TODAY())-YEAR(#REF!))</f>
        <v>#REF!</v>
      </c>
      <c r="AE73" s="26"/>
      <c r="AF73" s="24"/>
      <c r="AG73" s="24"/>
      <c r="AH73" s="24"/>
      <c r="AI73" s="26"/>
      <c r="AJ73" s="26" t="e">
        <f t="shared" ca="1" si="23"/>
        <v>#REF!</v>
      </c>
      <c r="AK73" s="6"/>
      <c r="AL73" s="6"/>
      <c r="AM73" s="6"/>
      <c r="AN73" s="6"/>
      <c r="AO73" s="6"/>
      <c r="AP73" s="6"/>
      <c r="AQ73" s="6"/>
      <c r="AZ73" s="3"/>
      <c r="BA73" s="18"/>
      <c r="BC73" t="str">
        <f t="shared" si="24"/>
        <v/>
      </c>
    </row>
    <row r="74" spans="1:55" ht="21.95" customHeight="1" x14ac:dyDescent="0.2">
      <c r="A74" s="46">
        <v>73</v>
      </c>
      <c r="B74" s="30"/>
      <c r="C74" s="30"/>
      <c r="D74" s="33" t="s">
        <v>106</v>
      </c>
      <c r="E74" s="30" t="s">
        <v>69</v>
      </c>
      <c r="F74" s="30">
        <v>1</v>
      </c>
      <c r="G74" s="50">
        <v>36593</v>
      </c>
      <c r="H74" s="30"/>
      <c r="I74" s="54" t="s">
        <v>1</v>
      </c>
      <c r="J74" s="35"/>
      <c r="K74" s="35"/>
      <c r="L74" s="36"/>
      <c r="M74" s="35"/>
      <c r="N74" s="36"/>
      <c r="O74" s="37"/>
      <c r="P74" s="37"/>
      <c r="Q74" s="26" t="str">
        <f t="shared" ca="1" si="20"/>
        <v>C'est un CG</v>
      </c>
      <c r="R74" s="26" t="e">
        <f>IF(AND(DAY(G74)=DAY(#REF!),MONTH(G74)=MONTH(#REF!)),1,0)</f>
        <v>#REF!</v>
      </c>
      <c r="S74" s="26">
        <f t="shared" si="21"/>
        <v>1</v>
      </c>
      <c r="T74" s="26"/>
      <c r="U74" s="26"/>
      <c r="V74" s="26"/>
      <c r="W74" s="26"/>
      <c r="X74" s="42"/>
      <c r="Y74" s="42"/>
      <c r="Z74" s="11" t="str">
        <f t="shared" si="22"/>
        <v/>
      </c>
      <c r="AA74" s="11"/>
      <c r="AC74" s="3"/>
      <c r="AD74" s="25">
        <f ca="1">IF(G71="","",YEAR(TODAY())-YEAR(G71))</f>
        <v>17</v>
      </c>
      <c r="AE74" s="26"/>
      <c r="AF74" s="24"/>
      <c r="AG74" s="24"/>
      <c r="AH74" s="24"/>
      <c r="AI74" s="26"/>
      <c r="AJ74" s="26" t="str">
        <f t="shared" ca="1" si="23"/>
        <v>CG</v>
      </c>
      <c r="AK74" s="6"/>
      <c r="AL74" s="6"/>
      <c r="AM74" s="6"/>
      <c r="AN74" s="6"/>
      <c r="AO74" s="6"/>
      <c r="AP74" s="6"/>
      <c r="AQ74" s="6"/>
      <c r="AZ74" s="3"/>
      <c r="BA74" s="18"/>
      <c r="BC74" t="str">
        <f t="shared" si="24"/>
        <v/>
      </c>
    </row>
    <row r="75" spans="1:55" ht="21.95" customHeight="1" x14ac:dyDescent="0.2">
      <c r="A75" s="46">
        <v>74</v>
      </c>
      <c r="B75" s="30"/>
      <c r="C75" s="30"/>
      <c r="D75" s="33" t="s">
        <v>58</v>
      </c>
      <c r="E75" s="30" t="s">
        <v>36</v>
      </c>
      <c r="F75" s="30">
        <v>1</v>
      </c>
      <c r="G75" s="50">
        <v>36820</v>
      </c>
      <c r="H75" s="30"/>
      <c r="I75" s="54" t="s">
        <v>6</v>
      </c>
      <c r="J75" s="35"/>
      <c r="K75" s="35"/>
      <c r="L75" s="36"/>
      <c r="M75" s="35"/>
      <c r="N75" s="36"/>
      <c r="O75" s="37"/>
      <c r="P75" s="37"/>
      <c r="Q75" s="26" t="str">
        <f t="shared" ca="1" si="20"/>
        <v>C'est un CG</v>
      </c>
      <c r="R75" s="26" t="e">
        <f>IF(AND(DAY(G75)=DAY(#REF!),MONTH(G75)=MONTH(#REF!)),1,0)</f>
        <v>#REF!</v>
      </c>
      <c r="S75" s="26">
        <f t="shared" si="21"/>
        <v>1</v>
      </c>
      <c r="T75" s="26"/>
      <c r="U75" s="26"/>
      <c r="V75" s="26"/>
      <c r="W75" s="26"/>
      <c r="X75" s="42"/>
      <c r="Y75" s="42"/>
      <c r="Z75" s="11" t="str">
        <f t="shared" si="22"/>
        <v/>
      </c>
      <c r="AA75" s="11"/>
      <c r="AC75" s="3"/>
      <c r="AD75" s="25">
        <f ca="1">IF(G72="","",YEAR(TODAY())-YEAR(G72))</f>
        <v>16</v>
      </c>
      <c r="AE75" s="26"/>
      <c r="AF75" s="24"/>
      <c r="AG75" s="24"/>
      <c r="AH75" s="24"/>
      <c r="AI75" s="26"/>
      <c r="AJ75" s="26" t="str">
        <f t="shared" ca="1" si="23"/>
        <v>CG</v>
      </c>
      <c r="AK75" s="6"/>
      <c r="AL75" s="6"/>
      <c r="AM75" s="6"/>
      <c r="AN75" s="6"/>
      <c r="AO75" s="6"/>
      <c r="AP75" s="6"/>
      <c r="AQ75" s="6"/>
      <c r="AZ75" s="3"/>
      <c r="BA75" s="18"/>
      <c r="BC75" t="str">
        <f t="shared" si="24"/>
        <v/>
      </c>
    </row>
    <row r="76" spans="1:55" ht="21.95" customHeight="1" x14ac:dyDescent="0.2">
      <c r="A76" s="46">
        <v>75</v>
      </c>
      <c r="B76" s="30"/>
      <c r="C76" s="30"/>
      <c r="D76" s="33" t="s">
        <v>102</v>
      </c>
      <c r="E76" s="30" t="s">
        <v>73</v>
      </c>
      <c r="F76" s="30">
        <v>1</v>
      </c>
      <c r="G76" s="50">
        <v>36585</v>
      </c>
      <c r="H76" s="30"/>
      <c r="I76" s="54" t="s">
        <v>9</v>
      </c>
      <c r="J76" s="35"/>
      <c r="K76" s="35"/>
      <c r="L76" s="36"/>
      <c r="M76" s="35"/>
      <c r="N76" s="36"/>
      <c r="O76" s="37"/>
      <c r="P76" s="37"/>
      <c r="Q76" s="26" t="str">
        <f t="shared" ca="1" si="20"/>
        <v>C'est un CG</v>
      </c>
      <c r="R76" s="26" t="e">
        <f>IF(AND(DAY(G76)=DAY(#REF!),MONTH(G76)=MONTH(#REF!)),1,0)</f>
        <v>#REF!</v>
      </c>
      <c r="S76" s="26">
        <f t="shared" si="21"/>
        <v>1</v>
      </c>
      <c r="T76" s="26"/>
      <c r="U76" s="26"/>
      <c r="V76" s="26"/>
      <c r="W76" s="26"/>
      <c r="X76" s="42"/>
      <c r="Y76" s="42"/>
      <c r="Z76" s="11" t="str">
        <f t="shared" si="22"/>
        <v/>
      </c>
      <c r="AA76" s="11"/>
      <c r="AC76" s="3"/>
      <c r="AD76" s="25">
        <f ca="1">IF(G73="","",YEAR(TODAY())-YEAR(G73))</f>
        <v>17</v>
      </c>
      <c r="AE76" s="26"/>
      <c r="AF76" s="24"/>
      <c r="AG76" s="24"/>
      <c r="AH76" s="24"/>
      <c r="AI76" s="26"/>
      <c r="AJ76" s="26" t="str">
        <f t="shared" ca="1" si="23"/>
        <v>CG</v>
      </c>
      <c r="AK76" s="6"/>
      <c r="AL76" s="6"/>
      <c r="AM76" s="6"/>
      <c r="AN76" s="6"/>
      <c r="AO76" s="6"/>
      <c r="AP76" s="6"/>
      <c r="AQ76" s="6"/>
      <c r="AZ76" s="3"/>
      <c r="BA76" s="18"/>
      <c r="BC76" t="str">
        <f t="shared" si="24"/>
        <v/>
      </c>
    </row>
    <row r="77" spans="1:55" ht="21.95" customHeight="1" x14ac:dyDescent="0.2">
      <c r="A77" s="46">
        <v>76</v>
      </c>
      <c r="B77" s="30"/>
      <c r="C77" s="30"/>
      <c r="D77" s="33" t="s">
        <v>55</v>
      </c>
      <c r="E77" s="30" t="s">
        <v>40</v>
      </c>
      <c r="F77" s="30">
        <v>1</v>
      </c>
      <c r="G77" s="50">
        <v>36365</v>
      </c>
      <c r="H77" s="30"/>
      <c r="I77" s="54" t="s">
        <v>1</v>
      </c>
      <c r="J77" s="35"/>
      <c r="K77" s="35"/>
      <c r="L77" s="36"/>
      <c r="M77" s="35"/>
      <c r="N77" s="36"/>
      <c r="O77" s="37"/>
      <c r="P77" s="37"/>
      <c r="Q77" s="26" t="str">
        <f t="shared" ca="1" si="20"/>
        <v>C'est un CG</v>
      </c>
      <c r="R77" s="26" t="e">
        <f>IF(AND(DAY(G77)=DAY(#REF!),MONTH(G77)=MONTH(#REF!)),1,0)</f>
        <v>#REF!</v>
      </c>
      <c r="S77" s="26">
        <f t="shared" si="21"/>
        <v>1</v>
      </c>
      <c r="T77" s="26"/>
      <c r="U77" s="26"/>
      <c r="V77" s="26"/>
      <c r="W77" s="26"/>
      <c r="X77" s="42"/>
      <c r="Y77" s="42"/>
      <c r="Z77" s="11" t="str">
        <f t="shared" si="22"/>
        <v/>
      </c>
      <c r="AA77" s="11"/>
      <c r="AC77" s="3"/>
      <c r="AD77" s="25">
        <f ca="1">IF(G74="","",YEAR(TODAY())-YEAR(G74))</f>
        <v>16</v>
      </c>
      <c r="AE77" s="26"/>
      <c r="AF77" s="24"/>
      <c r="AG77" s="24"/>
      <c r="AH77" s="24"/>
      <c r="AI77" s="26"/>
      <c r="AJ77" s="26" t="str">
        <f t="shared" ca="1" si="23"/>
        <v>CG</v>
      </c>
      <c r="AK77" s="6"/>
      <c r="AL77" s="6"/>
      <c r="AM77" s="6"/>
      <c r="AN77" s="6"/>
      <c r="AO77" s="6"/>
      <c r="AP77" s="6"/>
      <c r="AQ77" s="6"/>
      <c r="AZ77" s="3"/>
      <c r="BA77" s="18"/>
      <c r="BC77" t="str">
        <f t="shared" si="24"/>
        <v/>
      </c>
    </row>
    <row r="78" spans="1:55" ht="21.95" customHeight="1" x14ac:dyDescent="0.2">
      <c r="A78" s="46">
        <v>77</v>
      </c>
      <c r="B78" s="30"/>
      <c r="C78" s="30"/>
      <c r="D78" s="33" t="s">
        <v>114</v>
      </c>
      <c r="E78" s="30" t="s">
        <v>72</v>
      </c>
      <c r="F78" s="30">
        <v>1</v>
      </c>
      <c r="G78" s="50">
        <v>36200</v>
      </c>
      <c r="H78" s="30"/>
      <c r="I78" s="54" t="s">
        <v>0</v>
      </c>
      <c r="J78" s="35"/>
      <c r="K78" s="35"/>
      <c r="L78" s="36"/>
      <c r="M78" s="35"/>
      <c r="N78" s="36"/>
      <c r="O78" s="37"/>
      <c r="P78" s="37"/>
      <c r="Q78" s="26" t="str">
        <f t="shared" ca="1" si="20"/>
        <v>C'est un CG</v>
      </c>
      <c r="R78" s="26" t="e">
        <f>IF(AND(DAY(G78)=DAY(#REF!),MONTH(G78)=MONTH(#REF!)),1,0)</f>
        <v>#REF!</v>
      </c>
      <c r="S78" s="26">
        <f t="shared" si="21"/>
        <v>1</v>
      </c>
      <c r="T78" s="26"/>
      <c r="U78" s="26"/>
      <c r="V78" s="26"/>
      <c r="W78" s="26"/>
      <c r="X78" s="42"/>
      <c r="Y78" s="42"/>
      <c r="Z78" s="11" t="str">
        <f t="shared" si="22"/>
        <v/>
      </c>
      <c r="AA78" s="11"/>
      <c r="AC78" s="3"/>
      <c r="AD78" s="25">
        <f ca="1">IF(G75="","",YEAR(TODAY())-YEAR(G75))</f>
        <v>16</v>
      </c>
      <c r="AE78" s="26"/>
      <c r="AF78" s="24"/>
      <c r="AG78" s="24"/>
      <c r="AH78" s="24"/>
      <c r="AI78" s="26"/>
      <c r="AJ78" s="26" t="str">
        <f t="shared" ca="1" si="23"/>
        <v>CG</v>
      </c>
      <c r="AK78" s="6"/>
      <c r="AL78" s="6"/>
      <c r="AM78" s="6"/>
      <c r="AN78" s="6"/>
      <c r="AO78" s="6"/>
      <c r="AP78" s="6"/>
      <c r="AQ78" s="6"/>
      <c r="AZ78" s="3"/>
      <c r="BA78" s="18"/>
      <c r="BC78" t="str">
        <f t="shared" si="24"/>
        <v/>
      </c>
    </row>
    <row r="79" spans="1:55" ht="21.95" customHeight="1" x14ac:dyDescent="0.2">
      <c r="A79" s="46">
        <v>78</v>
      </c>
      <c r="B79" s="30"/>
      <c r="C79" s="30"/>
      <c r="D79" s="33" t="s">
        <v>132</v>
      </c>
      <c r="E79" s="30" t="s">
        <v>72</v>
      </c>
      <c r="F79" s="30">
        <v>1</v>
      </c>
      <c r="G79" s="50">
        <v>36578</v>
      </c>
      <c r="H79" s="30"/>
      <c r="I79" s="54" t="s">
        <v>9</v>
      </c>
      <c r="J79" s="35"/>
      <c r="K79" s="35"/>
      <c r="L79" s="36"/>
      <c r="M79" s="35"/>
      <c r="N79" s="36"/>
      <c r="O79" s="37"/>
      <c r="P79" s="37"/>
      <c r="Q79" s="26" t="str">
        <f t="shared" ca="1" si="20"/>
        <v>C'est un CG</v>
      </c>
      <c r="R79" s="26" t="e">
        <f>IF(AND(DAY(G79)=DAY(#REF!),MONTH(G79)=MONTH(#REF!)),1,0)</f>
        <v>#REF!</v>
      </c>
      <c r="S79" s="26">
        <f t="shared" si="21"/>
        <v>1</v>
      </c>
      <c r="T79" s="26"/>
      <c r="U79" s="26"/>
      <c r="V79" s="26"/>
      <c r="W79" s="26"/>
      <c r="X79" s="42"/>
      <c r="Y79" s="42"/>
      <c r="Z79" s="11" t="str">
        <f t="shared" si="22"/>
        <v/>
      </c>
      <c r="AA79" s="11"/>
      <c r="AC79" s="3"/>
      <c r="AD79" s="25">
        <f t="shared" ref="AD79:AD90" ca="1" si="25">IF(G79="","",YEAR(TODAY())-YEAR(G79))</f>
        <v>16</v>
      </c>
      <c r="AE79" s="26"/>
      <c r="AF79" s="24"/>
      <c r="AG79" s="24"/>
      <c r="AH79" s="24"/>
      <c r="AI79" s="26"/>
      <c r="AJ79" s="26" t="str">
        <f t="shared" ca="1" si="23"/>
        <v>CG</v>
      </c>
      <c r="AK79" s="6"/>
      <c r="AL79" s="6"/>
      <c r="AM79" s="6"/>
      <c r="AN79" s="6"/>
      <c r="AO79" s="6"/>
      <c r="AP79" s="6"/>
      <c r="AQ79" s="6"/>
      <c r="AZ79" s="3"/>
      <c r="BA79" s="18"/>
      <c r="BC79" t="str">
        <f t="shared" si="24"/>
        <v/>
      </c>
    </row>
    <row r="80" spans="1:55" ht="21.95" customHeight="1" x14ac:dyDescent="0.2">
      <c r="A80" s="46">
        <v>79</v>
      </c>
      <c r="B80" s="30"/>
      <c r="C80" s="30"/>
      <c r="D80" s="33" t="s">
        <v>134</v>
      </c>
      <c r="E80" s="30" t="s">
        <v>75</v>
      </c>
      <c r="F80" s="30">
        <v>1</v>
      </c>
      <c r="G80" s="50">
        <v>36292</v>
      </c>
      <c r="H80" s="30"/>
      <c r="I80" s="54" t="s">
        <v>1</v>
      </c>
      <c r="J80" s="35"/>
      <c r="K80" s="35"/>
      <c r="L80" s="36"/>
      <c r="M80" s="35"/>
      <c r="N80" s="36"/>
      <c r="O80" s="37"/>
      <c r="P80" s="37"/>
      <c r="Q80" s="26" t="str">
        <f t="shared" ca="1" si="20"/>
        <v>C'est un CG</v>
      </c>
      <c r="R80" s="26" t="e">
        <f>IF(AND(DAY(G80)=DAY(#REF!),MONTH(G80)=MONTH(#REF!)),1,0)</f>
        <v>#REF!</v>
      </c>
      <c r="S80" s="26">
        <f t="shared" si="21"/>
        <v>1</v>
      </c>
      <c r="T80" s="26"/>
      <c r="U80" s="26"/>
      <c r="V80" s="26"/>
      <c r="W80" s="26"/>
      <c r="X80" s="42"/>
      <c r="Y80" s="42"/>
      <c r="Z80" s="11" t="str">
        <f t="shared" si="22"/>
        <v/>
      </c>
      <c r="AA80" s="11"/>
      <c r="AC80" s="3"/>
      <c r="AD80" s="25">
        <f t="shared" ca="1" si="25"/>
        <v>17</v>
      </c>
      <c r="AE80" s="26"/>
      <c r="AF80" s="24"/>
      <c r="AG80" s="24"/>
      <c r="AH80" s="24"/>
      <c r="AI80" s="26"/>
      <c r="AJ80" s="26" t="str">
        <f t="shared" ca="1" si="23"/>
        <v>CG</v>
      </c>
      <c r="AK80" s="6"/>
      <c r="AL80" s="6"/>
      <c r="AM80" s="6"/>
      <c r="AN80" s="6"/>
      <c r="AO80" s="6"/>
      <c r="AP80" s="6"/>
      <c r="AQ80" s="6"/>
      <c r="AZ80" s="3"/>
      <c r="BA80" s="18"/>
      <c r="BC80" t="str">
        <f t="shared" si="24"/>
        <v/>
      </c>
    </row>
    <row r="81" spans="1:55" ht="21.95" customHeight="1" x14ac:dyDescent="0.2">
      <c r="A81" s="46">
        <v>80</v>
      </c>
      <c r="B81" s="30"/>
      <c r="C81" s="30"/>
      <c r="D81" s="33" t="s">
        <v>125</v>
      </c>
      <c r="E81" s="30" t="s">
        <v>63</v>
      </c>
      <c r="F81" s="30">
        <v>1</v>
      </c>
      <c r="G81" s="50">
        <v>36833</v>
      </c>
      <c r="H81" s="30"/>
      <c r="I81" s="54" t="s">
        <v>2</v>
      </c>
      <c r="J81" s="35"/>
      <c r="K81" s="35"/>
      <c r="L81" s="36"/>
      <c r="M81" s="35"/>
      <c r="N81" s="36"/>
      <c r="O81" s="37"/>
      <c r="P81" s="37"/>
      <c r="Q81" s="26" t="str">
        <f t="shared" ca="1" si="20"/>
        <v>C'est un CG</v>
      </c>
      <c r="R81" s="26" t="e">
        <f>IF(AND(DAY(G81)=DAY(#REF!),MONTH(G81)=MONTH(#REF!)),1,0)</f>
        <v>#REF!</v>
      </c>
      <c r="S81" s="26">
        <f t="shared" si="21"/>
        <v>1</v>
      </c>
      <c r="T81" s="26"/>
      <c r="U81" s="26"/>
      <c r="V81" s="26"/>
      <c r="W81" s="26"/>
      <c r="X81" s="42"/>
      <c r="Y81" s="42"/>
      <c r="Z81" s="11" t="str">
        <f t="shared" si="22"/>
        <v/>
      </c>
      <c r="AA81" s="11"/>
      <c r="AC81" s="3"/>
      <c r="AD81" s="25">
        <f t="shared" ca="1" si="25"/>
        <v>16</v>
      </c>
      <c r="AE81" s="26"/>
      <c r="AF81" s="24"/>
      <c r="AG81" s="24"/>
      <c r="AH81" s="24"/>
      <c r="AI81" s="26"/>
      <c r="AJ81" s="26" t="str">
        <f t="shared" ca="1" si="23"/>
        <v>CG</v>
      </c>
      <c r="AK81" s="6"/>
      <c r="AL81" s="6"/>
      <c r="AM81" s="6"/>
      <c r="AN81" s="6"/>
      <c r="AO81" s="6"/>
      <c r="AP81" s="6"/>
      <c r="AQ81" s="6"/>
      <c r="AZ81" s="3"/>
      <c r="BA81" s="18"/>
      <c r="BC81" t="str">
        <f t="shared" si="24"/>
        <v/>
      </c>
    </row>
    <row r="82" spans="1:55" ht="21.95" customHeight="1" x14ac:dyDescent="0.2">
      <c r="A82" s="46">
        <v>81</v>
      </c>
      <c r="B82" s="30"/>
      <c r="C82" s="30"/>
      <c r="D82" s="33" t="s">
        <v>126</v>
      </c>
      <c r="E82" s="30" t="s">
        <v>63</v>
      </c>
      <c r="F82" s="30">
        <v>1</v>
      </c>
      <c r="G82" s="50">
        <v>36551</v>
      </c>
      <c r="H82" s="30"/>
      <c r="I82" s="54" t="s">
        <v>6</v>
      </c>
      <c r="J82" s="35"/>
      <c r="K82" s="35"/>
      <c r="L82" s="36"/>
      <c r="M82" s="35"/>
      <c r="N82" s="36"/>
      <c r="O82" s="37"/>
      <c r="P82" s="37"/>
      <c r="Q82" s="26" t="str">
        <f t="shared" ca="1" si="20"/>
        <v>C'est un CG</v>
      </c>
      <c r="R82" s="26" t="e">
        <f>IF(AND(DAY(G82)=DAY(#REF!),MONTH(G82)=MONTH(#REF!)),1,0)</f>
        <v>#REF!</v>
      </c>
      <c r="S82" s="26">
        <f t="shared" si="21"/>
        <v>1</v>
      </c>
      <c r="T82" s="26"/>
      <c r="U82" s="26"/>
      <c r="V82" s="26"/>
      <c r="W82" s="26"/>
      <c r="X82" s="42"/>
      <c r="Y82" s="42"/>
      <c r="Z82" s="11" t="str">
        <f t="shared" si="22"/>
        <v/>
      </c>
      <c r="AA82" s="11"/>
      <c r="AC82" s="3"/>
      <c r="AD82" s="25">
        <f t="shared" ca="1" si="25"/>
        <v>16</v>
      </c>
      <c r="AE82" s="26"/>
      <c r="AF82" s="24"/>
      <c r="AG82" s="24"/>
      <c r="AH82" s="24"/>
      <c r="AI82" s="26"/>
      <c r="AJ82" s="26" t="str">
        <f t="shared" ca="1" si="23"/>
        <v>CG</v>
      </c>
      <c r="AK82" s="6"/>
      <c r="AL82" s="6"/>
      <c r="AM82" s="6"/>
      <c r="AN82" s="6"/>
      <c r="AO82" s="6"/>
      <c r="AP82" s="6"/>
      <c r="AQ82" s="6"/>
      <c r="AZ82" s="3"/>
      <c r="BA82" s="18"/>
      <c r="BC82" t="str">
        <f t="shared" si="24"/>
        <v/>
      </c>
    </row>
    <row r="83" spans="1:55" ht="21.95" customHeight="1" x14ac:dyDescent="0.2">
      <c r="A83" s="46">
        <v>82</v>
      </c>
      <c r="B83" s="30"/>
      <c r="C83" s="30"/>
      <c r="D83" s="33" t="s">
        <v>212</v>
      </c>
      <c r="E83" s="30" t="s">
        <v>63</v>
      </c>
      <c r="F83" s="30">
        <v>1</v>
      </c>
      <c r="G83" s="50">
        <v>36748</v>
      </c>
      <c r="H83" s="30"/>
      <c r="I83" s="54" t="s">
        <v>1</v>
      </c>
      <c r="J83" s="35"/>
      <c r="K83" s="35"/>
      <c r="L83" s="36"/>
      <c r="M83" s="35"/>
      <c r="N83" s="36"/>
      <c r="O83" s="37"/>
      <c r="P83" s="37"/>
      <c r="Q83" s="26" t="str">
        <f t="shared" ca="1" si="20"/>
        <v>C'est un CG</v>
      </c>
      <c r="R83" s="26" t="e">
        <f>IF(AND(DAY(G83)=DAY(#REF!),MONTH(G83)=MONTH(#REF!)),1,0)</f>
        <v>#REF!</v>
      </c>
      <c r="S83" s="26">
        <f t="shared" si="21"/>
        <v>1</v>
      </c>
      <c r="T83" s="26"/>
      <c r="U83" s="26"/>
      <c r="V83" s="26"/>
      <c r="W83" s="26"/>
      <c r="X83" s="42"/>
      <c r="Y83" s="42"/>
      <c r="Z83" s="11" t="str">
        <f t="shared" si="22"/>
        <v/>
      </c>
      <c r="AA83" s="11"/>
      <c r="AC83" s="3"/>
      <c r="AD83" s="25">
        <f t="shared" ca="1" si="25"/>
        <v>16</v>
      </c>
      <c r="AE83" s="26"/>
      <c r="AF83" s="24"/>
      <c r="AG83" s="24"/>
      <c r="AH83" s="24"/>
      <c r="AI83" s="26"/>
      <c r="AJ83" s="26" t="str">
        <f t="shared" ca="1" si="23"/>
        <v>CG</v>
      </c>
      <c r="AK83" s="6"/>
      <c r="AL83" s="6"/>
      <c r="AM83" s="6"/>
      <c r="AN83" s="6"/>
      <c r="AO83" s="6"/>
      <c r="AP83" s="6"/>
      <c r="AQ83" s="6"/>
      <c r="AZ83" s="3"/>
      <c r="BA83" s="18"/>
      <c r="BC83" t="str">
        <f t="shared" si="24"/>
        <v/>
      </c>
    </row>
    <row r="84" spans="1:55" ht="21.95" customHeight="1" x14ac:dyDescent="0.2">
      <c r="A84" s="46">
        <v>83</v>
      </c>
      <c r="B84" s="30"/>
      <c r="C84" s="30"/>
      <c r="D84" s="33" t="s">
        <v>127</v>
      </c>
      <c r="E84" s="30" t="s">
        <v>63</v>
      </c>
      <c r="F84" s="30">
        <v>1</v>
      </c>
      <c r="G84" s="50">
        <v>36868</v>
      </c>
      <c r="H84" s="30"/>
      <c r="I84" s="54" t="s">
        <v>6</v>
      </c>
      <c r="J84" s="35"/>
      <c r="K84" s="35"/>
      <c r="L84" s="36"/>
      <c r="M84" s="35"/>
      <c r="N84" s="36"/>
      <c r="O84" s="37"/>
      <c r="P84" s="37"/>
      <c r="Q84" s="26" t="str">
        <f t="shared" ca="1" si="20"/>
        <v>C'est un CG</v>
      </c>
      <c r="R84" s="26" t="e">
        <f>IF(AND(DAY(G84)=DAY(#REF!),MONTH(G84)=MONTH(#REF!)),1,0)</f>
        <v>#REF!</v>
      </c>
      <c r="S84" s="26">
        <f t="shared" si="21"/>
        <v>1</v>
      </c>
      <c r="T84" s="26"/>
      <c r="U84" s="26"/>
      <c r="V84" s="26"/>
      <c r="W84" s="26"/>
      <c r="X84" s="42"/>
      <c r="Y84" s="42"/>
      <c r="Z84" s="11" t="str">
        <f t="shared" si="22"/>
        <v/>
      </c>
      <c r="AA84" s="11"/>
      <c r="AC84" s="3"/>
      <c r="AD84" s="25">
        <f t="shared" ca="1" si="25"/>
        <v>16</v>
      </c>
      <c r="AE84" s="26"/>
      <c r="AF84" s="24"/>
      <c r="AG84" s="24"/>
      <c r="AH84" s="24"/>
      <c r="AI84" s="26"/>
      <c r="AJ84" s="26" t="str">
        <f t="shared" ca="1" si="23"/>
        <v>CG</v>
      </c>
      <c r="AK84" s="6"/>
      <c r="AL84" s="6"/>
      <c r="AM84" s="6"/>
      <c r="AN84" s="6"/>
      <c r="AO84" s="6"/>
      <c r="AP84" s="6"/>
      <c r="AQ84" s="6"/>
      <c r="AZ84" s="3"/>
      <c r="BA84" s="18"/>
      <c r="BC84" t="str">
        <f t="shared" si="24"/>
        <v/>
      </c>
    </row>
    <row r="85" spans="1:55" ht="21.95" customHeight="1" x14ac:dyDescent="0.2">
      <c r="A85" s="46">
        <v>84</v>
      </c>
      <c r="B85" s="30"/>
      <c r="C85" s="30"/>
      <c r="D85" s="31" t="s">
        <v>128</v>
      </c>
      <c r="E85" s="30" t="s">
        <v>63</v>
      </c>
      <c r="F85" s="30">
        <v>1</v>
      </c>
      <c r="G85" s="50">
        <v>36506</v>
      </c>
      <c r="H85" s="30"/>
      <c r="I85" s="54" t="s">
        <v>0</v>
      </c>
      <c r="J85" s="35"/>
      <c r="K85" s="35"/>
      <c r="L85" s="36"/>
      <c r="M85" s="35"/>
      <c r="N85" s="36"/>
      <c r="O85" s="37"/>
      <c r="P85" s="37"/>
      <c r="Q85" s="26" t="str">
        <f t="shared" ca="1" si="20"/>
        <v>C'est un CG</v>
      </c>
      <c r="R85" s="26" t="e">
        <f>IF(AND(DAY(G85)=DAY(#REF!),MONTH(G85)=MONTH(#REF!)),1,0)</f>
        <v>#REF!</v>
      </c>
      <c r="S85" s="26">
        <f t="shared" si="21"/>
        <v>1</v>
      </c>
      <c r="T85" s="26"/>
      <c r="U85" s="26"/>
      <c r="V85" s="26"/>
      <c r="W85" s="26"/>
      <c r="X85" s="42"/>
      <c r="Y85" s="42"/>
      <c r="Z85" s="11" t="str">
        <f t="shared" si="22"/>
        <v/>
      </c>
      <c r="AA85" s="11"/>
      <c r="AC85" s="3"/>
      <c r="AD85" s="25">
        <f t="shared" ca="1" si="25"/>
        <v>17</v>
      </c>
      <c r="AE85" s="26"/>
      <c r="AF85" s="24"/>
      <c r="AG85" s="24"/>
      <c r="AH85" s="24"/>
      <c r="AI85" s="26"/>
      <c r="AJ85" s="26" t="str">
        <f t="shared" ca="1" si="23"/>
        <v>CG</v>
      </c>
      <c r="AK85" s="6"/>
      <c r="AL85" s="6"/>
      <c r="AM85" s="6"/>
      <c r="AN85" s="6"/>
      <c r="AO85" s="6"/>
      <c r="AP85" s="6"/>
      <c r="AQ85" s="6"/>
      <c r="AZ85" s="3"/>
      <c r="BA85" s="18"/>
      <c r="BC85" t="str">
        <f t="shared" si="24"/>
        <v/>
      </c>
    </row>
    <row r="86" spans="1:55" ht="21.95" customHeight="1" x14ac:dyDescent="0.2">
      <c r="A86" s="46">
        <v>85</v>
      </c>
      <c r="B86" s="30"/>
      <c r="C86" s="30"/>
      <c r="D86" s="33" t="s">
        <v>129</v>
      </c>
      <c r="E86" s="30" t="s">
        <v>63</v>
      </c>
      <c r="F86" s="30">
        <v>1</v>
      </c>
      <c r="G86" s="50">
        <v>36349</v>
      </c>
      <c r="H86" s="30"/>
      <c r="I86" s="54" t="s">
        <v>2</v>
      </c>
      <c r="J86" s="35"/>
      <c r="K86" s="35"/>
      <c r="L86" s="36"/>
      <c r="M86" s="35"/>
      <c r="N86" s="36"/>
      <c r="O86" s="37"/>
      <c r="P86" s="37"/>
      <c r="Q86" s="26" t="str">
        <f t="shared" ca="1" si="20"/>
        <v>C'est un CG</v>
      </c>
      <c r="R86" s="26" t="e">
        <f>IF(AND(DAY(G86)=DAY(#REF!),MONTH(G86)=MONTH(#REF!)),1,0)</f>
        <v>#REF!</v>
      </c>
      <c r="S86" s="26">
        <f t="shared" si="21"/>
        <v>1</v>
      </c>
      <c r="T86" s="26"/>
      <c r="U86" s="26"/>
      <c r="V86" s="26"/>
      <c r="W86" s="26"/>
      <c r="X86" s="42"/>
      <c r="Y86" s="42"/>
      <c r="Z86" s="11" t="str">
        <f t="shared" si="22"/>
        <v/>
      </c>
      <c r="AA86" s="11"/>
      <c r="AC86" s="3"/>
      <c r="AD86" s="25">
        <f t="shared" ca="1" si="25"/>
        <v>17</v>
      </c>
      <c r="AE86" s="26"/>
      <c r="AF86" s="24"/>
      <c r="AG86" s="24"/>
      <c r="AH86" s="24"/>
      <c r="AI86" s="26"/>
      <c r="AJ86" s="26" t="str">
        <f t="shared" ca="1" si="23"/>
        <v>CG</v>
      </c>
      <c r="AK86" s="6"/>
      <c r="AL86" s="6"/>
      <c r="AM86" s="6"/>
      <c r="AN86" s="6"/>
      <c r="AO86" s="6"/>
      <c r="AP86" s="6"/>
      <c r="AQ86" s="6"/>
      <c r="AZ86" s="3"/>
      <c r="BA86" s="18"/>
      <c r="BC86" t="str">
        <f t="shared" si="24"/>
        <v/>
      </c>
    </row>
    <row r="87" spans="1:55" ht="21.95" customHeight="1" x14ac:dyDescent="0.2">
      <c r="A87" s="46">
        <v>86</v>
      </c>
      <c r="B87" s="30"/>
      <c r="C87" s="30"/>
      <c r="D87" s="33" t="s">
        <v>54</v>
      </c>
      <c r="E87" s="30" t="s">
        <v>40</v>
      </c>
      <c r="F87" s="30">
        <v>1</v>
      </c>
      <c r="G87" s="50">
        <v>36315</v>
      </c>
      <c r="H87" s="30"/>
      <c r="I87" s="54" t="s">
        <v>1</v>
      </c>
      <c r="J87" s="35"/>
      <c r="K87" s="35"/>
      <c r="L87" s="36"/>
      <c r="M87" s="35"/>
      <c r="N87" s="36"/>
      <c r="O87" s="37"/>
      <c r="P87" s="37"/>
      <c r="Q87" s="26" t="str">
        <f t="shared" ca="1" si="20"/>
        <v>C'est un CG</v>
      </c>
      <c r="R87" s="26" t="e">
        <f>IF(AND(DAY(G87)=DAY(#REF!),MONTH(G87)=MONTH(#REF!)),1,0)</f>
        <v>#REF!</v>
      </c>
      <c r="S87" s="26">
        <f t="shared" si="21"/>
        <v>1</v>
      </c>
      <c r="T87" s="26"/>
      <c r="U87" s="26"/>
      <c r="V87" s="26"/>
      <c r="W87" s="26"/>
      <c r="X87" s="42"/>
      <c r="Y87" s="42"/>
      <c r="Z87" s="11" t="str">
        <f t="shared" si="22"/>
        <v/>
      </c>
      <c r="AA87" s="11"/>
      <c r="AC87" s="3"/>
      <c r="AD87" s="25">
        <f t="shared" ca="1" si="25"/>
        <v>17</v>
      </c>
      <c r="AE87" s="26"/>
      <c r="AF87" s="24"/>
      <c r="AG87" s="24"/>
      <c r="AH87" s="24"/>
      <c r="AI87" s="26"/>
      <c r="AJ87" s="26" t="str">
        <f t="shared" ca="1" si="23"/>
        <v>CG</v>
      </c>
      <c r="AK87" s="6"/>
      <c r="AL87" s="6"/>
      <c r="AM87" s="6"/>
      <c r="AN87" s="6"/>
      <c r="AO87" s="6"/>
      <c r="AP87" s="6"/>
      <c r="AQ87" s="6"/>
      <c r="AZ87" s="3"/>
      <c r="BA87" s="18"/>
      <c r="BC87" t="str">
        <f t="shared" si="24"/>
        <v/>
      </c>
    </row>
    <row r="88" spans="1:55" ht="21.95" customHeight="1" x14ac:dyDescent="0.2">
      <c r="A88" s="46">
        <v>87</v>
      </c>
      <c r="B88" s="30"/>
      <c r="C88" s="30"/>
      <c r="D88" s="33" t="s">
        <v>178</v>
      </c>
      <c r="E88" s="32" t="s">
        <v>71</v>
      </c>
      <c r="F88" s="30">
        <v>1</v>
      </c>
      <c r="G88" s="50">
        <v>36336</v>
      </c>
      <c r="H88" s="30"/>
      <c r="I88" s="54" t="s">
        <v>1</v>
      </c>
      <c r="J88" s="35"/>
      <c r="K88" s="35"/>
      <c r="L88" s="36"/>
      <c r="M88" s="35"/>
      <c r="N88" s="36"/>
      <c r="O88" s="37"/>
      <c r="P88" s="37"/>
      <c r="Q88" s="26" t="str">
        <f t="shared" ca="1" si="20"/>
        <v>C'est un CG</v>
      </c>
      <c r="R88" s="26" t="e">
        <f>IF(AND(DAY(G88)=DAY(#REF!),MONTH(G88)=MONTH(#REF!)),1,0)</f>
        <v>#REF!</v>
      </c>
      <c r="S88" s="26">
        <f t="shared" si="21"/>
        <v>1</v>
      </c>
      <c r="T88" s="26"/>
      <c r="U88" s="26"/>
      <c r="V88" s="26"/>
      <c r="W88" s="26"/>
      <c r="X88" s="42"/>
      <c r="Y88" s="42"/>
      <c r="Z88" s="11" t="str">
        <f t="shared" si="22"/>
        <v/>
      </c>
      <c r="AA88" s="11"/>
      <c r="AC88" s="3"/>
      <c r="AD88" s="25">
        <f t="shared" ca="1" si="25"/>
        <v>17</v>
      </c>
      <c r="AE88" s="26"/>
      <c r="AF88" s="24"/>
      <c r="AG88" s="24"/>
      <c r="AH88" s="24"/>
      <c r="AI88" s="26"/>
      <c r="AJ88" s="26" t="str">
        <f t="shared" ca="1" si="23"/>
        <v>CG</v>
      </c>
      <c r="AK88" s="6"/>
      <c r="AL88" s="6"/>
      <c r="AM88" s="6"/>
      <c r="AN88" s="6"/>
      <c r="AO88" s="6"/>
      <c r="AP88" s="6"/>
      <c r="AQ88" s="6"/>
      <c r="AZ88" s="3"/>
      <c r="BA88" s="18"/>
      <c r="BC88" t="str">
        <f t="shared" si="24"/>
        <v/>
      </c>
    </row>
    <row r="89" spans="1:55" ht="21.95" customHeight="1" x14ac:dyDescent="0.2">
      <c r="A89" s="46">
        <v>88</v>
      </c>
      <c r="B89" s="30"/>
      <c r="C89" s="30"/>
      <c r="D89" s="33" t="s">
        <v>151</v>
      </c>
      <c r="E89" s="30" t="s">
        <v>61</v>
      </c>
      <c r="F89" s="30">
        <v>1</v>
      </c>
      <c r="G89" s="50">
        <v>36175</v>
      </c>
      <c r="H89" s="30"/>
      <c r="I89" s="55" t="s">
        <v>2</v>
      </c>
      <c r="J89" s="35"/>
      <c r="K89" s="35"/>
      <c r="L89" s="36"/>
      <c r="M89" s="35"/>
      <c r="N89" s="36"/>
      <c r="O89" s="37"/>
      <c r="P89" s="37"/>
      <c r="Q89" s="26" t="str">
        <f t="shared" ca="1" si="20"/>
        <v>C'est un CG</v>
      </c>
      <c r="R89" s="26" t="e">
        <f>IF(AND(DAY(G89)=DAY(#REF!),MONTH(G89)=MONTH(#REF!)),1,0)</f>
        <v>#REF!</v>
      </c>
      <c r="S89" s="26">
        <f t="shared" si="21"/>
        <v>1</v>
      </c>
      <c r="T89" s="26"/>
      <c r="U89" s="26"/>
      <c r="V89" s="26"/>
      <c r="W89" s="26"/>
      <c r="X89" s="42"/>
      <c r="Y89" s="42"/>
      <c r="Z89" s="11" t="str">
        <f t="shared" si="22"/>
        <v/>
      </c>
      <c r="AA89" s="11"/>
      <c r="AC89" s="3"/>
      <c r="AD89" s="25">
        <f t="shared" ca="1" si="25"/>
        <v>17</v>
      </c>
      <c r="AE89" s="26"/>
      <c r="AF89" s="24"/>
      <c r="AG89" s="24"/>
      <c r="AH89" s="24"/>
      <c r="AI89" s="26"/>
      <c r="AJ89" s="26" t="str">
        <f t="shared" ca="1" si="23"/>
        <v>CG</v>
      </c>
      <c r="AK89" s="6"/>
      <c r="AL89" s="6"/>
      <c r="AM89" s="6"/>
      <c r="AN89" s="6"/>
      <c r="AO89" s="6"/>
      <c r="AP89" s="6"/>
      <c r="AQ89" s="6"/>
      <c r="AZ89" s="3"/>
      <c r="BA89" s="18"/>
      <c r="BC89" t="str">
        <f t="shared" si="24"/>
        <v/>
      </c>
    </row>
    <row r="90" spans="1:55" ht="21.95" customHeight="1" x14ac:dyDescent="0.2">
      <c r="A90" s="46">
        <v>89</v>
      </c>
      <c r="B90" s="30"/>
      <c r="C90" s="30"/>
      <c r="D90" s="33" t="s">
        <v>164</v>
      </c>
      <c r="E90" s="30" t="s">
        <v>71</v>
      </c>
      <c r="F90" s="30">
        <v>1</v>
      </c>
      <c r="G90" s="50">
        <v>36881</v>
      </c>
      <c r="H90" s="30"/>
      <c r="I90" s="54" t="s">
        <v>0</v>
      </c>
      <c r="J90" s="35"/>
      <c r="K90" s="35"/>
      <c r="L90" s="36"/>
      <c r="M90" s="35"/>
      <c r="N90" s="36"/>
      <c r="O90" s="37"/>
      <c r="P90" s="37"/>
      <c r="Q90" s="26" t="str">
        <f t="shared" ca="1" si="20"/>
        <v>C'est un CG</v>
      </c>
      <c r="R90" s="26" t="e">
        <f>IF(AND(DAY(G90)=DAY(#REF!),MONTH(G90)=MONTH(#REF!)),1,0)</f>
        <v>#REF!</v>
      </c>
      <c r="S90" s="26">
        <f t="shared" si="21"/>
        <v>1</v>
      </c>
      <c r="T90" s="26"/>
      <c r="U90" s="26"/>
      <c r="V90" s="26"/>
      <c r="W90" s="26"/>
      <c r="X90" s="42"/>
      <c r="Y90" s="42"/>
      <c r="Z90" s="11" t="str">
        <f t="shared" si="22"/>
        <v/>
      </c>
      <c r="AA90" s="11"/>
      <c r="AC90" s="3"/>
      <c r="AD90" s="25">
        <f t="shared" ca="1" si="25"/>
        <v>16</v>
      </c>
      <c r="AE90" s="26"/>
      <c r="AF90" s="24"/>
      <c r="AG90" s="24"/>
      <c r="AH90" s="24"/>
      <c r="AI90" s="26"/>
      <c r="AJ90" s="26" t="str">
        <f t="shared" ca="1" si="23"/>
        <v>CG</v>
      </c>
      <c r="AK90" s="6"/>
      <c r="AL90" s="6"/>
      <c r="AM90" s="6"/>
      <c r="AN90" s="6"/>
      <c r="AO90" s="6"/>
      <c r="AP90" s="6"/>
      <c r="AQ90" s="6"/>
      <c r="AZ90" s="3"/>
      <c r="BA90" s="18"/>
      <c r="BC90" t="str">
        <f t="shared" si="24"/>
        <v/>
      </c>
    </row>
    <row r="91" spans="1:55" ht="21.95" customHeight="1" x14ac:dyDescent="0.2">
      <c r="A91" s="46">
        <v>90</v>
      </c>
      <c r="B91" s="30"/>
      <c r="C91" s="30"/>
      <c r="D91" s="33" t="s">
        <v>115</v>
      </c>
      <c r="E91" s="30" t="s">
        <v>72</v>
      </c>
      <c r="F91" s="30">
        <v>1</v>
      </c>
      <c r="G91" s="50">
        <v>36686</v>
      </c>
      <c r="H91" s="30"/>
      <c r="I91" s="54" t="s">
        <v>1</v>
      </c>
      <c r="J91" s="35"/>
      <c r="K91" s="35"/>
      <c r="L91" s="36"/>
      <c r="M91" s="35"/>
      <c r="N91" s="36"/>
      <c r="O91" s="37"/>
      <c r="P91" s="37"/>
      <c r="Q91" s="26" t="str">
        <f t="shared" ca="1" si="20"/>
        <v>C'est un CG</v>
      </c>
      <c r="R91" s="26" t="e">
        <f>IF(AND(DAY(G91)=DAY(#REF!),MONTH(G91)=MONTH(#REF!)),1,0)</f>
        <v>#REF!</v>
      </c>
      <c r="S91" s="26">
        <f t="shared" si="21"/>
        <v>1</v>
      </c>
      <c r="T91" s="26"/>
      <c r="U91" s="26"/>
      <c r="V91" s="26"/>
      <c r="W91" s="26"/>
      <c r="X91" s="42"/>
      <c r="Y91" s="42"/>
      <c r="Z91" s="11" t="str">
        <f t="shared" si="22"/>
        <v/>
      </c>
      <c r="AA91" s="11"/>
      <c r="AC91" s="3"/>
      <c r="AD91" s="25">
        <f t="shared" ref="AD91:AD94" ca="1" si="26">IF(G91="","",YEAR(TODAY())-YEAR(G91))</f>
        <v>16</v>
      </c>
      <c r="AE91" s="26"/>
      <c r="AF91" s="24"/>
      <c r="AG91" s="24"/>
      <c r="AH91" s="24"/>
      <c r="AI91" s="26"/>
      <c r="AJ91" s="26" t="str">
        <f t="shared" ref="AJ91:AJ94" ca="1" si="27">IF(AD91="","",IF(F91=1,VLOOKUP(AD91,TableAges,3,FALSE),VLOOKUP(AD91,TableAges,2,FALSE)))</f>
        <v>CG</v>
      </c>
      <c r="AK91" s="6"/>
      <c r="AL91" s="6"/>
      <c r="AM91" s="6"/>
      <c r="AN91" s="6"/>
      <c r="AO91" s="6"/>
      <c r="AP91" s="6"/>
      <c r="AQ91" s="6"/>
      <c r="AZ91" s="3"/>
      <c r="BA91" s="18"/>
      <c r="BC91" t="str">
        <f t="shared" ref="BC91:BC94" si="28">IF(RIGHT(E91,4)="(SP)",1,"")</f>
        <v/>
      </c>
    </row>
    <row r="92" spans="1:55" ht="21.95" customHeight="1" x14ac:dyDescent="0.2">
      <c r="A92" s="46">
        <v>91</v>
      </c>
      <c r="B92" s="30"/>
      <c r="C92" s="30"/>
      <c r="D92" s="33" t="s">
        <v>183</v>
      </c>
      <c r="E92" s="32" t="s">
        <v>65</v>
      </c>
      <c r="F92" s="30">
        <v>1</v>
      </c>
      <c r="G92" s="50">
        <v>36757</v>
      </c>
      <c r="H92" s="30"/>
      <c r="I92" s="55" t="s">
        <v>0</v>
      </c>
      <c r="J92" s="35"/>
      <c r="K92" s="35"/>
      <c r="L92" s="36"/>
      <c r="M92" s="35"/>
      <c r="N92" s="36"/>
      <c r="O92" s="37"/>
      <c r="P92" s="37"/>
      <c r="Q92" s="26" t="str">
        <f t="shared" ref="Q92:Q94" ca="1" si="29">IF(G92="","",IF(B92=AJ92,"",IF(F92=1,"C'est un "&amp;AJ92,"C'est une "&amp;AJ92)))</f>
        <v>C'est un CG</v>
      </c>
      <c r="R92" s="26" t="e">
        <f>IF(AND(DAY(G92)=DAY(#REF!),MONTH(G92)=MONTH(#REF!)),1,0)</f>
        <v>#REF!</v>
      </c>
      <c r="S92" s="26">
        <f t="shared" si="21"/>
        <v>1</v>
      </c>
      <c r="T92" s="26"/>
      <c r="U92" s="26"/>
      <c r="V92" s="26"/>
      <c r="W92" s="26"/>
      <c r="X92" s="42"/>
      <c r="Y92" s="42"/>
      <c r="Z92" s="11" t="str">
        <f t="shared" ref="Z92:Z94" si="30">IF(OR(J92="Absent",K92="Absent",L92="Absent",M92="Absent",N92="Absent",O92="Absent"),1,"")</f>
        <v/>
      </c>
      <c r="AA92" s="11"/>
      <c r="AC92" s="3"/>
      <c r="AD92" s="25">
        <f t="shared" ca="1" si="26"/>
        <v>16</v>
      </c>
      <c r="AE92" s="26"/>
      <c r="AF92" s="24"/>
      <c r="AG92" s="24"/>
      <c r="AH92" s="24"/>
      <c r="AI92" s="26"/>
      <c r="AJ92" s="26" t="str">
        <f t="shared" ca="1" si="27"/>
        <v>CG</v>
      </c>
      <c r="AK92" s="6"/>
      <c r="AL92" s="6"/>
      <c r="AM92" s="6"/>
      <c r="AN92" s="6"/>
      <c r="AO92" s="6"/>
      <c r="AP92" s="6"/>
      <c r="AQ92" s="6"/>
      <c r="AZ92" s="3"/>
      <c r="BA92" s="18"/>
      <c r="BC92" t="str">
        <f t="shared" si="28"/>
        <v/>
      </c>
    </row>
    <row r="93" spans="1:55" ht="21.95" customHeight="1" x14ac:dyDescent="0.2">
      <c r="A93" s="46">
        <v>92</v>
      </c>
      <c r="B93" s="30"/>
      <c r="C93" s="30"/>
      <c r="D93" s="33" t="s">
        <v>184</v>
      </c>
      <c r="E93" s="32" t="s">
        <v>65</v>
      </c>
      <c r="F93" s="30">
        <v>1</v>
      </c>
      <c r="G93" s="50">
        <v>36343</v>
      </c>
      <c r="H93" s="30"/>
      <c r="I93" s="54" t="s">
        <v>5</v>
      </c>
      <c r="J93" s="35"/>
      <c r="K93" s="35"/>
      <c r="L93" s="36"/>
      <c r="M93" s="35"/>
      <c r="N93" s="36"/>
      <c r="O93" s="37"/>
      <c r="P93" s="37"/>
      <c r="Q93" s="26" t="str">
        <f t="shared" ca="1" si="29"/>
        <v>C'est un CG</v>
      </c>
      <c r="R93" s="26" t="e">
        <f>IF(AND(DAY(G93)=DAY(#REF!),MONTH(G93)=MONTH(#REF!)),1,0)</f>
        <v>#REF!</v>
      </c>
      <c r="S93" s="26">
        <f t="shared" si="21"/>
        <v>1</v>
      </c>
      <c r="T93" s="26"/>
      <c r="U93" s="26"/>
      <c r="V93" s="26"/>
      <c r="W93" s="26"/>
      <c r="X93" s="42"/>
      <c r="Y93" s="42"/>
      <c r="Z93" s="11" t="str">
        <f t="shared" si="30"/>
        <v/>
      </c>
      <c r="AA93" s="11"/>
      <c r="AC93" s="3"/>
      <c r="AD93" s="25">
        <f t="shared" ca="1" si="26"/>
        <v>17</v>
      </c>
      <c r="AE93" s="26"/>
      <c r="AF93" s="24"/>
      <c r="AG93" s="24"/>
      <c r="AH93" s="24"/>
      <c r="AI93" s="26"/>
      <c r="AJ93" s="26" t="str">
        <f t="shared" ca="1" si="27"/>
        <v>CG</v>
      </c>
      <c r="AK93" s="6"/>
      <c r="AL93" s="6"/>
      <c r="AM93" s="6"/>
      <c r="AN93" s="6"/>
      <c r="AO93" s="6"/>
      <c r="AP93" s="6"/>
      <c r="AQ93" s="6"/>
      <c r="AZ93" s="3"/>
      <c r="BA93" s="18"/>
      <c r="BC93" t="str">
        <f t="shared" si="28"/>
        <v/>
      </c>
    </row>
    <row r="94" spans="1:55" ht="21.95" customHeight="1" x14ac:dyDescent="0.2">
      <c r="A94" s="46">
        <v>93</v>
      </c>
      <c r="B94" s="30"/>
      <c r="C94" s="30"/>
      <c r="D94" s="33" t="s">
        <v>185</v>
      </c>
      <c r="E94" s="32" t="s">
        <v>65</v>
      </c>
      <c r="F94" s="30">
        <v>1</v>
      </c>
      <c r="G94" s="50">
        <v>36491</v>
      </c>
      <c r="H94" s="30"/>
      <c r="I94" s="55" t="s">
        <v>9</v>
      </c>
      <c r="J94" s="35"/>
      <c r="K94" s="35"/>
      <c r="L94" s="36"/>
      <c r="M94" s="35"/>
      <c r="N94" s="36"/>
      <c r="O94" s="37"/>
      <c r="P94" s="37"/>
      <c r="Q94" s="26" t="str">
        <f t="shared" ca="1" si="29"/>
        <v>C'est un CG</v>
      </c>
      <c r="R94" s="26" t="e">
        <f>IF(AND(DAY(G94)=DAY(#REF!),MONTH(G94)=MONTH(#REF!)),1,0)</f>
        <v>#REF!</v>
      </c>
      <c r="S94" s="26">
        <f t="shared" si="21"/>
        <v>1</v>
      </c>
      <c r="T94" s="26"/>
      <c r="U94" s="26"/>
      <c r="V94" s="26"/>
      <c r="W94" s="26"/>
      <c r="X94" s="42"/>
      <c r="Y94" s="42"/>
      <c r="Z94" s="11" t="str">
        <f t="shared" si="30"/>
        <v/>
      </c>
      <c r="AA94" s="11"/>
      <c r="AC94" s="3"/>
      <c r="AD94" s="25">
        <f t="shared" ca="1" si="26"/>
        <v>17</v>
      </c>
      <c r="AE94" s="26"/>
      <c r="AF94" s="24"/>
      <c r="AG94" s="24"/>
      <c r="AH94" s="24"/>
      <c r="AI94" s="26"/>
      <c r="AJ94" s="26" t="str">
        <f t="shared" ca="1" si="27"/>
        <v>CG</v>
      </c>
      <c r="AK94" s="6"/>
      <c r="AL94" s="6"/>
      <c r="AM94" s="6"/>
      <c r="AN94" s="6"/>
      <c r="AO94" s="6"/>
      <c r="AP94" s="6"/>
      <c r="AQ94" s="6"/>
      <c r="AZ94" s="3"/>
      <c r="BA94" s="18"/>
      <c r="BC94" t="str">
        <f t="shared" si="28"/>
        <v/>
      </c>
    </row>
    <row r="95" spans="1:55" ht="21.95" customHeight="1" x14ac:dyDescent="0.2">
      <c r="A95" s="46">
        <v>94</v>
      </c>
      <c r="B95" s="30"/>
      <c r="C95" s="30"/>
      <c r="D95" s="33" t="s">
        <v>165</v>
      </c>
      <c r="E95" s="30" t="s">
        <v>71</v>
      </c>
      <c r="F95" s="30">
        <v>2</v>
      </c>
      <c r="G95" s="50">
        <v>35607</v>
      </c>
      <c r="H95" s="30"/>
      <c r="I95" s="54" t="s">
        <v>5</v>
      </c>
      <c r="J95" s="35"/>
      <c r="K95" s="35"/>
      <c r="L95" s="36"/>
      <c r="M95" s="35"/>
      <c r="N95" s="36"/>
      <c r="O95" s="37"/>
      <c r="P95" s="37"/>
      <c r="Q95" s="26" t="str">
        <f t="shared" ref="Q95:Q98" ca="1" si="31">IF(G95="","",IF(B95=AJ95,"",IF(F95=1,"C'est un "&amp;AJ95,"C'est une "&amp;AJ95)))</f>
        <v>C'est une JF</v>
      </c>
      <c r="R95" s="26" t="e">
        <f>IF(AND(DAY(G95)=DAY(#REF!),MONTH(G95)=MONTH(#REF!)),1,0)</f>
        <v>#REF!</v>
      </c>
      <c r="S95" s="26">
        <f t="shared" ref="S95:S96" si="32">IF(D95="","",IF(RIGHT(D95,5)="(JSP)",1,2))</f>
        <v>2</v>
      </c>
      <c r="T95" s="26"/>
      <c r="U95" s="26"/>
      <c r="V95" s="26"/>
      <c r="W95" s="26"/>
      <c r="X95" s="42"/>
      <c r="Y95" s="42"/>
      <c r="Z95" s="11" t="str">
        <f t="shared" ref="Z95:Z108" si="33">IF(OR(J95="Absent",K95="Absent",L95="Absent",M95="Absent",N95="Absent",O95="Absent"),1,"")</f>
        <v/>
      </c>
      <c r="AA95" s="11"/>
      <c r="AC95" s="3"/>
      <c r="AD95" s="21">
        <f t="shared" ref="AD95:AD108" ca="1" si="34">IF(G95="","",YEAR(TODAY())-YEAR(G95))</f>
        <v>19</v>
      </c>
      <c r="AE95" s="6"/>
      <c r="AF95" s="24"/>
      <c r="AG95" s="9"/>
      <c r="AH95" s="9"/>
      <c r="AI95" s="6"/>
      <c r="AJ95" s="11" t="str">
        <f t="shared" ref="AJ95:AJ108" ca="1" si="35">IF(AD95="","",IF(F95=1,VLOOKUP(AD95,TableAges,3,FALSE),VLOOKUP(AD95,TableAges,2,FALSE)))</f>
        <v>JF</v>
      </c>
      <c r="AK95" s="6"/>
      <c r="AL95" s="6"/>
      <c r="AM95" s="6"/>
      <c r="AN95" s="6"/>
      <c r="AO95" s="6"/>
      <c r="AP95" s="6"/>
      <c r="AQ95" s="6"/>
      <c r="AZ95" s="3"/>
      <c r="BA95" s="18"/>
      <c r="BC95" t="str">
        <f t="shared" ref="BC95:BC108" si="36">IF(RIGHT(E95,4)="(SP)",1,"")</f>
        <v/>
      </c>
    </row>
    <row r="96" spans="1:55" ht="21.95" customHeight="1" x14ac:dyDescent="0.2">
      <c r="A96" s="46">
        <v>95</v>
      </c>
      <c r="B96" s="30"/>
      <c r="C96" s="30"/>
      <c r="D96" s="31" t="s">
        <v>166</v>
      </c>
      <c r="E96" s="32" t="s">
        <v>71</v>
      </c>
      <c r="F96" s="30">
        <v>2</v>
      </c>
      <c r="G96" s="50">
        <v>35746</v>
      </c>
      <c r="H96" s="30"/>
      <c r="I96" s="54" t="s">
        <v>0</v>
      </c>
      <c r="J96" s="35"/>
      <c r="K96" s="35"/>
      <c r="L96" s="36"/>
      <c r="M96" s="35"/>
      <c r="N96" s="36"/>
      <c r="O96" s="37"/>
      <c r="P96" s="37"/>
      <c r="Q96" s="26" t="str">
        <f t="shared" ca="1" si="31"/>
        <v>C'est une JF</v>
      </c>
      <c r="R96" s="26" t="e">
        <f>IF(AND(DAY(G96)=DAY(#REF!),MONTH(G96)=MONTH(#REF!)),1,0)</f>
        <v>#REF!</v>
      </c>
      <c r="S96" s="26">
        <f t="shared" si="32"/>
        <v>2</v>
      </c>
      <c r="T96" s="26"/>
      <c r="U96" s="26"/>
      <c r="V96" s="26"/>
      <c r="W96" s="26"/>
      <c r="X96" s="42"/>
      <c r="Y96" s="42"/>
      <c r="Z96" s="11" t="str">
        <f t="shared" si="33"/>
        <v/>
      </c>
      <c r="AA96" s="11"/>
      <c r="AC96" s="3"/>
      <c r="AD96" s="21">
        <f t="shared" ca="1" si="34"/>
        <v>19</v>
      </c>
      <c r="AE96" s="6"/>
      <c r="AF96" s="24"/>
      <c r="AG96" s="9"/>
      <c r="AH96" s="9"/>
      <c r="AI96" s="6"/>
      <c r="AJ96" s="11" t="str">
        <f t="shared" ca="1" si="35"/>
        <v>JF</v>
      </c>
      <c r="AK96" s="6"/>
      <c r="AL96" s="6"/>
      <c r="AM96" s="6"/>
      <c r="AN96" s="6"/>
      <c r="AO96" s="6"/>
      <c r="AP96" s="6"/>
      <c r="AQ96" s="6"/>
      <c r="AZ96" s="3"/>
      <c r="BA96" s="18"/>
      <c r="BC96" t="str">
        <f t="shared" si="36"/>
        <v/>
      </c>
    </row>
    <row r="97" spans="1:55" ht="21.95" customHeight="1" x14ac:dyDescent="0.2">
      <c r="A97" s="46">
        <v>96</v>
      </c>
      <c r="B97" s="30"/>
      <c r="C97" s="30"/>
      <c r="D97" s="33" t="s">
        <v>59</v>
      </c>
      <c r="E97" s="30" t="s">
        <v>40</v>
      </c>
      <c r="F97" s="30">
        <v>1</v>
      </c>
      <c r="G97" s="50">
        <v>35950</v>
      </c>
      <c r="H97" s="30"/>
      <c r="I97" s="54" t="s">
        <v>0</v>
      </c>
      <c r="J97" s="35"/>
      <c r="K97" s="35"/>
      <c r="L97" s="36"/>
      <c r="M97" s="35"/>
      <c r="N97" s="36"/>
      <c r="O97" s="37"/>
      <c r="P97" s="37"/>
      <c r="Q97" s="26" t="str">
        <f t="shared" ca="1" si="31"/>
        <v>C'est un JG</v>
      </c>
      <c r="R97" s="26" t="e">
        <f>IF(AND(DAY(G97)=DAY(#REF!),MONTH(G97)=MONTH(#REF!)),1,0)</f>
        <v>#REF!</v>
      </c>
      <c r="S97" s="26">
        <f t="shared" ref="S97:S108" si="37">IF(D97="","",IF(RIGHT(D97,5)="(JSP)",1,2))</f>
        <v>1</v>
      </c>
      <c r="T97" s="26"/>
      <c r="U97" s="26"/>
      <c r="V97" s="26"/>
      <c r="W97" s="26"/>
      <c r="X97" s="42"/>
      <c r="Y97" s="42"/>
      <c r="Z97" s="11" t="str">
        <f t="shared" si="33"/>
        <v/>
      </c>
      <c r="AA97" s="11"/>
      <c r="AB97" s="11"/>
      <c r="AC97" s="3"/>
      <c r="AD97" s="21">
        <f t="shared" ca="1" si="34"/>
        <v>18</v>
      </c>
      <c r="AE97" s="6"/>
      <c r="AF97" s="24"/>
      <c r="AG97" s="9"/>
      <c r="AH97" s="9"/>
      <c r="AI97" s="6"/>
      <c r="AJ97" s="11" t="str">
        <f t="shared" ca="1" si="35"/>
        <v>JG</v>
      </c>
      <c r="AK97" s="6"/>
      <c r="AL97" s="6"/>
      <c r="AM97" s="6"/>
      <c r="AN97" s="6"/>
      <c r="AO97" s="6"/>
      <c r="AP97" s="6"/>
      <c r="AQ97" s="6"/>
      <c r="AZ97" s="3"/>
      <c r="BA97" s="18"/>
      <c r="BC97" t="str">
        <f t="shared" si="36"/>
        <v/>
      </c>
    </row>
    <row r="98" spans="1:55" ht="21.95" customHeight="1" x14ac:dyDescent="0.2">
      <c r="A98" s="46">
        <v>97</v>
      </c>
      <c r="B98" s="30"/>
      <c r="C98" s="30"/>
      <c r="D98" s="33" t="s">
        <v>60</v>
      </c>
      <c r="E98" s="30" t="s">
        <v>36</v>
      </c>
      <c r="F98" s="30">
        <v>1</v>
      </c>
      <c r="G98" s="50">
        <v>35991</v>
      </c>
      <c r="H98" s="30"/>
      <c r="I98" s="54" t="s">
        <v>2</v>
      </c>
      <c r="J98" s="35"/>
      <c r="K98" s="35"/>
      <c r="L98" s="36"/>
      <c r="M98" s="35"/>
      <c r="N98" s="36"/>
      <c r="O98" s="37"/>
      <c r="P98" s="37"/>
      <c r="Q98" s="26" t="str">
        <f t="shared" ca="1" si="31"/>
        <v>C'est un JG</v>
      </c>
      <c r="R98" s="26" t="e">
        <f>IF(AND(DAY(G98)=DAY(#REF!),MONTH(G98)=MONTH(#REF!)),1,0)</f>
        <v>#REF!</v>
      </c>
      <c r="S98" s="26">
        <f t="shared" si="37"/>
        <v>1</v>
      </c>
      <c r="T98" s="26"/>
      <c r="U98" s="26"/>
      <c r="V98" s="26"/>
      <c r="W98" s="26"/>
      <c r="X98" s="42"/>
      <c r="Y98" s="42"/>
      <c r="Z98" s="11" t="str">
        <f t="shared" si="33"/>
        <v/>
      </c>
      <c r="AA98" s="11"/>
      <c r="AB98" s="11"/>
      <c r="AC98" s="3"/>
      <c r="AD98" s="21">
        <f t="shared" ca="1" si="34"/>
        <v>18</v>
      </c>
      <c r="AE98" s="6"/>
      <c r="AF98" s="24"/>
      <c r="AG98" s="9"/>
      <c r="AH98" s="9"/>
      <c r="AI98" s="6"/>
      <c r="AJ98" s="11" t="str">
        <f t="shared" ca="1" si="35"/>
        <v>JG</v>
      </c>
      <c r="AK98" s="6"/>
      <c r="AL98" s="6"/>
      <c r="AM98" s="6"/>
      <c r="AN98" s="6"/>
      <c r="AO98" s="6"/>
      <c r="AP98" s="6"/>
      <c r="AQ98" s="6"/>
      <c r="AZ98" s="3"/>
      <c r="BA98" s="18"/>
      <c r="BC98" t="str">
        <f t="shared" si="36"/>
        <v/>
      </c>
    </row>
    <row r="99" spans="1:55" ht="21.95" customHeight="1" x14ac:dyDescent="0.2">
      <c r="A99" s="46">
        <v>98</v>
      </c>
      <c r="B99" s="30"/>
      <c r="C99" s="30"/>
      <c r="D99" s="33" t="s">
        <v>186</v>
      </c>
      <c r="E99" s="32" t="s">
        <v>65</v>
      </c>
      <c r="F99" s="30">
        <v>1</v>
      </c>
      <c r="G99" s="50">
        <v>36051</v>
      </c>
      <c r="H99" s="30"/>
      <c r="I99" s="54" t="s">
        <v>6</v>
      </c>
      <c r="J99" s="35"/>
      <c r="K99" s="35"/>
      <c r="L99" s="36"/>
      <c r="M99" s="35"/>
      <c r="N99" s="36"/>
      <c r="O99" s="37"/>
      <c r="P99" s="37"/>
      <c r="Q99" s="26" t="str">
        <f t="shared" ref="Q99:Q108" ca="1" si="38">IF(G99="","",IF(B99=AJ99,"",IF(F99=1,"C'est un "&amp;AJ99,"C'est une "&amp;AJ99)))</f>
        <v>C'est un JG</v>
      </c>
      <c r="R99" s="26" t="e">
        <f>IF(AND(DAY(G99)=DAY(#REF!),MONTH(G99)=MONTH(#REF!)),1,0)</f>
        <v>#REF!</v>
      </c>
      <c r="S99" s="26">
        <f t="shared" si="37"/>
        <v>2</v>
      </c>
      <c r="T99" s="26"/>
      <c r="U99" s="26"/>
      <c r="V99" s="26"/>
      <c r="W99" s="26"/>
      <c r="X99" s="42"/>
      <c r="Y99" s="42"/>
      <c r="Z99" s="11" t="str">
        <f t="shared" si="33"/>
        <v/>
      </c>
      <c r="AA99" s="11"/>
      <c r="AB99" s="11"/>
      <c r="AC99" s="3"/>
      <c r="AD99" s="21">
        <f t="shared" ca="1" si="34"/>
        <v>18</v>
      </c>
      <c r="AE99" s="6"/>
      <c r="AF99" s="24"/>
      <c r="AG99" s="9"/>
      <c r="AH99" s="9"/>
      <c r="AI99" s="6"/>
      <c r="AJ99" s="11" t="str">
        <f t="shared" ca="1" si="35"/>
        <v>JG</v>
      </c>
      <c r="AK99" s="6"/>
      <c r="AL99" s="6"/>
      <c r="AM99" s="6"/>
      <c r="AN99" s="6"/>
      <c r="AO99" s="6"/>
      <c r="AP99" s="6"/>
      <c r="AQ99" s="6"/>
      <c r="AZ99" s="3"/>
      <c r="BA99" s="18"/>
      <c r="BC99" t="str">
        <f t="shared" si="36"/>
        <v/>
      </c>
    </row>
    <row r="100" spans="1:55" ht="21.95" customHeight="1" x14ac:dyDescent="0.2">
      <c r="A100" s="46">
        <v>99</v>
      </c>
      <c r="B100" s="30"/>
      <c r="C100" s="30"/>
      <c r="D100" s="33" t="s">
        <v>107</v>
      </c>
      <c r="E100" s="30" t="s">
        <v>69</v>
      </c>
      <c r="F100" s="30">
        <v>1</v>
      </c>
      <c r="G100" s="50">
        <v>35773</v>
      </c>
      <c r="H100" s="30"/>
      <c r="I100" s="54" t="s">
        <v>1</v>
      </c>
      <c r="J100" s="35"/>
      <c r="K100" s="35"/>
      <c r="L100" s="36"/>
      <c r="M100" s="35"/>
      <c r="N100" s="36"/>
      <c r="O100" s="37"/>
      <c r="P100" s="37"/>
      <c r="Q100" s="26" t="str">
        <f t="shared" ca="1" si="38"/>
        <v>C'est un JG</v>
      </c>
      <c r="R100" s="26" t="e">
        <f>IF(AND(DAY(G100)=DAY(#REF!),MONTH(G100)=MONTH(#REF!)),1,0)</f>
        <v>#REF!</v>
      </c>
      <c r="S100" s="26">
        <f t="shared" si="37"/>
        <v>2</v>
      </c>
      <c r="T100" s="26"/>
      <c r="U100" s="26"/>
      <c r="V100" s="26"/>
      <c r="W100" s="26"/>
      <c r="X100" s="42"/>
      <c r="Y100" s="42"/>
      <c r="Z100" s="11" t="str">
        <f t="shared" si="33"/>
        <v/>
      </c>
      <c r="AA100" s="11"/>
      <c r="AB100" s="11"/>
      <c r="AC100" s="3"/>
      <c r="AD100" s="21">
        <f t="shared" ca="1" si="34"/>
        <v>19</v>
      </c>
      <c r="AE100" s="6"/>
      <c r="AF100" s="24"/>
      <c r="AG100" s="9"/>
      <c r="AH100" s="9"/>
      <c r="AI100" s="6"/>
      <c r="AJ100" s="11" t="str">
        <f t="shared" ca="1" si="35"/>
        <v>JG</v>
      </c>
      <c r="AK100" s="6"/>
      <c r="AL100" s="6"/>
      <c r="AM100" s="6"/>
      <c r="AN100" s="6"/>
      <c r="AO100" s="6"/>
      <c r="AP100" s="6"/>
      <c r="AQ100" s="6"/>
      <c r="AZ100" s="3"/>
      <c r="BA100" s="18"/>
      <c r="BC100" t="str">
        <f t="shared" si="36"/>
        <v/>
      </c>
    </row>
    <row r="101" spans="1:55" ht="21.95" customHeight="1" x14ac:dyDescent="0.2">
      <c r="A101" s="46">
        <v>100</v>
      </c>
      <c r="B101" s="30"/>
      <c r="C101" s="30"/>
      <c r="D101" s="33" t="s">
        <v>130</v>
      </c>
      <c r="E101" s="30" t="s">
        <v>63</v>
      </c>
      <c r="F101" s="30">
        <v>1</v>
      </c>
      <c r="G101" s="50">
        <v>35523</v>
      </c>
      <c r="H101" s="30"/>
      <c r="I101" s="54" t="s">
        <v>0</v>
      </c>
      <c r="J101" s="35"/>
      <c r="K101" s="35"/>
      <c r="L101" s="36"/>
      <c r="M101" s="35"/>
      <c r="N101" s="36"/>
      <c r="O101" s="37"/>
      <c r="P101" s="37"/>
      <c r="Q101" s="26" t="str">
        <f t="shared" ca="1" si="38"/>
        <v>C'est un JG</v>
      </c>
      <c r="R101" s="26" t="e">
        <f>IF(AND(DAY(G101)=DAY(#REF!),MONTH(G101)=MONTH(#REF!)),1,0)</f>
        <v>#REF!</v>
      </c>
      <c r="S101" s="26">
        <f t="shared" si="37"/>
        <v>2</v>
      </c>
      <c r="T101" s="26"/>
      <c r="U101" s="26"/>
      <c r="V101" s="26"/>
      <c r="W101" s="26"/>
      <c r="X101" s="42"/>
      <c r="Y101" s="42"/>
      <c r="Z101" s="11" t="str">
        <f t="shared" si="33"/>
        <v/>
      </c>
      <c r="AA101" s="11"/>
      <c r="AB101" s="11"/>
      <c r="AC101" s="3"/>
      <c r="AD101" s="21">
        <f t="shared" ca="1" si="34"/>
        <v>19</v>
      </c>
      <c r="AE101" s="6"/>
      <c r="AF101" s="24"/>
      <c r="AG101" s="9"/>
      <c r="AH101" s="9"/>
      <c r="AI101" s="6"/>
      <c r="AJ101" s="11" t="str">
        <f t="shared" ca="1" si="35"/>
        <v>JG</v>
      </c>
      <c r="AK101" s="6"/>
      <c r="AL101" s="6"/>
      <c r="AM101" s="6"/>
      <c r="AN101" s="6"/>
      <c r="AO101" s="6"/>
      <c r="AP101" s="6"/>
      <c r="AQ101" s="6"/>
      <c r="AZ101" s="3"/>
      <c r="BA101" s="18"/>
      <c r="BC101" t="str">
        <f t="shared" si="36"/>
        <v/>
      </c>
    </row>
    <row r="102" spans="1:55" ht="21.95" customHeight="1" x14ac:dyDescent="0.2">
      <c r="A102" s="46">
        <v>101</v>
      </c>
      <c r="B102" s="30"/>
      <c r="C102" s="30"/>
      <c r="D102" s="33" t="s">
        <v>103</v>
      </c>
      <c r="E102" s="30" t="s">
        <v>73</v>
      </c>
      <c r="F102" s="30">
        <v>1</v>
      </c>
      <c r="G102" s="50">
        <v>36106</v>
      </c>
      <c r="H102" s="30"/>
      <c r="I102" s="54" t="s">
        <v>6</v>
      </c>
      <c r="J102" s="35"/>
      <c r="K102" s="35"/>
      <c r="L102" s="36"/>
      <c r="M102" s="35"/>
      <c r="N102" s="36"/>
      <c r="O102" s="37"/>
      <c r="P102" s="37"/>
      <c r="Q102" s="26" t="str">
        <f t="shared" ca="1" si="38"/>
        <v>C'est un JG</v>
      </c>
      <c r="R102" s="26" t="e">
        <f>IF(AND(DAY(G102)=DAY(#REF!),MONTH(G102)=MONTH(#REF!)),1,0)</f>
        <v>#REF!</v>
      </c>
      <c r="S102" s="26">
        <f t="shared" si="37"/>
        <v>1</v>
      </c>
      <c r="T102" s="26"/>
      <c r="U102" s="26"/>
      <c r="V102" s="26"/>
      <c r="W102" s="26"/>
      <c r="X102" s="42"/>
      <c r="Y102" s="42"/>
      <c r="Z102" s="11" t="str">
        <f t="shared" si="33"/>
        <v/>
      </c>
      <c r="AA102" s="11"/>
      <c r="AB102" s="11"/>
      <c r="AC102" s="3"/>
      <c r="AD102" s="21">
        <f t="shared" ca="1" si="34"/>
        <v>18</v>
      </c>
      <c r="AE102" s="6"/>
      <c r="AF102" s="24"/>
      <c r="AG102" s="9"/>
      <c r="AH102" s="9"/>
      <c r="AI102" s="6"/>
      <c r="AJ102" s="11" t="str">
        <f t="shared" ca="1" si="35"/>
        <v>JG</v>
      </c>
      <c r="AK102" s="6"/>
      <c r="AL102" s="6"/>
      <c r="AM102" s="6"/>
      <c r="AN102" s="6"/>
      <c r="AO102" s="6"/>
      <c r="AP102" s="6"/>
      <c r="AQ102" s="6"/>
      <c r="AZ102" s="3"/>
      <c r="BA102" s="18"/>
      <c r="BC102" t="str">
        <f t="shared" si="36"/>
        <v/>
      </c>
    </row>
    <row r="103" spans="1:55" ht="21.95" customHeight="1" x14ac:dyDescent="0.2">
      <c r="A103" s="46">
        <v>102</v>
      </c>
      <c r="B103" s="30"/>
      <c r="C103" s="30"/>
      <c r="D103" s="33" t="s">
        <v>141</v>
      </c>
      <c r="E103" s="30" t="s">
        <v>66</v>
      </c>
      <c r="F103" s="30">
        <v>1</v>
      </c>
      <c r="G103" s="50">
        <v>36058</v>
      </c>
      <c r="H103" s="30"/>
      <c r="I103" s="54" t="s">
        <v>9</v>
      </c>
      <c r="J103" s="35"/>
      <c r="K103" s="35"/>
      <c r="L103" s="36"/>
      <c r="M103" s="35"/>
      <c r="N103" s="36"/>
      <c r="O103" s="37"/>
      <c r="P103" s="37"/>
      <c r="Q103" s="26" t="str">
        <f t="shared" ca="1" si="38"/>
        <v>C'est un JG</v>
      </c>
      <c r="R103" s="26" t="e">
        <f>IF(AND(DAY(G103)=DAY(#REF!),MONTH(G103)=MONTH(#REF!)),1,0)</f>
        <v>#REF!</v>
      </c>
      <c r="S103" s="26">
        <f t="shared" si="37"/>
        <v>2</v>
      </c>
      <c r="T103" s="26"/>
      <c r="U103" s="26"/>
      <c r="V103" s="26"/>
      <c r="W103" s="26"/>
      <c r="X103" s="42"/>
      <c r="Y103" s="42"/>
      <c r="Z103" s="11" t="str">
        <f t="shared" si="33"/>
        <v/>
      </c>
      <c r="AA103" s="11"/>
      <c r="AB103" s="11"/>
      <c r="AC103" s="3"/>
      <c r="AD103" s="21">
        <f t="shared" ca="1" si="34"/>
        <v>18</v>
      </c>
      <c r="AE103" s="6"/>
      <c r="AF103" s="24"/>
      <c r="AG103" s="9"/>
      <c r="AH103" s="9"/>
      <c r="AI103" s="6"/>
      <c r="AJ103" s="11" t="str">
        <f t="shared" ca="1" si="35"/>
        <v>JG</v>
      </c>
      <c r="AK103" s="6"/>
      <c r="AL103" s="6"/>
      <c r="AM103" s="6"/>
      <c r="AN103" s="6"/>
      <c r="AO103" s="6"/>
      <c r="AP103" s="6"/>
      <c r="AQ103" s="6"/>
      <c r="AZ103" s="3"/>
      <c r="BA103" s="18"/>
      <c r="BC103" t="str">
        <f t="shared" si="36"/>
        <v/>
      </c>
    </row>
    <row r="104" spans="1:55" ht="21.95" customHeight="1" x14ac:dyDescent="0.2">
      <c r="A104" s="46">
        <v>103</v>
      </c>
      <c r="B104" s="30"/>
      <c r="C104" s="30"/>
      <c r="D104" s="33" t="s">
        <v>161</v>
      </c>
      <c r="E104" s="32" t="s">
        <v>62</v>
      </c>
      <c r="F104" s="30">
        <v>1</v>
      </c>
      <c r="G104" s="50">
        <v>35522</v>
      </c>
      <c r="H104" s="30"/>
      <c r="I104" s="55" t="s">
        <v>9</v>
      </c>
      <c r="J104" s="35"/>
      <c r="K104" s="35"/>
      <c r="L104" s="36"/>
      <c r="M104" s="35"/>
      <c r="N104" s="36"/>
      <c r="O104" s="37"/>
      <c r="P104" s="37"/>
      <c r="Q104" s="26" t="str">
        <f t="shared" ca="1" si="38"/>
        <v>C'est un JG</v>
      </c>
      <c r="R104" s="26" t="e">
        <f>IF(AND(DAY(G104)=DAY(#REF!),MONTH(G104)=MONTH(#REF!)),1,0)</f>
        <v>#REF!</v>
      </c>
      <c r="S104" s="26">
        <f t="shared" si="37"/>
        <v>2</v>
      </c>
      <c r="T104" s="26"/>
      <c r="U104" s="26"/>
      <c r="V104" s="26"/>
      <c r="W104" s="26"/>
      <c r="X104" s="42"/>
      <c r="Y104" s="42"/>
      <c r="Z104" s="11" t="str">
        <f t="shared" si="33"/>
        <v/>
      </c>
      <c r="AA104" s="11"/>
      <c r="AB104" s="11"/>
      <c r="AC104" s="3"/>
      <c r="AD104" s="21">
        <f t="shared" ca="1" si="34"/>
        <v>19</v>
      </c>
      <c r="AE104" s="6"/>
      <c r="AF104" s="24"/>
      <c r="AG104" s="9"/>
      <c r="AH104" s="9"/>
      <c r="AI104" s="6"/>
      <c r="AJ104" s="11" t="str">
        <f t="shared" ca="1" si="35"/>
        <v>JG</v>
      </c>
      <c r="AK104" s="6"/>
      <c r="AL104" s="6"/>
      <c r="AM104" s="6"/>
      <c r="AN104" s="6"/>
      <c r="AO104" s="6"/>
      <c r="AP104" s="6"/>
      <c r="AQ104" s="6"/>
      <c r="AZ104" s="3"/>
      <c r="BA104" s="18"/>
      <c r="BC104" t="str">
        <f t="shared" si="36"/>
        <v/>
      </c>
    </row>
    <row r="105" spans="1:55" ht="21.95" customHeight="1" x14ac:dyDescent="0.2">
      <c r="A105" s="46">
        <v>104</v>
      </c>
      <c r="B105" s="30"/>
      <c r="C105" s="30"/>
      <c r="D105" s="31" t="s">
        <v>167</v>
      </c>
      <c r="E105" s="30" t="s">
        <v>71</v>
      </c>
      <c r="F105" s="30">
        <v>1</v>
      </c>
      <c r="G105" s="50">
        <v>35782</v>
      </c>
      <c r="H105" s="30"/>
      <c r="I105" s="54" t="s">
        <v>1</v>
      </c>
      <c r="J105" s="35"/>
      <c r="K105" s="35"/>
      <c r="L105" s="36"/>
      <c r="M105" s="35"/>
      <c r="N105" s="36"/>
      <c r="O105" s="37"/>
      <c r="P105" s="37"/>
      <c r="Q105" s="26" t="str">
        <f t="shared" ca="1" si="38"/>
        <v>C'est un JG</v>
      </c>
      <c r="R105" s="26" t="e">
        <f>IF(AND(DAY(G105)=DAY(#REF!),MONTH(G105)=MONTH(#REF!)),1,0)</f>
        <v>#REF!</v>
      </c>
      <c r="S105" s="26">
        <f t="shared" si="37"/>
        <v>2</v>
      </c>
      <c r="T105" s="26"/>
      <c r="U105" s="26"/>
      <c r="V105" s="26"/>
      <c r="W105" s="26"/>
      <c r="X105" s="42"/>
      <c r="Y105" s="42"/>
      <c r="Z105" s="11" t="str">
        <f t="shared" si="33"/>
        <v/>
      </c>
      <c r="AA105" s="11"/>
      <c r="AB105" s="11"/>
      <c r="AC105" s="3"/>
      <c r="AD105" s="21">
        <f t="shared" ca="1" si="34"/>
        <v>19</v>
      </c>
      <c r="AE105" s="6"/>
      <c r="AF105" s="24"/>
      <c r="AG105" s="9"/>
      <c r="AH105" s="9"/>
      <c r="AI105" s="6"/>
      <c r="AJ105" s="11" t="str">
        <f t="shared" ca="1" si="35"/>
        <v>JG</v>
      </c>
      <c r="AK105" s="6"/>
      <c r="AL105" s="6"/>
      <c r="AM105" s="6"/>
      <c r="AN105" s="6"/>
      <c r="AO105" s="6"/>
      <c r="AP105" s="6"/>
      <c r="AQ105" s="6"/>
      <c r="AZ105" s="3"/>
      <c r="BA105" s="18"/>
      <c r="BC105" t="str">
        <f t="shared" si="36"/>
        <v/>
      </c>
    </row>
    <row r="106" spans="1:55" ht="21.95" customHeight="1" x14ac:dyDescent="0.2">
      <c r="A106" s="46">
        <v>105</v>
      </c>
      <c r="B106" s="30"/>
      <c r="C106" s="30"/>
      <c r="D106" s="31" t="s">
        <v>168</v>
      </c>
      <c r="E106" s="32" t="s">
        <v>71</v>
      </c>
      <c r="F106" s="30">
        <v>1</v>
      </c>
      <c r="G106" s="50">
        <v>35649</v>
      </c>
      <c r="H106" s="30"/>
      <c r="I106" s="54" t="s">
        <v>2</v>
      </c>
      <c r="J106" s="35"/>
      <c r="K106" s="35"/>
      <c r="L106" s="36"/>
      <c r="M106" s="35"/>
      <c r="N106" s="36"/>
      <c r="O106" s="37"/>
      <c r="P106" s="37"/>
      <c r="Q106" s="26" t="str">
        <f t="shared" ca="1" si="38"/>
        <v>C'est un JG</v>
      </c>
      <c r="R106" s="26" t="e">
        <f>IF(AND(DAY(G106)=DAY(#REF!),MONTH(G106)=MONTH(#REF!)),1,0)</f>
        <v>#REF!</v>
      </c>
      <c r="S106" s="26">
        <f t="shared" si="37"/>
        <v>2</v>
      </c>
      <c r="T106" s="26"/>
      <c r="U106" s="26"/>
      <c r="V106" s="26"/>
      <c r="W106" s="26"/>
      <c r="X106" s="42"/>
      <c r="Y106" s="42"/>
      <c r="Z106" s="11" t="str">
        <f t="shared" si="33"/>
        <v/>
      </c>
      <c r="AA106" s="11"/>
      <c r="AB106" s="11"/>
      <c r="AC106" s="3"/>
      <c r="AD106" s="21">
        <f t="shared" ca="1" si="34"/>
        <v>19</v>
      </c>
      <c r="AE106" s="6"/>
      <c r="AF106" s="24"/>
      <c r="AG106" s="9"/>
      <c r="AH106" s="9"/>
      <c r="AI106" s="6"/>
      <c r="AJ106" s="11" t="str">
        <f t="shared" ca="1" si="35"/>
        <v>JG</v>
      </c>
      <c r="AK106" s="6"/>
      <c r="AL106" s="6"/>
      <c r="AM106" s="6"/>
      <c r="AN106" s="6"/>
      <c r="AO106" s="6"/>
      <c r="AP106" s="6"/>
      <c r="AQ106" s="6"/>
      <c r="AZ106" s="3"/>
      <c r="BA106" s="18"/>
      <c r="BC106" t="str">
        <f t="shared" si="36"/>
        <v/>
      </c>
    </row>
    <row r="107" spans="1:55" ht="21.95" customHeight="1" x14ac:dyDescent="0.2">
      <c r="A107" s="46">
        <v>106</v>
      </c>
      <c r="B107" s="30"/>
      <c r="C107" s="30"/>
      <c r="D107" s="33" t="s">
        <v>169</v>
      </c>
      <c r="E107" s="32" t="s">
        <v>71</v>
      </c>
      <c r="F107" s="30">
        <v>1</v>
      </c>
      <c r="G107" s="50">
        <v>35951</v>
      </c>
      <c r="H107" s="30"/>
      <c r="I107" s="54" t="s">
        <v>0</v>
      </c>
      <c r="J107" s="35"/>
      <c r="K107" s="35"/>
      <c r="L107" s="36"/>
      <c r="M107" s="35"/>
      <c r="N107" s="36"/>
      <c r="O107" s="37"/>
      <c r="P107" s="37"/>
      <c r="Q107" s="26" t="str">
        <f t="shared" ca="1" si="38"/>
        <v>C'est un JG</v>
      </c>
      <c r="R107" s="26" t="e">
        <f>IF(AND(DAY(G107)=DAY(#REF!),MONTH(G107)=MONTH(#REF!)),1,0)</f>
        <v>#REF!</v>
      </c>
      <c r="S107" s="26">
        <f t="shared" si="37"/>
        <v>2</v>
      </c>
      <c r="T107" s="26"/>
      <c r="U107" s="26"/>
      <c r="V107" s="26"/>
      <c r="W107" s="26"/>
      <c r="X107" s="42"/>
      <c r="Y107" s="42"/>
      <c r="Z107" s="11" t="str">
        <f t="shared" si="33"/>
        <v/>
      </c>
      <c r="AA107" s="11"/>
      <c r="AB107" s="11"/>
      <c r="AC107" s="3"/>
      <c r="AD107" s="21">
        <f t="shared" ca="1" si="34"/>
        <v>18</v>
      </c>
      <c r="AE107" s="6"/>
      <c r="AF107" s="24"/>
      <c r="AG107" s="9"/>
      <c r="AH107" s="9"/>
      <c r="AI107" s="6"/>
      <c r="AJ107" s="11" t="str">
        <f t="shared" ca="1" si="35"/>
        <v>JG</v>
      </c>
      <c r="AK107" s="6"/>
      <c r="AL107" s="6"/>
      <c r="AM107" s="6"/>
      <c r="AN107" s="6"/>
      <c r="AO107" s="6"/>
      <c r="AP107" s="6"/>
      <c r="AQ107" s="6"/>
      <c r="AZ107" s="3"/>
      <c r="BA107" s="18"/>
      <c r="BC107" t="str">
        <f t="shared" si="36"/>
        <v/>
      </c>
    </row>
    <row r="108" spans="1:55" ht="21.95" customHeight="1" x14ac:dyDescent="0.2">
      <c r="A108" s="46">
        <v>107</v>
      </c>
      <c r="B108" s="30"/>
      <c r="C108" s="30"/>
      <c r="D108" s="33" t="s">
        <v>136</v>
      </c>
      <c r="E108" s="30" t="s">
        <v>75</v>
      </c>
      <c r="F108" s="30">
        <v>1</v>
      </c>
      <c r="G108" s="50">
        <v>36068</v>
      </c>
      <c r="H108" s="30"/>
      <c r="I108" s="54" t="s">
        <v>6</v>
      </c>
      <c r="J108" s="35"/>
      <c r="K108" s="35"/>
      <c r="L108" s="36"/>
      <c r="M108" s="35"/>
      <c r="N108" s="36"/>
      <c r="O108" s="37"/>
      <c r="P108" s="37"/>
      <c r="Q108" s="26" t="str">
        <f t="shared" ca="1" si="38"/>
        <v>C'est un JG</v>
      </c>
      <c r="R108" s="26" t="e">
        <f>IF(AND(DAY(G108)=DAY(#REF!),MONTH(G108)=MONTH(#REF!)),1,0)</f>
        <v>#REF!</v>
      </c>
      <c r="S108" s="26">
        <f t="shared" si="37"/>
        <v>1</v>
      </c>
      <c r="T108" s="26"/>
      <c r="U108" s="26"/>
      <c r="V108" s="26"/>
      <c r="W108" s="26"/>
      <c r="X108" s="42"/>
      <c r="Y108" s="42"/>
      <c r="Z108" s="11" t="str">
        <f t="shared" si="33"/>
        <v/>
      </c>
      <c r="AA108" s="11"/>
      <c r="AB108" s="11"/>
      <c r="AC108" s="3"/>
      <c r="AD108" s="21">
        <f t="shared" ca="1" si="34"/>
        <v>18</v>
      </c>
      <c r="AE108" s="6"/>
      <c r="AF108" s="24"/>
      <c r="AG108" s="9"/>
      <c r="AH108" s="9"/>
      <c r="AI108" s="6"/>
      <c r="AJ108" s="11" t="str">
        <f t="shared" ca="1" si="35"/>
        <v>JG</v>
      </c>
      <c r="AK108" s="6"/>
      <c r="AL108" s="6"/>
      <c r="AM108" s="6"/>
      <c r="AN108" s="6"/>
      <c r="AO108" s="6"/>
      <c r="AP108" s="6"/>
      <c r="AQ108" s="6"/>
      <c r="AZ108" s="3"/>
      <c r="BA108" s="18"/>
      <c r="BC108" t="str">
        <f t="shared" si="36"/>
        <v/>
      </c>
    </row>
    <row r="109" spans="1:55" ht="21.95" customHeight="1" x14ac:dyDescent="0.2">
      <c r="A109" s="46">
        <v>108</v>
      </c>
      <c r="B109" s="30"/>
      <c r="C109" s="30"/>
      <c r="D109" s="33" t="s">
        <v>89</v>
      </c>
      <c r="E109" s="30" t="s">
        <v>40</v>
      </c>
      <c r="F109" s="30">
        <v>2</v>
      </c>
      <c r="G109" s="50">
        <v>35381</v>
      </c>
      <c r="H109" s="30"/>
      <c r="I109" s="54" t="s">
        <v>6</v>
      </c>
      <c r="J109" s="35"/>
      <c r="K109" s="35"/>
      <c r="L109" s="36"/>
      <c r="M109" s="35"/>
      <c r="N109" s="36"/>
      <c r="O109" s="37"/>
      <c r="P109" s="37"/>
      <c r="Q109" s="26" t="str">
        <f t="shared" ref="Q109:Q120" ca="1" si="39">IF(G109="","",IF(B109=AJ109,"",IF(F109=1,"C'est un "&amp;AJ109,"C'est une "&amp;AJ109)))</f>
        <v>C'est une SF</v>
      </c>
      <c r="R109" s="26" t="e">
        <f>IF(AND(DAY(G109)=DAY(#REF!),MONTH(G109)=MONTH(#REF!)),1,0)</f>
        <v>#REF!</v>
      </c>
      <c r="S109" s="26">
        <f t="shared" ref="S109:S132" si="40">IF(D109="","",IF(RIGHT(D109,5)="(JSP)",1,2))</f>
        <v>2</v>
      </c>
      <c r="T109" s="26"/>
      <c r="U109" s="26"/>
      <c r="V109" s="26"/>
      <c r="W109" s="26"/>
      <c r="X109" s="42"/>
      <c r="Y109" s="42"/>
      <c r="Z109" s="11" t="str">
        <f t="shared" ref="Z109:Z131" si="41">IF(OR(J109="Absent",K109="Absent",L109="Absent",M109="Absent",N109="Absent",O109="Absent"),1,"")</f>
        <v/>
      </c>
      <c r="AA109" s="11"/>
      <c r="AB109" s="11"/>
      <c r="AC109" s="3"/>
      <c r="AD109" s="21">
        <f t="shared" ref="AD109:AD131" ca="1" si="42">IF(G109="","",YEAR(TODAY())-YEAR(G109))</f>
        <v>20</v>
      </c>
      <c r="AE109" s="6"/>
      <c r="AF109" s="9"/>
      <c r="AG109" s="9"/>
      <c r="AH109" s="9"/>
      <c r="AI109" s="6"/>
      <c r="AJ109" s="11" t="str">
        <f t="shared" ref="AJ109:AJ118" ca="1" si="43">IF(AD109="","",IF(F109=1,VLOOKUP(AD109,TableAges,3,FALSE),VLOOKUP(AD109,TableAges,2,FALSE)))</f>
        <v>SF</v>
      </c>
      <c r="AK109" s="6"/>
      <c r="AL109" s="6"/>
      <c r="AM109" s="6"/>
      <c r="AN109" s="3"/>
      <c r="AO109" s="3"/>
      <c r="AP109" s="3"/>
      <c r="AQ109" s="3"/>
      <c r="AZ109" s="3"/>
      <c r="BA109" s="18"/>
    </row>
    <row r="110" spans="1:55" ht="21.95" customHeight="1" x14ac:dyDescent="0.2">
      <c r="A110" s="46">
        <v>109</v>
      </c>
      <c r="B110" s="30"/>
      <c r="C110" s="30"/>
      <c r="D110" s="33" t="s">
        <v>90</v>
      </c>
      <c r="E110" s="30" t="s">
        <v>40</v>
      </c>
      <c r="F110" s="30">
        <v>2</v>
      </c>
      <c r="G110" s="50">
        <v>29540</v>
      </c>
      <c r="H110" s="30"/>
      <c r="I110" s="54" t="s">
        <v>1</v>
      </c>
      <c r="J110" s="35"/>
      <c r="K110" s="35"/>
      <c r="L110" s="36"/>
      <c r="M110" s="35"/>
      <c r="N110" s="36"/>
      <c r="O110" s="37"/>
      <c r="P110" s="37"/>
      <c r="Q110" s="26" t="e">
        <f t="shared" ca="1" si="39"/>
        <v>#N/A</v>
      </c>
      <c r="R110" s="26" t="e">
        <f>IF(AND(DAY(G110)=DAY(#REF!),MONTH(G110)=MONTH(#REF!)),1,0)</f>
        <v>#REF!</v>
      </c>
      <c r="S110" s="26">
        <f t="shared" si="40"/>
        <v>2</v>
      </c>
      <c r="T110" s="26"/>
      <c r="U110" s="26"/>
      <c r="V110" s="26"/>
      <c r="W110" s="26"/>
      <c r="X110" s="42"/>
      <c r="Y110" s="42"/>
      <c r="Z110" s="11" t="str">
        <f t="shared" si="41"/>
        <v/>
      </c>
      <c r="AA110" s="11"/>
      <c r="AB110" s="11"/>
      <c r="AC110" s="3"/>
      <c r="AD110" s="21">
        <f t="shared" ca="1" si="42"/>
        <v>36</v>
      </c>
      <c r="AE110" s="6"/>
      <c r="AF110" s="9"/>
      <c r="AG110" s="9"/>
      <c r="AH110" s="9"/>
      <c r="AI110" s="6"/>
      <c r="AJ110" s="11" t="e">
        <f t="shared" ca="1" si="43"/>
        <v>#N/A</v>
      </c>
      <c r="AK110" s="6"/>
      <c r="AL110" s="6"/>
      <c r="AM110" s="6"/>
      <c r="AN110" s="3"/>
      <c r="AO110" s="3"/>
      <c r="AP110" s="3"/>
      <c r="AQ110" s="3"/>
      <c r="AZ110" s="3"/>
      <c r="BA110" s="18"/>
    </row>
    <row r="111" spans="1:55" ht="21.95" customHeight="1" x14ac:dyDescent="0.2">
      <c r="A111" s="46">
        <v>110</v>
      </c>
      <c r="B111" s="30"/>
      <c r="C111" s="30"/>
      <c r="D111" s="33" t="s">
        <v>91</v>
      </c>
      <c r="E111" s="30" t="s">
        <v>40</v>
      </c>
      <c r="F111" s="30">
        <v>2</v>
      </c>
      <c r="G111" s="50">
        <v>28287</v>
      </c>
      <c r="H111" s="30"/>
      <c r="I111" s="54" t="s">
        <v>9</v>
      </c>
      <c r="J111" s="35"/>
      <c r="K111" s="35"/>
      <c r="L111" s="36"/>
      <c r="M111" s="35"/>
      <c r="N111" s="36"/>
      <c r="O111" s="37"/>
      <c r="P111" s="37"/>
      <c r="Q111" s="26" t="e">
        <f t="shared" ca="1" si="39"/>
        <v>#N/A</v>
      </c>
      <c r="R111" s="26" t="e">
        <f>IF(AND(DAY(G111)=DAY(#REF!),MONTH(G111)=MONTH(#REF!)),1,0)</f>
        <v>#REF!</v>
      </c>
      <c r="S111" s="26">
        <f t="shared" si="40"/>
        <v>2</v>
      </c>
      <c r="T111" s="26"/>
      <c r="U111" s="26"/>
      <c r="V111" s="26"/>
      <c r="W111" s="26"/>
      <c r="X111" s="42"/>
      <c r="Y111" s="42"/>
      <c r="Z111" s="11" t="str">
        <f t="shared" si="41"/>
        <v/>
      </c>
      <c r="AA111" s="11"/>
      <c r="AB111" s="11"/>
      <c r="AC111" s="3"/>
      <c r="AD111" s="21">
        <f t="shared" ca="1" si="42"/>
        <v>39</v>
      </c>
      <c r="AE111" s="6"/>
      <c r="AF111" s="9"/>
      <c r="AG111" s="9"/>
      <c r="AH111" s="9"/>
      <c r="AI111" s="6"/>
      <c r="AJ111" s="11" t="e">
        <f t="shared" ca="1" si="43"/>
        <v>#N/A</v>
      </c>
      <c r="AK111" s="6"/>
      <c r="AL111" s="6"/>
      <c r="AM111" s="6"/>
      <c r="AN111" s="3"/>
      <c r="AO111" s="3"/>
      <c r="AP111" s="3"/>
      <c r="AQ111" s="3"/>
      <c r="AZ111" s="3"/>
      <c r="BA111" s="18"/>
    </row>
    <row r="112" spans="1:55" ht="21.95" customHeight="1" x14ac:dyDescent="0.2">
      <c r="A112" s="46">
        <v>111</v>
      </c>
      <c r="B112" s="30"/>
      <c r="C112" s="30"/>
      <c r="D112" s="33" t="s">
        <v>111</v>
      </c>
      <c r="E112" s="30" t="s">
        <v>69</v>
      </c>
      <c r="F112" s="30">
        <v>2</v>
      </c>
      <c r="G112" s="50">
        <v>34911</v>
      </c>
      <c r="H112" s="30"/>
      <c r="I112" s="54" t="s">
        <v>0</v>
      </c>
      <c r="J112" s="35"/>
      <c r="K112" s="35"/>
      <c r="L112" s="36"/>
      <c r="M112" s="35"/>
      <c r="N112" s="36"/>
      <c r="O112" s="37"/>
      <c r="P112" s="37"/>
      <c r="Q112" s="26" t="str">
        <f t="shared" ca="1" si="39"/>
        <v>C'est une SF</v>
      </c>
      <c r="R112" s="26" t="e">
        <f>IF(AND(DAY(G112)=DAY(#REF!),MONTH(G112)=MONTH(#REF!)),1,0)</f>
        <v>#REF!</v>
      </c>
      <c r="S112" s="26">
        <f t="shared" si="40"/>
        <v>2</v>
      </c>
      <c r="T112" s="26"/>
      <c r="U112" s="26"/>
      <c r="V112" s="26"/>
      <c r="W112" s="26"/>
      <c r="X112" s="42"/>
      <c r="Y112" s="42"/>
      <c r="Z112" s="11" t="str">
        <f t="shared" si="41"/>
        <v/>
      </c>
      <c r="AA112" s="11"/>
      <c r="AB112" s="11"/>
      <c r="AC112" s="3"/>
      <c r="AD112" s="21">
        <f t="shared" ca="1" si="42"/>
        <v>21</v>
      </c>
      <c r="AE112" s="6"/>
      <c r="AF112" s="9"/>
      <c r="AG112" s="9"/>
      <c r="AH112" s="9"/>
      <c r="AI112" s="6"/>
      <c r="AJ112" s="11" t="str">
        <f t="shared" ca="1" si="43"/>
        <v>SF</v>
      </c>
      <c r="AK112" s="6"/>
      <c r="AL112" s="6"/>
      <c r="AM112" s="6"/>
      <c r="AN112" s="3"/>
      <c r="AO112" s="3"/>
      <c r="AP112" s="3"/>
      <c r="AQ112" s="3"/>
      <c r="AZ112" s="3"/>
      <c r="BA112" s="18"/>
    </row>
    <row r="113" spans="1:53" ht="21.95" customHeight="1" x14ac:dyDescent="0.2">
      <c r="A113" s="46">
        <v>112</v>
      </c>
      <c r="B113" s="30"/>
      <c r="C113" s="30"/>
      <c r="D113" s="33" t="s">
        <v>112</v>
      </c>
      <c r="E113" s="30" t="s">
        <v>69</v>
      </c>
      <c r="F113" s="30">
        <v>2</v>
      </c>
      <c r="G113" s="50">
        <v>33919</v>
      </c>
      <c r="H113" s="30"/>
      <c r="I113" s="54" t="s">
        <v>9</v>
      </c>
      <c r="J113" s="35"/>
      <c r="K113" s="35"/>
      <c r="L113" s="36"/>
      <c r="M113" s="35"/>
      <c r="N113" s="36"/>
      <c r="O113" s="37"/>
      <c r="P113" s="37"/>
      <c r="Q113" s="26" t="str">
        <f t="shared" ca="1" si="39"/>
        <v>C'est une SF</v>
      </c>
      <c r="R113" s="26" t="e">
        <f>IF(AND(DAY(G113)=DAY(#REF!),MONTH(G113)=MONTH(#REF!)),1,0)</f>
        <v>#REF!</v>
      </c>
      <c r="S113" s="26">
        <f t="shared" si="40"/>
        <v>2</v>
      </c>
      <c r="T113" s="26"/>
      <c r="U113" s="26"/>
      <c r="V113" s="26"/>
      <c r="W113" s="26"/>
      <c r="X113" s="42"/>
      <c r="Y113" s="42"/>
      <c r="Z113" s="11" t="str">
        <f t="shared" si="41"/>
        <v/>
      </c>
      <c r="AA113" s="11"/>
      <c r="AB113" s="11"/>
      <c r="AC113" s="3"/>
      <c r="AD113" s="21">
        <f t="shared" ca="1" si="42"/>
        <v>24</v>
      </c>
      <c r="AE113" s="6"/>
      <c r="AF113" s="9"/>
      <c r="AG113" s="9"/>
      <c r="AH113" s="9"/>
      <c r="AI113" s="6"/>
      <c r="AJ113" s="11" t="str">
        <f t="shared" ca="1" si="43"/>
        <v>SF</v>
      </c>
      <c r="AK113" s="6"/>
      <c r="AL113" s="6"/>
      <c r="AM113" s="6"/>
      <c r="AN113" s="3"/>
      <c r="AO113" s="3"/>
      <c r="AP113" s="3"/>
      <c r="AQ113" s="3"/>
      <c r="AZ113" s="3"/>
      <c r="BA113" s="18"/>
    </row>
    <row r="114" spans="1:53" ht="21.95" customHeight="1" x14ac:dyDescent="0.2">
      <c r="A114" s="46">
        <v>113</v>
      </c>
      <c r="B114" s="30"/>
      <c r="C114" s="30"/>
      <c r="D114" s="33" t="s">
        <v>163</v>
      </c>
      <c r="E114" s="32" t="s">
        <v>62</v>
      </c>
      <c r="F114" s="30">
        <v>2</v>
      </c>
      <c r="G114" s="50">
        <v>34196</v>
      </c>
      <c r="H114" s="30"/>
      <c r="I114" s="55" t="s">
        <v>9</v>
      </c>
      <c r="J114" s="35"/>
      <c r="K114" s="35"/>
      <c r="L114" s="36"/>
      <c r="M114" s="35"/>
      <c r="N114" s="36"/>
      <c r="O114" s="37"/>
      <c r="P114" s="37"/>
      <c r="Q114" s="26" t="str">
        <f t="shared" ca="1" si="39"/>
        <v>C'est une SF</v>
      </c>
      <c r="R114" s="26" t="e">
        <f>IF(AND(DAY(G114)=DAY(#REF!),MONTH(G114)=MONTH(#REF!)),1,0)</f>
        <v>#REF!</v>
      </c>
      <c r="S114" s="26">
        <f t="shared" si="40"/>
        <v>2</v>
      </c>
      <c r="T114" s="26"/>
      <c r="U114" s="26"/>
      <c r="V114" s="26"/>
      <c r="W114" s="26"/>
      <c r="X114" s="42"/>
      <c r="Y114" s="42"/>
      <c r="Z114" s="11" t="str">
        <f t="shared" si="41"/>
        <v/>
      </c>
      <c r="AA114" s="11"/>
      <c r="AB114" s="11"/>
      <c r="AC114" s="3"/>
      <c r="AD114" s="21">
        <f t="shared" ca="1" si="42"/>
        <v>23</v>
      </c>
      <c r="AE114" s="6"/>
      <c r="AF114" s="9"/>
      <c r="AG114" s="9"/>
      <c r="AH114" s="9"/>
      <c r="AI114" s="6"/>
      <c r="AJ114" s="11" t="str">
        <f t="shared" ca="1" si="43"/>
        <v>SF</v>
      </c>
      <c r="AK114" s="6"/>
      <c r="AL114" s="6"/>
      <c r="AM114" s="6"/>
      <c r="AN114" s="3"/>
      <c r="AO114" s="3"/>
      <c r="AP114" s="3"/>
      <c r="AQ114" s="3"/>
      <c r="AZ114" s="3"/>
      <c r="BA114" s="18"/>
    </row>
    <row r="115" spans="1:53" ht="21.95" customHeight="1" x14ac:dyDescent="0.2">
      <c r="A115" s="46">
        <v>114</v>
      </c>
      <c r="B115" s="30"/>
      <c r="C115" s="30"/>
      <c r="D115" s="33" t="s">
        <v>159</v>
      </c>
      <c r="E115" s="32" t="s">
        <v>62</v>
      </c>
      <c r="F115" s="30">
        <v>2</v>
      </c>
      <c r="G115" s="50">
        <v>33695</v>
      </c>
      <c r="H115" s="30"/>
      <c r="I115" s="54" t="s">
        <v>5</v>
      </c>
      <c r="J115" s="35"/>
      <c r="K115" s="35"/>
      <c r="L115" s="36"/>
      <c r="M115" s="35"/>
      <c r="N115" s="36"/>
      <c r="O115" s="37"/>
      <c r="P115" s="37"/>
      <c r="Q115" s="26" t="str">
        <f t="shared" ca="1" si="39"/>
        <v>C'est une SF</v>
      </c>
      <c r="R115" s="26" t="e">
        <f>IF(AND(DAY(G115)=DAY(#REF!),MONTH(G115)=MONTH(#REF!)),1,0)</f>
        <v>#REF!</v>
      </c>
      <c r="S115" s="26">
        <f t="shared" si="40"/>
        <v>2</v>
      </c>
      <c r="T115" s="26"/>
      <c r="U115" s="26"/>
      <c r="V115" s="26"/>
      <c r="W115" s="26"/>
      <c r="X115" s="42"/>
      <c r="Y115" s="42"/>
      <c r="Z115" s="11" t="str">
        <f t="shared" si="41"/>
        <v/>
      </c>
      <c r="AA115" s="11"/>
      <c r="AB115" s="11"/>
      <c r="AC115" s="3"/>
      <c r="AD115" s="21">
        <f t="shared" ca="1" si="42"/>
        <v>24</v>
      </c>
      <c r="AE115" s="6"/>
      <c r="AF115" s="9"/>
      <c r="AG115" s="9"/>
      <c r="AH115" s="9"/>
      <c r="AI115" s="6"/>
      <c r="AJ115" s="11" t="str">
        <f t="shared" ca="1" si="43"/>
        <v>SF</v>
      </c>
      <c r="AK115" s="6"/>
      <c r="AL115" s="6"/>
      <c r="AM115" s="6"/>
      <c r="AN115" s="3"/>
      <c r="AO115" s="3"/>
      <c r="AP115" s="3"/>
      <c r="AQ115" s="3"/>
      <c r="AZ115" s="3"/>
      <c r="BA115" s="18"/>
    </row>
    <row r="116" spans="1:53" ht="21.95" customHeight="1" x14ac:dyDescent="0.2">
      <c r="A116" s="46">
        <v>115</v>
      </c>
      <c r="B116" s="30"/>
      <c r="C116" s="30"/>
      <c r="D116" s="31" t="s">
        <v>160</v>
      </c>
      <c r="E116" s="30" t="s">
        <v>62</v>
      </c>
      <c r="F116" s="30">
        <v>2</v>
      </c>
      <c r="G116" s="50">
        <v>34971</v>
      </c>
      <c r="H116" s="30"/>
      <c r="I116" s="54" t="s">
        <v>6</v>
      </c>
      <c r="J116" s="35"/>
      <c r="K116" s="35"/>
      <c r="L116" s="36"/>
      <c r="M116" s="35"/>
      <c r="N116" s="36"/>
      <c r="O116" s="37"/>
      <c r="P116" s="37"/>
      <c r="Q116" s="26" t="str">
        <f t="shared" ca="1" si="39"/>
        <v>C'est une SF</v>
      </c>
      <c r="R116" s="26" t="e">
        <f>IF(AND(DAY(G116)=DAY(#REF!),MONTH(G116)=MONTH(#REF!)),1,0)</f>
        <v>#REF!</v>
      </c>
      <c r="S116" s="26">
        <f t="shared" si="40"/>
        <v>2</v>
      </c>
      <c r="T116" s="26"/>
      <c r="U116" s="26"/>
      <c r="V116" s="26"/>
      <c r="W116" s="26"/>
      <c r="X116" s="42"/>
      <c r="Y116" s="42"/>
      <c r="Z116" s="11" t="str">
        <f t="shared" si="41"/>
        <v/>
      </c>
      <c r="AA116" s="11"/>
      <c r="AB116" s="11"/>
      <c r="AC116" s="3"/>
      <c r="AD116" s="21">
        <f t="shared" ca="1" si="42"/>
        <v>21</v>
      </c>
      <c r="AE116" s="6"/>
      <c r="AF116" s="9"/>
      <c r="AG116" s="9"/>
      <c r="AH116" s="9"/>
      <c r="AI116" s="6"/>
      <c r="AJ116" s="11" t="str">
        <f t="shared" ca="1" si="43"/>
        <v>SF</v>
      </c>
      <c r="AK116" s="6"/>
      <c r="AL116" s="6"/>
      <c r="AM116" s="6"/>
      <c r="AN116" s="3"/>
      <c r="AO116" s="3"/>
      <c r="AP116" s="3"/>
      <c r="AQ116" s="3"/>
      <c r="AZ116" s="3"/>
      <c r="BA116" s="18"/>
    </row>
    <row r="117" spans="1:53" ht="21.95" customHeight="1" x14ac:dyDescent="0.2">
      <c r="A117" s="46">
        <v>116</v>
      </c>
      <c r="B117" s="30"/>
      <c r="C117" s="30"/>
      <c r="D117" s="33" t="s">
        <v>203</v>
      </c>
      <c r="E117" s="30" t="s">
        <v>68</v>
      </c>
      <c r="F117" s="30">
        <v>2</v>
      </c>
      <c r="G117" s="50">
        <v>34885</v>
      </c>
      <c r="H117" s="30"/>
      <c r="I117" s="54" t="s">
        <v>5</v>
      </c>
      <c r="J117" s="35"/>
      <c r="K117" s="35"/>
      <c r="L117" s="36"/>
      <c r="M117" s="35"/>
      <c r="N117" s="36"/>
      <c r="O117" s="37"/>
      <c r="P117" s="37"/>
      <c r="Q117" s="26" t="str">
        <f t="shared" ca="1" si="39"/>
        <v>C'est une SF</v>
      </c>
      <c r="R117" s="26" t="e">
        <f>IF(AND(DAY(G117)=DAY(#REF!),MONTH(G117)=MONTH(#REF!)),1,0)</f>
        <v>#REF!</v>
      </c>
      <c r="S117" s="26">
        <f t="shared" si="40"/>
        <v>2</v>
      </c>
      <c r="T117" s="26"/>
      <c r="U117" s="26"/>
      <c r="V117" s="26"/>
      <c r="W117" s="26"/>
      <c r="X117" s="42"/>
      <c r="Y117" s="42"/>
      <c r="Z117" s="11" t="str">
        <f t="shared" si="41"/>
        <v/>
      </c>
      <c r="AA117" s="11"/>
      <c r="AB117" s="11"/>
      <c r="AC117" s="3"/>
      <c r="AD117" s="21">
        <f t="shared" ca="1" si="42"/>
        <v>21</v>
      </c>
      <c r="AE117" s="6"/>
      <c r="AF117" s="9"/>
      <c r="AG117" s="9"/>
      <c r="AH117" s="9"/>
      <c r="AI117" s="6"/>
      <c r="AJ117" s="11" t="str">
        <f t="shared" ca="1" si="43"/>
        <v>SF</v>
      </c>
      <c r="AK117" s="6"/>
      <c r="AL117" s="6"/>
      <c r="AM117" s="6"/>
      <c r="AN117" s="3"/>
      <c r="AO117" s="3"/>
      <c r="AP117" s="3"/>
      <c r="AQ117" s="3"/>
      <c r="AZ117" s="3"/>
      <c r="BA117" s="18"/>
    </row>
    <row r="118" spans="1:53" ht="21.95" customHeight="1" x14ac:dyDescent="0.2">
      <c r="A118" s="46">
        <v>117</v>
      </c>
      <c r="B118" s="30"/>
      <c r="C118" s="30"/>
      <c r="D118" s="31" t="s">
        <v>205</v>
      </c>
      <c r="E118" s="30" t="s">
        <v>70</v>
      </c>
      <c r="F118" s="30">
        <v>2</v>
      </c>
      <c r="G118" s="50">
        <v>35383</v>
      </c>
      <c r="H118" s="30"/>
      <c r="I118" s="54" t="s">
        <v>6</v>
      </c>
      <c r="J118" s="35"/>
      <c r="K118" s="35"/>
      <c r="L118" s="36"/>
      <c r="M118" s="35"/>
      <c r="N118" s="36"/>
      <c r="O118" s="37"/>
      <c r="P118" s="37"/>
      <c r="Q118" s="26" t="str">
        <f t="shared" ca="1" si="39"/>
        <v>C'est une SF</v>
      </c>
      <c r="R118" s="26" t="e">
        <f>IF(AND(DAY(G118)=DAY(#REF!),MONTH(G118)=MONTH(#REF!)),1,0)</f>
        <v>#REF!</v>
      </c>
      <c r="S118" s="26">
        <f t="shared" si="40"/>
        <v>2</v>
      </c>
      <c r="T118" s="26"/>
      <c r="U118" s="26"/>
      <c r="V118" s="26"/>
      <c r="W118" s="26"/>
      <c r="X118" s="42"/>
      <c r="Y118" s="42"/>
      <c r="Z118" s="11" t="str">
        <f t="shared" si="41"/>
        <v/>
      </c>
      <c r="AA118" s="11"/>
      <c r="AB118" s="11"/>
      <c r="AC118" s="3"/>
      <c r="AD118" s="21">
        <f t="shared" ca="1" si="42"/>
        <v>20</v>
      </c>
      <c r="AE118" s="6"/>
      <c r="AF118" s="9"/>
      <c r="AG118" s="9"/>
      <c r="AH118" s="9"/>
      <c r="AI118" s="6"/>
      <c r="AJ118" s="11" t="str">
        <f t="shared" ca="1" si="43"/>
        <v>SF</v>
      </c>
      <c r="AK118" s="6"/>
      <c r="AL118" s="6"/>
      <c r="AM118" s="6"/>
      <c r="AN118" s="3"/>
      <c r="AO118" s="3"/>
      <c r="AP118" s="3"/>
      <c r="AQ118" s="3"/>
      <c r="AZ118" s="3"/>
      <c r="BA118" s="18"/>
    </row>
    <row r="119" spans="1:53" ht="21.95" customHeight="1" x14ac:dyDescent="0.2">
      <c r="A119" s="46">
        <v>118</v>
      </c>
      <c r="B119" s="30"/>
      <c r="C119" s="30"/>
      <c r="D119" s="33" t="s">
        <v>92</v>
      </c>
      <c r="E119" s="30" t="s">
        <v>40</v>
      </c>
      <c r="F119" s="30">
        <v>1</v>
      </c>
      <c r="G119" s="50">
        <v>34390</v>
      </c>
      <c r="H119" s="30"/>
      <c r="I119" s="54" t="s">
        <v>1</v>
      </c>
      <c r="J119" s="35"/>
      <c r="K119" s="35"/>
      <c r="L119" s="36"/>
      <c r="M119" s="35"/>
      <c r="N119" s="36"/>
      <c r="O119" s="37"/>
      <c r="P119" s="37"/>
      <c r="Q119" s="26" t="str">
        <f t="shared" ca="1" si="39"/>
        <v>C'est un SG</v>
      </c>
      <c r="R119" s="26" t="e">
        <f>IF(AND(DAY(G119)=DAY(#REF!),MONTH(G119)=MONTH(#REF!)),1,0)</f>
        <v>#REF!</v>
      </c>
      <c r="S119" s="26">
        <f t="shared" si="40"/>
        <v>2</v>
      </c>
      <c r="T119" s="26"/>
      <c r="U119" s="26"/>
      <c r="V119" s="26"/>
      <c r="W119" s="26"/>
      <c r="X119" s="42"/>
      <c r="Y119" s="3"/>
      <c r="Z119" s="11" t="str">
        <f t="shared" si="41"/>
        <v/>
      </c>
      <c r="AA119" s="11"/>
      <c r="AB119" s="11"/>
      <c r="AC119" s="3"/>
      <c r="AD119" s="21">
        <f t="shared" ca="1" si="42"/>
        <v>22</v>
      </c>
      <c r="AE119" s="6"/>
      <c r="AF119" s="9"/>
      <c r="AG119" s="9"/>
      <c r="AH119" s="9"/>
      <c r="AI119" s="6"/>
      <c r="AJ119" s="11" t="str">
        <f t="shared" ref="AJ119:AJ151" ca="1" si="44">IF(AD119="","",IF(F119=1,VLOOKUP(AD119,TableAges,3,FALSE),VLOOKUP(AD119,TableAges,2,FALSE)))</f>
        <v>SG</v>
      </c>
      <c r="AK119" s="6"/>
      <c r="AL119" s="6"/>
      <c r="AM119" s="6"/>
      <c r="AN119" s="3"/>
      <c r="AO119" s="3"/>
      <c r="AP119" s="3"/>
      <c r="AQ119" s="3"/>
      <c r="AZ119" s="3"/>
      <c r="BA119" s="18"/>
    </row>
    <row r="120" spans="1:53" ht="21.95" customHeight="1" x14ac:dyDescent="0.2">
      <c r="A120" s="46">
        <v>119</v>
      </c>
      <c r="B120" s="30"/>
      <c r="C120" s="30"/>
      <c r="D120" s="33" t="s">
        <v>93</v>
      </c>
      <c r="E120" s="30" t="s">
        <v>40</v>
      </c>
      <c r="F120" s="30">
        <v>1</v>
      </c>
      <c r="G120" s="50">
        <v>33362</v>
      </c>
      <c r="H120" s="30"/>
      <c r="I120" s="54" t="s">
        <v>1</v>
      </c>
      <c r="J120" s="35"/>
      <c r="K120" s="35"/>
      <c r="L120" s="36"/>
      <c r="M120" s="35"/>
      <c r="N120" s="36"/>
      <c r="O120" s="37"/>
      <c r="P120" s="37"/>
      <c r="Q120" s="26" t="str">
        <f t="shared" ca="1" si="39"/>
        <v>C'est un SG</v>
      </c>
      <c r="R120" s="26" t="e">
        <f>IF(AND(DAY(G120)=DAY(#REF!),MONTH(G120)=MONTH(#REF!)),1,0)</f>
        <v>#REF!</v>
      </c>
      <c r="S120" s="26">
        <f t="shared" si="40"/>
        <v>2</v>
      </c>
      <c r="T120" s="26"/>
      <c r="U120" s="26"/>
      <c r="V120" s="26"/>
      <c r="W120" s="26"/>
      <c r="X120" s="42"/>
      <c r="Y120" s="3"/>
      <c r="Z120" s="11" t="str">
        <f t="shared" si="41"/>
        <v/>
      </c>
      <c r="AA120" s="11"/>
      <c r="AB120" s="11"/>
      <c r="AC120" s="3"/>
      <c r="AD120" s="21">
        <f t="shared" ca="1" si="42"/>
        <v>25</v>
      </c>
      <c r="AE120" s="6"/>
      <c r="AF120" s="9"/>
      <c r="AG120" s="9"/>
      <c r="AH120" s="9"/>
      <c r="AI120" s="6"/>
      <c r="AJ120" s="11" t="str">
        <f t="shared" ca="1" si="44"/>
        <v>SG</v>
      </c>
      <c r="AK120" s="6"/>
      <c r="AL120" s="6"/>
      <c r="AM120" s="6"/>
      <c r="AN120" s="3"/>
      <c r="AO120" s="3"/>
      <c r="AP120" s="3"/>
      <c r="AQ120" s="3"/>
      <c r="AZ120" s="3"/>
      <c r="BA120" s="18"/>
    </row>
    <row r="121" spans="1:53" ht="21.95" customHeight="1" x14ac:dyDescent="0.2">
      <c r="A121" s="46">
        <v>120</v>
      </c>
      <c r="B121" s="30"/>
      <c r="C121" s="30"/>
      <c r="D121" s="33" t="s">
        <v>156</v>
      </c>
      <c r="E121" s="32" t="s">
        <v>62</v>
      </c>
      <c r="F121" s="30">
        <v>1</v>
      </c>
      <c r="G121" s="50">
        <v>35330</v>
      </c>
      <c r="H121" s="30"/>
      <c r="I121" s="55" t="s">
        <v>6</v>
      </c>
      <c r="J121" s="35"/>
      <c r="K121" s="35"/>
      <c r="L121" s="36"/>
      <c r="M121" s="35"/>
      <c r="N121" s="36"/>
      <c r="O121" s="37"/>
      <c r="P121" s="37"/>
      <c r="Q121" s="26" t="str">
        <f t="shared" ref="Q121:Q145" ca="1" si="45">IF(G121="","",IF(B121=AJ121,"",IF(F121=1,"C'est un "&amp;AJ121,"C'est une "&amp;AJ121)))</f>
        <v>C'est un SG</v>
      </c>
      <c r="R121" s="26" t="e">
        <f>IF(AND(DAY(G121)=DAY(#REF!),MONTH(G121)=MONTH(#REF!)),1,0)</f>
        <v>#REF!</v>
      </c>
      <c r="S121" s="26">
        <f t="shared" si="40"/>
        <v>2</v>
      </c>
      <c r="T121" s="26"/>
      <c r="U121" s="26"/>
      <c r="V121" s="26"/>
      <c r="W121" s="26"/>
      <c r="X121" s="42"/>
      <c r="Y121" s="3"/>
      <c r="Z121" s="11" t="str">
        <f t="shared" si="41"/>
        <v/>
      </c>
      <c r="AA121" s="11"/>
      <c r="AB121" s="11"/>
      <c r="AC121" s="3"/>
      <c r="AD121" s="21">
        <f t="shared" ca="1" si="42"/>
        <v>20</v>
      </c>
      <c r="AE121" s="6"/>
      <c r="AF121" s="9"/>
      <c r="AG121" s="9"/>
      <c r="AH121" s="9"/>
      <c r="AI121" s="6"/>
      <c r="AJ121" s="11" t="str">
        <f t="shared" ca="1" si="44"/>
        <v>SG</v>
      </c>
      <c r="AK121" s="6"/>
      <c r="AL121" s="6"/>
      <c r="AM121" s="6"/>
      <c r="AN121" s="3"/>
      <c r="AO121" s="3"/>
      <c r="AP121" s="3"/>
      <c r="AQ121" s="3"/>
      <c r="AZ121" s="3"/>
      <c r="BA121" s="18"/>
    </row>
    <row r="122" spans="1:53" ht="21.95" customHeight="1" x14ac:dyDescent="0.2">
      <c r="A122" s="46">
        <v>121</v>
      </c>
      <c r="B122" s="30"/>
      <c r="C122" s="30"/>
      <c r="D122" s="31" t="s">
        <v>131</v>
      </c>
      <c r="E122" s="30" t="s">
        <v>63</v>
      </c>
      <c r="F122" s="30">
        <v>1</v>
      </c>
      <c r="G122" s="50">
        <v>30423</v>
      </c>
      <c r="H122" s="30"/>
      <c r="I122" s="54" t="s">
        <v>6</v>
      </c>
      <c r="J122" s="35"/>
      <c r="K122" s="35"/>
      <c r="L122" s="36"/>
      <c r="M122" s="35"/>
      <c r="N122" s="36"/>
      <c r="O122" s="37"/>
      <c r="P122" s="37"/>
      <c r="Q122" s="26" t="e">
        <f t="shared" ca="1" si="45"/>
        <v>#N/A</v>
      </c>
      <c r="R122" s="26" t="e">
        <f>IF(AND(DAY(G122)=DAY(#REF!),MONTH(G122)=MONTH(#REF!)),1,0)</f>
        <v>#REF!</v>
      </c>
      <c r="S122" s="26">
        <f t="shared" si="40"/>
        <v>2</v>
      </c>
      <c r="T122" s="26"/>
      <c r="U122" s="26"/>
      <c r="V122" s="26"/>
      <c r="W122" s="26"/>
      <c r="X122" s="42"/>
      <c r="Y122" s="3"/>
      <c r="Z122" s="11" t="str">
        <f t="shared" si="41"/>
        <v/>
      </c>
      <c r="AA122" s="11"/>
      <c r="AB122" s="11"/>
      <c r="AC122" s="3"/>
      <c r="AD122" s="21">
        <f t="shared" ca="1" si="42"/>
        <v>33</v>
      </c>
      <c r="AE122" s="6"/>
      <c r="AF122" s="9"/>
      <c r="AG122" s="9"/>
      <c r="AH122" s="9"/>
      <c r="AI122" s="6"/>
      <c r="AJ122" s="11" t="e">
        <f t="shared" ca="1" si="44"/>
        <v>#N/A</v>
      </c>
      <c r="AK122" s="6"/>
      <c r="AL122" s="6"/>
      <c r="AM122" s="6"/>
      <c r="AN122" s="3"/>
      <c r="AO122" s="3"/>
      <c r="AP122" s="3"/>
      <c r="AQ122" s="3"/>
      <c r="AZ122" s="3"/>
      <c r="BA122" s="18"/>
    </row>
    <row r="123" spans="1:53" ht="21.95" customHeight="1" x14ac:dyDescent="0.2">
      <c r="A123" s="46">
        <v>122</v>
      </c>
      <c r="B123" s="30"/>
      <c r="C123" s="30"/>
      <c r="D123" s="33" t="s">
        <v>143</v>
      </c>
      <c r="E123" s="32" t="s">
        <v>66</v>
      </c>
      <c r="F123" s="30">
        <v>1</v>
      </c>
      <c r="G123" s="50">
        <v>33743</v>
      </c>
      <c r="H123" s="30"/>
      <c r="I123" s="54" t="s">
        <v>6</v>
      </c>
      <c r="J123" s="35"/>
      <c r="K123" s="35"/>
      <c r="L123" s="36"/>
      <c r="M123" s="35"/>
      <c r="N123" s="36"/>
      <c r="O123" s="37"/>
      <c r="P123" s="37"/>
      <c r="Q123" s="26" t="str">
        <f t="shared" ca="1" si="45"/>
        <v>C'est un SG</v>
      </c>
      <c r="R123" s="26" t="e">
        <f>IF(AND(DAY(G123)=DAY(#REF!),MONTH(G123)=MONTH(#REF!)),1,0)</f>
        <v>#REF!</v>
      </c>
      <c r="S123" s="26">
        <f t="shared" si="40"/>
        <v>2</v>
      </c>
      <c r="T123" s="26"/>
      <c r="U123" s="26"/>
      <c r="V123" s="26"/>
      <c r="W123" s="26"/>
      <c r="X123" s="42"/>
      <c r="Y123" s="3"/>
      <c r="Z123" s="11" t="str">
        <f t="shared" si="41"/>
        <v/>
      </c>
      <c r="AA123" s="11"/>
      <c r="AB123" s="11"/>
      <c r="AC123" s="3"/>
      <c r="AD123" s="21">
        <f t="shared" ca="1" si="42"/>
        <v>24</v>
      </c>
      <c r="AE123" s="6"/>
      <c r="AF123" s="9"/>
      <c r="AG123" s="9"/>
      <c r="AH123" s="9"/>
      <c r="AI123" s="6"/>
      <c r="AJ123" s="11" t="str">
        <f t="shared" ca="1" si="44"/>
        <v>SG</v>
      </c>
      <c r="AK123" s="6"/>
      <c r="AL123" s="6"/>
      <c r="AM123" s="6"/>
      <c r="AN123" s="3"/>
      <c r="AO123" s="3"/>
      <c r="AP123" s="3"/>
      <c r="AQ123" s="3"/>
      <c r="AZ123" s="3"/>
      <c r="BA123" s="18"/>
    </row>
    <row r="124" spans="1:53" ht="21.95" customHeight="1" x14ac:dyDescent="0.2">
      <c r="A124" s="46">
        <v>123</v>
      </c>
      <c r="B124" s="30"/>
      <c r="C124" s="30"/>
      <c r="D124" s="31" t="s">
        <v>88</v>
      </c>
      <c r="E124" s="30" t="s">
        <v>64</v>
      </c>
      <c r="F124" s="30">
        <v>1</v>
      </c>
      <c r="G124" s="50">
        <v>35203</v>
      </c>
      <c r="H124" s="30"/>
      <c r="I124" s="54" t="s">
        <v>9</v>
      </c>
      <c r="J124" s="35"/>
      <c r="K124" s="35"/>
      <c r="L124" s="36"/>
      <c r="M124" s="35"/>
      <c r="N124" s="36"/>
      <c r="O124" s="37"/>
      <c r="P124" s="37"/>
      <c r="Q124" s="26" t="str">
        <f t="shared" ca="1" si="45"/>
        <v>C'est un SG</v>
      </c>
      <c r="R124" s="26" t="e">
        <f>IF(AND(DAY(G124)=DAY(#REF!),MONTH(G124)=MONTH(#REF!)),1,0)</f>
        <v>#REF!</v>
      </c>
      <c r="S124" s="26">
        <f t="shared" si="40"/>
        <v>2</v>
      </c>
      <c r="T124" s="26"/>
      <c r="U124" s="26"/>
      <c r="V124" s="26"/>
      <c r="W124" s="26"/>
      <c r="X124" s="42"/>
      <c r="Y124" s="3"/>
      <c r="Z124" s="11" t="str">
        <f t="shared" si="41"/>
        <v/>
      </c>
      <c r="AA124" s="11"/>
      <c r="AB124" s="11"/>
      <c r="AC124" s="3"/>
      <c r="AD124" s="21">
        <f t="shared" ca="1" si="42"/>
        <v>20</v>
      </c>
      <c r="AE124" s="6"/>
      <c r="AF124" s="9"/>
      <c r="AG124" s="9"/>
      <c r="AH124" s="9"/>
      <c r="AI124" s="6"/>
      <c r="AJ124" s="11" t="str">
        <f t="shared" ca="1" si="44"/>
        <v>SG</v>
      </c>
      <c r="AK124" s="6"/>
      <c r="AL124" s="6"/>
      <c r="AM124" s="6"/>
      <c r="AN124" s="3"/>
      <c r="AO124" s="3"/>
      <c r="AP124" s="3"/>
      <c r="AQ124" s="3"/>
      <c r="AZ124" s="3"/>
      <c r="BA124" s="18"/>
    </row>
    <row r="125" spans="1:53" ht="21.95" customHeight="1" x14ac:dyDescent="0.2">
      <c r="A125" s="46">
        <v>124</v>
      </c>
      <c r="B125" s="30"/>
      <c r="C125" s="30"/>
      <c r="D125" s="33" t="s">
        <v>95</v>
      </c>
      <c r="E125" s="30" t="s">
        <v>34</v>
      </c>
      <c r="F125" s="30">
        <v>1</v>
      </c>
      <c r="G125" s="50">
        <v>35425</v>
      </c>
      <c r="H125" s="30"/>
      <c r="I125" s="54" t="s">
        <v>1</v>
      </c>
      <c r="J125" s="35"/>
      <c r="K125" s="35"/>
      <c r="L125" s="36"/>
      <c r="M125" s="35"/>
      <c r="N125" s="36"/>
      <c r="O125" s="37"/>
      <c r="P125" s="37"/>
      <c r="Q125" s="26" t="str">
        <f t="shared" ca="1" si="45"/>
        <v>C'est un SG</v>
      </c>
      <c r="R125" s="26" t="e">
        <f>IF(AND(DAY(G125)=DAY(#REF!),MONTH(G125)=MONTH(#REF!)),1,0)</f>
        <v>#REF!</v>
      </c>
      <c r="S125" s="26">
        <f t="shared" si="40"/>
        <v>2</v>
      </c>
      <c r="T125" s="26"/>
      <c r="U125" s="26"/>
      <c r="V125" s="26"/>
      <c r="W125" s="26"/>
      <c r="X125" s="42"/>
      <c r="Y125" s="3"/>
      <c r="Z125" s="11" t="str">
        <f t="shared" si="41"/>
        <v/>
      </c>
      <c r="AA125" s="11"/>
      <c r="AB125" s="11"/>
      <c r="AC125" s="3"/>
      <c r="AD125" s="21">
        <f t="shared" ca="1" si="42"/>
        <v>20</v>
      </c>
      <c r="AE125" s="6"/>
      <c r="AF125" s="9"/>
      <c r="AG125" s="9"/>
      <c r="AH125" s="9"/>
      <c r="AI125" s="6"/>
      <c r="AJ125" s="11" t="str">
        <f t="shared" ca="1" si="44"/>
        <v>SG</v>
      </c>
      <c r="AK125" s="6"/>
      <c r="AL125" s="6"/>
      <c r="AM125" s="6"/>
      <c r="AN125" s="3"/>
      <c r="AO125" s="3"/>
      <c r="AP125" s="3"/>
      <c r="AQ125" s="3"/>
      <c r="AZ125" s="3"/>
      <c r="BA125" s="18"/>
    </row>
    <row r="126" spans="1:53" ht="21.95" customHeight="1" x14ac:dyDescent="0.2">
      <c r="A126" s="46">
        <v>125</v>
      </c>
      <c r="B126" s="30"/>
      <c r="C126" s="30"/>
      <c r="D126" s="33" t="s">
        <v>211</v>
      </c>
      <c r="E126" s="30" t="s">
        <v>34</v>
      </c>
      <c r="F126" s="30">
        <v>1</v>
      </c>
      <c r="G126" s="50">
        <v>35092</v>
      </c>
      <c r="H126" s="30"/>
      <c r="I126" s="54" t="s">
        <v>0</v>
      </c>
      <c r="J126" s="35"/>
      <c r="K126" s="35"/>
      <c r="L126" s="36"/>
      <c r="M126" s="35"/>
      <c r="N126" s="36"/>
      <c r="O126" s="37"/>
      <c r="P126" s="37"/>
      <c r="Q126" s="26" t="str">
        <f t="shared" ca="1" si="45"/>
        <v>C'est un SG</v>
      </c>
      <c r="R126" s="26" t="e">
        <f>IF(AND(DAY(G126)=DAY(#REF!),MONTH(G126)=MONTH(#REF!)),1,0)</f>
        <v>#REF!</v>
      </c>
      <c r="S126" s="26">
        <f t="shared" si="40"/>
        <v>2</v>
      </c>
      <c r="T126" s="26"/>
      <c r="U126" s="26"/>
      <c r="V126" s="26"/>
      <c r="W126" s="26"/>
      <c r="X126" s="42"/>
      <c r="Y126" s="3"/>
      <c r="Z126" s="11" t="str">
        <f t="shared" si="41"/>
        <v/>
      </c>
      <c r="AA126" s="11"/>
      <c r="AB126" s="11"/>
      <c r="AC126" s="3"/>
      <c r="AD126" s="21">
        <f t="shared" ca="1" si="42"/>
        <v>20</v>
      </c>
      <c r="AE126" s="6"/>
      <c r="AF126" s="9"/>
      <c r="AG126" s="9"/>
      <c r="AH126" s="9"/>
      <c r="AI126" s="6"/>
      <c r="AJ126" s="11" t="str">
        <f t="shared" ca="1" si="44"/>
        <v>SG</v>
      </c>
      <c r="AK126" s="6"/>
      <c r="AL126" s="6"/>
      <c r="AM126" s="6"/>
      <c r="AN126" s="3"/>
      <c r="AO126" s="3"/>
      <c r="AP126" s="3"/>
      <c r="AQ126" s="3"/>
      <c r="AZ126" s="3"/>
      <c r="BA126" s="18"/>
    </row>
    <row r="127" spans="1:53" ht="21.95" customHeight="1" x14ac:dyDescent="0.2">
      <c r="A127" s="46">
        <v>126</v>
      </c>
      <c r="B127" s="30"/>
      <c r="C127" s="30"/>
      <c r="D127" s="31" t="s">
        <v>113</v>
      </c>
      <c r="E127" s="30" t="s">
        <v>69</v>
      </c>
      <c r="F127" s="30">
        <v>1</v>
      </c>
      <c r="G127" s="50">
        <v>35223</v>
      </c>
      <c r="H127" s="30"/>
      <c r="I127" s="54" t="s">
        <v>9</v>
      </c>
      <c r="J127" s="35"/>
      <c r="K127" s="35"/>
      <c r="L127" s="36"/>
      <c r="M127" s="35"/>
      <c r="N127" s="36"/>
      <c r="O127" s="37"/>
      <c r="P127" s="37"/>
      <c r="Q127" s="26" t="str">
        <f t="shared" ca="1" si="45"/>
        <v>C'est un SG</v>
      </c>
      <c r="R127" s="26" t="e">
        <f>IF(AND(DAY(G127)=DAY(#REF!),MONTH(G127)=MONTH(#REF!)),1,0)</f>
        <v>#REF!</v>
      </c>
      <c r="S127" s="26">
        <f t="shared" si="40"/>
        <v>2</v>
      </c>
      <c r="T127" s="26"/>
      <c r="U127" s="26"/>
      <c r="V127" s="26"/>
      <c r="W127" s="26"/>
      <c r="X127" s="42"/>
      <c r="Y127" s="3"/>
      <c r="Z127" s="11" t="str">
        <f t="shared" si="41"/>
        <v/>
      </c>
      <c r="AA127" s="11"/>
      <c r="AB127" s="11"/>
      <c r="AC127" s="3"/>
      <c r="AD127" s="21">
        <f t="shared" ca="1" si="42"/>
        <v>20</v>
      </c>
      <c r="AE127" s="6"/>
      <c r="AF127" s="9"/>
      <c r="AG127" s="9"/>
      <c r="AH127" s="9"/>
      <c r="AI127" s="6"/>
      <c r="AJ127" s="11" t="str">
        <f t="shared" ca="1" si="44"/>
        <v>SG</v>
      </c>
      <c r="AK127" s="6"/>
      <c r="AL127" s="6"/>
      <c r="AM127" s="6"/>
      <c r="AN127" s="3"/>
      <c r="AO127" s="3"/>
      <c r="AP127" s="3"/>
      <c r="AQ127" s="3"/>
      <c r="AZ127" s="3"/>
      <c r="BA127" s="18"/>
    </row>
    <row r="128" spans="1:53" ht="21.95" customHeight="1" x14ac:dyDescent="0.2">
      <c r="A128" s="46">
        <v>127</v>
      </c>
      <c r="B128" s="30"/>
      <c r="C128" s="30"/>
      <c r="D128" s="33" t="s">
        <v>144</v>
      </c>
      <c r="E128" s="32" t="s">
        <v>66</v>
      </c>
      <c r="F128" s="30">
        <v>1</v>
      </c>
      <c r="G128" s="50">
        <v>30252</v>
      </c>
      <c r="H128" s="30"/>
      <c r="I128" s="54" t="s">
        <v>6</v>
      </c>
      <c r="J128" s="35"/>
      <c r="K128" s="35"/>
      <c r="L128" s="36"/>
      <c r="M128" s="35"/>
      <c r="N128" s="36"/>
      <c r="O128" s="37"/>
      <c r="P128" s="37"/>
      <c r="Q128" s="26" t="e">
        <f t="shared" ca="1" si="45"/>
        <v>#N/A</v>
      </c>
      <c r="R128" s="26" t="e">
        <f>IF(AND(DAY(G128)=DAY(#REF!),MONTH(G128)=MONTH(#REF!)),1,0)</f>
        <v>#REF!</v>
      </c>
      <c r="S128" s="26">
        <f t="shared" si="40"/>
        <v>2</v>
      </c>
      <c r="T128" s="26"/>
      <c r="U128" s="26"/>
      <c r="V128" s="26"/>
      <c r="W128" s="26"/>
      <c r="X128" s="42"/>
      <c r="Y128" s="3"/>
      <c r="Z128" s="11" t="str">
        <f t="shared" si="41"/>
        <v/>
      </c>
      <c r="AA128" s="11"/>
      <c r="AB128" s="11"/>
      <c r="AC128" s="3"/>
      <c r="AD128" s="21">
        <f t="shared" ca="1" si="42"/>
        <v>34</v>
      </c>
      <c r="AE128" s="6"/>
      <c r="AF128" s="9"/>
      <c r="AG128" s="9"/>
      <c r="AH128" s="9"/>
      <c r="AI128" s="6"/>
      <c r="AJ128" s="11" t="e">
        <f t="shared" ca="1" si="44"/>
        <v>#N/A</v>
      </c>
      <c r="AK128" s="6"/>
      <c r="AL128" s="6"/>
      <c r="AM128" s="6"/>
      <c r="AN128" s="3"/>
      <c r="AO128" s="3"/>
      <c r="AP128" s="3"/>
      <c r="AQ128" s="3"/>
      <c r="AZ128" s="3"/>
      <c r="BA128" s="18"/>
    </row>
    <row r="129" spans="1:53" ht="21.95" customHeight="1" x14ac:dyDescent="0.2">
      <c r="A129" s="46">
        <v>128</v>
      </c>
      <c r="B129" s="30"/>
      <c r="C129" s="30"/>
      <c r="D129" s="31" t="s">
        <v>122</v>
      </c>
      <c r="E129" s="32" t="s">
        <v>72</v>
      </c>
      <c r="F129" s="30">
        <v>1</v>
      </c>
      <c r="G129" s="50">
        <v>31833</v>
      </c>
      <c r="H129" s="30"/>
      <c r="I129" s="54" t="s">
        <v>5</v>
      </c>
      <c r="J129" s="35"/>
      <c r="K129" s="35"/>
      <c r="L129" s="36"/>
      <c r="M129" s="35"/>
      <c r="N129" s="36"/>
      <c r="O129" s="37"/>
      <c r="P129" s="37"/>
      <c r="Q129" s="26" t="e">
        <f t="shared" ca="1" si="45"/>
        <v>#N/A</v>
      </c>
      <c r="R129" s="26" t="e">
        <f>IF(AND(DAY(G129)=DAY(#REF!),MONTH(G129)=MONTH(#REF!)),1,0)</f>
        <v>#REF!</v>
      </c>
      <c r="S129" s="26">
        <f t="shared" si="40"/>
        <v>2</v>
      </c>
      <c r="T129" s="26"/>
      <c r="U129" s="26"/>
      <c r="V129" s="26"/>
      <c r="W129" s="26"/>
      <c r="X129" s="42"/>
      <c r="Y129" s="3"/>
      <c r="Z129" s="11" t="str">
        <f t="shared" si="41"/>
        <v/>
      </c>
      <c r="AA129" s="11"/>
      <c r="AB129" s="11"/>
      <c r="AC129" s="3"/>
      <c r="AD129" s="21">
        <f t="shared" ca="1" si="42"/>
        <v>29</v>
      </c>
      <c r="AE129" s="6"/>
      <c r="AF129" s="9"/>
      <c r="AG129" s="9"/>
      <c r="AH129" s="9"/>
      <c r="AI129" s="6"/>
      <c r="AJ129" s="11" t="e">
        <f t="shared" ca="1" si="44"/>
        <v>#N/A</v>
      </c>
      <c r="AK129" s="6"/>
      <c r="AL129" s="6"/>
      <c r="AM129" s="6"/>
      <c r="AN129" s="3"/>
      <c r="AO129" s="3"/>
      <c r="AP129" s="3"/>
      <c r="AQ129" s="3"/>
      <c r="AZ129" s="3"/>
      <c r="BA129" s="18"/>
    </row>
    <row r="130" spans="1:53" ht="21.95" customHeight="1" x14ac:dyDescent="0.2">
      <c r="A130" s="46">
        <v>129</v>
      </c>
      <c r="B130" s="30"/>
      <c r="C130" s="30"/>
      <c r="D130" s="31" t="s">
        <v>123</v>
      </c>
      <c r="E130" s="32" t="s">
        <v>72</v>
      </c>
      <c r="F130" s="30">
        <v>1</v>
      </c>
      <c r="G130" s="50">
        <v>28208</v>
      </c>
      <c r="H130" s="30"/>
      <c r="I130" s="54" t="s">
        <v>9</v>
      </c>
      <c r="J130" s="35"/>
      <c r="K130" s="35"/>
      <c r="L130" s="36"/>
      <c r="M130" s="35"/>
      <c r="N130" s="36"/>
      <c r="O130" s="37"/>
      <c r="P130" s="37"/>
      <c r="Q130" s="26" t="e">
        <f t="shared" ca="1" si="45"/>
        <v>#N/A</v>
      </c>
      <c r="R130" s="26" t="e">
        <f>IF(AND(DAY(G130)=DAY(#REF!),MONTH(G130)=MONTH(#REF!)),1,0)</f>
        <v>#REF!</v>
      </c>
      <c r="S130" s="26">
        <f t="shared" si="40"/>
        <v>2</v>
      </c>
      <c r="T130" s="26"/>
      <c r="U130" s="26"/>
      <c r="V130" s="26"/>
      <c r="W130" s="26"/>
      <c r="X130" s="42"/>
      <c r="Y130" s="3"/>
      <c r="Z130" s="11" t="str">
        <f t="shared" si="41"/>
        <v/>
      </c>
      <c r="AA130" s="11"/>
      <c r="AB130" s="11"/>
      <c r="AC130" s="3"/>
      <c r="AD130" s="21">
        <f t="shared" ca="1" si="42"/>
        <v>39</v>
      </c>
      <c r="AE130" s="6"/>
      <c r="AF130" s="9"/>
      <c r="AG130" s="9"/>
      <c r="AH130" s="9"/>
      <c r="AI130" s="6"/>
      <c r="AJ130" s="11" t="e">
        <f t="shared" ca="1" si="44"/>
        <v>#N/A</v>
      </c>
      <c r="AK130" s="6"/>
      <c r="AL130" s="6"/>
      <c r="AM130" s="6"/>
      <c r="AN130" s="3"/>
      <c r="AO130" s="3"/>
      <c r="AP130" s="3"/>
      <c r="AQ130" s="3"/>
      <c r="AZ130" s="3"/>
      <c r="BA130" s="18"/>
    </row>
    <row r="131" spans="1:53" ht="21.95" customHeight="1" x14ac:dyDescent="0.2">
      <c r="A131" s="46">
        <v>130</v>
      </c>
      <c r="B131" s="30"/>
      <c r="C131" s="30"/>
      <c r="D131" s="33" t="s">
        <v>157</v>
      </c>
      <c r="E131" s="32" t="s">
        <v>62</v>
      </c>
      <c r="F131" s="30">
        <v>1</v>
      </c>
      <c r="G131" s="50">
        <v>34971</v>
      </c>
      <c r="H131" s="30"/>
      <c r="I131" s="55" t="s">
        <v>6</v>
      </c>
      <c r="J131" s="35"/>
      <c r="K131" s="35"/>
      <c r="L131" s="36"/>
      <c r="M131" s="35"/>
      <c r="N131" s="36"/>
      <c r="O131" s="37"/>
      <c r="P131" s="37"/>
      <c r="Q131" s="26" t="str">
        <f t="shared" ca="1" si="45"/>
        <v>C'est un SG</v>
      </c>
      <c r="R131" s="26" t="e">
        <f>IF(AND(DAY(G131)=DAY(#REF!),MONTH(G131)=MONTH(#REF!)),1,0)</f>
        <v>#REF!</v>
      </c>
      <c r="S131" s="26">
        <f t="shared" si="40"/>
        <v>2</v>
      </c>
      <c r="T131" s="26"/>
      <c r="U131" s="26"/>
      <c r="V131" s="26"/>
      <c r="W131" s="26"/>
      <c r="X131" s="42"/>
      <c r="Y131" s="3"/>
      <c r="Z131" s="11" t="str">
        <f t="shared" si="41"/>
        <v/>
      </c>
      <c r="AA131" s="11"/>
      <c r="AB131" s="11"/>
      <c r="AC131" s="3"/>
      <c r="AD131" s="21">
        <f t="shared" ca="1" si="42"/>
        <v>21</v>
      </c>
      <c r="AE131" s="6"/>
      <c r="AF131" s="9"/>
      <c r="AG131" s="9"/>
      <c r="AH131" s="9"/>
      <c r="AI131" s="6"/>
      <c r="AJ131" s="11" t="str">
        <f t="shared" ca="1" si="44"/>
        <v>SG</v>
      </c>
      <c r="AK131" s="6"/>
      <c r="AL131" s="6"/>
      <c r="AM131" s="6"/>
      <c r="AN131" s="3"/>
      <c r="AO131" s="3"/>
      <c r="AP131" s="3"/>
      <c r="AQ131" s="3"/>
      <c r="AZ131" s="3"/>
      <c r="BA131" s="18"/>
    </row>
    <row r="132" spans="1:53" ht="21.95" customHeight="1" x14ac:dyDescent="0.2">
      <c r="A132" s="46">
        <v>131</v>
      </c>
      <c r="B132" s="30"/>
      <c r="C132" s="30"/>
      <c r="D132" s="33" t="s">
        <v>142</v>
      </c>
      <c r="E132" s="30" t="s">
        <v>66</v>
      </c>
      <c r="F132" s="30">
        <v>1</v>
      </c>
      <c r="G132" s="50">
        <v>32503</v>
      </c>
      <c r="H132" s="30"/>
      <c r="I132" s="54" t="s">
        <v>0</v>
      </c>
      <c r="J132" s="35"/>
      <c r="K132" s="35"/>
      <c r="L132" s="36"/>
      <c r="M132" s="35"/>
      <c r="N132" s="36"/>
      <c r="O132" s="37"/>
      <c r="P132" s="37"/>
      <c r="Q132" s="26" t="e">
        <f t="shared" ca="1" si="45"/>
        <v>#N/A</v>
      </c>
      <c r="R132" s="26" t="e">
        <f>IF(AND(DAY(G132)=DAY(#REF!),MONTH(G132)=MONTH(#REF!)),1,0)</f>
        <v>#REF!</v>
      </c>
      <c r="S132" s="26">
        <f t="shared" si="40"/>
        <v>2</v>
      </c>
      <c r="T132" s="26"/>
      <c r="U132" s="26"/>
      <c r="V132" s="26"/>
      <c r="W132" s="26"/>
      <c r="X132" s="42"/>
      <c r="Y132" s="3"/>
      <c r="Z132" s="11" t="str">
        <f t="shared" ref="Z132:Z151" si="46">IF(OR(J132="Absent",K132="Absent",L132="Absent",M132="Absent",N132="Absent",O132="Absent"),1,"")</f>
        <v/>
      </c>
      <c r="AA132" s="11"/>
      <c r="AB132" s="11"/>
      <c r="AC132" s="3"/>
      <c r="AD132" s="21">
        <f t="shared" ref="AD132:AD151" ca="1" si="47">IF(G132="","",YEAR(TODAY())-YEAR(G132))</f>
        <v>28</v>
      </c>
      <c r="AE132" s="6"/>
      <c r="AF132" s="9"/>
      <c r="AG132" s="9"/>
      <c r="AH132" s="9"/>
      <c r="AI132" s="6"/>
      <c r="AJ132" s="11" t="e">
        <f t="shared" ca="1" si="44"/>
        <v>#N/A</v>
      </c>
      <c r="AK132" s="6"/>
      <c r="AL132" s="6"/>
      <c r="AM132" s="6"/>
      <c r="AN132" s="3"/>
      <c r="AO132" s="3"/>
      <c r="AP132" s="3"/>
      <c r="AQ132" s="3"/>
      <c r="AZ132" s="3"/>
      <c r="BA132" s="18"/>
    </row>
    <row r="133" spans="1:53" ht="21.95" customHeight="1" x14ac:dyDescent="0.2">
      <c r="A133" s="46">
        <v>132</v>
      </c>
      <c r="B133" s="30"/>
      <c r="C133" s="30"/>
      <c r="D133" s="33" t="s">
        <v>94</v>
      </c>
      <c r="E133" s="30" t="s">
        <v>40</v>
      </c>
      <c r="F133" s="30">
        <v>1</v>
      </c>
      <c r="G133" s="50">
        <v>31411</v>
      </c>
      <c r="H133" s="30"/>
      <c r="I133" s="54" t="s">
        <v>6</v>
      </c>
      <c r="J133" s="35"/>
      <c r="K133" s="35"/>
      <c r="L133" s="36"/>
      <c r="M133" s="35"/>
      <c r="N133" s="36"/>
      <c r="O133" s="37"/>
      <c r="P133" s="37"/>
      <c r="Q133" s="26" t="e">
        <f t="shared" ca="1" si="45"/>
        <v>#N/A</v>
      </c>
      <c r="R133" s="26" t="e">
        <f>IF(AND(DAY(G133)=DAY(#REF!),MONTH(G133)=MONTH(#REF!)),1,0)</f>
        <v>#REF!</v>
      </c>
      <c r="S133" s="26">
        <f t="shared" ref="S133:S151" si="48">IF(D133="","",IF(RIGHT(D133,5)="(JSP)",1,2))</f>
        <v>2</v>
      </c>
      <c r="T133" s="26"/>
      <c r="U133" s="26"/>
      <c r="V133" s="26"/>
      <c r="W133" s="26"/>
      <c r="X133" s="42"/>
      <c r="Y133" s="3"/>
      <c r="Z133" s="11" t="str">
        <f t="shared" si="46"/>
        <v/>
      </c>
      <c r="AA133" s="11"/>
      <c r="AB133" s="11"/>
      <c r="AC133" s="3"/>
      <c r="AD133" s="21">
        <f t="shared" ca="1" si="47"/>
        <v>31</v>
      </c>
      <c r="AE133" s="6"/>
      <c r="AF133" s="9"/>
      <c r="AG133" s="9"/>
      <c r="AH133" s="9"/>
      <c r="AI133" s="6"/>
      <c r="AJ133" s="11" t="e">
        <f t="shared" ca="1" si="44"/>
        <v>#N/A</v>
      </c>
      <c r="AK133" s="6"/>
      <c r="AL133" s="6"/>
      <c r="AM133" s="6"/>
      <c r="AN133" s="3"/>
      <c r="AO133" s="3"/>
      <c r="AP133" s="3"/>
      <c r="AQ133" s="3"/>
      <c r="AZ133" s="3"/>
      <c r="BA133" s="18"/>
    </row>
    <row r="134" spans="1:53" ht="21.95" customHeight="1" x14ac:dyDescent="0.2">
      <c r="A134" s="46">
        <v>133</v>
      </c>
      <c r="B134" s="30"/>
      <c r="C134" s="30"/>
      <c r="D134" s="31" t="s">
        <v>121</v>
      </c>
      <c r="E134" s="30" t="s">
        <v>72</v>
      </c>
      <c r="F134" s="30">
        <v>1</v>
      </c>
      <c r="G134" s="50">
        <v>29303</v>
      </c>
      <c r="H134" s="30"/>
      <c r="I134" s="55" t="s">
        <v>6</v>
      </c>
      <c r="J134" s="35"/>
      <c r="K134" s="35"/>
      <c r="L134" s="36"/>
      <c r="M134" s="35"/>
      <c r="N134" s="36"/>
      <c r="O134" s="37"/>
      <c r="P134" s="37"/>
      <c r="Q134" s="26" t="e">
        <f t="shared" ca="1" si="45"/>
        <v>#N/A</v>
      </c>
      <c r="R134" s="26" t="e">
        <f>IF(AND(DAY(G134)=DAY(#REF!),MONTH(G134)=MONTH(#REF!)),1,0)</f>
        <v>#REF!</v>
      </c>
      <c r="S134" s="26">
        <f t="shared" si="48"/>
        <v>2</v>
      </c>
      <c r="T134" s="26"/>
      <c r="U134" s="26"/>
      <c r="V134" s="26"/>
      <c r="W134" s="26"/>
      <c r="X134" s="42"/>
      <c r="Y134" s="3"/>
      <c r="Z134" s="11" t="str">
        <f t="shared" si="46"/>
        <v/>
      </c>
      <c r="AA134" s="11"/>
      <c r="AB134" s="11"/>
      <c r="AC134" s="3"/>
      <c r="AD134" s="21">
        <f t="shared" ca="1" si="47"/>
        <v>36</v>
      </c>
      <c r="AE134" s="6"/>
      <c r="AF134" s="9"/>
      <c r="AG134" s="9"/>
      <c r="AH134" s="9"/>
      <c r="AI134" s="6"/>
      <c r="AJ134" s="11" t="e">
        <f t="shared" ca="1" si="44"/>
        <v>#N/A</v>
      </c>
      <c r="AK134" s="6"/>
      <c r="AL134" s="6"/>
      <c r="AM134" s="6"/>
      <c r="AN134" s="3"/>
      <c r="AO134" s="3"/>
      <c r="AP134" s="3"/>
      <c r="AQ134" s="3"/>
      <c r="AZ134" s="3"/>
      <c r="BA134" s="18"/>
    </row>
    <row r="135" spans="1:53" ht="21.95" customHeight="1" x14ac:dyDescent="0.2">
      <c r="A135" s="46">
        <v>134</v>
      </c>
      <c r="B135" s="30"/>
      <c r="C135" s="30"/>
      <c r="D135" s="31" t="s">
        <v>86</v>
      </c>
      <c r="E135" s="30" t="s">
        <v>64</v>
      </c>
      <c r="F135" s="30">
        <v>1</v>
      </c>
      <c r="G135" s="50">
        <v>33485</v>
      </c>
      <c r="H135" s="30"/>
      <c r="I135" s="54" t="s">
        <v>6</v>
      </c>
      <c r="J135" s="35"/>
      <c r="K135" s="35"/>
      <c r="L135" s="36"/>
      <c r="M135" s="35"/>
      <c r="N135" s="36"/>
      <c r="O135" s="37"/>
      <c r="P135" s="37"/>
      <c r="Q135" s="26" t="str">
        <f t="shared" ca="1" si="45"/>
        <v>C'est un SG</v>
      </c>
      <c r="R135" s="26" t="e">
        <f>IF(AND(DAY(G135)=DAY(#REF!),MONTH(G135)=MONTH(#REF!)),1,0)</f>
        <v>#REF!</v>
      </c>
      <c r="S135" s="26">
        <f t="shared" si="48"/>
        <v>2</v>
      </c>
      <c r="T135" s="26"/>
      <c r="U135" s="26"/>
      <c r="V135" s="26"/>
      <c r="W135" s="26"/>
      <c r="X135" s="42"/>
      <c r="Y135" s="3"/>
      <c r="Z135" s="11" t="str">
        <f t="shared" si="46"/>
        <v/>
      </c>
      <c r="AA135" s="11"/>
      <c r="AB135" s="11"/>
      <c r="AC135" s="3"/>
      <c r="AD135" s="21">
        <f t="shared" ca="1" si="47"/>
        <v>25</v>
      </c>
      <c r="AE135" s="6"/>
      <c r="AF135" s="9"/>
      <c r="AG135" s="9"/>
      <c r="AH135" s="9"/>
      <c r="AI135" s="6"/>
      <c r="AJ135" s="11" t="str">
        <f t="shared" ca="1" si="44"/>
        <v>SG</v>
      </c>
      <c r="AK135" s="6"/>
      <c r="AL135" s="6"/>
      <c r="AM135" s="6"/>
      <c r="AN135" s="3"/>
      <c r="AO135" s="3"/>
      <c r="AP135" s="3"/>
      <c r="AQ135" s="3"/>
      <c r="AZ135" s="3"/>
      <c r="BA135" s="18"/>
    </row>
    <row r="136" spans="1:53" ht="21.95" customHeight="1" x14ac:dyDescent="0.2">
      <c r="A136" s="46">
        <v>135</v>
      </c>
      <c r="B136" s="30"/>
      <c r="C136" s="30"/>
      <c r="D136" s="33" t="s">
        <v>153</v>
      </c>
      <c r="E136" s="30" t="s">
        <v>64</v>
      </c>
      <c r="F136" s="30">
        <v>1</v>
      </c>
      <c r="G136" s="50">
        <v>34228</v>
      </c>
      <c r="H136" s="30"/>
      <c r="I136" s="54" t="s">
        <v>1</v>
      </c>
      <c r="J136" s="35"/>
      <c r="K136" s="35"/>
      <c r="L136" s="36"/>
      <c r="M136" s="35"/>
      <c r="N136" s="36"/>
      <c r="O136" s="37"/>
      <c r="P136" s="37"/>
      <c r="Q136" s="26" t="str">
        <f t="shared" ca="1" si="45"/>
        <v>C'est un SG</v>
      </c>
      <c r="R136" s="26" t="e">
        <f>IF(AND(DAY(G136)=DAY(#REF!),MONTH(G136)=MONTH(#REF!)),1,0)</f>
        <v>#REF!</v>
      </c>
      <c r="S136" s="26">
        <f t="shared" si="48"/>
        <v>2</v>
      </c>
      <c r="T136" s="26"/>
      <c r="U136" s="26"/>
      <c r="V136" s="26"/>
      <c r="W136" s="26"/>
      <c r="X136" s="42"/>
      <c r="Y136" s="3"/>
      <c r="Z136" s="11" t="str">
        <f t="shared" si="46"/>
        <v/>
      </c>
      <c r="AA136" s="11"/>
      <c r="AB136" s="11"/>
      <c r="AC136" s="3"/>
      <c r="AD136" s="21">
        <f t="shared" ca="1" si="47"/>
        <v>23</v>
      </c>
      <c r="AE136" s="6"/>
      <c r="AF136" s="9"/>
      <c r="AG136" s="9"/>
      <c r="AH136" s="9"/>
      <c r="AI136" s="6"/>
      <c r="AJ136" s="11" t="str">
        <f t="shared" ca="1" si="44"/>
        <v>SG</v>
      </c>
      <c r="AK136" s="6"/>
      <c r="AL136" s="6"/>
      <c r="AM136" s="6"/>
      <c r="AN136" s="3"/>
      <c r="AO136" s="3"/>
      <c r="AP136" s="3"/>
      <c r="AQ136" s="3"/>
      <c r="AZ136" s="3"/>
      <c r="BA136" s="18"/>
    </row>
    <row r="137" spans="1:53" ht="21.95" customHeight="1" x14ac:dyDescent="0.2">
      <c r="A137" s="46">
        <v>136</v>
      </c>
      <c r="B137" s="30"/>
      <c r="C137" s="30"/>
      <c r="D137" s="33" t="s">
        <v>154</v>
      </c>
      <c r="E137" s="30" t="s">
        <v>62</v>
      </c>
      <c r="F137" s="30">
        <v>1</v>
      </c>
      <c r="G137" s="50">
        <v>33235</v>
      </c>
      <c r="H137" s="30"/>
      <c r="I137" s="54" t="s">
        <v>9</v>
      </c>
      <c r="J137" s="35"/>
      <c r="K137" s="35"/>
      <c r="L137" s="36"/>
      <c r="M137" s="35"/>
      <c r="N137" s="36"/>
      <c r="O137" s="37"/>
      <c r="P137" s="37"/>
      <c r="Q137" s="26" t="e">
        <f t="shared" ca="1" si="45"/>
        <v>#N/A</v>
      </c>
      <c r="R137" s="26" t="e">
        <f>IF(AND(DAY(G137)=DAY(#REF!),MONTH(G137)=MONTH(#REF!)),1,0)</f>
        <v>#REF!</v>
      </c>
      <c r="S137" s="26">
        <f t="shared" si="48"/>
        <v>2</v>
      </c>
      <c r="T137" s="26"/>
      <c r="U137" s="26"/>
      <c r="V137" s="26"/>
      <c r="W137" s="26"/>
      <c r="X137" s="42"/>
      <c r="Y137" s="3"/>
      <c r="Z137" s="11" t="str">
        <f t="shared" si="46"/>
        <v/>
      </c>
      <c r="AA137" s="11"/>
      <c r="AB137" s="11"/>
      <c r="AC137" s="3"/>
      <c r="AD137" s="21">
        <f t="shared" ca="1" si="47"/>
        <v>26</v>
      </c>
      <c r="AE137" s="6"/>
      <c r="AF137" s="9"/>
      <c r="AG137" s="9"/>
      <c r="AH137" s="9"/>
      <c r="AI137" s="6"/>
      <c r="AJ137" s="11" t="e">
        <f t="shared" ca="1" si="44"/>
        <v>#N/A</v>
      </c>
      <c r="AK137" s="6"/>
      <c r="AL137" s="6"/>
      <c r="AM137" s="6"/>
      <c r="AN137" s="3"/>
      <c r="AO137" s="3"/>
      <c r="AP137" s="3"/>
      <c r="AQ137" s="3"/>
      <c r="AZ137" s="3"/>
      <c r="BA137" s="18"/>
    </row>
    <row r="138" spans="1:53" ht="21.95" customHeight="1" x14ac:dyDescent="0.2">
      <c r="A138" s="46">
        <v>137</v>
      </c>
      <c r="B138" s="30"/>
      <c r="C138" s="30"/>
      <c r="D138" s="33" t="s">
        <v>155</v>
      </c>
      <c r="E138" s="32" t="s">
        <v>62</v>
      </c>
      <c r="F138" s="30">
        <v>1</v>
      </c>
      <c r="G138" s="50">
        <v>34235</v>
      </c>
      <c r="H138" s="30"/>
      <c r="I138" s="55" t="s">
        <v>5</v>
      </c>
      <c r="J138" s="35"/>
      <c r="K138" s="35"/>
      <c r="L138" s="36"/>
      <c r="M138" s="35"/>
      <c r="N138" s="36"/>
      <c r="O138" s="37"/>
      <c r="P138" s="37"/>
      <c r="Q138" s="26" t="str">
        <f t="shared" ca="1" si="45"/>
        <v>C'est un SG</v>
      </c>
      <c r="R138" s="26" t="e">
        <f>IF(AND(DAY(G138)=DAY(#REF!),MONTH(G138)=MONTH(#REF!)),1,0)</f>
        <v>#REF!</v>
      </c>
      <c r="S138" s="26">
        <f t="shared" si="48"/>
        <v>2</v>
      </c>
      <c r="T138" s="26"/>
      <c r="U138" s="26"/>
      <c r="V138" s="26"/>
      <c r="W138" s="26"/>
      <c r="X138" s="42"/>
      <c r="Y138" s="3"/>
      <c r="Z138" s="11" t="str">
        <f t="shared" si="46"/>
        <v/>
      </c>
      <c r="AA138" s="11"/>
      <c r="AB138" s="11"/>
      <c r="AC138" s="3"/>
      <c r="AD138" s="21">
        <f t="shared" ca="1" si="47"/>
        <v>23</v>
      </c>
      <c r="AE138" s="6"/>
      <c r="AF138" s="9"/>
      <c r="AG138" s="9"/>
      <c r="AH138" s="9"/>
      <c r="AI138" s="6"/>
      <c r="AJ138" s="11" t="str">
        <f t="shared" ca="1" si="44"/>
        <v>SG</v>
      </c>
      <c r="AK138" s="6"/>
      <c r="AL138" s="6"/>
      <c r="AM138" s="6"/>
      <c r="AN138" s="3"/>
      <c r="AO138" s="3"/>
      <c r="AP138" s="3"/>
      <c r="AQ138" s="3"/>
      <c r="AZ138" s="3"/>
      <c r="BA138" s="18"/>
    </row>
    <row r="139" spans="1:53" ht="21.95" customHeight="1" x14ac:dyDescent="0.2">
      <c r="A139" s="46">
        <v>138</v>
      </c>
      <c r="B139" s="30"/>
      <c r="C139" s="30"/>
      <c r="D139" s="31" t="s">
        <v>87</v>
      </c>
      <c r="E139" s="30" t="s">
        <v>64</v>
      </c>
      <c r="F139" s="30">
        <v>1</v>
      </c>
      <c r="G139" s="50">
        <v>31651</v>
      </c>
      <c r="H139" s="30"/>
      <c r="I139" s="54" t="s">
        <v>6</v>
      </c>
      <c r="J139" s="35"/>
      <c r="K139" s="35"/>
      <c r="L139" s="36"/>
      <c r="M139" s="35"/>
      <c r="N139" s="36"/>
      <c r="O139" s="37"/>
      <c r="P139" s="37"/>
      <c r="Q139" s="26" t="e">
        <f t="shared" ca="1" si="45"/>
        <v>#N/A</v>
      </c>
      <c r="R139" s="26" t="e">
        <f>IF(AND(DAY(G139)=DAY(#REF!),MONTH(G139)=MONTH(#REF!)),1,0)</f>
        <v>#REF!</v>
      </c>
      <c r="S139" s="26">
        <f t="shared" si="48"/>
        <v>2</v>
      </c>
      <c r="T139" s="26"/>
      <c r="U139" s="26"/>
      <c r="V139" s="26"/>
      <c r="W139" s="26"/>
      <c r="X139" s="42"/>
      <c r="Y139" s="3"/>
      <c r="Z139" s="11" t="str">
        <f t="shared" si="46"/>
        <v/>
      </c>
      <c r="AA139" s="11"/>
      <c r="AB139" s="11"/>
      <c r="AC139" s="3"/>
      <c r="AD139" s="21">
        <f t="shared" ca="1" si="47"/>
        <v>30</v>
      </c>
      <c r="AE139" s="6"/>
      <c r="AF139" s="9"/>
      <c r="AG139" s="9"/>
      <c r="AH139" s="9"/>
      <c r="AI139" s="6"/>
      <c r="AJ139" s="11" t="e">
        <f t="shared" ca="1" si="44"/>
        <v>#N/A</v>
      </c>
      <c r="AK139" s="6"/>
      <c r="AL139" s="6"/>
      <c r="AM139" s="6"/>
      <c r="AN139" s="3"/>
      <c r="AO139" s="3"/>
      <c r="AP139" s="3"/>
      <c r="AQ139" s="3"/>
      <c r="AZ139" s="3"/>
      <c r="BA139" s="18"/>
    </row>
    <row r="140" spans="1:53" ht="21.95" customHeight="1" x14ac:dyDescent="0.2">
      <c r="A140" s="46">
        <v>139</v>
      </c>
      <c r="B140" s="30"/>
      <c r="C140" s="30"/>
      <c r="D140" s="33" t="s">
        <v>152</v>
      </c>
      <c r="E140" s="30" t="s">
        <v>61</v>
      </c>
      <c r="F140" s="30">
        <v>1</v>
      </c>
      <c r="G140" s="50">
        <v>35185</v>
      </c>
      <c r="H140" s="30"/>
      <c r="I140" s="54" t="s">
        <v>6</v>
      </c>
      <c r="J140" s="35"/>
      <c r="K140" s="35"/>
      <c r="L140" s="36"/>
      <c r="M140" s="35"/>
      <c r="N140" s="36"/>
      <c r="O140" s="37"/>
      <c r="P140" s="37"/>
      <c r="Q140" s="26" t="str">
        <f t="shared" ca="1" si="45"/>
        <v>C'est un SG</v>
      </c>
      <c r="R140" s="26" t="e">
        <f>IF(AND(DAY(G140)=DAY(#REF!),MONTH(G140)=MONTH(#REF!)),1,0)</f>
        <v>#REF!</v>
      </c>
      <c r="S140" s="26">
        <f t="shared" si="48"/>
        <v>2</v>
      </c>
      <c r="T140" s="26"/>
      <c r="U140" s="26"/>
      <c r="V140" s="26"/>
      <c r="W140" s="26"/>
      <c r="X140" s="42"/>
      <c r="Y140" s="3"/>
      <c r="Z140" s="11" t="str">
        <f t="shared" si="46"/>
        <v/>
      </c>
      <c r="AA140" s="11"/>
      <c r="AB140" s="11"/>
      <c r="AC140" s="3"/>
      <c r="AD140" s="21">
        <f t="shared" ca="1" si="47"/>
        <v>20</v>
      </c>
      <c r="AE140" s="6"/>
      <c r="AF140" s="9"/>
      <c r="AG140" s="9"/>
      <c r="AH140" s="9"/>
      <c r="AI140" s="6"/>
      <c r="AJ140" s="11" t="str">
        <f t="shared" ca="1" si="44"/>
        <v>SG</v>
      </c>
      <c r="AK140" s="6"/>
      <c r="AL140" s="6"/>
      <c r="AM140" s="6"/>
      <c r="AN140" s="3"/>
      <c r="AO140" s="3"/>
      <c r="AP140" s="3"/>
      <c r="AQ140" s="3"/>
      <c r="AZ140" s="3"/>
      <c r="BA140" s="18"/>
    </row>
    <row r="141" spans="1:53" ht="21.95" customHeight="1" x14ac:dyDescent="0.2">
      <c r="A141" s="46">
        <v>140</v>
      </c>
      <c r="B141" s="30"/>
      <c r="C141" s="30"/>
      <c r="D141" s="33" t="s">
        <v>158</v>
      </c>
      <c r="E141" s="32" t="s">
        <v>62</v>
      </c>
      <c r="F141" s="30">
        <v>1</v>
      </c>
      <c r="G141" s="50">
        <v>34115</v>
      </c>
      <c r="H141" s="30"/>
      <c r="I141" s="55" t="s">
        <v>9</v>
      </c>
      <c r="J141" s="35"/>
      <c r="K141" s="35"/>
      <c r="L141" s="36"/>
      <c r="M141" s="35"/>
      <c r="N141" s="36"/>
      <c r="O141" s="37"/>
      <c r="P141" s="37"/>
      <c r="Q141" s="26" t="str">
        <f t="shared" ca="1" si="45"/>
        <v>C'est un SG</v>
      </c>
      <c r="R141" s="26" t="e">
        <f>IF(AND(DAY(G141)=DAY(#REF!),MONTH(G141)=MONTH(#REF!)),1,0)</f>
        <v>#REF!</v>
      </c>
      <c r="S141" s="26">
        <f t="shared" si="48"/>
        <v>2</v>
      </c>
      <c r="T141" s="26"/>
      <c r="U141" s="26"/>
      <c r="V141" s="26"/>
      <c r="W141" s="26"/>
      <c r="X141" s="42"/>
      <c r="Y141" s="3"/>
      <c r="Z141" s="11" t="str">
        <f t="shared" si="46"/>
        <v/>
      </c>
      <c r="AA141" s="11"/>
      <c r="AB141" s="11"/>
      <c r="AC141" s="3"/>
      <c r="AD141" s="21">
        <f t="shared" ca="1" si="47"/>
        <v>23</v>
      </c>
      <c r="AE141" s="6"/>
      <c r="AF141" s="9"/>
      <c r="AG141" s="9"/>
      <c r="AH141" s="9"/>
      <c r="AI141" s="6"/>
      <c r="AJ141" s="11" t="str">
        <f t="shared" ca="1" si="44"/>
        <v>SG</v>
      </c>
      <c r="AK141" s="6"/>
      <c r="AL141" s="6"/>
      <c r="AM141" s="6"/>
      <c r="AN141" s="3"/>
      <c r="AO141" s="3"/>
      <c r="AP141" s="3"/>
      <c r="AQ141" s="3"/>
      <c r="AZ141" s="3"/>
      <c r="BA141" s="18"/>
    </row>
    <row r="142" spans="1:53" ht="21.95" customHeight="1" x14ac:dyDescent="0.2">
      <c r="A142" s="46">
        <v>141</v>
      </c>
      <c r="B142" s="30"/>
      <c r="C142" s="30"/>
      <c r="D142" s="33" t="s">
        <v>162</v>
      </c>
      <c r="E142" s="32" t="s">
        <v>62</v>
      </c>
      <c r="F142" s="30">
        <v>1</v>
      </c>
      <c r="G142" s="50">
        <v>34063</v>
      </c>
      <c r="H142" s="30"/>
      <c r="I142" s="55" t="s">
        <v>0</v>
      </c>
      <c r="J142" s="35"/>
      <c r="K142" s="35"/>
      <c r="L142" s="36"/>
      <c r="M142" s="35"/>
      <c r="N142" s="36"/>
      <c r="O142" s="37"/>
      <c r="P142" s="37"/>
      <c r="Q142" s="26" t="str">
        <f t="shared" ca="1" si="45"/>
        <v>C'est un SG</v>
      </c>
      <c r="R142" s="26" t="e">
        <f>IF(AND(DAY(G142)=DAY(#REF!),MONTH(G142)=MONTH(#REF!)),1,0)</f>
        <v>#REF!</v>
      </c>
      <c r="S142" s="26">
        <f t="shared" si="48"/>
        <v>2</v>
      </c>
      <c r="T142" s="26"/>
      <c r="U142" s="26"/>
      <c r="V142" s="26"/>
      <c r="W142" s="26"/>
      <c r="X142" s="42"/>
      <c r="Y142" s="3"/>
      <c r="Z142" s="11" t="str">
        <f t="shared" si="46"/>
        <v/>
      </c>
      <c r="AA142" s="11"/>
      <c r="AB142" s="11"/>
      <c r="AC142" s="3"/>
      <c r="AD142" s="21">
        <f t="shared" ca="1" si="47"/>
        <v>23</v>
      </c>
      <c r="AE142" s="6"/>
      <c r="AF142" s="9"/>
      <c r="AG142" s="9"/>
      <c r="AH142" s="9"/>
      <c r="AI142" s="6"/>
      <c r="AJ142" s="11" t="str">
        <f t="shared" ca="1" si="44"/>
        <v>SG</v>
      </c>
      <c r="AK142" s="6"/>
      <c r="AL142" s="6"/>
      <c r="AM142" s="6"/>
      <c r="AN142" s="3"/>
      <c r="AO142" s="3"/>
      <c r="AP142" s="3"/>
      <c r="AQ142" s="3"/>
      <c r="AZ142" s="3"/>
      <c r="BA142" s="18"/>
    </row>
    <row r="143" spans="1:53" ht="21.95" customHeight="1" x14ac:dyDescent="0.2">
      <c r="A143" s="46">
        <v>142</v>
      </c>
      <c r="B143" s="30"/>
      <c r="C143" s="30"/>
      <c r="D143" s="33" t="s">
        <v>176</v>
      </c>
      <c r="E143" s="30" t="s">
        <v>71</v>
      </c>
      <c r="F143" s="30">
        <v>1</v>
      </c>
      <c r="G143" s="50">
        <v>32836</v>
      </c>
      <c r="H143" s="30"/>
      <c r="I143" s="54" t="s">
        <v>0</v>
      </c>
      <c r="J143" s="35"/>
      <c r="K143" s="35"/>
      <c r="L143" s="36"/>
      <c r="M143" s="35"/>
      <c r="N143" s="36"/>
      <c r="O143" s="37"/>
      <c r="P143" s="37"/>
      <c r="Q143" s="26" t="e">
        <f t="shared" ca="1" si="45"/>
        <v>#N/A</v>
      </c>
      <c r="R143" s="26" t="e">
        <f>IF(AND(DAY(G143)=DAY(#REF!),MONTH(G143)=MONTH(#REF!)),1,0)</f>
        <v>#REF!</v>
      </c>
      <c r="S143" s="26">
        <f t="shared" si="48"/>
        <v>2</v>
      </c>
      <c r="T143" s="26"/>
      <c r="U143" s="26"/>
      <c r="V143" s="26"/>
      <c r="W143" s="26"/>
      <c r="X143" s="42"/>
      <c r="Y143" s="3"/>
      <c r="Z143" s="11" t="str">
        <f t="shared" si="46"/>
        <v/>
      </c>
      <c r="AA143" s="11"/>
      <c r="AB143" s="11"/>
      <c r="AC143" s="3"/>
      <c r="AD143" s="21">
        <f t="shared" ca="1" si="47"/>
        <v>27</v>
      </c>
      <c r="AE143" s="6"/>
      <c r="AF143" s="9"/>
      <c r="AG143" s="9"/>
      <c r="AH143" s="9"/>
      <c r="AI143" s="6"/>
      <c r="AJ143" s="11" t="e">
        <f t="shared" ca="1" si="44"/>
        <v>#N/A</v>
      </c>
      <c r="AK143" s="6"/>
      <c r="AL143" s="6"/>
      <c r="AM143" s="6"/>
      <c r="AN143" s="3"/>
      <c r="AO143" s="3"/>
      <c r="AP143" s="3"/>
      <c r="AQ143" s="3"/>
      <c r="AZ143" s="3"/>
      <c r="BA143" s="18"/>
    </row>
    <row r="144" spans="1:53" ht="21.95" customHeight="1" x14ac:dyDescent="0.2">
      <c r="A144" s="46">
        <v>143</v>
      </c>
      <c r="B144" s="30"/>
      <c r="C144" s="30"/>
      <c r="D144" s="31" t="s">
        <v>177</v>
      </c>
      <c r="E144" s="30" t="s">
        <v>71</v>
      </c>
      <c r="F144" s="30">
        <v>1</v>
      </c>
      <c r="G144" s="50">
        <v>35279</v>
      </c>
      <c r="H144" s="30"/>
      <c r="I144" s="54" t="s">
        <v>1</v>
      </c>
      <c r="J144" s="35"/>
      <c r="K144" s="35"/>
      <c r="L144" s="36"/>
      <c r="M144" s="35"/>
      <c r="N144" s="36"/>
      <c r="O144" s="37"/>
      <c r="P144" s="37"/>
      <c r="Q144" s="26" t="str">
        <f t="shared" ca="1" si="45"/>
        <v>C'est un SG</v>
      </c>
      <c r="R144" s="26" t="e">
        <f>IF(AND(DAY(G144)=DAY(#REF!),MONTH(G144)=MONTH(#REF!)),1,0)</f>
        <v>#REF!</v>
      </c>
      <c r="S144" s="26">
        <f t="shared" si="48"/>
        <v>2</v>
      </c>
      <c r="T144" s="26"/>
      <c r="U144" s="26"/>
      <c r="V144" s="26"/>
      <c r="W144" s="26"/>
      <c r="X144" s="42"/>
      <c r="Y144" s="3"/>
      <c r="Z144" s="11" t="str">
        <f t="shared" si="46"/>
        <v/>
      </c>
      <c r="AA144" s="11"/>
      <c r="AB144" s="11"/>
      <c r="AC144" s="3"/>
      <c r="AD144" s="21">
        <f t="shared" ca="1" si="47"/>
        <v>20</v>
      </c>
      <c r="AE144" s="6"/>
      <c r="AF144" s="9"/>
      <c r="AG144" s="9"/>
      <c r="AH144" s="9"/>
      <c r="AI144" s="6"/>
      <c r="AJ144" s="11" t="str">
        <f t="shared" ca="1" si="44"/>
        <v>SG</v>
      </c>
      <c r="AK144" s="6"/>
      <c r="AL144" s="6"/>
      <c r="AM144" s="6"/>
      <c r="AN144" s="3"/>
      <c r="AO144" s="3"/>
      <c r="AP144" s="3"/>
      <c r="AQ144" s="3"/>
      <c r="AZ144" s="3"/>
      <c r="BA144" s="18"/>
    </row>
    <row r="145" spans="1:53" ht="21.95" customHeight="1" x14ac:dyDescent="0.2">
      <c r="A145" s="46">
        <v>144</v>
      </c>
      <c r="B145" s="30"/>
      <c r="C145" s="30"/>
      <c r="D145" s="33" t="s">
        <v>187</v>
      </c>
      <c r="E145" s="32" t="s">
        <v>65</v>
      </c>
      <c r="F145" s="30">
        <v>1</v>
      </c>
      <c r="G145" s="50">
        <v>34175</v>
      </c>
      <c r="H145" s="30"/>
      <c r="I145" s="55" t="s">
        <v>6</v>
      </c>
      <c r="J145" s="35"/>
      <c r="K145" s="35"/>
      <c r="L145" s="36"/>
      <c r="M145" s="35"/>
      <c r="N145" s="36"/>
      <c r="O145" s="37"/>
      <c r="P145" s="37"/>
      <c r="Q145" s="26" t="str">
        <f t="shared" ca="1" si="45"/>
        <v>C'est un SG</v>
      </c>
      <c r="R145" s="26" t="e">
        <f>IF(AND(DAY(G145)=DAY(#REF!),MONTH(G145)=MONTH(#REF!)),1,0)</f>
        <v>#REF!</v>
      </c>
      <c r="S145" s="26">
        <f t="shared" si="48"/>
        <v>2</v>
      </c>
      <c r="T145" s="26"/>
      <c r="U145" s="26"/>
      <c r="V145" s="26"/>
      <c r="W145" s="26"/>
      <c r="X145" s="42"/>
      <c r="Y145" s="3"/>
      <c r="Z145" s="11" t="str">
        <f t="shared" si="46"/>
        <v/>
      </c>
      <c r="AA145" s="11"/>
      <c r="AB145" s="11"/>
      <c r="AC145" s="3"/>
      <c r="AD145" s="21">
        <f t="shared" ca="1" si="47"/>
        <v>23</v>
      </c>
      <c r="AE145" s="6"/>
      <c r="AF145" s="9"/>
      <c r="AG145" s="9"/>
      <c r="AH145" s="9"/>
      <c r="AI145" s="6"/>
      <c r="AJ145" s="11" t="str">
        <f t="shared" ca="1" si="44"/>
        <v>SG</v>
      </c>
      <c r="AK145" s="6"/>
      <c r="AL145" s="6"/>
      <c r="AM145" s="6"/>
      <c r="AN145" s="3"/>
      <c r="AO145" s="3"/>
      <c r="AP145" s="3"/>
      <c r="AQ145" s="3"/>
      <c r="AZ145" s="3"/>
      <c r="BA145" s="18"/>
    </row>
    <row r="146" spans="1:53" ht="21.95" customHeight="1" x14ac:dyDescent="0.2">
      <c r="A146" s="46">
        <v>145</v>
      </c>
      <c r="B146" s="30"/>
      <c r="C146" s="30"/>
      <c r="D146" s="33" t="s">
        <v>188</v>
      </c>
      <c r="E146" s="32" t="s">
        <v>65</v>
      </c>
      <c r="F146" s="30">
        <v>1</v>
      </c>
      <c r="G146" s="50">
        <v>31829</v>
      </c>
      <c r="H146" s="30"/>
      <c r="I146" s="54" t="s">
        <v>1</v>
      </c>
      <c r="J146" s="35"/>
      <c r="K146" s="35"/>
      <c r="L146" s="36"/>
      <c r="M146" s="35"/>
      <c r="N146" s="36"/>
      <c r="O146" s="37"/>
      <c r="P146" s="37"/>
      <c r="Q146" s="26" t="e">
        <f t="shared" ref="Q146:Q151" ca="1" si="49">IF(G146="","",IF(B146=AJ146,"",IF(F146=1,"C'est un "&amp;AJ146,"C'est une "&amp;AJ146)))</f>
        <v>#N/A</v>
      </c>
      <c r="R146" s="26" t="e">
        <f>IF(AND(DAY(G146)=DAY(#REF!),MONTH(G146)=MONTH(#REF!)),1,0)</f>
        <v>#REF!</v>
      </c>
      <c r="S146" s="26">
        <f t="shared" si="48"/>
        <v>2</v>
      </c>
      <c r="T146" s="26"/>
      <c r="U146" s="26"/>
      <c r="V146" s="26"/>
      <c r="W146" s="26"/>
      <c r="X146" s="42"/>
      <c r="Y146" s="3"/>
      <c r="Z146" s="11" t="str">
        <f t="shared" si="46"/>
        <v/>
      </c>
      <c r="AA146" s="11"/>
      <c r="AB146" s="11"/>
      <c r="AC146" s="3"/>
      <c r="AD146" s="21">
        <f t="shared" ca="1" si="47"/>
        <v>29</v>
      </c>
      <c r="AE146" s="6"/>
      <c r="AF146" s="9"/>
      <c r="AG146" s="9"/>
      <c r="AH146" s="9"/>
      <c r="AI146" s="6"/>
      <c r="AJ146" s="11" t="e">
        <f t="shared" ca="1" si="44"/>
        <v>#N/A</v>
      </c>
      <c r="AK146" s="6"/>
      <c r="AL146" s="6"/>
      <c r="AM146" s="6"/>
      <c r="AN146" s="3"/>
      <c r="AO146" s="3"/>
      <c r="AP146" s="3"/>
      <c r="AQ146" s="3"/>
      <c r="AZ146" s="3"/>
      <c r="BA146" s="18"/>
    </row>
    <row r="147" spans="1:53" ht="21.95" customHeight="1" x14ac:dyDescent="0.2">
      <c r="A147" s="46">
        <v>146</v>
      </c>
      <c r="B147" s="30"/>
      <c r="C147" s="30"/>
      <c r="D147" s="33" t="s">
        <v>189</v>
      </c>
      <c r="E147" s="32" t="s">
        <v>65</v>
      </c>
      <c r="F147" s="30">
        <v>1</v>
      </c>
      <c r="G147" s="50">
        <v>28966</v>
      </c>
      <c r="H147" s="30"/>
      <c r="I147" s="55" t="s">
        <v>0</v>
      </c>
      <c r="J147" s="35"/>
      <c r="K147" s="35"/>
      <c r="L147" s="36"/>
      <c r="M147" s="35"/>
      <c r="N147" s="36"/>
      <c r="O147" s="37"/>
      <c r="P147" s="37"/>
      <c r="Q147" s="26" t="e">
        <f t="shared" ca="1" si="49"/>
        <v>#N/A</v>
      </c>
      <c r="R147" s="26" t="e">
        <f>IF(AND(DAY(G147)=DAY(#REF!),MONTH(G147)=MONTH(#REF!)),1,0)</f>
        <v>#REF!</v>
      </c>
      <c r="S147" s="26">
        <f t="shared" si="48"/>
        <v>2</v>
      </c>
      <c r="T147" s="26"/>
      <c r="U147" s="26"/>
      <c r="V147" s="26"/>
      <c r="W147" s="26"/>
      <c r="X147" s="42"/>
      <c r="Y147" s="3"/>
      <c r="Z147" s="11" t="str">
        <f t="shared" si="46"/>
        <v/>
      </c>
      <c r="AA147" s="11"/>
      <c r="AB147" s="11"/>
      <c r="AC147" s="3"/>
      <c r="AD147" s="21">
        <f t="shared" ca="1" si="47"/>
        <v>37</v>
      </c>
      <c r="AE147" s="6"/>
      <c r="AF147" s="9"/>
      <c r="AG147" s="9"/>
      <c r="AH147" s="9"/>
      <c r="AI147" s="6"/>
      <c r="AJ147" s="11" t="e">
        <f t="shared" ca="1" si="44"/>
        <v>#N/A</v>
      </c>
      <c r="AK147" s="6"/>
      <c r="AL147" s="6"/>
      <c r="AM147" s="6"/>
      <c r="AN147" s="3"/>
      <c r="AO147" s="3"/>
      <c r="AP147" s="3"/>
      <c r="AQ147" s="3"/>
      <c r="AZ147" s="3"/>
      <c r="BA147" s="18"/>
    </row>
    <row r="148" spans="1:53" ht="21.95" customHeight="1" x14ac:dyDescent="0.2">
      <c r="A148" s="46">
        <v>147</v>
      </c>
      <c r="B148" s="30"/>
      <c r="C148" s="30"/>
      <c r="D148" s="31" t="s">
        <v>202</v>
      </c>
      <c r="E148" s="30" t="s">
        <v>74</v>
      </c>
      <c r="F148" s="30">
        <v>1</v>
      </c>
      <c r="G148" s="50">
        <v>35116</v>
      </c>
      <c r="H148" s="30"/>
      <c r="I148" s="54" t="s">
        <v>0</v>
      </c>
      <c r="J148" s="35"/>
      <c r="K148" s="35"/>
      <c r="L148" s="36"/>
      <c r="M148" s="35"/>
      <c r="N148" s="36"/>
      <c r="O148" s="37"/>
      <c r="P148" s="37"/>
      <c r="Q148" s="26" t="str">
        <f t="shared" ca="1" si="49"/>
        <v>C'est un SG</v>
      </c>
      <c r="R148" s="26" t="e">
        <f>IF(AND(DAY(G148)=DAY(#REF!),MONTH(G148)=MONTH(#REF!)),1,0)</f>
        <v>#REF!</v>
      </c>
      <c r="S148" s="26">
        <f t="shared" si="48"/>
        <v>2</v>
      </c>
      <c r="T148" s="26"/>
      <c r="U148" s="26"/>
      <c r="V148" s="26"/>
      <c r="W148" s="26"/>
      <c r="X148" s="42"/>
      <c r="Y148" s="3"/>
      <c r="Z148" s="11" t="str">
        <f t="shared" si="46"/>
        <v/>
      </c>
      <c r="AA148" s="11"/>
      <c r="AB148" s="11"/>
      <c r="AC148" s="3"/>
      <c r="AD148" s="21">
        <f t="shared" ca="1" si="47"/>
        <v>20</v>
      </c>
      <c r="AE148" s="6"/>
      <c r="AF148" s="9"/>
      <c r="AG148" s="9"/>
      <c r="AH148" s="9"/>
      <c r="AI148" s="6"/>
      <c r="AJ148" s="11" t="str">
        <f t="shared" ca="1" si="44"/>
        <v>SG</v>
      </c>
      <c r="AK148" s="6"/>
      <c r="AL148" s="6"/>
      <c r="AM148" s="6"/>
      <c r="AN148" s="3"/>
      <c r="AO148" s="3"/>
      <c r="AP148" s="3"/>
      <c r="AQ148" s="3"/>
      <c r="AZ148" s="3"/>
      <c r="BA148" s="18"/>
    </row>
    <row r="149" spans="1:53" ht="21.95" customHeight="1" x14ac:dyDescent="0.2">
      <c r="A149" s="46">
        <v>148</v>
      </c>
      <c r="B149" s="30"/>
      <c r="C149" s="30"/>
      <c r="D149" s="33" t="s">
        <v>204</v>
      </c>
      <c r="E149" s="30" t="s">
        <v>68</v>
      </c>
      <c r="F149" s="30">
        <v>1</v>
      </c>
      <c r="G149" s="50">
        <v>34308</v>
      </c>
      <c r="H149" s="30"/>
      <c r="I149" s="54" t="s">
        <v>0</v>
      </c>
      <c r="J149" s="35"/>
      <c r="K149" s="35"/>
      <c r="L149" s="36"/>
      <c r="M149" s="35"/>
      <c r="N149" s="36"/>
      <c r="O149" s="37"/>
      <c r="P149" s="37"/>
      <c r="Q149" s="26" t="str">
        <f t="shared" ca="1" si="49"/>
        <v>C'est un SG</v>
      </c>
      <c r="R149" s="26" t="e">
        <f>IF(AND(DAY(G149)=DAY(#REF!),MONTH(G149)=MONTH(#REF!)),1,0)</f>
        <v>#REF!</v>
      </c>
      <c r="S149" s="26">
        <f t="shared" si="48"/>
        <v>2</v>
      </c>
      <c r="T149" s="26"/>
      <c r="U149" s="26"/>
      <c r="V149" s="26"/>
      <c r="W149" s="26"/>
      <c r="X149" s="42"/>
      <c r="Y149" s="3"/>
      <c r="Z149" s="11" t="str">
        <f t="shared" si="46"/>
        <v/>
      </c>
      <c r="AA149" s="11"/>
      <c r="AB149" s="11"/>
      <c r="AC149" s="3"/>
      <c r="AD149" s="21">
        <f t="shared" ca="1" si="47"/>
        <v>23</v>
      </c>
      <c r="AE149" s="6"/>
      <c r="AF149" s="9"/>
      <c r="AG149" s="9"/>
      <c r="AH149" s="9"/>
      <c r="AI149" s="6"/>
      <c r="AJ149" s="11" t="str">
        <f t="shared" ca="1" si="44"/>
        <v>SG</v>
      </c>
      <c r="AK149" s="6"/>
      <c r="AL149" s="6"/>
      <c r="AM149" s="6"/>
      <c r="AN149" s="3"/>
      <c r="AO149" s="3"/>
      <c r="AP149" s="3"/>
      <c r="AQ149" s="3"/>
      <c r="AZ149" s="3"/>
      <c r="BA149" s="18"/>
    </row>
    <row r="150" spans="1:53" ht="21.95" customHeight="1" x14ac:dyDescent="0.2">
      <c r="A150" s="46">
        <v>149</v>
      </c>
      <c r="B150" s="30"/>
      <c r="C150" s="30"/>
      <c r="D150" s="33" t="s">
        <v>206</v>
      </c>
      <c r="E150" s="30" t="s">
        <v>70</v>
      </c>
      <c r="F150" s="30">
        <v>1</v>
      </c>
      <c r="G150" s="50">
        <v>29246</v>
      </c>
      <c r="H150" s="30"/>
      <c r="I150" s="54" t="s">
        <v>0</v>
      </c>
      <c r="J150" s="35"/>
      <c r="K150" s="35"/>
      <c r="L150" s="36"/>
      <c r="M150" s="35"/>
      <c r="N150" s="36"/>
      <c r="O150" s="37"/>
      <c r="P150" s="37"/>
      <c r="Q150" s="26" t="e">
        <f t="shared" ca="1" si="49"/>
        <v>#N/A</v>
      </c>
      <c r="R150" s="26" t="e">
        <f>IF(AND(DAY(G150)=DAY(#REF!),MONTH(G150)=MONTH(#REF!)),1,0)</f>
        <v>#REF!</v>
      </c>
      <c r="S150" s="26">
        <f t="shared" si="48"/>
        <v>2</v>
      </c>
      <c r="T150" s="26"/>
      <c r="U150" s="26"/>
      <c r="V150" s="26"/>
      <c r="W150" s="26"/>
      <c r="X150" s="42"/>
      <c r="Y150" s="3"/>
      <c r="Z150" s="11" t="str">
        <f t="shared" si="46"/>
        <v/>
      </c>
      <c r="AA150" s="11"/>
      <c r="AB150" s="11"/>
      <c r="AC150" s="3"/>
      <c r="AD150" s="21">
        <f t="shared" ca="1" si="47"/>
        <v>36</v>
      </c>
      <c r="AE150" s="6"/>
      <c r="AF150" s="9"/>
      <c r="AG150" s="9"/>
      <c r="AH150" s="9"/>
      <c r="AI150" s="6"/>
      <c r="AJ150" s="11" t="e">
        <f t="shared" ca="1" si="44"/>
        <v>#N/A</v>
      </c>
      <c r="AK150" s="6"/>
      <c r="AL150" s="6"/>
      <c r="AM150" s="6"/>
      <c r="AN150" s="3"/>
      <c r="AO150" s="3"/>
      <c r="AP150" s="3"/>
      <c r="AQ150" s="3"/>
      <c r="AZ150" s="3"/>
      <c r="BA150" s="18"/>
    </row>
    <row r="151" spans="1:53" ht="21.95" customHeight="1" x14ac:dyDescent="0.2">
      <c r="A151" s="46">
        <v>150</v>
      </c>
      <c r="B151" s="30"/>
      <c r="C151" s="30"/>
      <c r="D151" s="33" t="s">
        <v>208</v>
      </c>
      <c r="E151" s="30" t="s">
        <v>62</v>
      </c>
      <c r="F151" s="30">
        <v>1</v>
      </c>
      <c r="G151" s="50">
        <v>35167</v>
      </c>
      <c r="H151" s="30"/>
      <c r="I151" s="54" t="s">
        <v>2</v>
      </c>
      <c r="J151" s="35"/>
      <c r="K151" s="35"/>
      <c r="L151" s="36"/>
      <c r="M151" s="35"/>
      <c r="N151" s="36"/>
      <c r="O151" s="37"/>
      <c r="P151" s="37"/>
      <c r="Q151" s="26" t="str">
        <f t="shared" ca="1" si="49"/>
        <v>C'est un SG</v>
      </c>
      <c r="R151" s="26" t="e">
        <f>IF(AND(DAY(G151)=DAY(#REF!),MONTH(G151)=MONTH(#REF!)),1,0)</f>
        <v>#REF!</v>
      </c>
      <c r="S151" s="26">
        <f t="shared" si="48"/>
        <v>2</v>
      </c>
      <c r="T151" s="26"/>
      <c r="U151" s="26"/>
      <c r="V151" s="26"/>
      <c r="W151" s="26"/>
      <c r="X151" s="42"/>
      <c r="Y151" s="3"/>
      <c r="Z151" s="11" t="str">
        <f t="shared" si="46"/>
        <v/>
      </c>
      <c r="AA151" s="11"/>
      <c r="AB151" s="11"/>
      <c r="AC151" s="3"/>
      <c r="AD151" s="21">
        <f t="shared" ca="1" si="47"/>
        <v>20</v>
      </c>
      <c r="AE151" s="6"/>
      <c r="AF151" s="9"/>
      <c r="AG151" s="9"/>
      <c r="AH151" s="9"/>
      <c r="AI151" s="6"/>
      <c r="AJ151" s="11" t="str">
        <f t="shared" ca="1" si="44"/>
        <v>SG</v>
      </c>
      <c r="AK151" s="6"/>
      <c r="AL151" s="6"/>
      <c r="AM151" s="6"/>
      <c r="AN151" s="3"/>
      <c r="AO151" s="3"/>
      <c r="AP151" s="3"/>
      <c r="AQ151" s="3"/>
      <c r="AZ151" s="3"/>
      <c r="BA151" s="18"/>
    </row>
    <row r="152" spans="1:53" ht="21.95" customHeight="1" x14ac:dyDescent="0.2">
      <c r="A152" s="46">
        <v>151</v>
      </c>
      <c r="B152" s="32"/>
      <c r="C152" s="30"/>
      <c r="D152" s="33" t="s">
        <v>190</v>
      </c>
      <c r="E152" s="32" t="s">
        <v>65</v>
      </c>
      <c r="F152" s="30">
        <v>2</v>
      </c>
      <c r="G152" s="50">
        <v>26075</v>
      </c>
      <c r="H152" s="30"/>
      <c r="I152" s="54" t="s">
        <v>0</v>
      </c>
      <c r="J152" s="35"/>
      <c r="K152" s="35"/>
      <c r="L152" s="36"/>
      <c r="M152" s="35"/>
      <c r="N152" s="36"/>
      <c r="O152" s="37"/>
      <c r="P152" s="37"/>
      <c r="Q152" s="26" t="str">
        <f t="shared" ref="Q152:Q154" ca="1" si="50">IF(G152="","",IF(B152=AJ152,"",IF(F152=1,"C'est un "&amp;AJ152,"C'est une "&amp;AJ152)))</f>
        <v>C'est une VF</v>
      </c>
      <c r="R152" s="26" t="e">
        <f>IF(AND(DAY(G152)=DAY(#REF!),MONTH(G152)=MONTH(#REF!)),1,0)</f>
        <v>#REF!</v>
      </c>
      <c r="S152" s="26">
        <f t="shared" ref="S152:S158" si="51">IF(D152="","",IF(RIGHT(D152,5)="(JSP)",1,2))</f>
        <v>2</v>
      </c>
      <c r="T152" s="26"/>
      <c r="U152" s="26"/>
      <c r="V152" s="26"/>
      <c r="W152" s="26"/>
      <c r="X152" s="42"/>
      <c r="Y152" s="3"/>
      <c r="Z152" s="11" t="str">
        <f t="shared" ref="Z152:Z157" si="52">IF(OR(J152="Absent",K152="Absent",L152="Absent",M152="Absent",N152="Absent",O152="Absent"),1,"")</f>
        <v/>
      </c>
      <c r="AA152" s="11"/>
      <c r="AB152" s="11"/>
      <c r="AC152" s="3"/>
      <c r="AD152" s="21">
        <f t="shared" ref="AD152:AD157" ca="1" si="53">IF(G152="","",YEAR(TODAY())-YEAR(G152))</f>
        <v>45</v>
      </c>
      <c r="AE152" s="6"/>
      <c r="AF152" s="9"/>
      <c r="AG152" s="9"/>
      <c r="AH152" s="9"/>
      <c r="AI152" s="6"/>
      <c r="AJ152" s="11" t="str">
        <f ca="1">IF(AD152="","",IF(F152=1,VLOOKUP(AD152,TableAges,3,FALSE),VLOOKUP(AD152,TableAges,2,FALSE)))</f>
        <v>VF</v>
      </c>
      <c r="AK152" s="6"/>
      <c r="AL152" s="6"/>
      <c r="AM152" s="6"/>
      <c r="AN152" s="3"/>
      <c r="AO152" s="3"/>
      <c r="AP152" s="3"/>
      <c r="AQ152" s="3"/>
      <c r="AZ152" s="3"/>
      <c r="BA152" s="18"/>
    </row>
    <row r="153" spans="1:53" ht="21.95" customHeight="1" x14ac:dyDescent="0.2">
      <c r="A153" s="46">
        <v>152</v>
      </c>
      <c r="B153" s="32"/>
      <c r="C153" s="30"/>
      <c r="D153" s="33" t="s">
        <v>194</v>
      </c>
      <c r="E153" s="30" t="s">
        <v>69</v>
      </c>
      <c r="F153" s="30">
        <v>1</v>
      </c>
      <c r="G153" s="50">
        <v>25528</v>
      </c>
      <c r="H153" s="30"/>
      <c r="I153" s="54" t="s">
        <v>1</v>
      </c>
      <c r="J153" s="35"/>
      <c r="K153" s="35"/>
      <c r="L153" s="36"/>
      <c r="M153" s="35"/>
      <c r="N153" s="36"/>
      <c r="O153" s="37"/>
      <c r="P153" s="37"/>
      <c r="Q153" s="26" t="str">
        <f t="shared" ca="1" si="50"/>
        <v>C'est un VG</v>
      </c>
      <c r="R153" s="26" t="e">
        <f>IF(AND(DAY(G153)=DAY(#REF!),MONTH(G153)=MONTH(#REF!)),1,0)</f>
        <v>#REF!</v>
      </c>
      <c r="S153" s="26">
        <f t="shared" si="51"/>
        <v>2</v>
      </c>
      <c r="T153" s="26"/>
      <c r="U153" s="26"/>
      <c r="V153" s="26"/>
      <c r="W153" s="26"/>
      <c r="X153" s="42"/>
      <c r="Y153" s="3"/>
      <c r="Z153" s="11" t="str">
        <f t="shared" si="52"/>
        <v/>
      </c>
      <c r="AA153" s="11"/>
      <c r="AB153" s="11"/>
      <c r="AC153" s="3"/>
      <c r="AD153" s="21">
        <f t="shared" ca="1" si="53"/>
        <v>47</v>
      </c>
      <c r="AE153" s="6"/>
      <c r="AF153" s="9"/>
      <c r="AG153" s="9"/>
      <c r="AH153" s="9"/>
      <c r="AI153" s="6"/>
      <c r="AJ153" s="11" t="str">
        <f t="shared" ref="AJ153:AJ162" ca="1" si="54">IF(AD153="","",IF(F153=1,VLOOKUP(AD153,TableAges,3,FALSE),VLOOKUP(AD153,TableAges,2,FALSE)))</f>
        <v>VG</v>
      </c>
      <c r="AK153" s="6"/>
      <c r="AL153" s="6"/>
      <c r="AM153" s="6"/>
      <c r="AN153" s="3"/>
      <c r="AO153" s="3"/>
      <c r="AP153" s="3"/>
      <c r="AQ153" s="3"/>
      <c r="AZ153" s="3"/>
      <c r="BA153" s="18"/>
    </row>
    <row r="154" spans="1:53" ht="21.95" customHeight="1" x14ac:dyDescent="0.2">
      <c r="A154" s="46">
        <v>153</v>
      </c>
      <c r="B154" s="32"/>
      <c r="C154" s="30"/>
      <c r="D154" s="33" t="s">
        <v>195</v>
      </c>
      <c r="E154" s="30" t="s">
        <v>69</v>
      </c>
      <c r="F154" s="30">
        <v>1</v>
      </c>
      <c r="G154" s="50">
        <v>25662</v>
      </c>
      <c r="H154" s="30"/>
      <c r="I154" s="54" t="s">
        <v>1</v>
      </c>
      <c r="J154" s="35"/>
      <c r="K154" s="35"/>
      <c r="L154" s="36"/>
      <c r="M154" s="35"/>
      <c r="N154" s="36"/>
      <c r="O154" s="37"/>
      <c r="P154" s="37"/>
      <c r="Q154" s="26" t="str">
        <f t="shared" ca="1" si="50"/>
        <v>C'est un VG</v>
      </c>
      <c r="R154" s="26" t="e">
        <f>IF(AND(DAY(G154)=DAY(#REF!),MONTH(G154)=MONTH(#REF!)),1,0)</f>
        <v>#REF!</v>
      </c>
      <c r="S154" s="26">
        <f t="shared" si="51"/>
        <v>2</v>
      </c>
      <c r="T154" s="26"/>
      <c r="U154" s="26"/>
      <c r="V154" s="26"/>
      <c r="W154" s="26"/>
      <c r="X154" s="42"/>
      <c r="Y154" s="3"/>
      <c r="Z154" s="11" t="str">
        <f t="shared" si="52"/>
        <v/>
      </c>
      <c r="AA154" s="11"/>
      <c r="AB154" s="11"/>
      <c r="AC154" s="3"/>
      <c r="AD154" s="21">
        <f t="shared" ca="1" si="53"/>
        <v>46</v>
      </c>
      <c r="AE154" s="6"/>
      <c r="AF154" s="9"/>
      <c r="AG154" s="9"/>
      <c r="AH154" s="9"/>
      <c r="AI154" s="6"/>
      <c r="AJ154" s="11" t="str">
        <f t="shared" ca="1" si="54"/>
        <v>VG</v>
      </c>
      <c r="AK154" s="6"/>
      <c r="AL154" s="6"/>
      <c r="AM154" s="6"/>
      <c r="AN154" s="3"/>
      <c r="AO154" s="3"/>
      <c r="AP154" s="3"/>
      <c r="AQ154" s="3"/>
      <c r="AZ154" s="3"/>
      <c r="BA154" s="18"/>
    </row>
    <row r="155" spans="1:53" ht="21.95" customHeight="1" x14ac:dyDescent="0.2">
      <c r="A155" s="46">
        <v>154</v>
      </c>
      <c r="B155" s="32"/>
      <c r="C155" s="30"/>
      <c r="D155" s="33" t="s">
        <v>196</v>
      </c>
      <c r="E155" s="30" t="s">
        <v>66</v>
      </c>
      <c r="F155" s="30">
        <v>1</v>
      </c>
      <c r="G155" s="50">
        <v>26787</v>
      </c>
      <c r="H155" s="30"/>
      <c r="I155" s="54" t="s">
        <v>6</v>
      </c>
      <c r="J155" s="35"/>
      <c r="K155" s="35"/>
      <c r="L155" s="36"/>
      <c r="M155" s="35"/>
      <c r="N155" s="36"/>
      <c r="O155" s="37"/>
      <c r="P155" s="37"/>
      <c r="Q155" s="26" t="e">
        <f t="shared" ref="Q155:Q160" ca="1" si="55">IF(G155="","",IF(B155=AJ155,"",IF(F155=1,"C'est un "&amp;AJ155,"C'est une "&amp;AJ155)))</f>
        <v>#N/A</v>
      </c>
      <c r="R155" s="26" t="e">
        <f>IF(AND(DAY(G155)=DAY(#REF!),MONTH(G155)=MONTH(#REF!)),1,0)</f>
        <v>#REF!</v>
      </c>
      <c r="S155" s="26">
        <f t="shared" si="51"/>
        <v>2</v>
      </c>
      <c r="T155" s="26"/>
      <c r="U155" s="26"/>
      <c r="V155" s="26"/>
      <c r="W155" s="26"/>
      <c r="X155" s="42"/>
      <c r="Y155" s="3"/>
      <c r="Z155" s="11" t="str">
        <f t="shared" si="52"/>
        <v/>
      </c>
      <c r="AA155" s="11"/>
      <c r="AB155" s="11"/>
      <c r="AC155" s="3"/>
      <c r="AD155" s="21">
        <f t="shared" ca="1" si="53"/>
        <v>43</v>
      </c>
      <c r="AE155" s="6"/>
      <c r="AF155" s="9"/>
      <c r="AG155" s="9"/>
      <c r="AH155" s="9"/>
      <c r="AI155" s="6"/>
      <c r="AJ155" s="11" t="e">
        <f t="shared" ca="1" si="54"/>
        <v>#N/A</v>
      </c>
      <c r="AK155" s="6"/>
      <c r="AL155" s="6"/>
      <c r="AM155" s="6"/>
      <c r="AN155" s="3"/>
      <c r="AO155" s="3"/>
      <c r="AP155" s="3"/>
      <c r="AQ155" s="3"/>
      <c r="AZ155" s="3"/>
      <c r="BA155" s="18"/>
    </row>
    <row r="156" spans="1:53" ht="21.95" customHeight="1" x14ac:dyDescent="0.2">
      <c r="A156" s="46">
        <v>155</v>
      </c>
      <c r="B156" s="32"/>
      <c r="C156" s="30"/>
      <c r="D156" s="33" t="s">
        <v>197</v>
      </c>
      <c r="E156" s="30" t="s">
        <v>62</v>
      </c>
      <c r="F156" s="30">
        <v>1</v>
      </c>
      <c r="G156" s="50">
        <v>26540</v>
      </c>
      <c r="H156" s="30"/>
      <c r="I156" s="54" t="s">
        <v>0</v>
      </c>
      <c r="J156" s="35"/>
      <c r="K156" s="35"/>
      <c r="L156" s="36"/>
      <c r="M156" s="35"/>
      <c r="N156" s="36"/>
      <c r="O156" s="37"/>
      <c r="P156" s="37"/>
      <c r="Q156" s="26" t="str">
        <f t="shared" ca="1" si="55"/>
        <v>C'est un VG</v>
      </c>
      <c r="R156" s="26" t="e">
        <f>IF(AND(DAY(G156)=DAY(#REF!),MONTH(G156)=MONTH(#REF!)),1,0)</f>
        <v>#REF!</v>
      </c>
      <c r="S156" s="26">
        <f t="shared" si="51"/>
        <v>2</v>
      </c>
      <c r="T156" s="26"/>
      <c r="U156" s="26"/>
      <c r="V156" s="26"/>
      <c r="W156" s="26"/>
      <c r="X156" s="42"/>
      <c r="Y156" s="3"/>
      <c r="Z156" s="11" t="str">
        <f t="shared" si="52"/>
        <v/>
      </c>
      <c r="AA156" s="11"/>
      <c r="AB156" s="11"/>
      <c r="AC156" s="3"/>
      <c r="AD156" s="21">
        <f t="shared" ca="1" si="53"/>
        <v>44</v>
      </c>
      <c r="AE156" s="6"/>
      <c r="AF156" s="9"/>
      <c r="AG156" s="9"/>
      <c r="AH156" s="9"/>
      <c r="AI156" s="6"/>
      <c r="AJ156" s="11" t="str">
        <f t="shared" ca="1" si="54"/>
        <v>VG</v>
      </c>
      <c r="AK156" s="6"/>
      <c r="AL156" s="6"/>
      <c r="AM156" s="6"/>
      <c r="AN156" s="3"/>
      <c r="AO156" s="3"/>
      <c r="AP156" s="3"/>
      <c r="AQ156" s="3"/>
      <c r="AZ156" s="3"/>
      <c r="BA156" s="18"/>
    </row>
    <row r="157" spans="1:53" ht="21.95" customHeight="1" x14ac:dyDescent="0.2">
      <c r="A157" s="46">
        <v>156</v>
      </c>
      <c r="B157" s="32"/>
      <c r="C157" s="30"/>
      <c r="D157" s="33" t="s">
        <v>198</v>
      </c>
      <c r="E157" s="32" t="s">
        <v>62</v>
      </c>
      <c r="F157" s="30">
        <v>1</v>
      </c>
      <c r="G157" s="50">
        <v>26691</v>
      </c>
      <c r="H157" s="30"/>
      <c r="I157" s="54" t="s">
        <v>9</v>
      </c>
      <c r="J157" s="35"/>
      <c r="K157" s="35"/>
      <c r="L157" s="36"/>
      <c r="M157" s="35"/>
      <c r="N157" s="36"/>
      <c r="O157" s="37"/>
      <c r="P157" s="37"/>
      <c r="Q157" s="26" t="e">
        <f t="shared" ca="1" si="55"/>
        <v>#N/A</v>
      </c>
      <c r="R157" s="26" t="e">
        <f>IF(AND(DAY(G157)=DAY(#REF!),MONTH(G157)=MONTH(#REF!)),1,0)</f>
        <v>#REF!</v>
      </c>
      <c r="S157" s="26">
        <f t="shared" si="51"/>
        <v>2</v>
      </c>
      <c r="T157" s="26"/>
      <c r="U157" s="26"/>
      <c r="V157" s="26"/>
      <c r="W157" s="26"/>
      <c r="X157" s="42"/>
      <c r="Y157" s="3"/>
      <c r="Z157" s="11" t="str">
        <f t="shared" si="52"/>
        <v/>
      </c>
      <c r="AA157" s="11"/>
      <c r="AB157" s="11"/>
      <c r="AC157" s="3"/>
      <c r="AD157" s="21">
        <f t="shared" ca="1" si="53"/>
        <v>43</v>
      </c>
      <c r="AE157" s="6"/>
      <c r="AF157" s="9"/>
      <c r="AG157" s="9"/>
      <c r="AH157" s="9"/>
      <c r="AI157" s="6"/>
      <c r="AJ157" s="11" t="e">
        <f t="shared" ca="1" si="54"/>
        <v>#N/A</v>
      </c>
      <c r="AK157" s="6"/>
      <c r="AL157" s="6"/>
      <c r="AM157" s="6"/>
      <c r="AN157" s="3"/>
      <c r="AO157" s="3"/>
      <c r="AP157" s="3"/>
      <c r="AQ157" s="3"/>
      <c r="AZ157" s="3"/>
      <c r="BA157" s="18"/>
    </row>
    <row r="158" spans="1:53" ht="21.95" customHeight="1" x14ac:dyDescent="0.2">
      <c r="A158" s="46">
        <v>157</v>
      </c>
      <c r="B158" s="32"/>
      <c r="C158" s="30"/>
      <c r="D158" s="33" t="s">
        <v>199</v>
      </c>
      <c r="E158" s="30" t="s">
        <v>71</v>
      </c>
      <c r="F158" s="30">
        <v>1</v>
      </c>
      <c r="G158" s="50">
        <v>25361</v>
      </c>
      <c r="H158" s="30"/>
      <c r="I158" s="54" t="s">
        <v>0</v>
      </c>
      <c r="J158" s="35"/>
      <c r="K158" s="35"/>
      <c r="L158" s="36"/>
      <c r="M158" s="35"/>
      <c r="N158" s="36"/>
      <c r="O158" s="37"/>
      <c r="P158" s="37"/>
      <c r="Q158" s="26" t="str">
        <f t="shared" ca="1" si="55"/>
        <v>C'est un VG</v>
      </c>
      <c r="R158" s="26" t="e">
        <f>IF(AND(DAY(G158)=DAY(#REF!),MONTH(G158)=MONTH(#REF!)),1,0)</f>
        <v>#REF!</v>
      </c>
      <c r="S158" s="26">
        <f t="shared" si="51"/>
        <v>2</v>
      </c>
      <c r="T158" s="26"/>
      <c r="U158" s="26"/>
      <c r="V158" s="26"/>
      <c r="W158" s="26"/>
      <c r="X158" s="42"/>
      <c r="Y158" s="3"/>
      <c r="Z158" s="11" t="str">
        <f t="shared" ref="Z158:Z162" si="56">IF(OR(J158="Absent",K158="Absent",L158="Absent",M158="Absent",N158="Absent",O158="Absent"),1,"")</f>
        <v/>
      </c>
      <c r="AA158" s="11"/>
      <c r="AB158" s="11"/>
      <c r="AC158" s="3"/>
      <c r="AD158" s="21">
        <f t="shared" ref="AD158:AD162" ca="1" si="57">IF(G158="","",YEAR(TODAY())-YEAR(G158))</f>
        <v>47</v>
      </c>
      <c r="AE158" s="6"/>
      <c r="AF158" s="9"/>
      <c r="AG158" s="9"/>
      <c r="AH158" s="9"/>
      <c r="AI158" s="6"/>
      <c r="AJ158" s="11" t="str">
        <f t="shared" ca="1" si="54"/>
        <v>VG</v>
      </c>
      <c r="AK158" s="6"/>
      <c r="AL158" s="6"/>
      <c r="AM158" s="6"/>
      <c r="AN158" s="3"/>
      <c r="AO158" s="3"/>
      <c r="AP158" s="3"/>
      <c r="AQ158" s="3"/>
      <c r="AZ158" s="3"/>
      <c r="BA158" s="18"/>
    </row>
    <row r="159" spans="1:53" ht="21.95" customHeight="1" x14ac:dyDescent="0.2">
      <c r="A159" s="46">
        <v>158</v>
      </c>
      <c r="B159" s="32"/>
      <c r="C159" s="30"/>
      <c r="D159" s="33" t="s">
        <v>191</v>
      </c>
      <c r="E159" s="30" t="s">
        <v>61</v>
      </c>
      <c r="F159" s="30">
        <v>1</v>
      </c>
      <c r="G159" s="50">
        <v>23006</v>
      </c>
      <c r="H159" s="30"/>
      <c r="I159" s="54" t="s">
        <v>1</v>
      </c>
      <c r="J159" s="35"/>
      <c r="K159" s="35"/>
      <c r="L159" s="36"/>
      <c r="M159" s="35"/>
      <c r="N159" s="36"/>
      <c r="O159" s="37"/>
      <c r="P159" s="37"/>
      <c r="Q159" s="26" t="str">
        <f t="shared" ca="1" si="55"/>
        <v>C'est un VG</v>
      </c>
      <c r="R159" s="26" t="e">
        <f>IF(AND(DAY(G159)=DAY(#REF!),MONTH(G159)=MONTH(#REF!)),1,0)</f>
        <v>#REF!</v>
      </c>
      <c r="S159" s="26">
        <f t="shared" ref="S159:S162" si="58">IF(D159="","",IF(RIGHT(D159,5)="(JSP)",1,2))</f>
        <v>2</v>
      </c>
      <c r="T159" s="26"/>
      <c r="U159" s="26"/>
      <c r="V159" s="26"/>
      <c r="W159" s="26"/>
      <c r="X159" s="42"/>
      <c r="Y159" s="3"/>
      <c r="Z159" s="11" t="str">
        <f t="shared" si="56"/>
        <v/>
      </c>
      <c r="AA159" s="11"/>
      <c r="AB159" s="11"/>
      <c r="AC159" s="3"/>
      <c r="AD159" s="21">
        <f t="shared" ca="1" si="57"/>
        <v>54</v>
      </c>
      <c r="AE159" s="6"/>
      <c r="AF159" s="9"/>
      <c r="AG159" s="9"/>
      <c r="AH159" s="9"/>
      <c r="AI159" s="6"/>
      <c r="AJ159" s="11" t="str">
        <f t="shared" ca="1" si="54"/>
        <v>VG</v>
      </c>
      <c r="AK159" s="6"/>
      <c r="AL159" s="6"/>
      <c r="AM159" s="6"/>
      <c r="AN159" s="3"/>
      <c r="AO159" s="3"/>
      <c r="AP159" s="3"/>
      <c r="AQ159" s="3"/>
      <c r="AZ159" s="3"/>
      <c r="BA159" s="18"/>
    </row>
    <row r="160" spans="1:53" ht="21.95" customHeight="1" x14ac:dyDescent="0.2">
      <c r="A160" s="46">
        <v>159</v>
      </c>
      <c r="B160" s="32"/>
      <c r="C160" s="30"/>
      <c r="D160" s="33" t="s">
        <v>192</v>
      </c>
      <c r="E160" s="30" t="s">
        <v>40</v>
      </c>
      <c r="F160" s="30">
        <v>1</v>
      </c>
      <c r="G160" s="50">
        <v>19849</v>
      </c>
      <c r="H160" s="30"/>
      <c r="I160" s="54" t="s">
        <v>6</v>
      </c>
      <c r="J160" s="35"/>
      <c r="K160" s="35"/>
      <c r="L160" s="36"/>
      <c r="M160" s="35"/>
      <c r="N160" s="36"/>
      <c r="O160" s="37"/>
      <c r="P160" s="37"/>
      <c r="Q160" s="26" t="e">
        <f t="shared" ca="1" si="55"/>
        <v>#REF!</v>
      </c>
      <c r="R160" s="26" t="e">
        <f>IF(AND(DAY(G160)=DAY(#REF!),MONTH(G160)=MONTH(#REF!)),1,0)</f>
        <v>#REF!</v>
      </c>
      <c r="S160" s="26">
        <f t="shared" si="58"/>
        <v>2</v>
      </c>
      <c r="T160" s="26"/>
      <c r="U160" s="26"/>
      <c r="V160" s="26"/>
      <c r="W160" s="26"/>
      <c r="X160" s="42"/>
      <c r="Y160" s="3"/>
      <c r="Z160" s="11" t="str">
        <f t="shared" si="56"/>
        <v/>
      </c>
      <c r="AA160" s="11"/>
      <c r="AB160" s="11"/>
      <c r="AC160" s="3"/>
      <c r="AD160" s="21" t="e">
        <f ca="1">IF(#REF!="","",YEAR(TODAY())-YEAR(#REF!))</f>
        <v>#REF!</v>
      </c>
      <c r="AE160" s="6"/>
      <c r="AF160" s="9"/>
      <c r="AG160" s="9"/>
      <c r="AH160" s="9"/>
      <c r="AI160" s="6"/>
      <c r="AJ160" s="11" t="e">
        <f ca="1">IF(AD160="","",IF(#REF!=1,VLOOKUP(AD160,TableAges,3,FALSE),VLOOKUP(AD160,TableAges,2,FALSE)))</f>
        <v>#REF!</v>
      </c>
      <c r="AK160" s="6"/>
      <c r="AL160" s="6"/>
      <c r="AM160" s="6"/>
      <c r="AN160" s="3"/>
      <c r="AO160" s="3"/>
      <c r="AP160" s="3"/>
      <c r="AQ160" s="3"/>
      <c r="AZ160" s="3"/>
      <c r="BA160" s="18"/>
    </row>
    <row r="161" spans="1:53" ht="21.95" customHeight="1" x14ac:dyDescent="0.2">
      <c r="A161" s="46">
        <v>160</v>
      </c>
      <c r="B161" s="32"/>
      <c r="C161" s="30"/>
      <c r="D161" s="33" t="s">
        <v>200</v>
      </c>
      <c r="E161" s="30" t="s">
        <v>62</v>
      </c>
      <c r="F161" s="30">
        <v>1</v>
      </c>
      <c r="G161" s="50">
        <v>19478</v>
      </c>
      <c r="H161" s="30"/>
      <c r="I161" s="54" t="s">
        <v>9</v>
      </c>
      <c r="J161" s="35"/>
      <c r="K161" s="35"/>
      <c r="L161" s="36"/>
      <c r="M161" s="35"/>
      <c r="N161" s="36"/>
      <c r="O161" s="37"/>
      <c r="P161" s="37"/>
      <c r="Q161" s="26" t="str">
        <f t="shared" ref="Q161:Q162" ca="1" si="59">IF(G161="","",IF(B161=AJ161,"",IF(F161=1,"C'est un "&amp;AJ161,"C'est une "&amp;AJ161)))</f>
        <v>C'est un VG</v>
      </c>
      <c r="R161" s="26" t="e">
        <f>IF(AND(DAY(G161)=DAY(#REF!),MONTH(G161)=MONTH(#REF!)),1,0)</f>
        <v>#REF!</v>
      </c>
      <c r="S161" s="26">
        <f t="shared" si="58"/>
        <v>2</v>
      </c>
      <c r="T161" s="26"/>
      <c r="U161" s="26"/>
      <c r="V161" s="26"/>
      <c r="W161" s="26"/>
      <c r="X161" s="42"/>
      <c r="Y161" s="3"/>
      <c r="Z161" s="11" t="str">
        <f t="shared" si="56"/>
        <v/>
      </c>
      <c r="AA161" s="11"/>
      <c r="AB161" s="11"/>
      <c r="AC161" s="3"/>
      <c r="AD161" s="21">
        <f t="shared" ca="1" si="57"/>
        <v>63</v>
      </c>
      <c r="AE161" s="6"/>
      <c r="AF161" s="9"/>
      <c r="AG161" s="9"/>
      <c r="AH161" s="9"/>
      <c r="AI161" s="6"/>
      <c r="AJ161" s="11" t="str">
        <f t="shared" ca="1" si="54"/>
        <v>VG</v>
      </c>
      <c r="AK161" s="6"/>
      <c r="AL161" s="6"/>
      <c r="AM161" s="6"/>
      <c r="AN161" s="3"/>
      <c r="AO161" s="3"/>
      <c r="AP161" s="3"/>
      <c r="AQ161" s="3"/>
      <c r="AZ161" s="3"/>
      <c r="BA161" s="18"/>
    </row>
    <row r="162" spans="1:53" ht="21.95" customHeight="1" x14ac:dyDescent="0.2">
      <c r="A162" s="46">
        <v>161</v>
      </c>
      <c r="B162" s="32"/>
      <c r="C162" s="30"/>
      <c r="D162" s="33" t="s">
        <v>207</v>
      </c>
      <c r="E162" s="30" t="s">
        <v>68</v>
      </c>
      <c r="F162" s="30">
        <v>1</v>
      </c>
      <c r="G162" s="50">
        <v>26410</v>
      </c>
      <c r="H162" s="30"/>
      <c r="I162" s="54" t="s">
        <v>1</v>
      </c>
      <c r="J162" s="35"/>
      <c r="K162" s="35"/>
      <c r="L162" s="36"/>
      <c r="M162" s="35"/>
      <c r="N162" s="36"/>
      <c r="O162" s="37"/>
      <c r="P162" s="37"/>
      <c r="Q162" s="26" t="str">
        <f t="shared" ca="1" si="59"/>
        <v>C'est un VG</v>
      </c>
      <c r="R162" s="26" t="e">
        <f>IF(AND(DAY(G162)=DAY(#REF!),MONTH(G162)=MONTH(#REF!)),1,0)</f>
        <v>#REF!</v>
      </c>
      <c r="S162" s="26">
        <f t="shared" si="58"/>
        <v>2</v>
      </c>
      <c r="T162" s="26"/>
      <c r="U162" s="26"/>
      <c r="V162" s="26"/>
      <c r="W162" s="26"/>
      <c r="X162" s="42"/>
      <c r="Y162" s="3"/>
      <c r="Z162" s="11" t="str">
        <f t="shared" si="56"/>
        <v/>
      </c>
      <c r="AA162" s="11"/>
      <c r="AB162" s="11"/>
      <c r="AC162" s="3"/>
      <c r="AD162" s="21">
        <f t="shared" ca="1" si="57"/>
        <v>44</v>
      </c>
      <c r="AE162" s="6"/>
      <c r="AF162" s="9"/>
      <c r="AG162" s="9"/>
      <c r="AH162" s="9"/>
      <c r="AI162" s="6"/>
      <c r="AJ162" s="11" t="str">
        <f t="shared" ca="1" si="54"/>
        <v>VG</v>
      </c>
      <c r="AK162" s="6"/>
      <c r="AL162" s="6"/>
      <c r="AM162" s="6"/>
      <c r="AN162" s="3"/>
      <c r="AO162" s="3"/>
      <c r="AP162" s="3"/>
      <c r="AQ162" s="3"/>
      <c r="AZ162" s="3"/>
      <c r="BA162" s="18"/>
    </row>
    <row r="163" spans="1:53" x14ac:dyDescent="0.2">
      <c r="A163" s="4"/>
      <c r="B163" s="4"/>
      <c r="C163" s="4"/>
      <c r="D163" s="5"/>
      <c r="E163" s="5"/>
      <c r="F163" s="4"/>
      <c r="G163" s="4"/>
      <c r="H163" s="4"/>
      <c r="I163" s="4"/>
      <c r="J163" s="7"/>
      <c r="K163" s="7"/>
      <c r="L163" s="7"/>
      <c r="M163" s="7"/>
      <c r="N163" s="7"/>
      <c r="O163" s="7"/>
      <c r="P163" s="3"/>
      <c r="Q163" s="26"/>
      <c r="R163" s="3"/>
      <c r="S163" s="3"/>
      <c r="T163" s="3"/>
      <c r="U163" s="3"/>
      <c r="V163" s="3"/>
      <c r="W163" s="3"/>
      <c r="X163" s="3"/>
      <c r="Y163" s="3"/>
      <c r="Z163" s="11"/>
      <c r="AA163" s="11"/>
      <c r="AB163" s="11"/>
      <c r="AC163" s="3"/>
      <c r="AD163" s="20"/>
      <c r="AE163" s="6"/>
      <c r="AF163" s="9"/>
      <c r="AG163" s="9"/>
      <c r="AH163" s="9"/>
      <c r="AI163" s="6"/>
      <c r="AJ163" s="11"/>
      <c r="AK163" s="6"/>
      <c r="AL163" s="6"/>
      <c r="AM163" s="6"/>
      <c r="AN163" s="3"/>
      <c r="AO163" s="3"/>
      <c r="AP163" s="3"/>
      <c r="AQ163" s="3"/>
      <c r="AZ163" s="3"/>
      <c r="BA163" s="18"/>
    </row>
    <row r="164" spans="1:53" x14ac:dyDescent="0.2">
      <c r="A164" s="4"/>
      <c r="B164" s="4"/>
      <c r="C164" s="4"/>
      <c r="D164" s="5"/>
      <c r="E164" s="5"/>
      <c r="F164" s="4"/>
      <c r="G164" s="4"/>
      <c r="H164" s="4"/>
      <c r="I164" s="4"/>
      <c r="J164" s="7"/>
      <c r="K164" s="7"/>
      <c r="L164" s="7"/>
      <c r="M164" s="7"/>
      <c r="N164" s="7"/>
      <c r="O164" s="7"/>
      <c r="P164" s="3"/>
      <c r="Q164" s="26"/>
      <c r="R164" s="3"/>
      <c r="S164" s="3"/>
      <c r="T164" s="3"/>
      <c r="U164" s="3"/>
      <c r="V164" s="3"/>
      <c r="W164" s="3"/>
      <c r="X164" s="3"/>
      <c r="Y164" s="3"/>
      <c r="Z164" s="11"/>
      <c r="AA164" s="11"/>
      <c r="AB164" s="11"/>
      <c r="AC164" s="3"/>
      <c r="AD164" s="20"/>
      <c r="AE164" s="6"/>
      <c r="AF164" s="9"/>
      <c r="AG164" s="9"/>
      <c r="AH164" s="9"/>
      <c r="AI164" s="6"/>
      <c r="AJ164" s="11"/>
      <c r="AK164" s="6"/>
      <c r="AL164" s="6"/>
      <c r="AM164" s="6"/>
      <c r="AN164" s="3"/>
      <c r="AO164" s="3"/>
      <c r="AP164" s="3"/>
      <c r="AQ164" s="3"/>
      <c r="AZ164" s="3"/>
      <c r="BA164" s="18"/>
    </row>
    <row r="165" spans="1:53" x14ac:dyDescent="0.2">
      <c r="A165" s="4"/>
      <c r="B165" s="4"/>
      <c r="C165" s="4"/>
      <c r="D165" s="5"/>
      <c r="E165" s="5"/>
      <c r="F165" s="4"/>
      <c r="G165" s="4"/>
      <c r="H165" s="4"/>
      <c r="I165" s="4"/>
      <c r="J165" s="7"/>
      <c r="K165" s="7"/>
      <c r="L165" s="7"/>
      <c r="M165" s="7"/>
      <c r="N165" s="7"/>
      <c r="O165" s="7"/>
      <c r="P165" s="3"/>
      <c r="Q165" s="26"/>
      <c r="R165" s="3"/>
      <c r="S165" s="3"/>
      <c r="T165" s="3"/>
      <c r="U165" s="3"/>
      <c r="V165" s="3"/>
      <c r="W165" s="3"/>
      <c r="X165" s="3"/>
      <c r="Y165" s="3"/>
      <c r="Z165" s="11"/>
      <c r="AA165" s="11"/>
      <c r="AB165" s="11"/>
      <c r="AC165" s="3"/>
      <c r="AD165" s="20"/>
      <c r="AE165" s="6"/>
      <c r="AF165" s="9"/>
      <c r="AG165" s="9"/>
      <c r="AH165" s="9"/>
      <c r="AI165" s="6"/>
      <c r="AJ165" s="11"/>
      <c r="AK165" s="6"/>
      <c r="AL165" s="6"/>
      <c r="AM165" s="6"/>
      <c r="AN165" s="3"/>
      <c r="AO165" s="3"/>
      <c r="AP165" s="3"/>
      <c r="AQ165" s="3"/>
      <c r="AZ165" s="3"/>
      <c r="BA165" s="18"/>
    </row>
    <row r="166" spans="1:53" x14ac:dyDescent="0.2">
      <c r="A166" s="4"/>
      <c r="B166" s="4"/>
      <c r="C166" s="4"/>
      <c r="D166" s="5"/>
      <c r="E166" s="5"/>
      <c r="F166" s="4"/>
      <c r="G166" s="4"/>
      <c r="H166" s="4"/>
      <c r="I166" s="4"/>
      <c r="J166" s="7"/>
      <c r="K166" s="7"/>
      <c r="L166" s="7"/>
      <c r="M166" s="7"/>
      <c r="N166" s="7"/>
      <c r="O166" s="7"/>
      <c r="P166" s="3"/>
      <c r="Q166" s="26"/>
      <c r="R166" s="3"/>
      <c r="S166" s="3"/>
      <c r="T166" s="3"/>
      <c r="U166" s="3"/>
      <c r="V166" s="3"/>
      <c r="W166" s="3"/>
      <c r="X166" s="3"/>
      <c r="Y166" s="3"/>
      <c r="Z166" s="11"/>
      <c r="AA166" s="11"/>
      <c r="AB166" s="11"/>
      <c r="AC166" s="3"/>
      <c r="AD166" s="20"/>
      <c r="AE166" s="6"/>
      <c r="AF166" s="9"/>
      <c r="AG166" s="9"/>
      <c r="AH166" s="9"/>
      <c r="AI166" s="6"/>
      <c r="AJ166" s="11"/>
      <c r="AK166" s="6"/>
      <c r="AL166" s="6"/>
      <c r="AM166" s="6"/>
      <c r="AN166" s="3"/>
      <c r="AO166" s="3"/>
      <c r="AP166" s="3"/>
      <c r="AQ166" s="3"/>
      <c r="AZ166" s="3"/>
      <c r="BA166" s="18"/>
    </row>
    <row r="167" spans="1:53" x14ac:dyDescent="0.2">
      <c r="A167" s="4"/>
      <c r="B167" s="4"/>
      <c r="C167" s="4"/>
      <c r="D167" s="5"/>
      <c r="E167" s="5"/>
      <c r="F167" s="4"/>
      <c r="G167" s="4"/>
      <c r="H167" s="4"/>
      <c r="I167" s="4"/>
      <c r="J167" s="7"/>
      <c r="K167" s="7"/>
      <c r="L167" s="7"/>
      <c r="M167" s="7"/>
      <c r="N167" s="7"/>
      <c r="O167" s="7"/>
      <c r="P167" s="3"/>
      <c r="Q167" s="26"/>
      <c r="R167" s="3"/>
      <c r="S167" s="3"/>
      <c r="T167" s="3"/>
      <c r="U167" s="3"/>
      <c r="V167" s="3"/>
      <c r="W167" s="3"/>
      <c r="X167" s="3"/>
      <c r="Y167" s="3"/>
      <c r="Z167" s="11"/>
      <c r="AA167" s="11"/>
      <c r="AB167" s="11"/>
      <c r="AC167" s="3"/>
      <c r="AD167" s="20"/>
      <c r="AE167" s="6"/>
      <c r="AF167" s="9"/>
      <c r="AG167" s="9"/>
      <c r="AH167" s="9"/>
      <c r="AI167" s="6"/>
      <c r="AJ167" s="11"/>
      <c r="AK167" s="6"/>
      <c r="AL167" s="6"/>
      <c r="AM167" s="6"/>
      <c r="AN167" s="3"/>
      <c r="AO167" s="3"/>
      <c r="AP167" s="3"/>
      <c r="AQ167" s="3"/>
      <c r="AZ167" s="3"/>
      <c r="BA167" s="18"/>
    </row>
    <row r="168" spans="1:53" x14ac:dyDescent="0.2">
      <c r="A168" s="4"/>
      <c r="B168" s="4"/>
      <c r="C168" s="4"/>
      <c r="D168" s="5"/>
      <c r="E168" s="5"/>
      <c r="F168" s="4"/>
      <c r="G168" s="4"/>
      <c r="H168" s="4"/>
      <c r="I168" s="4"/>
      <c r="J168" s="7"/>
      <c r="K168" s="7"/>
      <c r="L168" s="7"/>
      <c r="M168" s="7"/>
      <c r="N168" s="7"/>
      <c r="O168" s="7"/>
      <c r="P168" s="3"/>
      <c r="Q168" s="26"/>
      <c r="R168" s="3"/>
      <c r="S168" s="3"/>
      <c r="T168" s="3"/>
      <c r="U168" s="3"/>
      <c r="V168" s="3"/>
      <c r="W168" s="3"/>
      <c r="X168" s="3"/>
      <c r="Y168" s="3"/>
      <c r="Z168" s="11"/>
      <c r="AA168" s="11"/>
      <c r="AB168" s="11"/>
      <c r="AC168" s="3"/>
      <c r="AD168" s="20"/>
      <c r="AE168" s="6"/>
      <c r="AF168" s="9"/>
      <c r="AG168" s="9"/>
      <c r="AH168" s="9"/>
      <c r="AI168" s="6"/>
      <c r="AJ168" s="11"/>
      <c r="AK168" s="6"/>
      <c r="AL168" s="6"/>
      <c r="AM168" s="6"/>
      <c r="AN168" s="3"/>
      <c r="AO168" s="3"/>
      <c r="AP168" s="3"/>
      <c r="AQ168" s="3"/>
      <c r="AZ168" s="3"/>
      <c r="BA168" s="18"/>
    </row>
    <row r="169" spans="1:53" x14ac:dyDescent="0.2">
      <c r="A169" s="4"/>
      <c r="B169" s="4"/>
      <c r="C169" s="4"/>
      <c r="D169" s="5"/>
      <c r="E169" s="5"/>
      <c r="F169" s="4"/>
      <c r="G169" s="4"/>
      <c r="H169" s="4"/>
      <c r="I169" s="4"/>
      <c r="J169" s="7"/>
      <c r="K169" s="7"/>
      <c r="L169" s="7"/>
      <c r="M169" s="7"/>
      <c r="N169" s="7"/>
      <c r="O169" s="7"/>
      <c r="P169" s="3"/>
      <c r="Q169" s="26"/>
      <c r="R169" s="3"/>
      <c r="S169" s="3"/>
      <c r="T169" s="3"/>
      <c r="U169" s="3"/>
      <c r="V169" s="3"/>
      <c r="W169" s="3"/>
      <c r="X169" s="3"/>
      <c r="Y169" s="3"/>
      <c r="Z169" s="11"/>
      <c r="AA169" s="11"/>
      <c r="AB169" s="11"/>
      <c r="AC169" s="3"/>
      <c r="AD169" s="20"/>
      <c r="AE169" s="6"/>
      <c r="AF169" s="9"/>
      <c r="AG169" s="9"/>
      <c r="AH169" s="9"/>
      <c r="AI169" s="6"/>
      <c r="AJ169" s="11"/>
      <c r="AK169" s="6"/>
      <c r="AL169" s="6"/>
      <c r="AM169" s="6"/>
      <c r="AN169" s="3"/>
      <c r="AO169" s="3"/>
      <c r="AP169" s="3"/>
      <c r="AQ169" s="3"/>
      <c r="AZ169" s="3"/>
      <c r="BA169" s="18"/>
    </row>
    <row r="170" spans="1:53" x14ac:dyDescent="0.2">
      <c r="A170" s="4"/>
      <c r="B170" s="4"/>
      <c r="C170" s="4"/>
      <c r="D170" s="5"/>
      <c r="E170" s="5"/>
      <c r="F170" s="4"/>
      <c r="G170" s="4"/>
      <c r="H170" s="4"/>
      <c r="I170" s="4"/>
      <c r="J170" s="7"/>
      <c r="K170" s="7"/>
      <c r="L170" s="7"/>
      <c r="M170" s="7"/>
      <c r="N170" s="7"/>
      <c r="O170" s="7"/>
      <c r="P170" s="3"/>
      <c r="Q170" s="26"/>
      <c r="R170" s="3"/>
      <c r="S170" s="3"/>
      <c r="T170" s="3"/>
      <c r="U170" s="3"/>
      <c r="V170" s="3"/>
      <c r="W170" s="3"/>
      <c r="X170" s="3"/>
      <c r="Y170" s="3"/>
      <c r="Z170" s="11"/>
      <c r="AA170" s="11"/>
      <c r="AB170" s="11"/>
      <c r="AC170" s="3"/>
      <c r="AD170" s="20"/>
      <c r="AE170" s="6"/>
      <c r="AF170" s="9"/>
      <c r="AG170" s="9"/>
      <c r="AH170" s="9"/>
      <c r="AI170" s="6"/>
      <c r="AJ170" s="11"/>
      <c r="AK170" s="6"/>
      <c r="AL170" s="6"/>
      <c r="AM170" s="6"/>
      <c r="AN170" s="3"/>
      <c r="AO170" s="3"/>
      <c r="AP170" s="3"/>
      <c r="AQ170" s="3"/>
      <c r="AZ170" s="3"/>
      <c r="BA170" s="18"/>
    </row>
    <row r="171" spans="1:53" x14ac:dyDescent="0.2">
      <c r="A171" s="4"/>
      <c r="B171" s="4"/>
      <c r="C171" s="4"/>
      <c r="D171" s="5"/>
      <c r="E171" s="5"/>
      <c r="F171" s="4"/>
      <c r="G171" s="4"/>
      <c r="H171" s="4"/>
      <c r="I171" s="4"/>
      <c r="J171" s="7"/>
      <c r="K171" s="7"/>
      <c r="L171" s="7"/>
      <c r="M171" s="7"/>
      <c r="N171" s="7"/>
      <c r="O171" s="7"/>
      <c r="P171" s="3"/>
      <c r="Q171" s="26"/>
      <c r="R171" s="3"/>
      <c r="S171" s="3"/>
      <c r="T171" s="3"/>
      <c r="U171" s="3"/>
      <c r="V171" s="3"/>
      <c r="W171" s="3"/>
      <c r="X171" s="3"/>
      <c r="Y171" s="3"/>
      <c r="Z171" s="11"/>
      <c r="AA171" s="11"/>
      <c r="AB171" s="11"/>
      <c r="AC171" s="3"/>
      <c r="AD171" s="20"/>
      <c r="AE171" s="6"/>
      <c r="AF171" s="9"/>
      <c r="AG171" s="9"/>
      <c r="AH171" s="9"/>
      <c r="AI171" s="6"/>
      <c r="AJ171" s="11"/>
      <c r="AK171" s="6"/>
      <c r="AL171" s="6"/>
      <c r="AM171" s="6"/>
      <c r="AN171" s="3"/>
      <c r="AO171" s="3"/>
      <c r="AP171" s="3"/>
      <c r="AQ171" s="3"/>
      <c r="AZ171" s="3"/>
      <c r="BA171" s="18"/>
    </row>
    <row r="172" spans="1:53" x14ac:dyDescent="0.2">
      <c r="A172" s="4"/>
      <c r="B172" s="4"/>
      <c r="C172" s="4"/>
      <c r="D172" s="5"/>
      <c r="E172" s="5"/>
      <c r="F172" s="4"/>
      <c r="G172" s="4"/>
      <c r="H172" s="4"/>
      <c r="I172" s="4"/>
      <c r="J172" s="7"/>
      <c r="K172" s="7"/>
      <c r="L172" s="7"/>
      <c r="M172" s="7"/>
      <c r="N172" s="7"/>
      <c r="O172" s="7"/>
      <c r="P172" s="3"/>
      <c r="Q172" s="26"/>
      <c r="R172" s="3"/>
      <c r="S172" s="3"/>
      <c r="T172" s="3"/>
      <c r="U172" s="3"/>
      <c r="V172" s="3"/>
      <c r="W172" s="3"/>
      <c r="X172" s="3"/>
      <c r="Y172" s="3"/>
      <c r="Z172" s="11"/>
      <c r="AA172" s="11"/>
      <c r="AB172" s="11"/>
      <c r="AC172" s="3"/>
      <c r="AD172" s="20"/>
      <c r="AE172" s="6"/>
      <c r="AF172" s="9"/>
      <c r="AG172" s="9"/>
      <c r="AH172" s="9"/>
      <c r="AI172" s="6"/>
      <c r="AJ172" s="11"/>
      <c r="AK172" s="6"/>
      <c r="AL172" s="6"/>
      <c r="AM172" s="6"/>
      <c r="AN172" s="3"/>
      <c r="AO172" s="3"/>
      <c r="AP172" s="3"/>
      <c r="AQ172" s="3"/>
      <c r="AZ172" s="3"/>
      <c r="BA172" s="18"/>
    </row>
    <row r="173" spans="1:53" x14ac:dyDescent="0.2">
      <c r="A173" s="4"/>
      <c r="B173" s="4"/>
      <c r="C173" s="4"/>
      <c r="D173" s="5"/>
      <c r="E173" s="5"/>
      <c r="F173" s="4"/>
      <c r="G173" s="4"/>
      <c r="H173" s="4"/>
      <c r="I173" s="4"/>
      <c r="J173" s="7"/>
      <c r="K173" s="7"/>
      <c r="L173" s="7"/>
      <c r="M173" s="7"/>
      <c r="N173" s="7"/>
      <c r="O173" s="7"/>
      <c r="P173" s="3"/>
      <c r="Q173" s="26"/>
      <c r="R173" s="3"/>
      <c r="S173" s="3"/>
      <c r="T173" s="3"/>
      <c r="U173" s="3"/>
      <c r="V173" s="3"/>
      <c r="W173" s="3"/>
      <c r="X173" s="3"/>
      <c r="Y173" s="3"/>
      <c r="Z173" s="11"/>
      <c r="AA173" s="11"/>
      <c r="AB173" s="11"/>
      <c r="AC173" s="3"/>
      <c r="AD173" s="20"/>
      <c r="AE173" s="6"/>
      <c r="AF173" s="9"/>
      <c r="AG173" s="9"/>
      <c r="AH173" s="9"/>
      <c r="AI173" s="6"/>
      <c r="AJ173" s="11"/>
      <c r="AK173" s="6"/>
      <c r="AL173" s="6"/>
      <c r="AM173" s="6"/>
      <c r="AN173" s="3"/>
      <c r="AO173" s="3"/>
      <c r="AP173" s="3"/>
      <c r="AQ173" s="3"/>
      <c r="AZ173" s="3"/>
      <c r="BA173" s="18"/>
    </row>
    <row r="174" spans="1:53" x14ac:dyDescent="0.2">
      <c r="A174" s="4"/>
      <c r="B174" s="4"/>
      <c r="C174" s="4"/>
      <c r="D174" s="5"/>
      <c r="E174" s="5"/>
      <c r="F174" s="4"/>
      <c r="G174" s="4"/>
      <c r="H174" s="4"/>
      <c r="I174" s="4"/>
      <c r="J174" s="7"/>
      <c r="K174" s="7"/>
      <c r="L174" s="7"/>
      <c r="M174" s="7"/>
      <c r="N174" s="7"/>
      <c r="O174" s="7"/>
      <c r="P174" s="3"/>
      <c r="Q174" s="26"/>
      <c r="R174" s="3"/>
      <c r="S174" s="3"/>
      <c r="T174" s="3"/>
      <c r="U174" s="3"/>
      <c r="V174" s="3"/>
      <c r="W174" s="3"/>
      <c r="X174" s="3"/>
      <c r="Y174" s="3"/>
      <c r="Z174" s="11"/>
      <c r="AA174" s="11"/>
      <c r="AB174" s="11"/>
      <c r="AC174" s="3"/>
      <c r="AD174" s="20"/>
      <c r="AE174" s="6"/>
      <c r="AF174" s="9"/>
      <c r="AG174" s="9"/>
      <c r="AH174" s="9"/>
      <c r="AI174" s="6"/>
      <c r="AJ174" s="11"/>
      <c r="AK174" s="6"/>
      <c r="AL174" s="6"/>
      <c r="AM174" s="6"/>
      <c r="AN174" s="3"/>
      <c r="AO174" s="3"/>
      <c r="AP174" s="3"/>
      <c r="AQ174" s="3"/>
      <c r="AZ174" s="3"/>
      <c r="BA174" s="18"/>
    </row>
    <row r="175" spans="1:53" x14ac:dyDescent="0.2">
      <c r="A175" s="4"/>
      <c r="B175" s="4"/>
      <c r="C175" s="4"/>
      <c r="D175" s="5"/>
      <c r="E175" s="5"/>
      <c r="F175" s="4"/>
      <c r="G175" s="4"/>
      <c r="H175" s="4"/>
      <c r="I175" s="4"/>
      <c r="J175" s="7"/>
      <c r="K175" s="7"/>
      <c r="L175" s="7"/>
      <c r="M175" s="7"/>
      <c r="N175" s="7"/>
      <c r="O175" s="7"/>
      <c r="P175" s="3"/>
      <c r="Q175" s="26"/>
      <c r="R175" s="3"/>
      <c r="S175" s="3"/>
      <c r="T175" s="3"/>
      <c r="U175" s="3"/>
      <c r="V175" s="3"/>
      <c r="W175" s="3"/>
      <c r="X175" s="3"/>
      <c r="Y175" s="3"/>
      <c r="Z175" s="11"/>
      <c r="AA175" s="11"/>
      <c r="AB175" s="11"/>
      <c r="AC175" s="3"/>
      <c r="AD175" s="20"/>
      <c r="AE175" s="6"/>
      <c r="AF175" s="9"/>
      <c r="AG175" s="9"/>
      <c r="AH175" s="9"/>
      <c r="AI175" s="6"/>
      <c r="AJ175" s="11"/>
      <c r="AK175" s="6"/>
      <c r="AL175" s="6"/>
      <c r="AM175" s="6"/>
      <c r="AN175" s="3"/>
      <c r="AO175" s="3"/>
      <c r="AP175" s="3"/>
      <c r="AQ175" s="3"/>
      <c r="AZ175" s="3"/>
      <c r="BA175" s="18"/>
    </row>
    <row r="176" spans="1:53" x14ac:dyDescent="0.2">
      <c r="A176" s="4"/>
      <c r="B176" s="4"/>
      <c r="C176" s="4"/>
      <c r="D176" s="5"/>
      <c r="E176" s="5"/>
      <c r="F176" s="4"/>
      <c r="G176" s="4"/>
      <c r="H176" s="4"/>
      <c r="I176" s="4"/>
      <c r="J176" s="7"/>
      <c r="K176" s="7"/>
      <c r="L176" s="7"/>
      <c r="M176" s="7"/>
      <c r="N176" s="7"/>
      <c r="O176" s="7"/>
      <c r="P176" s="3"/>
      <c r="Q176" s="26"/>
      <c r="R176" s="3"/>
      <c r="S176" s="3"/>
      <c r="T176" s="3"/>
      <c r="U176" s="3"/>
      <c r="V176" s="3"/>
      <c r="W176" s="3"/>
      <c r="X176" s="3"/>
      <c r="Y176" s="3"/>
      <c r="Z176" s="11"/>
      <c r="AA176" s="11"/>
      <c r="AB176" s="11"/>
      <c r="AC176" s="3"/>
      <c r="AD176" s="20"/>
      <c r="AE176" s="6"/>
      <c r="AF176" s="9"/>
      <c r="AG176" s="9"/>
      <c r="AH176" s="9"/>
      <c r="AI176" s="6"/>
      <c r="AJ176" s="11"/>
      <c r="AK176" s="6"/>
      <c r="AL176" s="6"/>
      <c r="AM176" s="6"/>
      <c r="AN176" s="3"/>
      <c r="AO176" s="3"/>
      <c r="AP176" s="3"/>
      <c r="AQ176" s="3"/>
      <c r="AZ176" s="3"/>
      <c r="BA176" s="18"/>
    </row>
    <row r="177" spans="1:53" x14ac:dyDescent="0.2">
      <c r="A177" s="4"/>
      <c r="B177" s="4"/>
      <c r="C177" s="4"/>
      <c r="D177" s="5"/>
      <c r="E177" s="5"/>
      <c r="F177" s="4"/>
      <c r="G177" s="4"/>
      <c r="H177" s="4"/>
      <c r="I177" s="4"/>
      <c r="J177" s="7"/>
      <c r="K177" s="7"/>
      <c r="L177" s="7"/>
      <c r="M177" s="7"/>
      <c r="N177" s="7"/>
      <c r="O177" s="7"/>
      <c r="P177" s="3"/>
      <c r="Q177" s="26"/>
      <c r="R177" s="3"/>
      <c r="S177" s="3"/>
      <c r="T177" s="3"/>
      <c r="U177" s="3"/>
      <c r="V177" s="3"/>
      <c r="W177" s="3"/>
      <c r="X177" s="3"/>
      <c r="Y177" s="3"/>
      <c r="Z177" s="11"/>
      <c r="AA177" s="11"/>
      <c r="AB177" s="11"/>
      <c r="AC177" s="3"/>
      <c r="AD177" s="20"/>
      <c r="AE177" s="6"/>
      <c r="AF177" s="9"/>
      <c r="AG177" s="9"/>
      <c r="AH177" s="9"/>
      <c r="AI177" s="6"/>
      <c r="AJ177" s="11"/>
      <c r="AK177" s="6"/>
      <c r="AL177" s="6"/>
      <c r="AM177" s="6"/>
      <c r="AN177" s="3"/>
      <c r="AO177" s="3"/>
      <c r="AP177" s="3"/>
      <c r="AQ177" s="3"/>
      <c r="AZ177" s="3"/>
      <c r="BA177" s="18"/>
    </row>
    <row r="178" spans="1:53" x14ac:dyDescent="0.2">
      <c r="A178" s="4"/>
      <c r="B178" s="4"/>
      <c r="C178" s="4"/>
      <c r="D178" s="5"/>
      <c r="E178" s="5"/>
      <c r="F178" s="4"/>
      <c r="G178" s="4"/>
      <c r="H178" s="4"/>
      <c r="I178" s="4"/>
      <c r="J178" s="7"/>
      <c r="K178" s="7"/>
      <c r="L178" s="7"/>
      <c r="M178" s="7"/>
      <c r="N178" s="7"/>
      <c r="O178" s="7"/>
      <c r="P178" s="3"/>
      <c r="Q178" s="26"/>
      <c r="R178" s="3"/>
      <c r="S178" s="3"/>
      <c r="T178" s="3"/>
      <c r="U178" s="3"/>
      <c r="V178" s="3"/>
      <c r="W178" s="3"/>
      <c r="X178" s="3"/>
      <c r="Y178" s="3"/>
      <c r="Z178" s="11"/>
      <c r="AA178" s="11"/>
      <c r="AB178" s="11"/>
      <c r="AC178" s="3"/>
      <c r="AD178" s="20"/>
      <c r="AE178" s="6"/>
      <c r="AF178" s="9"/>
      <c r="AG178" s="9"/>
      <c r="AH178" s="9"/>
      <c r="AI178" s="6"/>
      <c r="AJ178" s="11"/>
      <c r="AK178" s="6"/>
      <c r="AL178" s="6"/>
      <c r="AM178" s="6"/>
      <c r="AN178" s="3"/>
      <c r="AO178" s="3"/>
      <c r="AP178" s="3"/>
      <c r="AQ178" s="3"/>
      <c r="AZ178" s="3"/>
      <c r="BA178" s="18"/>
    </row>
    <row r="179" spans="1:53" x14ac:dyDescent="0.2">
      <c r="A179" s="4"/>
      <c r="B179" s="4"/>
      <c r="C179" s="4"/>
      <c r="D179" s="5"/>
      <c r="E179" s="5"/>
      <c r="F179" s="4"/>
      <c r="G179" s="4"/>
      <c r="H179" s="4"/>
      <c r="I179" s="4"/>
      <c r="J179" s="7"/>
      <c r="K179" s="7"/>
      <c r="L179" s="7"/>
      <c r="M179" s="7"/>
      <c r="N179" s="7"/>
      <c r="O179" s="7"/>
      <c r="P179" s="3"/>
      <c r="Q179" s="26"/>
      <c r="R179" s="3"/>
      <c r="S179" s="3"/>
      <c r="T179" s="3"/>
      <c r="U179" s="3"/>
      <c r="V179" s="3"/>
      <c r="W179" s="3"/>
      <c r="X179" s="3"/>
      <c r="Y179" s="3"/>
      <c r="Z179" s="11"/>
      <c r="AA179" s="11"/>
      <c r="AB179" s="11"/>
      <c r="AC179" s="3"/>
      <c r="AD179" s="20"/>
      <c r="AE179" s="6"/>
      <c r="AF179" s="9"/>
      <c r="AG179" s="9"/>
      <c r="AH179" s="9"/>
      <c r="AI179" s="6"/>
      <c r="AJ179" s="11"/>
      <c r="AK179" s="6"/>
      <c r="AL179" s="6"/>
      <c r="AM179" s="6"/>
      <c r="AN179" s="3"/>
      <c r="AO179" s="3"/>
      <c r="AP179" s="3"/>
      <c r="AQ179" s="3"/>
      <c r="AZ179" s="3"/>
      <c r="BA179" s="18"/>
    </row>
    <row r="180" spans="1:53" x14ac:dyDescent="0.2">
      <c r="A180" s="4"/>
      <c r="B180" s="4"/>
      <c r="C180" s="4"/>
      <c r="D180" s="5"/>
      <c r="E180" s="5"/>
      <c r="F180" s="4"/>
      <c r="G180" s="4"/>
      <c r="H180" s="4"/>
      <c r="I180" s="4"/>
      <c r="J180" s="7"/>
      <c r="K180" s="7"/>
      <c r="L180" s="7"/>
      <c r="M180" s="7"/>
      <c r="N180" s="7"/>
      <c r="O180" s="7"/>
      <c r="P180" s="3"/>
      <c r="Q180" s="26"/>
      <c r="R180" s="3"/>
      <c r="S180" s="3"/>
      <c r="T180" s="3"/>
      <c r="U180" s="3"/>
      <c r="V180" s="3"/>
      <c r="W180" s="3"/>
      <c r="X180" s="3"/>
      <c r="Y180" s="3"/>
      <c r="Z180" s="11"/>
      <c r="AA180" s="11"/>
      <c r="AB180" s="11"/>
      <c r="AC180" s="3"/>
      <c r="AD180" s="20"/>
      <c r="AE180" s="6"/>
      <c r="AF180" s="9"/>
      <c r="AG180" s="9"/>
      <c r="AH180" s="9"/>
      <c r="AI180" s="6"/>
      <c r="AJ180" s="11"/>
      <c r="AK180" s="6"/>
      <c r="AL180" s="6"/>
      <c r="AM180" s="6"/>
      <c r="AN180" s="3"/>
      <c r="AO180" s="3"/>
      <c r="AP180" s="3"/>
      <c r="AQ180" s="3"/>
      <c r="AZ180" s="3"/>
      <c r="BA180" s="18"/>
    </row>
    <row r="181" spans="1:53" x14ac:dyDescent="0.2">
      <c r="A181" s="4"/>
      <c r="B181" s="4"/>
      <c r="C181" s="4"/>
      <c r="D181" s="5"/>
      <c r="E181" s="5"/>
      <c r="F181" s="4"/>
      <c r="G181" s="4"/>
      <c r="H181" s="4"/>
      <c r="I181" s="4"/>
      <c r="J181" s="7"/>
      <c r="K181" s="7"/>
      <c r="L181" s="7"/>
      <c r="M181" s="7"/>
      <c r="N181" s="7"/>
      <c r="O181" s="7"/>
      <c r="P181" s="3"/>
      <c r="Q181" s="26"/>
      <c r="R181" s="3"/>
      <c r="S181" s="3"/>
      <c r="T181" s="3"/>
      <c r="U181" s="3"/>
      <c r="V181" s="3"/>
      <c r="W181" s="3"/>
      <c r="X181" s="3"/>
      <c r="Y181" s="3"/>
      <c r="Z181" s="11"/>
      <c r="AA181" s="11"/>
      <c r="AB181" s="11"/>
      <c r="AC181" s="3"/>
      <c r="AD181" s="20"/>
      <c r="AE181" s="6"/>
      <c r="AF181" s="9"/>
      <c r="AG181" s="9"/>
      <c r="AH181" s="9"/>
      <c r="AI181" s="6"/>
      <c r="AJ181" s="11"/>
      <c r="AK181" s="6"/>
      <c r="AL181" s="6"/>
      <c r="AM181" s="6"/>
      <c r="AN181" s="3"/>
      <c r="AO181" s="3"/>
      <c r="AP181" s="3"/>
      <c r="AQ181" s="3"/>
      <c r="AZ181" s="3"/>
      <c r="BA181" s="18"/>
    </row>
    <row r="182" spans="1:53" x14ac:dyDescent="0.2">
      <c r="A182" s="4"/>
      <c r="B182" s="4"/>
      <c r="C182" s="4"/>
      <c r="D182" s="5"/>
      <c r="E182" s="5"/>
      <c r="F182" s="4"/>
      <c r="G182" s="4"/>
      <c r="H182" s="4"/>
      <c r="I182" s="4"/>
      <c r="J182" s="7"/>
      <c r="K182" s="7"/>
      <c r="L182" s="7"/>
      <c r="M182" s="7"/>
      <c r="N182" s="7"/>
      <c r="O182" s="7"/>
      <c r="P182" s="3"/>
      <c r="Q182" s="26"/>
      <c r="R182" s="3"/>
      <c r="S182" s="3"/>
      <c r="T182" s="3"/>
      <c r="U182" s="3"/>
      <c r="V182" s="3"/>
      <c r="W182" s="3"/>
      <c r="X182" s="3"/>
      <c r="Y182" s="3"/>
      <c r="Z182" s="11"/>
      <c r="AA182" s="11"/>
      <c r="AB182" s="11"/>
      <c r="AC182" s="3"/>
      <c r="AD182" s="20"/>
      <c r="AE182" s="6"/>
      <c r="AF182" s="9"/>
      <c r="AG182" s="9"/>
      <c r="AH182" s="9"/>
      <c r="AI182" s="6"/>
      <c r="AJ182" s="11"/>
      <c r="AK182" s="6"/>
      <c r="AL182" s="6"/>
      <c r="AM182" s="6"/>
      <c r="AN182" s="3"/>
      <c r="AO182" s="3"/>
      <c r="AP182" s="3"/>
      <c r="AQ182" s="3"/>
      <c r="AZ182" s="3"/>
      <c r="BA182" s="18"/>
    </row>
    <row r="183" spans="1:53" x14ac:dyDescent="0.2">
      <c r="A183" s="4"/>
      <c r="B183" s="4"/>
      <c r="C183" s="4"/>
      <c r="D183" s="5"/>
      <c r="E183" s="5"/>
      <c r="F183" s="4"/>
      <c r="G183" s="4"/>
      <c r="H183" s="4"/>
      <c r="I183" s="4"/>
      <c r="J183" s="7"/>
      <c r="K183" s="7"/>
      <c r="L183" s="7"/>
      <c r="M183" s="7"/>
      <c r="N183" s="7"/>
      <c r="O183" s="7"/>
      <c r="P183" s="3"/>
      <c r="Q183" s="26"/>
      <c r="R183" s="3"/>
      <c r="S183" s="3"/>
      <c r="T183" s="3"/>
      <c r="U183" s="3"/>
      <c r="V183" s="3"/>
      <c r="W183" s="3"/>
      <c r="X183" s="3"/>
      <c r="Y183" s="3"/>
      <c r="Z183" s="11"/>
      <c r="AA183" s="11"/>
      <c r="AB183" s="11"/>
      <c r="AC183" s="3"/>
      <c r="AD183" s="20"/>
      <c r="AE183" s="6"/>
      <c r="AF183" s="9"/>
      <c r="AG183" s="9"/>
      <c r="AH183" s="9"/>
      <c r="AI183" s="6"/>
      <c r="AJ183" s="11"/>
      <c r="AK183" s="6"/>
      <c r="AL183" s="6"/>
      <c r="AM183" s="6"/>
      <c r="AN183" s="3"/>
      <c r="AO183" s="3"/>
      <c r="AP183" s="3"/>
      <c r="AQ183" s="3"/>
      <c r="AZ183" s="3"/>
      <c r="BA183" s="18"/>
    </row>
    <row r="184" spans="1:53" x14ac:dyDescent="0.2">
      <c r="A184" s="4"/>
      <c r="B184" s="4"/>
      <c r="C184" s="4"/>
      <c r="D184" s="5"/>
      <c r="E184" s="5"/>
      <c r="F184" s="4"/>
      <c r="G184" s="4"/>
      <c r="H184" s="4"/>
      <c r="I184" s="4"/>
      <c r="J184" s="7"/>
      <c r="K184" s="7"/>
      <c r="L184" s="7"/>
      <c r="M184" s="7"/>
      <c r="N184" s="7"/>
      <c r="O184" s="7"/>
      <c r="P184" s="3"/>
      <c r="Q184" s="26"/>
      <c r="R184" s="3"/>
      <c r="S184" s="3"/>
      <c r="T184" s="3"/>
      <c r="U184" s="3"/>
      <c r="V184" s="3"/>
      <c r="W184" s="3"/>
      <c r="X184" s="3"/>
      <c r="Y184" s="3"/>
      <c r="Z184" s="11"/>
      <c r="AA184" s="11"/>
      <c r="AB184" s="11"/>
      <c r="AC184" s="3"/>
      <c r="AD184" s="20"/>
      <c r="AE184" s="6"/>
      <c r="AF184" s="9"/>
      <c r="AG184" s="9"/>
      <c r="AH184" s="9"/>
      <c r="AI184" s="6"/>
      <c r="AJ184" s="11"/>
      <c r="AK184" s="6"/>
      <c r="AL184" s="6"/>
      <c r="AM184" s="6"/>
      <c r="AN184" s="3"/>
      <c r="AO184" s="3"/>
      <c r="AP184" s="3"/>
      <c r="AQ184" s="3"/>
      <c r="AZ184" s="3"/>
      <c r="BA184" s="18"/>
    </row>
    <row r="185" spans="1:53" x14ac:dyDescent="0.2">
      <c r="A185" s="4"/>
      <c r="B185" s="4"/>
      <c r="C185" s="4"/>
      <c r="D185" s="5"/>
      <c r="E185" s="5"/>
      <c r="F185" s="4"/>
      <c r="G185" s="4"/>
      <c r="H185" s="4"/>
      <c r="I185" s="4"/>
      <c r="J185" s="7"/>
      <c r="K185" s="7"/>
      <c r="L185" s="7"/>
      <c r="M185" s="7"/>
      <c r="N185" s="7"/>
      <c r="O185" s="7"/>
      <c r="P185" s="3"/>
      <c r="Q185" s="26"/>
      <c r="R185" s="3"/>
      <c r="S185" s="3"/>
      <c r="T185" s="3"/>
      <c r="U185" s="3"/>
      <c r="V185" s="3"/>
      <c r="W185" s="3"/>
      <c r="X185" s="3"/>
      <c r="Y185" s="3"/>
      <c r="Z185" s="11"/>
      <c r="AA185" s="11"/>
      <c r="AB185" s="11"/>
      <c r="AC185" s="3"/>
      <c r="AD185" s="20"/>
      <c r="AE185" s="6"/>
      <c r="AF185" s="9"/>
      <c r="AG185" s="9"/>
      <c r="AH185" s="9"/>
      <c r="AI185" s="6"/>
      <c r="AJ185" s="11"/>
      <c r="AK185" s="6"/>
      <c r="AL185" s="6"/>
      <c r="AM185" s="6"/>
      <c r="AN185" s="3"/>
      <c r="AO185" s="3"/>
      <c r="AP185" s="3"/>
      <c r="AQ185" s="3"/>
      <c r="AZ185" s="3"/>
      <c r="BA185" s="18"/>
    </row>
    <row r="186" spans="1:53" x14ac:dyDescent="0.2">
      <c r="A186" s="4"/>
      <c r="B186" s="4"/>
      <c r="C186" s="4"/>
      <c r="D186" s="5"/>
      <c r="E186" s="5"/>
      <c r="F186" s="4"/>
      <c r="G186" s="4"/>
      <c r="H186" s="4"/>
      <c r="I186" s="4"/>
      <c r="J186" s="7"/>
      <c r="K186" s="7"/>
      <c r="L186" s="7"/>
      <c r="M186" s="7"/>
      <c r="N186" s="7"/>
      <c r="O186" s="7"/>
      <c r="P186" s="3"/>
      <c r="Q186" s="26"/>
      <c r="R186" s="3"/>
      <c r="S186" s="3"/>
      <c r="T186" s="3"/>
      <c r="U186" s="3"/>
      <c r="V186" s="3"/>
      <c r="W186" s="3"/>
      <c r="X186" s="3"/>
      <c r="Y186" s="3"/>
      <c r="Z186" s="11"/>
      <c r="AA186" s="11"/>
      <c r="AB186" s="11"/>
      <c r="AC186" s="3"/>
      <c r="AD186" s="20"/>
      <c r="AE186" s="6"/>
      <c r="AF186" s="9"/>
      <c r="AG186" s="9"/>
      <c r="AH186" s="9"/>
      <c r="AI186" s="6"/>
      <c r="AJ186" s="11"/>
      <c r="AK186" s="6"/>
      <c r="AL186" s="6"/>
      <c r="AM186" s="6"/>
      <c r="AN186" s="3"/>
      <c r="AO186" s="3"/>
      <c r="AP186" s="3"/>
      <c r="AQ186" s="3"/>
      <c r="AZ186" s="3"/>
      <c r="BA186" s="18"/>
    </row>
    <row r="187" spans="1:53" x14ac:dyDescent="0.2">
      <c r="A187" s="4"/>
      <c r="B187" s="4"/>
      <c r="C187" s="4"/>
      <c r="D187" s="5"/>
      <c r="E187" s="5"/>
      <c r="F187" s="4"/>
      <c r="G187" s="4"/>
      <c r="H187" s="4"/>
      <c r="I187" s="4"/>
      <c r="J187" s="7"/>
      <c r="K187" s="7"/>
      <c r="L187" s="7"/>
      <c r="M187" s="7"/>
      <c r="N187" s="7"/>
      <c r="O187" s="7"/>
      <c r="P187" s="3"/>
      <c r="Q187" s="26"/>
      <c r="R187" s="3"/>
      <c r="S187" s="3"/>
      <c r="T187" s="3"/>
      <c r="U187" s="3"/>
      <c r="V187" s="3"/>
      <c r="W187" s="3"/>
      <c r="X187" s="3"/>
      <c r="Y187" s="3"/>
      <c r="Z187" s="11"/>
      <c r="AA187" s="11"/>
      <c r="AB187" s="11"/>
      <c r="AC187" s="3"/>
      <c r="AD187" s="20"/>
      <c r="AE187" s="6"/>
      <c r="AF187" s="9"/>
      <c r="AG187" s="9"/>
      <c r="AH187" s="9"/>
      <c r="AI187" s="6"/>
      <c r="AJ187" s="11"/>
      <c r="AK187" s="6"/>
      <c r="AL187" s="6"/>
      <c r="AM187" s="6"/>
      <c r="AN187" s="3"/>
      <c r="AO187" s="3"/>
      <c r="AP187" s="3"/>
      <c r="AQ187" s="3"/>
      <c r="AZ187" s="3"/>
      <c r="BA187" s="18"/>
    </row>
    <row r="188" spans="1:53" x14ac:dyDescent="0.2">
      <c r="A188" s="4"/>
      <c r="B188" s="4"/>
      <c r="C188" s="4"/>
      <c r="D188" s="5"/>
      <c r="E188" s="5"/>
      <c r="F188" s="4"/>
      <c r="G188" s="4"/>
      <c r="H188" s="4"/>
      <c r="I188" s="4"/>
      <c r="J188" s="7"/>
      <c r="K188" s="7"/>
      <c r="L188" s="7"/>
      <c r="M188" s="7"/>
      <c r="N188" s="7"/>
      <c r="O188" s="7"/>
      <c r="P188" s="3"/>
      <c r="Q188" s="26"/>
      <c r="R188" s="3"/>
      <c r="S188" s="3"/>
      <c r="T188" s="3"/>
      <c r="U188" s="3"/>
      <c r="V188" s="3"/>
      <c r="W188" s="3"/>
      <c r="X188" s="3"/>
      <c r="Y188" s="3"/>
      <c r="Z188" s="11"/>
      <c r="AA188" s="11"/>
      <c r="AB188" s="11"/>
      <c r="AC188" s="3"/>
      <c r="AD188" s="20"/>
      <c r="AE188" s="6"/>
      <c r="AF188" s="9"/>
      <c r="AG188" s="9"/>
      <c r="AH188" s="9"/>
      <c r="AI188" s="6"/>
      <c r="AJ188" s="11"/>
      <c r="AK188" s="6"/>
      <c r="AL188" s="6"/>
      <c r="AM188" s="6"/>
      <c r="AN188" s="3"/>
      <c r="AO188" s="3"/>
      <c r="AP188" s="3"/>
      <c r="AQ188" s="3"/>
      <c r="AZ188" s="3"/>
      <c r="BA188" s="18"/>
    </row>
    <row r="189" spans="1:53" x14ac:dyDescent="0.2">
      <c r="A189" s="4"/>
      <c r="B189" s="4"/>
      <c r="C189" s="4"/>
      <c r="D189" s="5"/>
      <c r="E189" s="5"/>
      <c r="F189" s="4"/>
      <c r="G189" s="4"/>
      <c r="H189" s="4"/>
      <c r="I189" s="4"/>
      <c r="J189" s="7"/>
      <c r="K189" s="7"/>
      <c r="L189" s="7"/>
      <c r="M189" s="7"/>
      <c r="N189" s="7"/>
      <c r="O189" s="7"/>
      <c r="P189" s="3"/>
      <c r="Q189" s="26"/>
      <c r="R189" s="3"/>
      <c r="S189" s="3"/>
      <c r="T189" s="3"/>
      <c r="U189" s="3"/>
      <c r="V189" s="3"/>
      <c r="W189" s="3"/>
      <c r="X189" s="3"/>
      <c r="Y189" s="3"/>
      <c r="Z189" s="11"/>
      <c r="AA189" s="11"/>
      <c r="AB189" s="11"/>
      <c r="AC189" s="3"/>
      <c r="AD189" s="20"/>
      <c r="AE189" s="6"/>
      <c r="AF189" s="9"/>
      <c r="AG189" s="9"/>
      <c r="AH189" s="9"/>
      <c r="AI189" s="6"/>
      <c r="AJ189" s="11"/>
      <c r="AK189" s="6"/>
      <c r="AL189" s="6"/>
      <c r="AM189" s="6"/>
      <c r="AN189" s="3"/>
      <c r="AO189" s="3"/>
      <c r="AP189" s="3"/>
      <c r="AQ189" s="3"/>
      <c r="AZ189" s="3"/>
      <c r="BA189" s="18"/>
    </row>
    <row r="190" spans="1:53" x14ac:dyDescent="0.2">
      <c r="A190" s="4"/>
      <c r="B190" s="4"/>
      <c r="C190" s="4"/>
      <c r="D190" s="5"/>
      <c r="E190" s="5"/>
      <c r="F190" s="4"/>
      <c r="G190" s="4"/>
      <c r="H190" s="4"/>
      <c r="I190" s="4"/>
      <c r="J190" s="7"/>
      <c r="K190" s="7"/>
      <c r="L190" s="7"/>
      <c r="M190" s="7"/>
      <c r="N190" s="7"/>
      <c r="O190" s="7"/>
      <c r="P190" s="3"/>
      <c r="Q190" s="26"/>
      <c r="R190" s="3"/>
      <c r="S190" s="3"/>
      <c r="T190" s="3"/>
      <c r="U190" s="3"/>
      <c r="V190" s="3"/>
      <c r="W190" s="3"/>
      <c r="X190" s="3"/>
      <c r="Y190" s="3"/>
      <c r="Z190" s="11"/>
      <c r="AA190" s="11"/>
      <c r="AB190" s="11"/>
      <c r="AC190" s="3"/>
      <c r="AD190" s="20"/>
      <c r="AE190" s="6"/>
      <c r="AF190" s="9"/>
      <c r="AG190" s="9"/>
      <c r="AH190" s="9"/>
      <c r="AI190" s="6"/>
      <c r="AJ190" s="11"/>
      <c r="AK190" s="6"/>
      <c r="AL190" s="6"/>
      <c r="AM190" s="6"/>
      <c r="AN190" s="3"/>
      <c r="AO190" s="3"/>
      <c r="AP190" s="3"/>
      <c r="AQ190" s="3"/>
      <c r="AZ190" s="3"/>
      <c r="BA190" s="18"/>
    </row>
    <row r="191" spans="1:53" x14ac:dyDescent="0.2">
      <c r="A191" s="4"/>
      <c r="B191" s="4"/>
      <c r="C191" s="4"/>
      <c r="D191" s="5"/>
      <c r="E191" s="5"/>
      <c r="F191" s="4"/>
      <c r="G191" s="4"/>
      <c r="H191" s="4"/>
      <c r="I191" s="4"/>
      <c r="J191" s="7"/>
      <c r="K191" s="7"/>
      <c r="L191" s="7"/>
      <c r="M191" s="7"/>
      <c r="N191" s="7"/>
      <c r="O191" s="7"/>
      <c r="P191" s="3"/>
      <c r="Q191" s="26"/>
      <c r="R191" s="3"/>
      <c r="S191" s="3"/>
      <c r="T191" s="3"/>
      <c r="U191" s="3"/>
      <c r="V191" s="3"/>
      <c r="W191" s="3"/>
      <c r="X191" s="3"/>
      <c r="Y191" s="3"/>
      <c r="Z191" s="11"/>
      <c r="AA191" s="11"/>
      <c r="AB191" s="11"/>
      <c r="AC191" s="3"/>
      <c r="AD191" s="20"/>
      <c r="AE191" s="6"/>
      <c r="AF191" s="9"/>
      <c r="AG191" s="9"/>
      <c r="AH191" s="9"/>
      <c r="AI191" s="6"/>
      <c r="AJ191" s="11"/>
      <c r="AK191" s="6"/>
      <c r="AL191" s="6"/>
      <c r="AM191" s="6"/>
      <c r="AN191" s="3"/>
      <c r="AO191" s="3"/>
      <c r="AP191" s="3"/>
      <c r="AQ191" s="3"/>
      <c r="AZ191" s="3"/>
      <c r="BA191" s="18"/>
    </row>
    <row r="192" spans="1:53" x14ac:dyDescent="0.2">
      <c r="A192" s="4"/>
      <c r="B192" s="4"/>
      <c r="C192" s="4"/>
      <c r="D192" s="5"/>
      <c r="E192" s="5"/>
      <c r="F192" s="4"/>
      <c r="G192" s="4"/>
      <c r="H192" s="4"/>
      <c r="I192" s="4"/>
      <c r="J192" s="7"/>
      <c r="K192" s="7"/>
      <c r="L192" s="7"/>
      <c r="M192" s="7"/>
      <c r="N192" s="7"/>
      <c r="O192" s="7"/>
      <c r="P192" s="3"/>
      <c r="Q192" s="26"/>
      <c r="R192" s="3"/>
      <c r="S192" s="3"/>
      <c r="T192" s="3"/>
      <c r="U192" s="3"/>
      <c r="V192" s="3"/>
      <c r="W192" s="3"/>
      <c r="X192" s="3"/>
      <c r="Y192" s="3"/>
      <c r="Z192" s="11"/>
      <c r="AA192" s="11"/>
      <c r="AB192" s="11"/>
      <c r="AC192" s="3"/>
      <c r="AD192" s="20"/>
      <c r="AE192" s="6"/>
      <c r="AF192" s="9"/>
      <c r="AG192" s="9"/>
      <c r="AH192" s="9"/>
      <c r="AI192" s="6"/>
      <c r="AJ192" s="11"/>
      <c r="AK192" s="6"/>
      <c r="AL192" s="6"/>
      <c r="AM192" s="6"/>
      <c r="AN192" s="3"/>
      <c r="AO192" s="3"/>
      <c r="AP192" s="3"/>
      <c r="AQ192" s="3"/>
      <c r="AZ192" s="3"/>
      <c r="BA192" s="18"/>
    </row>
    <row r="193" spans="1:53" x14ac:dyDescent="0.2">
      <c r="A193" s="4"/>
      <c r="B193" s="4"/>
      <c r="C193" s="4"/>
      <c r="D193" s="5"/>
      <c r="E193" s="5"/>
      <c r="F193" s="4"/>
      <c r="G193" s="4"/>
      <c r="H193" s="4"/>
      <c r="I193" s="4"/>
      <c r="J193" s="7"/>
      <c r="K193" s="7"/>
      <c r="L193" s="7"/>
      <c r="M193" s="7"/>
      <c r="N193" s="7"/>
      <c r="O193" s="7"/>
      <c r="P193" s="3"/>
      <c r="Q193" s="26"/>
      <c r="R193" s="3"/>
      <c r="S193" s="3"/>
      <c r="T193" s="3"/>
      <c r="U193" s="3"/>
      <c r="V193" s="3"/>
      <c r="W193" s="3"/>
      <c r="X193" s="3"/>
      <c r="Y193" s="3"/>
      <c r="Z193" s="11"/>
      <c r="AA193" s="11"/>
      <c r="AB193" s="11"/>
      <c r="AC193" s="3"/>
      <c r="AD193" s="20"/>
      <c r="AE193" s="6"/>
      <c r="AF193" s="9"/>
      <c r="AG193" s="9"/>
      <c r="AH193" s="9"/>
      <c r="AI193" s="6"/>
      <c r="AJ193" s="11"/>
      <c r="AK193" s="6"/>
      <c r="AL193" s="6"/>
      <c r="AM193" s="6"/>
      <c r="AN193" s="3"/>
      <c r="AO193" s="3"/>
      <c r="AP193" s="3"/>
      <c r="AQ193" s="3"/>
      <c r="AZ193" s="3"/>
      <c r="BA193" s="18"/>
    </row>
    <row r="194" spans="1:53" x14ac:dyDescent="0.2">
      <c r="A194" s="4"/>
      <c r="B194" s="4"/>
      <c r="C194" s="4"/>
      <c r="D194" s="5"/>
      <c r="E194" s="5"/>
      <c r="F194" s="4"/>
      <c r="G194" s="4"/>
      <c r="H194" s="4"/>
      <c r="I194" s="4"/>
      <c r="J194" s="7"/>
      <c r="K194" s="7"/>
      <c r="L194" s="7"/>
      <c r="M194" s="7"/>
      <c r="N194" s="7"/>
      <c r="O194" s="7"/>
      <c r="P194" s="3"/>
      <c r="Q194" s="26"/>
      <c r="R194" s="3"/>
      <c r="S194" s="3"/>
      <c r="T194" s="3"/>
      <c r="U194" s="3"/>
      <c r="V194" s="3"/>
      <c r="W194" s="3"/>
      <c r="X194" s="3"/>
      <c r="Y194" s="3"/>
      <c r="Z194" s="11"/>
      <c r="AA194" s="11"/>
      <c r="AB194" s="11"/>
      <c r="AC194" s="3"/>
      <c r="AD194" s="20"/>
      <c r="AE194" s="6"/>
      <c r="AF194" s="9"/>
      <c r="AG194" s="9"/>
      <c r="AH194" s="9"/>
      <c r="AI194" s="6"/>
      <c r="AJ194" s="11"/>
      <c r="AK194" s="6"/>
      <c r="AL194" s="6"/>
      <c r="AM194" s="6"/>
      <c r="AN194" s="3"/>
      <c r="AO194" s="3"/>
      <c r="AP194" s="3"/>
      <c r="AQ194" s="3"/>
      <c r="AZ194" s="3"/>
      <c r="BA194" s="18"/>
    </row>
    <row r="195" spans="1:53" x14ac:dyDescent="0.2">
      <c r="A195" s="4"/>
      <c r="B195" s="4"/>
      <c r="C195" s="4"/>
      <c r="D195" s="5"/>
      <c r="E195" s="5"/>
      <c r="F195" s="4"/>
      <c r="G195" s="4"/>
      <c r="H195" s="4"/>
      <c r="I195" s="4"/>
      <c r="J195" s="7"/>
      <c r="K195" s="7"/>
      <c r="L195" s="7"/>
      <c r="M195" s="7"/>
      <c r="N195" s="7"/>
      <c r="O195" s="7"/>
      <c r="P195" s="3"/>
      <c r="Q195" s="26"/>
      <c r="R195" s="3"/>
      <c r="S195" s="3"/>
      <c r="T195" s="3"/>
      <c r="U195" s="3"/>
      <c r="V195" s="3"/>
      <c r="W195" s="3"/>
      <c r="X195" s="3"/>
      <c r="Y195" s="3"/>
      <c r="Z195" s="11"/>
      <c r="AA195" s="11"/>
      <c r="AB195" s="11"/>
      <c r="AC195" s="3"/>
      <c r="AD195" s="20"/>
      <c r="AE195" s="6"/>
      <c r="AF195" s="9"/>
      <c r="AG195" s="9"/>
      <c r="AH195" s="9"/>
      <c r="AI195" s="6"/>
      <c r="AJ195" s="11"/>
      <c r="AK195" s="6"/>
      <c r="AL195" s="6"/>
      <c r="AM195" s="6"/>
      <c r="AN195" s="3"/>
      <c r="AO195" s="3"/>
      <c r="AP195" s="3"/>
      <c r="AQ195" s="3"/>
      <c r="AZ195" s="3"/>
      <c r="BA195" s="18"/>
    </row>
    <row r="196" spans="1:53" x14ac:dyDescent="0.2">
      <c r="A196" s="4"/>
      <c r="B196" s="4"/>
      <c r="C196" s="4"/>
      <c r="D196" s="5"/>
      <c r="E196" s="5"/>
      <c r="F196" s="4"/>
      <c r="G196" s="4"/>
      <c r="H196" s="4"/>
      <c r="I196" s="4"/>
      <c r="J196" s="7"/>
      <c r="K196" s="7"/>
      <c r="L196" s="7"/>
      <c r="M196" s="7"/>
      <c r="N196" s="7"/>
      <c r="O196" s="7"/>
      <c r="P196" s="3"/>
      <c r="Q196" s="26"/>
      <c r="R196" s="3"/>
      <c r="S196" s="3"/>
      <c r="T196" s="3"/>
      <c r="U196" s="3"/>
      <c r="V196" s="3"/>
      <c r="W196" s="3"/>
      <c r="X196" s="3"/>
      <c r="Y196" s="3"/>
      <c r="Z196" s="11"/>
      <c r="AA196" s="11"/>
      <c r="AB196" s="11"/>
      <c r="AC196" s="3"/>
      <c r="AD196" s="20"/>
      <c r="AE196" s="6"/>
      <c r="AF196" s="9"/>
      <c r="AG196" s="9"/>
      <c r="AH196" s="9"/>
      <c r="AI196" s="6"/>
      <c r="AJ196" s="11"/>
      <c r="AK196" s="6"/>
      <c r="AL196" s="6"/>
      <c r="AM196" s="6"/>
      <c r="AN196" s="3"/>
      <c r="AO196" s="3"/>
      <c r="AP196" s="3"/>
      <c r="AQ196" s="3"/>
      <c r="AZ196" s="3"/>
      <c r="BA196" s="18"/>
    </row>
    <row r="197" spans="1:53" x14ac:dyDescent="0.2">
      <c r="A197" s="4"/>
      <c r="B197" s="4"/>
      <c r="C197" s="4"/>
      <c r="D197" s="5"/>
      <c r="E197" s="5"/>
      <c r="F197" s="4"/>
      <c r="G197" s="4"/>
      <c r="H197" s="4"/>
      <c r="I197" s="4"/>
      <c r="J197" s="7"/>
      <c r="K197" s="7"/>
      <c r="L197" s="7"/>
      <c r="M197" s="7"/>
      <c r="N197" s="7"/>
      <c r="O197" s="7"/>
      <c r="P197" s="3"/>
      <c r="Q197" s="26"/>
      <c r="R197" s="3"/>
      <c r="S197" s="3"/>
      <c r="T197" s="3"/>
      <c r="U197" s="3"/>
      <c r="V197" s="3"/>
      <c r="W197" s="3"/>
      <c r="X197" s="3"/>
      <c r="Y197" s="3"/>
      <c r="Z197" s="11"/>
      <c r="AA197" s="11"/>
      <c r="AB197" s="11"/>
      <c r="AC197" s="3"/>
      <c r="AD197" s="20"/>
      <c r="AE197" s="6"/>
      <c r="AF197" s="9"/>
      <c r="AG197" s="9"/>
      <c r="AH197" s="9"/>
      <c r="AI197" s="6"/>
      <c r="AJ197" s="11"/>
      <c r="AK197" s="6"/>
      <c r="AL197" s="6"/>
      <c r="AM197" s="6"/>
      <c r="AN197" s="3"/>
      <c r="AO197" s="3"/>
      <c r="AP197" s="3"/>
      <c r="AQ197" s="3"/>
      <c r="AZ197" s="3"/>
      <c r="BA197" s="18"/>
    </row>
    <row r="198" spans="1:53" x14ac:dyDescent="0.2">
      <c r="A198" s="4"/>
      <c r="B198" s="4"/>
      <c r="C198" s="4"/>
      <c r="D198" s="5"/>
      <c r="E198" s="5"/>
      <c r="F198" s="4"/>
      <c r="G198" s="4"/>
      <c r="H198" s="4"/>
      <c r="I198" s="4"/>
      <c r="J198" s="7"/>
      <c r="K198" s="7"/>
      <c r="L198" s="7"/>
      <c r="M198" s="7"/>
      <c r="N198" s="7"/>
      <c r="O198" s="7"/>
      <c r="P198" s="3"/>
      <c r="Q198" s="26"/>
      <c r="R198" s="3"/>
      <c r="S198" s="3"/>
      <c r="T198" s="3"/>
      <c r="U198" s="3"/>
      <c r="V198" s="3"/>
      <c r="W198" s="3"/>
      <c r="X198" s="3"/>
      <c r="Y198" s="3"/>
      <c r="Z198" s="11"/>
      <c r="AA198" s="11"/>
      <c r="AB198" s="11"/>
      <c r="AC198" s="3"/>
      <c r="AD198" s="20"/>
      <c r="AE198" s="6"/>
      <c r="AF198" s="9"/>
      <c r="AG198" s="9"/>
      <c r="AH198" s="9"/>
      <c r="AI198" s="6"/>
      <c r="AJ198" s="11"/>
      <c r="AK198" s="6"/>
      <c r="AL198" s="6"/>
      <c r="AM198" s="6"/>
      <c r="AN198" s="3"/>
      <c r="AO198" s="3"/>
      <c r="AP198" s="3"/>
      <c r="AQ198" s="3"/>
      <c r="AZ198" s="3"/>
      <c r="BA198" s="18"/>
    </row>
    <row r="199" spans="1:53" x14ac:dyDescent="0.2">
      <c r="A199" s="4"/>
      <c r="B199" s="4"/>
      <c r="C199" s="4"/>
      <c r="D199" s="5"/>
      <c r="E199" s="5"/>
      <c r="F199" s="4"/>
      <c r="G199" s="4"/>
      <c r="H199" s="4"/>
      <c r="I199" s="4"/>
      <c r="J199" s="7"/>
      <c r="K199" s="7"/>
      <c r="L199" s="7"/>
      <c r="M199" s="7"/>
      <c r="N199" s="7"/>
      <c r="O199" s="7"/>
      <c r="P199" s="3"/>
      <c r="Q199" s="26"/>
      <c r="R199" s="3"/>
      <c r="S199" s="3"/>
      <c r="T199" s="3"/>
      <c r="U199" s="3"/>
      <c r="V199" s="3"/>
      <c r="W199" s="3"/>
      <c r="X199" s="3"/>
      <c r="Y199" s="3"/>
      <c r="Z199" s="11"/>
      <c r="AA199" s="11"/>
      <c r="AB199" s="11"/>
      <c r="AC199" s="3"/>
      <c r="AD199" s="20"/>
      <c r="AE199" s="6"/>
      <c r="AF199" s="9"/>
      <c r="AG199" s="9"/>
      <c r="AH199" s="9"/>
      <c r="AI199" s="6"/>
      <c r="AJ199" s="11"/>
      <c r="AK199" s="6"/>
      <c r="AL199" s="6"/>
      <c r="AM199" s="6"/>
      <c r="AN199" s="3"/>
      <c r="AO199" s="3"/>
      <c r="AP199" s="3"/>
      <c r="AQ199" s="3"/>
      <c r="AZ199" s="3"/>
      <c r="BA199" s="18"/>
    </row>
    <row r="200" spans="1:53" x14ac:dyDescent="0.2">
      <c r="A200" s="4"/>
      <c r="B200" s="4"/>
      <c r="C200" s="4"/>
      <c r="D200" s="5"/>
      <c r="E200" s="5"/>
      <c r="F200" s="4"/>
      <c r="G200" s="4"/>
      <c r="H200" s="4"/>
      <c r="I200" s="4"/>
      <c r="J200" s="7"/>
      <c r="K200" s="7"/>
      <c r="L200" s="7"/>
      <c r="M200" s="7"/>
      <c r="N200" s="7"/>
      <c r="O200" s="7"/>
      <c r="P200" s="3"/>
      <c r="Q200" s="26"/>
      <c r="R200" s="3"/>
      <c r="S200" s="3"/>
      <c r="T200" s="3"/>
      <c r="U200" s="3"/>
      <c r="V200" s="3"/>
      <c r="W200" s="3"/>
      <c r="X200" s="3"/>
      <c r="Y200" s="3"/>
      <c r="Z200" s="11"/>
      <c r="AA200" s="11"/>
      <c r="AB200" s="11"/>
      <c r="AC200" s="3"/>
      <c r="AD200" s="20"/>
      <c r="AE200" s="6"/>
      <c r="AF200" s="9"/>
      <c r="AG200" s="9"/>
      <c r="AH200" s="9"/>
      <c r="AI200" s="6"/>
      <c r="AJ200" s="11"/>
      <c r="AK200" s="6"/>
      <c r="AL200" s="6"/>
      <c r="AM200" s="6"/>
      <c r="AN200" s="3"/>
      <c r="AO200" s="3"/>
      <c r="AP200" s="3"/>
      <c r="AQ200" s="3"/>
      <c r="AZ200" s="3"/>
      <c r="BA200" s="18"/>
    </row>
    <row r="201" spans="1:53" x14ac:dyDescent="0.2">
      <c r="A201" s="4"/>
      <c r="B201" s="4"/>
      <c r="C201" s="4"/>
      <c r="D201" s="5"/>
      <c r="E201" s="5"/>
      <c r="F201" s="4"/>
      <c r="G201" s="4"/>
      <c r="H201" s="4"/>
      <c r="I201" s="4"/>
      <c r="J201" s="7"/>
      <c r="K201" s="7"/>
      <c r="L201" s="7"/>
      <c r="M201" s="7"/>
      <c r="N201" s="7"/>
      <c r="O201" s="7"/>
      <c r="P201" s="3"/>
      <c r="Q201" s="26"/>
      <c r="R201" s="3"/>
      <c r="S201" s="3"/>
      <c r="T201" s="3"/>
      <c r="U201" s="3"/>
      <c r="V201" s="3"/>
      <c r="W201" s="3"/>
      <c r="X201" s="3"/>
      <c r="Y201" s="3"/>
      <c r="Z201" s="11"/>
      <c r="AA201" s="11"/>
      <c r="AB201" s="11"/>
      <c r="AC201" s="3"/>
      <c r="AD201" s="20"/>
      <c r="AE201" s="6"/>
      <c r="AF201" s="9"/>
      <c r="AG201" s="9"/>
      <c r="AH201" s="9"/>
      <c r="AI201" s="6"/>
      <c r="AJ201" s="11"/>
      <c r="AK201" s="6"/>
      <c r="AL201" s="6"/>
      <c r="AM201" s="6"/>
      <c r="AN201" s="3"/>
      <c r="AO201" s="3"/>
      <c r="AP201" s="3"/>
      <c r="AQ201" s="3"/>
      <c r="AZ201" s="3"/>
      <c r="BA201" s="18"/>
    </row>
    <row r="202" spans="1:53" x14ac:dyDescent="0.2">
      <c r="A202" s="4"/>
      <c r="B202" s="4"/>
      <c r="C202" s="4"/>
      <c r="D202" s="5"/>
      <c r="E202" s="5"/>
      <c r="F202" s="4"/>
      <c r="G202" s="4"/>
      <c r="H202" s="4"/>
      <c r="I202" s="4"/>
      <c r="J202" s="7"/>
      <c r="K202" s="7"/>
      <c r="L202" s="7"/>
      <c r="M202" s="7"/>
      <c r="N202" s="7"/>
      <c r="O202" s="7"/>
      <c r="P202" s="3"/>
      <c r="Q202" s="26"/>
      <c r="R202" s="3"/>
      <c r="S202" s="3"/>
      <c r="T202" s="3"/>
      <c r="U202" s="3"/>
      <c r="V202" s="3"/>
      <c r="W202" s="3"/>
      <c r="X202" s="3"/>
      <c r="Y202" s="3"/>
      <c r="Z202" s="11"/>
      <c r="AA202" s="11"/>
      <c r="AB202" s="11"/>
      <c r="AC202" s="3"/>
      <c r="AD202" s="20"/>
      <c r="AE202" s="6"/>
      <c r="AF202" s="9"/>
      <c r="AG202" s="9"/>
      <c r="AH202" s="9"/>
      <c r="AI202" s="6"/>
      <c r="AJ202" s="11"/>
      <c r="AK202" s="6"/>
      <c r="AL202" s="6"/>
      <c r="AM202" s="6"/>
      <c r="AN202" s="3"/>
      <c r="AO202" s="3"/>
      <c r="AP202" s="3"/>
      <c r="AQ202" s="3"/>
      <c r="AZ202" s="3"/>
      <c r="BA202" s="18"/>
    </row>
    <row r="203" spans="1:53" x14ac:dyDescent="0.2">
      <c r="A203" s="4"/>
      <c r="B203" s="4"/>
      <c r="C203" s="4"/>
      <c r="D203" s="5"/>
      <c r="E203" s="5"/>
      <c r="F203" s="4"/>
      <c r="G203" s="4"/>
      <c r="H203" s="4"/>
      <c r="I203" s="4"/>
      <c r="J203" s="7"/>
      <c r="K203" s="7"/>
      <c r="L203" s="7"/>
      <c r="M203" s="7"/>
      <c r="N203" s="7"/>
      <c r="O203" s="7"/>
      <c r="P203" s="3"/>
      <c r="Q203" s="26"/>
      <c r="R203" s="3"/>
      <c r="S203" s="3"/>
      <c r="T203" s="3"/>
      <c r="U203" s="3"/>
      <c r="V203" s="3"/>
      <c r="W203" s="3"/>
      <c r="X203" s="3"/>
      <c r="Y203" s="3"/>
      <c r="Z203" s="11"/>
      <c r="AA203" s="11"/>
      <c r="AB203" s="11"/>
      <c r="AC203" s="3"/>
      <c r="AD203" s="20"/>
      <c r="AE203" s="6"/>
      <c r="AF203" s="9"/>
      <c r="AG203" s="9"/>
      <c r="AH203" s="9"/>
      <c r="AI203" s="6"/>
      <c r="AJ203" s="11"/>
      <c r="AK203" s="6"/>
      <c r="AL203" s="6"/>
      <c r="AM203" s="6"/>
      <c r="AN203" s="3"/>
      <c r="AO203" s="3"/>
      <c r="AP203" s="3"/>
      <c r="AQ203" s="3"/>
      <c r="AZ203" s="3"/>
      <c r="BA203" s="18"/>
    </row>
    <row r="204" spans="1:53" x14ac:dyDescent="0.2">
      <c r="A204" s="4"/>
      <c r="B204" s="4"/>
      <c r="C204" s="4"/>
      <c r="D204" s="5"/>
      <c r="E204" s="5"/>
      <c r="F204" s="4"/>
      <c r="G204" s="4"/>
      <c r="H204" s="4"/>
      <c r="I204" s="4"/>
      <c r="J204" s="7"/>
      <c r="K204" s="7"/>
      <c r="L204" s="7"/>
      <c r="M204" s="7"/>
      <c r="N204" s="7"/>
      <c r="O204" s="7"/>
      <c r="P204" s="3"/>
      <c r="Q204" s="26"/>
      <c r="R204" s="3"/>
      <c r="S204" s="3"/>
      <c r="T204" s="3"/>
      <c r="U204" s="3"/>
      <c r="V204" s="3"/>
      <c r="W204" s="3"/>
      <c r="X204" s="3"/>
      <c r="Y204" s="3"/>
      <c r="Z204" s="11"/>
      <c r="AA204" s="11"/>
      <c r="AB204" s="11"/>
      <c r="AC204" s="3"/>
      <c r="AD204" s="20"/>
      <c r="AE204" s="6"/>
      <c r="AF204" s="9"/>
      <c r="AG204" s="9"/>
      <c r="AH204" s="9"/>
      <c r="AI204" s="6"/>
      <c r="AJ204" s="11"/>
      <c r="AK204" s="6"/>
      <c r="AL204" s="6"/>
      <c r="AM204" s="6"/>
      <c r="AN204" s="3"/>
      <c r="AO204" s="3"/>
      <c r="AP204" s="3"/>
      <c r="AQ204" s="3"/>
      <c r="AZ204" s="3"/>
      <c r="BA204" s="18"/>
    </row>
    <row r="205" spans="1:53" x14ac:dyDescent="0.2">
      <c r="A205" s="4"/>
      <c r="B205" s="4"/>
      <c r="C205" s="4"/>
      <c r="D205" s="5"/>
      <c r="E205" s="5"/>
      <c r="F205" s="4"/>
      <c r="G205" s="4"/>
      <c r="H205" s="4"/>
      <c r="I205" s="4"/>
      <c r="J205" s="7"/>
      <c r="K205" s="7"/>
      <c r="L205" s="7"/>
      <c r="M205" s="7"/>
      <c r="N205" s="7"/>
      <c r="O205" s="7"/>
      <c r="P205" s="3"/>
      <c r="Q205" s="26"/>
      <c r="R205" s="3"/>
      <c r="S205" s="3"/>
      <c r="T205" s="3"/>
      <c r="U205" s="3"/>
      <c r="V205" s="3"/>
      <c r="W205" s="3"/>
      <c r="X205" s="3"/>
      <c r="Y205" s="3"/>
      <c r="Z205" s="11"/>
      <c r="AA205" s="11"/>
      <c r="AB205" s="11"/>
      <c r="AC205" s="3"/>
      <c r="AD205" s="20"/>
      <c r="AE205" s="6"/>
      <c r="AF205" s="9"/>
      <c r="AG205" s="9"/>
      <c r="AH205" s="9"/>
      <c r="AI205" s="6"/>
      <c r="AJ205" s="11"/>
      <c r="AK205" s="6"/>
      <c r="AL205" s="6"/>
      <c r="AM205" s="6"/>
      <c r="AN205" s="3"/>
      <c r="AO205" s="3"/>
      <c r="AP205" s="3"/>
      <c r="AQ205" s="3"/>
      <c r="AZ205" s="3"/>
      <c r="BA205" s="18"/>
    </row>
    <row r="206" spans="1:53" x14ac:dyDescent="0.2">
      <c r="A206" s="4"/>
      <c r="B206" s="4"/>
      <c r="C206" s="4"/>
      <c r="D206" s="5"/>
      <c r="E206" s="5"/>
      <c r="F206" s="4"/>
      <c r="G206" s="4"/>
      <c r="H206" s="4"/>
      <c r="I206" s="4"/>
      <c r="J206" s="7"/>
      <c r="K206" s="7"/>
      <c r="L206" s="7"/>
      <c r="M206" s="7"/>
      <c r="N206" s="7"/>
      <c r="O206" s="7"/>
      <c r="P206" s="3"/>
      <c r="Q206" s="26"/>
      <c r="R206" s="3"/>
      <c r="S206" s="3"/>
      <c r="T206" s="3"/>
      <c r="U206" s="3"/>
      <c r="V206" s="3"/>
      <c r="W206" s="3"/>
      <c r="X206" s="3"/>
      <c r="Y206" s="3"/>
      <c r="Z206" s="11"/>
      <c r="AA206" s="11"/>
      <c r="AB206" s="11"/>
      <c r="AC206" s="3"/>
      <c r="AD206" s="20"/>
      <c r="AE206" s="6"/>
      <c r="AF206" s="9"/>
      <c r="AG206" s="9"/>
      <c r="AH206" s="9"/>
      <c r="AI206" s="6"/>
      <c r="AJ206" s="11"/>
      <c r="AK206" s="6"/>
      <c r="AL206" s="6"/>
      <c r="AM206" s="6"/>
      <c r="AN206" s="3"/>
      <c r="AO206" s="3"/>
      <c r="AP206" s="3"/>
      <c r="AQ206" s="3"/>
      <c r="AZ206" s="3"/>
      <c r="BA206" s="18"/>
    </row>
    <row r="207" spans="1:53" x14ac:dyDescent="0.2">
      <c r="A207" s="4"/>
      <c r="B207" s="4"/>
      <c r="C207" s="4"/>
      <c r="D207" s="5"/>
      <c r="E207" s="5"/>
      <c r="F207" s="4"/>
      <c r="G207" s="4"/>
      <c r="H207" s="4"/>
      <c r="I207" s="4"/>
      <c r="J207" s="7"/>
      <c r="K207" s="7"/>
      <c r="L207" s="7"/>
      <c r="M207" s="7"/>
      <c r="N207" s="7"/>
      <c r="O207" s="7"/>
      <c r="P207" s="3"/>
      <c r="Q207" s="26"/>
      <c r="R207" s="3"/>
      <c r="S207" s="3"/>
      <c r="T207" s="3"/>
      <c r="U207" s="3"/>
      <c r="V207" s="3"/>
      <c r="W207" s="3"/>
      <c r="X207" s="3"/>
      <c r="Y207" s="3"/>
      <c r="Z207" s="11"/>
      <c r="AA207" s="11"/>
      <c r="AB207" s="11"/>
      <c r="AC207" s="3"/>
      <c r="AD207" s="20"/>
      <c r="AE207" s="6"/>
      <c r="AF207" s="9"/>
      <c r="AG207" s="9"/>
      <c r="AH207" s="9"/>
      <c r="AI207" s="6"/>
      <c r="AJ207" s="11"/>
      <c r="AK207" s="6"/>
      <c r="AL207" s="6"/>
      <c r="AM207" s="6"/>
      <c r="AN207" s="3"/>
      <c r="AO207" s="3"/>
      <c r="AP207" s="3"/>
      <c r="AQ207" s="3"/>
      <c r="AZ207" s="3"/>
      <c r="BA207" s="18"/>
    </row>
    <row r="208" spans="1:53" x14ac:dyDescent="0.2">
      <c r="A208" s="4"/>
      <c r="B208" s="4"/>
      <c r="C208" s="4"/>
      <c r="D208" s="5"/>
      <c r="E208" s="5"/>
      <c r="F208" s="4"/>
      <c r="G208" s="4"/>
      <c r="H208" s="4"/>
      <c r="I208" s="4"/>
      <c r="J208" s="7"/>
      <c r="K208" s="7"/>
      <c r="L208" s="7"/>
      <c r="M208" s="7"/>
      <c r="N208" s="7"/>
      <c r="O208" s="7"/>
      <c r="P208" s="3"/>
      <c r="Q208" s="26"/>
      <c r="R208" s="3"/>
      <c r="S208" s="3"/>
      <c r="T208" s="3"/>
      <c r="U208" s="3"/>
      <c r="V208" s="3"/>
      <c r="W208" s="3"/>
      <c r="X208" s="3"/>
      <c r="Y208" s="3"/>
      <c r="Z208" s="11"/>
      <c r="AA208" s="11"/>
      <c r="AB208" s="11"/>
      <c r="AC208" s="3"/>
      <c r="AD208" s="20"/>
      <c r="AE208" s="6"/>
      <c r="AF208" s="9"/>
      <c r="AG208" s="9"/>
      <c r="AH208" s="9"/>
      <c r="AI208" s="6"/>
      <c r="AJ208" s="11"/>
      <c r="AK208" s="6"/>
      <c r="AL208" s="6"/>
      <c r="AM208" s="6"/>
      <c r="AN208" s="3"/>
      <c r="AO208" s="3"/>
      <c r="AP208" s="3"/>
      <c r="AQ208" s="3"/>
      <c r="AZ208" s="3"/>
      <c r="BA208" s="18"/>
    </row>
    <row r="209" spans="1:53" x14ac:dyDescent="0.2">
      <c r="A209" s="4"/>
      <c r="B209" s="4"/>
      <c r="C209" s="4"/>
      <c r="D209" s="5"/>
      <c r="E209" s="5"/>
      <c r="F209" s="4"/>
      <c r="G209" s="4"/>
      <c r="H209" s="4"/>
      <c r="I209" s="4"/>
      <c r="J209" s="7"/>
      <c r="K209" s="7"/>
      <c r="L209" s="7"/>
      <c r="M209" s="7"/>
      <c r="N209" s="7"/>
      <c r="O209" s="7"/>
      <c r="P209" s="3"/>
      <c r="Q209" s="26"/>
      <c r="R209" s="3"/>
      <c r="S209" s="3"/>
      <c r="T209" s="3"/>
      <c r="U209" s="3"/>
      <c r="V209" s="3"/>
      <c r="W209" s="3"/>
      <c r="X209" s="3"/>
      <c r="Y209" s="3"/>
      <c r="Z209" s="11"/>
      <c r="AA209" s="11"/>
      <c r="AB209" s="11"/>
      <c r="AC209" s="3"/>
      <c r="AD209" s="20"/>
      <c r="AE209" s="6"/>
      <c r="AF209" s="9"/>
      <c r="AG209" s="9"/>
      <c r="AH209" s="9"/>
      <c r="AI209" s="6"/>
      <c r="AJ209" s="11"/>
      <c r="AK209" s="6"/>
      <c r="AL209" s="6"/>
      <c r="AM209" s="6"/>
      <c r="AN209" s="3"/>
      <c r="AO209" s="3"/>
      <c r="AP209" s="3"/>
      <c r="AQ209" s="3"/>
      <c r="AZ209" s="3"/>
      <c r="BA209" s="18"/>
    </row>
    <row r="210" spans="1:53" x14ac:dyDescent="0.2">
      <c r="A210" s="4"/>
      <c r="B210" s="4"/>
      <c r="C210" s="4"/>
      <c r="D210" s="5"/>
      <c r="E210" s="5"/>
      <c r="F210" s="4"/>
      <c r="G210" s="4"/>
      <c r="H210" s="4"/>
      <c r="I210" s="4"/>
      <c r="J210" s="7"/>
      <c r="K210" s="7"/>
      <c r="L210" s="7"/>
      <c r="M210" s="7"/>
      <c r="N210" s="7"/>
      <c r="O210" s="7"/>
      <c r="P210" s="3"/>
      <c r="Q210" s="26"/>
      <c r="R210" s="3"/>
      <c r="S210" s="3"/>
      <c r="T210" s="3"/>
      <c r="U210" s="3"/>
      <c r="V210" s="3"/>
      <c r="W210" s="3"/>
      <c r="X210" s="3"/>
      <c r="Y210" s="3"/>
      <c r="Z210" s="11"/>
      <c r="AA210" s="11"/>
      <c r="AB210" s="11"/>
      <c r="AC210" s="3"/>
      <c r="AD210" s="20"/>
      <c r="AE210" s="6"/>
      <c r="AF210" s="9"/>
      <c r="AG210" s="9"/>
      <c r="AH210" s="9"/>
      <c r="AI210" s="6"/>
      <c r="AJ210" s="11"/>
      <c r="AK210" s="6"/>
      <c r="AL210" s="6"/>
      <c r="AM210" s="6"/>
      <c r="AN210" s="3"/>
      <c r="AO210" s="3"/>
      <c r="AP210" s="3"/>
      <c r="AQ210" s="3"/>
      <c r="AZ210" s="3"/>
      <c r="BA210" s="18"/>
    </row>
    <row r="211" spans="1:53" x14ac:dyDescent="0.2">
      <c r="A211" s="4"/>
      <c r="B211" s="4"/>
      <c r="C211" s="4"/>
      <c r="D211" s="5"/>
      <c r="E211" s="5"/>
      <c r="F211" s="4"/>
      <c r="G211" s="4"/>
      <c r="H211" s="4"/>
      <c r="I211" s="4"/>
      <c r="J211" s="7"/>
      <c r="K211" s="7"/>
      <c r="L211" s="7"/>
      <c r="M211" s="7"/>
      <c r="N211" s="7"/>
      <c r="O211" s="7"/>
      <c r="P211" s="3"/>
      <c r="Q211" s="26"/>
      <c r="R211" s="3"/>
      <c r="S211" s="3"/>
      <c r="T211" s="3"/>
      <c r="U211" s="3"/>
      <c r="V211" s="3"/>
      <c r="W211" s="3"/>
      <c r="X211" s="3"/>
      <c r="Y211" s="3"/>
      <c r="Z211" s="11"/>
      <c r="AA211" s="11"/>
      <c r="AB211" s="11"/>
      <c r="AC211" s="3"/>
      <c r="AD211" s="20"/>
      <c r="AE211" s="6"/>
      <c r="AF211" s="9"/>
      <c r="AG211" s="9"/>
      <c r="AH211" s="9"/>
      <c r="AI211" s="6"/>
      <c r="AJ211" s="11"/>
      <c r="AK211" s="6"/>
      <c r="AL211" s="6"/>
      <c r="AM211" s="6"/>
      <c r="AN211" s="3"/>
      <c r="AO211" s="3"/>
      <c r="AP211" s="3"/>
      <c r="AQ211" s="3"/>
      <c r="AZ211" s="3"/>
      <c r="BA211" s="18"/>
    </row>
    <row r="212" spans="1:53" x14ac:dyDescent="0.2">
      <c r="A212" s="4"/>
      <c r="B212" s="4"/>
      <c r="C212" s="4"/>
      <c r="D212" s="5"/>
      <c r="E212" s="5"/>
      <c r="F212" s="4"/>
      <c r="G212" s="4"/>
      <c r="H212" s="4"/>
      <c r="I212" s="4"/>
      <c r="J212" s="7"/>
      <c r="K212" s="7"/>
      <c r="L212" s="7"/>
      <c r="M212" s="7"/>
      <c r="N212" s="7"/>
      <c r="O212" s="7"/>
      <c r="P212" s="3"/>
      <c r="Q212" s="26"/>
      <c r="R212" s="3"/>
      <c r="S212" s="3"/>
      <c r="T212" s="3"/>
      <c r="U212" s="3"/>
      <c r="V212" s="3"/>
      <c r="W212" s="3"/>
      <c r="X212" s="3"/>
      <c r="Y212" s="3"/>
      <c r="Z212" s="11"/>
      <c r="AA212" s="11"/>
      <c r="AB212" s="11"/>
      <c r="AC212" s="3"/>
      <c r="AD212" s="20"/>
      <c r="AE212" s="6"/>
      <c r="AF212" s="9"/>
      <c r="AG212" s="9"/>
      <c r="AH212" s="9"/>
      <c r="AI212" s="6"/>
      <c r="AJ212" s="11"/>
      <c r="AK212" s="6"/>
      <c r="AL212" s="6"/>
      <c r="AM212" s="6"/>
      <c r="AN212" s="3"/>
      <c r="AO212" s="3"/>
      <c r="AP212" s="3"/>
      <c r="AQ212" s="3"/>
      <c r="AZ212" s="3"/>
      <c r="BA212" s="18"/>
    </row>
    <row r="213" spans="1:53" x14ac:dyDescent="0.2">
      <c r="A213" s="4"/>
      <c r="B213" s="4"/>
      <c r="C213" s="4"/>
      <c r="D213" s="5"/>
      <c r="E213" s="5"/>
      <c r="F213" s="4"/>
      <c r="G213" s="4"/>
      <c r="H213" s="4"/>
      <c r="I213" s="4"/>
      <c r="J213" s="7"/>
      <c r="K213" s="7"/>
      <c r="L213" s="7"/>
      <c r="M213" s="7"/>
      <c r="N213" s="7"/>
      <c r="O213" s="7"/>
      <c r="P213" s="3"/>
      <c r="Q213" s="26"/>
      <c r="R213" s="3"/>
      <c r="S213" s="3"/>
      <c r="T213" s="3"/>
      <c r="U213" s="3"/>
      <c r="V213" s="3"/>
      <c r="W213" s="3"/>
      <c r="X213" s="3"/>
      <c r="Y213" s="3"/>
      <c r="Z213" s="11"/>
      <c r="AA213" s="11"/>
      <c r="AB213" s="11"/>
      <c r="AC213" s="3"/>
      <c r="AD213" s="20"/>
      <c r="AE213" s="6"/>
      <c r="AF213" s="9"/>
      <c r="AG213" s="9"/>
      <c r="AH213" s="9"/>
      <c r="AI213" s="6"/>
      <c r="AJ213" s="11"/>
      <c r="AK213" s="6"/>
      <c r="AL213" s="6"/>
      <c r="AM213" s="6"/>
      <c r="AN213" s="3"/>
      <c r="AO213" s="3"/>
      <c r="AP213" s="3"/>
      <c r="AQ213" s="3"/>
      <c r="AZ213" s="3"/>
      <c r="BA213" s="18"/>
    </row>
    <row r="214" spans="1:53" x14ac:dyDescent="0.2">
      <c r="A214" s="4"/>
      <c r="B214" s="4"/>
      <c r="C214" s="4"/>
      <c r="D214" s="5"/>
      <c r="E214" s="5"/>
      <c r="F214" s="4"/>
      <c r="G214" s="4"/>
      <c r="H214" s="4"/>
      <c r="I214" s="4"/>
      <c r="J214" s="7"/>
      <c r="K214" s="7"/>
      <c r="L214" s="7"/>
      <c r="M214" s="7"/>
      <c r="N214" s="7"/>
      <c r="O214" s="7"/>
      <c r="P214" s="3"/>
      <c r="Q214" s="26"/>
      <c r="R214" s="3"/>
      <c r="S214" s="3"/>
      <c r="T214" s="3"/>
      <c r="U214" s="3"/>
      <c r="V214" s="3"/>
      <c r="W214" s="3"/>
      <c r="X214" s="3"/>
      <c r="Y214" s="3"/>
      <c r="Z214" s="11"/>
      <c r="AA214" s="11"/>
      <c r="AB214" s="11"/>
      <c r="AC214" s="3"/>
      <c r="AD214" s="20"/>
      <c r="AE214" s="6"/>
      <c r="AF214" s="9"/>
      <c r="AG214" s="9"/>
      <c r="AH214" s="9"/>
      <c r="AI214" s="6"/>
      <c r="AJ214" s="11"/>
      <c r="AK214" s="6"/>
      <c r="AL214" s="6"/>
      <c r="AM214" s="6"/>
      <c r="AN214" s="3"/>
      <c r="AO214" s="3"/>
      <c r="AP214" s="3"/>
      <c r="AQ214" s="3"/>
      <c r="AZ214" s="3"/>
      <c r="BA214" s="18"/>
    </row>
    <row r="215" spans="1:53" x14ac:dyDescent="0.2">
      <c r="A215" s="4"/>
      <c r="B215" s="4"/>
      <c r="C215" s="4"/>
      <c r="D215" s="5"/>
      <c r="E215" s="5"/>
      <c r="F215" s="4"/>
      <c r="G215" s="4"/>
      <c r="H215" s="4"/>
      <c r="I215" s="4"/>
      <c r="J215" s="7"/>
      <c r="K215" s="7"/>
      <c r="L215" s="7"/>
      <c r="M215" s="7"/>
      <c r="N215" s="7"/>
      <c r="O215" s="7"/>
      <c r="P215" s="3"/>
      <c r="Q215" s="26"/>
      <c r="R215" s="3"/>
      <c r="S215" s="3"/>
      <c r="T215" s="3"/>
      <c r="U215" s="3"/>
      <c r="V215" s="3"/>
      <c r="W215" s="3"/>
      <c r="X215" s="3"/>
      <c r="Y215" s="3"/>
      <c r="Z215" s="11"/>
      <c r="AA215" s="11"/>
      <c r="AB215" s="11"/>
      <c r="AC215" s="3"/>
      <c r="AD215" s="20"/>
      <c r="AE215" s="6"/>
      <c r="AF215" s="9"/>
      <c r="AG215" s="9"/>
      <c r="AH215" s="9"/>
      <c r="AI215" s="6"/>
      <c r="AJ215" s="11"/>
      <c r="AK215" s="6"/>
      <c r="AL215" s="6"/>
      <c r="AM215" s="6"/>
      <c r="AN215" s="3"/>
      <c r="AO215" s="3"/>
      <c r="AP215" s="3"/>
      <c r="AQ215" s="3"/>
      <c r="AZ215" s="3"/>
      <c r="BA215" s="18"/>
    </row>
    <row r="216" spans="1:53" x14ac:dyDescent="0.2">
      <c r="A216" s="4"/>
      <c r="B216" s="4"/>
      <c r="C216" s="4"/>
      <c r="D216" s="5"/>
      <c r="E216" s="5"/>
      <c r="F216" s="4"/>
      <c r="G216" s="4"/>
      <c r="H216" s="4"/>
      <c r="I216" s="4"/>
      <c r="J216" s="7"/>
      <c r="K216" s="7"/>
      <c r="L216" s="7"/>
      <c r="M216" s="7"/>
      <c r="N216" s="7"/>
      <c r="O216" s="7"/>
      <c r="P216" s="3"/>
      <c r="Q216" s="26"/>
      <c r="R216" s="3"/>
      <c r="S216" s="3"/>
      <c r="T216" s="3"/>
      <c r="U216" s="3"/>
      <c r="V216" s="3"/>
      <c r="W216" s="3"/>
      <c r="X216" s="3"/>
      <c r="Y216" s="3"/>
      <c r="Z216" s="11"/>
      <c r="AA216" s="11"/>
      <c r="AB216" s="11"/>
      <c r="AC216" s="3"/>
      <c r="AD216" s="20"/>
      <c r="AE216" s="6"/>
      <c r="AF216" s="9"/>
      <c r="AG216" s="9"/>
      <c r="AH216" s="9"/>
      <c r="AI216" s="6"/>
      <c r="AJ216" s="11"/>
      <c r="AK216" s="6"/>
      <c r="AL216" s="6"/>
      <c r="AM216" s="6"/>
      <c r="AN216" s="3"/>
      <c r="AO216" s="3"/>
      <c r="AP216" s="3"/>
      <c r="AQ216" s="3"/>
      <c r="AZ216" s="3"/>
      <c r="BA216" s="18"/>
    </row>
    <row r="217" spans="1:53" x14ac:dyDescent="0.2">
      <c r="A217" s="4"/>
      <c r="B217" s="4"/>
      <c r="C217" s="4"/>
      <c r="D217" s="5"/>
      <c r="E217" s="5"/>
      <c r="F217" s="4"/>
      <c r="G217" s="4"/>
      <c r="H217" s="4"/>
      <c r="I217" s="4"/>
      <c r="J217" s="7"/>
      <c r="K217" s="7"/>
      <c r="L217" s="7"/>
      <c r="M217" s="7"/>
      <c r="N217" s="7"/>
      <c r="O217" s="7"/>
      <c r="P217" s="3"/>
      <c r="Q217" s="26"/>
      <c r="R217" s="3"/>
      <c r="S217" s="3"/>
      <c r="T217" s="3"/>
      <c r="U217" s="3"/>
      <c r="V217" s="3"/>
      <c r="W217" s="3"/>
      <c r="X217" s="3"/>
      <c r="Y217" s="3"/>
      <c r="Z217" s="11"/>
      <c r="AA217" s="11"/>
      <c r="AB217" s="11"/>
      <c r="AC217" s="3"/>
      <c r="AD217" s="20"/>
      <c r="AE217" s="6"/>
      <c r="AF217" s="9"/>
      <c r="AG217" s="9"/>
      <c r="AH217" s="9"/>
      <c r="AI217" s="6"/>
      <c r="AJ217" s="11"/>
      <c r="AK217" s="6"/>
      <c r="AL217" s="6"/>
      <c r="AM217" s="6"/>
      <c r="AN217" s="3"/>
      <c r="AO217" s="3"/>
      <c r="AP217" s="3"/>
      <c r="AQ217" s="3"/>
      <c r="AZ217" s="3"/>
      <c r="BA217" s="18"/>
    </row>
    <row r="218" spans="1:53" x14ac:dyDescent="0.2">
      <c r="A218" s="4"/>
      <c r="B218" s="4"/>
      <c r="C218" s="4"/>
      <c r="D218" s="5"/>
      <c r="E218" s="5"/>
      <c r="F218" s="4"/>
      <c r="G218" s="4"/>
      <c r="H218" s="4"/>
      <c r="I218" s="4"/>
      <c r="J218" s="7"/>
      <c r="K218" s="7"/>
      <c r="L218" s="7"/>
      <c r="M218" s="7"/>
      <c r="N218" s="7"/>
      <c r="O218" s="7"/>
      <c r="P218" s="3"/>
      <c r="Q218" s="26"/>
      <c r="R218" s="3"/>
      <c r="S218" s="3"/>
      <c r="T218" s="3"/>
      <c r="U218" s="3"/>
      <c r="V218" s="3"/>
      <c r="W218" s="3"/>
      <c r="X218" s="3"/>
      <c r="Y218" s="3"/>
      <c r="Z218" s="11"/>
      <c r="AA218" s="11"/>
      <c r="AB218" s="11"/>
      <c r="AC218" s="3"/>
      <c r="AD218" s="20"/>
      <c r="AE218" s="6"/>
      <c r="AF218" s="9"/>
      <c r="AG218" s="9"/>
      <c r="AH218" s="9"/>
      <c r="AI218" s="6"/>
      <c r="AJ218" s="11"/>
      <c r="AK218" s="6"/>
      <c r="AL218" s="6"/>
      <c r="AM218" s="6"/>
      <c r="AN218" s="3"/>
      <c r="AO218" s="3"/>
      <c r="AP218" s="3"/>
      <c r="AQ218" s="3"/>
      <c r="AZ218" s="3"/>
      <c r="BA218" s="18"/>
    </row>
    <row r="219" spans="1:53" x14ac:dyDescent="0.2">
      <c r="A219" s="4"/>
      <c r="B219" s="4"/>
      <c r="C219" s="4"/>
      <c r="D219" s="5"/>
      <c r="E219" s="5"/>
      <c r="F219" s="4"/>
      <c r="G219" s="4"/>
      <c r="H219" s="4"/>
      <c r="I219" s="4"/>
      <c r="J219" s="7"/>
      <c r="K219" s="7"/>
      <c r="L219" s="7"/>
      <c r="M219" s="7"/>
      <c r="N219" s="7"/>
      <c r="O219" s="7"/>
      <c r="P219" s="3"/>
      <c r="Q219" s="26"/>
      <c r="R219" s="3"/>
      <c r="S219" s="3"/>
      <c r="T219" s="3"/>
      <c r="U219" s="3"/>
      <c r="V219" s="3"/>
      <c r="W219" s="3"/>
      <c r="X219" s="3"/>
      <c r="Y219" s="3"/>
      <c r="Z219" s="11"/>
      <c r="AA219" s="11"/>
      <c r="AB219" s="11"/>
      <c r="AC219" s="3"/>
      <c r="AD219" s="20"/>
      <c r="AE219" s="6"/>
      <c r="AF219" s="9"/>
      <c r="AG219" s="9"/>
      <c r="AH219" s="9"/>
      <c r="AI219" s="6"/>
      <c r="AJ219" s="11"/>
      <c r="AK219" s="6"/>
      <c r="AL219" s="6"/>
      <c r="AM219" s="6"/>
      <c r="AN219" s="3"/>
      <c r="AO219" s="3"/>
      <c r="AP219" s="3"/>
      <c r="AQ219" s="3"/>
      <c r="AZ219" s="3"/>
      <c r="BA219" s="18"/>
    </row>
    <row r="220" spans="1:53" x14ac:dyDescent="0.2">
      <c r="A220" s="4"/>
      <c r="B220" s="4"/>
      <c r="C220" s="4"/>
      <c r="D220" s="5"/>
      <c r="E220" s="5"/>
      <c r="F220" s="4"/>
      <c r="G220" s="4"/>
      <c r="H220" s="4"/>
      <c r="I220" s="4"/>
      <c r="J220" s="7"/>
      <c r="K220" s="7"/>
      <c r="L220" s="7"/>
      <c r="M220" s="7"/>
      <c r="N220" s="7"/>
      <c r="O220" s="7"/>
      <c r="P220" s="3"/>
      <c r="Q220" s="26"/>
      <c r="R220" s="3"/>
      <c r="S220" s="3"/>
      <c r="T220" s="3"/>
      <c r="U220" s="3"/>
      <c r="V220" s="3"/>
      <c r="W220" s="3"/>
      <c r="X220" s="3"/>
      <c r="Y220" s="3"/>
      <c r="Z220" s="11"/>
      <c r="AA220" s="11"/>
      <c r="AB220" s="11"/>
      <c r="AC220" s="3"/>
      <c r="AD220" s="20"/>
      <c r="AE220" s="6"/>
      <c r="AF220" s="9"/>
      <c r="AG220" s="9"/>
      <c r="AH220" s="9"/>
      <c r="AI220" s="6"/>
      <c r="AJ220" s="11"/>
      <c r="AK220" s="6"/>
      <c r="AL220" s="6"/>
      <c r="AM220" s="6"/>
      <c r="AN220" s="3"/>
      <c r="AO220" s="3"/>
      <c r="AP220" s="3"/>
      <c r="AQ220" s="3"/>
      <c r="AZ220" s="3"/>
      <c r="BA220" s="18"/>
    </row>
    <row r="221" spans="1:53" x14ac:dyDescent="0.2">
      <c r="A221" s="4"/>
      <c r="B221" s="4"/>
      <c r="C221" s="4"/>
      <c r="D221" s="5"/>
      <c r="E221" s="5"/>
      <c r="F221" s="4"/>
      <c r="G221" s="4"/>
      <c r="H221" s="4"/>
      <c r="I221" s="4"/>
      <c r="J221" s="7"/>
      <c r="K221" s="7"/>
      <c r="L221" s="7"/>
      <c r="M221" s="7"/>
      <c r="N221" s="7"/>
      <c r="O221" s="7"/>
      <c r="P221" s="3"/>
      <c r="Q221" s="26"/>
      <c r="R221" s="3"/>
      <c r="S221" s="3"/>
      <c r="T221" s="3"/>
      <c r="U221" s="3"/>
      <c r="V221" s="3"/>
      <c r="W221" s="3"/>
      <c r="X221" s="3"/>
      <c r="Y221" s="3"/>
      <c r="Z221" s="11"/>
      <c r="AA221" s="11"/>
      <c r="AB221" s="11"/>
      <c r="AC221" s="3"/>
      <c r="AD221" s="20"/>
      <c r="AE221" s="6"/>
      <c r="AF221" s="9"/>
      <c r="AG221" s="9"/>
      <c r="AH221" s="9"/>
      <c r="AI221" s="6"/>
      <c r="AJ221" s="11"/>
      <c r="AK221" s="6"/>
      <c r="AL221" s="6"/>
      <c r="AM221" s="6"/>
      <c r="AN221" s="3"/>
      <c r="AO221" s="3"/>
      <c r="AP221" s="3"/>
      <c r="AQ221" s="3"/>
      <c r="AZ221" s="3"/>
      <c r="BA221" s="18"/>
    </row>
    <row r="222" spans="1:53" x14ac:dyDescent="0.2">
      <c r="A222" s="4"/>
      <c r="B222" s="4"/>
      <c r="C222" s="4"/>
      <c r="D222" s="5"/>
      <c r="E222" s="5"/>
      <c r="F222" s="4"/>
      <c r="G222" s="4"/>
      <c r="H222" s="4"/>
      <c r="I222" s="4"/>
      <c r="J222" s="7"/>
      <c r="K222" s="7"/>
      <c r="L222" s="7"/>
      <c r="M222" s="7"/>
      <c r="N222" s="7"/>
      <c r="O222" s="7"/>
      <c r="P222" s="3"/>
      <c r="Q222" s="26"/>
      <c r="R222" s="3"/>
      <c r="S222" s="3"/>
      <c r="T222" s="3"/>
      <c r="U222" s="3"/>
      <c r="V222" s="3"/>
      <c r="W222" s="3"/>
      <c r="X222" s="3"/>
      <c r="Y222" s="3"/>
      <c r="Z222" s="11"/>
      <c r="AA222" s="11"/>
      <c r="AB222" s="11"/>
      <c r="AC222" s="3"/>
      <c r="AD222" s="20"/>
      <c r="AE222" s="6"/>
      <c r="AF222" s="9"/>
      <c r="AG222" s="9"/>
      <c r="AH222" s="9"/>
      <c r="AI222" s="6"/>
      <c r="AJ222" s="11"/>
      <c r="AK222" s="6"/>
      <c r="AL222" s="6"/>
      <c r="AM222" s="6"/>
      <c r="AN222" s="3"/>
      <c r="AO222" s="3"/>
      <c r="AP222" s="3"/>
      <c r="AQ222" s="3"/>
      <c r="AZ222" s="3"/>
      <c r="BA222" s="18"/>
    </row>
    <row r="223" spans="1:53" x14ac:dyDescent="0.2">
      <c r="A223" s="4"/>
      <c r="B223" s="4"/>
      <c r="C223" s="4"/>
      <c r="D223" s="5"/>
      <c r="E223" s="5"/>
      <c r="F223" s="4"/>
      <c r="G223" s="4"/>
      <c r="H223" s="4"/>
      <c r="I223" s="4"/>
      <c r="J223" s="7"/>
      <c r="K223" s="7"/>
      <c r="L223" s="7"/>
      <c r="M223" s="7"/>
      <c r="N223" s="7"/>
      <c r="O223" s="7"/>
      <c r="P223" s="3"/>
      <c r="Q223" s="26"/>
      <c r="R223" s="3"/>
      <c r="S223" s="3"/>
      <c r="T223" s="3"/>
      <c r="U223" s="3"/>
      <c r="V223" s="3"/>
      <c r="W223" s="3"/>
      <c r="X223" s="3"/>
      <c r="Y223" s="3"/>
      <c r="Z223" s="11"/>
      <c r="AA223" s="11"/>
      <c r="AB223" s="11"/>
      <c r="AC223" s="3"/>
      <c r="AD223" s="20"/>
      <c r="AE223" s="6"/>
      <c r="AF223" s="9"/>
      <c r="AG223" s="9"/>
      <c r="AH223" s="9"/>
      <c r="AI223" s="6"/>
      <c r="AJ223" s="11"/>
      <c r="AK223" s="6"/>
      <c r="AL223" s="6"/>
      <c r="AM223" s="6"/>
      <c r="AN223" s="3"/>
      <c r="AO223" s="3"/>
      <c r="AP223" s="3"/>
      <c r="AQ223" s="3"/>
      <c r="AZ223" s="3"/>
      <c r="BA223" s="18"/>
    </row>
    <row r="224" spans="1:53" x14ac:dyDescent="0.2">
      <c r="A224" s="4"/>
      <c r="B224" s="4"/>
      <c r="C224" s="4"/>
      <c r="D224" s="5"/>
      <c r="E224" s="5"/>
      <c r="F224" s="4"/>
      <c r="G224" s="4"/>
      <c r="H224" s="4"/>
      <c r="I224" s="4"/>
      <c r="J224" s="7"/>
      <c r="K224" s="7"/>
      <c r="L224" s="7"/>
      <c r="M224" s="7"/>
      <c r="N224" s="7"/>
      <c r="O224" s="7"/>
      <c r="P224" s="3"/>
      <c r="Q224" s="26"/>
      <c r="R224" s="3"/>
      <c r="S224" s="3"/>
      <c r="T224" s="3"/>
      <c r="U224" s="3"/>
      <c r="V224" s="3"/>
      <c r="W224" s="3"/>
      <c r="X224" s="3"/>
      <c r="Y224" s="3"/>
      <c r="Z224" s="11"/>
      <c r="AA224" s="11"/>
      <c r="AB224" s="11"/>
      <c r="AC224" s="3"/>
      <c r="AD224" s="20"/>
      <c r="AE224" s="6"/>
      <c r="AF224" s="9"/>
      <c r="AG224" s="9"/>
      <c r="AH224" s="9"/>
      <c r="AI224" s="6"/>
      <c r="AJ224" s="11"/>
      <c r="AK224" s="6"/>
      <c r="AL224" s="6"/>
      <c r="AM224" s="6"/>
      <c r="AN224" s="3"/>
      <c r="AO224" s="3"/>
      <c r="AP224" s="3"/>
      <c r="AQ224" s="3"/>
      <c r="AZ224" s="3"/>
      <c r="BA224" s="18"/>
    </row>
    <row r="225" spans="1:53" x14ac:dyDescent="0.2">
      <c r="A225" s="4"/>
      <c r="B225" s="4"/>
      <c r="C225" s="4"/>
      <c r="D225" s="5"/>
      <c r="E225" s="5"/>
      <c r="F225" s="4"/>
      <c r="G225" s="4"/>
      <c r="H225" s="4"/>
      <c r="I225" s="4"/>
      <c r="J225" s="7"/>
      <c r="K225" s="7"/>
      <c r="L225" s="7"/>
      <c r="M225" s="7"/>
      <c r="N225" s="7"/>
      <c r="O225" s="7"/>
      <c r="P225" s="3"/>
      <c r="Q225" s="26"/>
      <c r="R225" s="3"/>
      <c r="S225" s="3"/>
      <c r="T225" s="3"/>
      <c r="U225" s="3"/>
      <c r="V225" s="3"/>
      <c r="W225" s="3"/>
      <c r="X225" s="3"/>
      <c r="Y225" s="3"/>
      <c r="Z225" s="11"/>
      <c r="AA225" s="11"/>
      <c r="AB225" s="11"/>
      <c r="AC225" s="3"/>
      <c r="AD225" s="20"/>
      <c r="AE225" s="6"/>
      <c r="AF225" s="9"/>
      <c r="AG225" s="9"/>
      <c r="AH225" s="9"/>
      <c r="AI225" s="6"/>
      <c r="AJ225" s="11"/>
      <c r="AK225" s="6"/>
      <c r="AL225" s="6"/>
      <c r="AM225" s="6"/>
      <c r="AN225" s="3"/>
      <c r="AO225" s="3"/>
      <c r="AP225" s="3"/>
      <c r="AQ225" s="3"/>
      <c r="AZ225" s="3"/>
      <c r="BA225" s="18"/>
    </row>
    <row r="226" spans="1:53" x14ac:dyDescent="0.2">
      <c r="A226" s="4"/>
      <c r="B226" s="4"/>
      <c r="C226" s="4"/>
      <c r="D226" s="5"/>
      <c r="E226" s="5"/>
      <c r="F226" s="4"/>
      <c r="G226" s="4"/>
      <c r="H226" s="4"/>
      <c r="I226" s="4"/>
      <c r="J226" s="7"/>
      <c r="K226" s="7"/>
      <c r="L226" s="7"/>
      <c r="M226" s="7"/>
      <c r="N226" s="7"/>
      <c r="O226" s="7"/>
      <c r="P226" s="3"/>
      <c r="Q226" s="26"/>
      <c r="R226" s="3"/>
      <c r="S226" s="3"/>
      <c r="T226" s="3"/>
      <c r="U226" s="3"/>
      <c r="V226" s="3"/>
      <c r="W226" s="3"/>
      <c r="X226" s="3"/>
      <c r="Y226" s="3"/>
      <c r="Z226" s="11"/>
      <c r="AA226" s="11"/>
      <c r="AB226" s="11"/>
      <c r="AC226" s="3"/>
      <c r="AD226" s="20"/>
      <c r="AE226" s="6"/>
      <c r="AF226" s="9"/>
      <c r="AG226" s="9"/>
      <c r="AH226" s="9"/>
      <c r="AI226" s="6"/>
      <c r="AJ226" s="11"/>
      <c r="AK226" s="6"/>
      <c r="AL226" s="6"/>
      <c r="AM226" s="6"/>
      <c r="AN226" s="3"/>
      <c r="AO226" s="3"/>
      <c r="AP226" s="3"/>
      <c r="AQ226" s="3"/>
      <c r="AZ226" s="3"/>
      <c r="BA226" s="18"/>
    </row>
    <row r="227" spans="1:53" x14ac:dyDescent="0.2">
      <c r="A227" s="4"/>
      <c r="B227" s="4"/>
      <c r="C227" s="4"/>
      <c r="D227" s="5"/>
      <c r="E227" s="5"/>
      <c r="F227" s="4"/>
      <c r="G227" s="4"/>
      <c r="H227" s="4"/>
      <c r="I227" s="4"/>
      <c r="J227" s="7"/>
      <c r="K227" s="7"/>
      <c r="L227" s="7"/>
      <c r="M227" s="7"/>
      <c r="N227" s="7"/>
      <c r="O227" s="7"/>
      <c r="P227" s="3"/>
      <c r="Q227" s="26"/>
      <c r="R227" s="3"/>
      <c r="S227" s="3"/>
      <c r="T227" s="3"/>
      <c r="U227" s="3"/>
      <c r="V227" s="3"/>
      <c r="W227" s="3"/>
      <c r="X227" s="3"/>
      <c r="Y227" s="3"/>
      <c r="Z227" s="11"/>
      <c r="AA227" s="11"/>
      <c r="AB227" s="11"/>
      <c r="AC227" s="3"/>
      <c r="AD227" s="20"/>
      <c r="AE227" s="6"/>
      <c r="AF227" s="9"/>
      <c r="AG227" s="9"/>
      <c r="AH227" s="9"/>
      <c r="AI227" s="6"/>
      <c r="AJ227" s="11"/>
      <c r="AK227" s="6"/>
      <c r="AL227" s="6"/>
      <c r="AM227" s="6"/>
      <c r="AN227" s="3"/>
      <c r="AO227" s="3"/>
      <c r="AP227" s="3"/>
      <c r="AQ227" s="3"/>
      <c r="AZ227" s="3"/>
      <c r="BA227" s="18"/>
    </row>
    <row r="228" spans="1:53" x14ac:dyDescent="0.2">
      <c r="A228" s="4"/>
      <c r="B228" s="4"/>
      <c r="C228" s="4"/>
      <c r="D228" s="5"/>
      <c r="E228" s="5"/>
      <c r="F228" s="4"/>
      <c r="G228" s="4"/>
      <c r="H228" s="4"/>
      <c r="I228" s="4"/>
      <c r="J228" s="7"/>
      <c r="K228" s="7"/>
      <c r="L228" s="7"/>
      <c r="M228" s="7"/>
      <c r="N228" s="7"/>
      <c r="O228" s="7"/>
      <c r="P228" s="3"/>
      <c r="Q228" s="26"/>
      <c r="R228" s="3"/>
      <c r="S228" s="3"/>
      <c r="T228" s="3"/>
      <c r="U228" s="3"/>
      <c r="V228" s="3"/>
      <c r="W228" s="3"/>
      <c r="X228" s="3"/>
      <c r="Y228" s="3"/>
      <c r="Z228" s="11"/>
      <c r="AA228" s="11"/>
      <c r="AB228" s="11"/>
      <c r="AC228" s="3"/>
      <c r="AD228" s="20"/>
      <c r="AE228" s="6"/>
      <c r="AF228" s="9"/>
      <c r="AG228" s="9"/>
      <c r="AH228" s="9"/>
      <c r="AI228" s="6"/>
      <c r="AJ228" s="11"/>
      <c r="AK228" s="6"/>
      <c r="AL228" s="6"/>
      <c r="AM228" s="6"/>
      <c r="AN228" s="3"/>
      <c r="AO228" s="3"/>
      <c r="AP228" s="3"/>
      <c r="AQ228" s="3"/>
      <c r="AZ228" s="3"/>
      <c r="BA228" s="18"/>
    </row>
    <row r="229" spans="1:53" x14ac:dyDescent="0.2">
      <c r="A229" s="4"/>
      <c r="B229" s="4"/>
      <c r="C229" s="4"/>
      <c r="D229" s="5"/>
      <c r="E229" s="5"/>
      <c r="F229" s="4"/>
      <c r="G229" s="4"/>
      <c r="H229" s="4"/>
      <c r="I229" s="4"/>
      <c r="J229" s="7"/>
      <c r="K229" s="7"/>
      <c r="L229" s="7"/>
      <c r="M229" s="7"/>
      <c r="N229" s="7"/>
      <c r="O229" s="7"/>
      <c r="P229" s="3"/>
      <c r="Q229" s="26"/>
      <c r="R229" s="3"/>
      <c r="S229" s="3"/>
      <c r="T229" s="3"/>
      <c r="U229" s="3"/>
      <c r="V229" s="3"/>
      <c r="W229" s="3"/>
      <c r="X229" s="3"/>
      <c r="Y229" s="3"/>
      <c r="Z229" s="11"/>
      <c r="AA229" s="11"/>
      <c r="AB229" s="11"/>
      <c r="AC229" s="3"/>
      <c r="AD229" s="20"/>
      <c r="AE229" s="6"/>
      <c r="AF229" s="9"/>
      <c r="AG229" s="9"/>
      <c r="AH229" s="9"/>
      <c r="AI229" s="6"/>
      <c r="AJ229" s="11"/>
      <c r="AK229" s="6"/>
      <c r="AL229" s="6"/>
      <c r="AM229" s="6"/>
      <c r="AN229" s="3"/>
      <c r="AO229" s="3"/>
      <c r="AP229" s="3"/>
      <c r="AQ229" s="3"/>
      <c r="AZ229" s="3"/>
      <c r="BA229" s="18"/>
    </row>
    <row r="230" spans="1:53" x14ac:dyDescent="0.2">
      <c r="A230" s="4"/>
      <c r="B230" s="4"/>
      <c r="C230" s="4"/>
      <c r="D230" s="5"/>
      <c r="E230" s="5"/>
      <c r="F230" s="4"/>
      <c r="G230" s="4"/>
      <c r="H230" s="4"/>
      <c r="I230" s="4"/>
      <c r="J230" s="7"/>
      <c r="K230" s="7"/>
      <c r="L230" s="7"/>
      <c r="M230" s="7"/>
      <c r="N230" s="7"/>
      <c r="O230" s="7"/>
      <c r="P230" s="3"/>
      <c r="Q230" s="26"/>
      <c r="R230" s="3"/>
      <c r="S230" s="3"/>
      <c r="T230" s="3"/>
      <c r="U230" s="3"/>
      <c r="V230" s="3"/>
      <c r="W230" s="3"/>
      <c r="X230" s="3"/>
      <c r="Y230" s="3"/>
      <c r="Z230" s="11"/>
      <c r="AA230" s="11"/>
      <c r="AB230" s="11"/>
      <c r="AC230" s="3"/>
      <c r="AD230" s="20"/>
      <c r="AE230" s="6"/>
      <c r="AF230" s="9"/>
      <c r="AG230" s="9"/>
      <c r="AH230" s="9"/>
      <c r="AI230" s="6"/>
      <c r="AJ230" s="11"/>
      <c r="AK230" s="6"/>
      <c r="AL230" s="6"/>
      <c r="AM230" s="6"/>
      <c r="AN230" s="3"/>
      <c r="AO230" s="3"/>
      <c r="AP230" s="3"/>
      <c r="AQ230" s="3"/>
      <c r="AZ230" s="3"/>
      <c r="BA230" s="18"/>
    </row>
    <row r="231" spans="1:53" x14ac:dyDescent="0.2">
      <c r="A231" s="4"/>
      <c r="B231" s="4"/>
      <c r="C231" s="4"/>
      <c r="D231" s="5"/>
      <c r="E231" s="5"/>
      <c r="F231" s="4"/>
      <c r="G231" s="4"/>
      <c r="H231" s="4"/>
      <c r="I231" s="4"/>
      <c r="J231" s="7"/>
      <c r="K231" s="7"/>
      <c r="L231" s="7"/>
      <c r="M231" s="7"/>
      <c r="N231" s="7"/>
      <c r="O231" s="7"/>
      <c r="P231" s="3"/>
      <c r="Q231" s="26"/>
      <c r="R231" s="3"/>
      <c r="S231" s="3"/>
      <c r="T231" s="3"/>
      <c r="U231" s="3"/>
      <c r="V231" s="3"/>
      <c r="W231" s="3"/>
      <c r="X231" s="3"/>
      <c r="Y231" s="3"/>
      <c r="Z231" s="11"/>
      <c r="AA231" s="11"/>
      <c r="AB231" s="11"/>
      <c r="AC231" s="3"/>
      <c r="AD231" s="20"/>
      <c r="AE231" s="6"/>
      <c r="AF231" s="9"/>
      <c r="AG231" s="9"/>
      <c r="AH231" s="9"/>
      <c r="AI231" s="6"/>
      <c r="AJ231" s="11"/>
      <c r="AK231" s="6"/>
      <c r="AL231" s="6"/>
      <c r="AM231" s="6"/>
      <c r="AN231" s="3"/>
      <c r="AO231" s="3"/>
      <c r="AP231" s="3"/>
      <c r="AQ231" s="3"/>
      <c r="AZ231" s="3"/>
      <c r="BA231" s="18"/>
    </row>
    <row r="232" spans="1:53" x14ac:dyDescent="0.2">
      <c r="A232" s="4"/>
      <c r="B232" s="4"/>
      <c r="C232" s="4"/>
      <c r="D232" s="5"/>
      <c r="E232" s="5"/>
      <c r="F232" s="4"/>
      <c r="G232" s="4"/>
      <c r="H232" s="4"/>
      <c r="I232" s="4"/>
      <c r="J232" s="7"/>
      <c r="K232" s="7"/>
      <c r="L232" s="7"/>
      <c r="M232" s="7"/>
      <c r="N232" s="7"/>
      <c r="O232" s="7"/>
      <c r="P232" s="3"/>
      <c r="Q232" s="26"/>
      <c r="R232" s="3"/>
      <c r="S232" s="3"/>
      <c r="T232" s="3"/>
      <c r="U232" s="3"/>
      <c r="V232" s="3"/>
      <c r="W232" s="3"/>
      <c r="X232" s="3"/>
      <c r="Y232" s="3"/>
      <c r="Z232" s="11"/>
      <c r="AA232" s="11"/>
      <c r="AB232" s="11"/>
      <c r="AC232" s="3"/>
      <c r="AD232" s="20"/>
      <c r="AE232" s="6"/>
      <c r="AF232" s="9"/>
      <c r="AG232" s="9"/>
      <c r="AH232" s="9"/>
      <c r="AI232" s="6"/>
      <c r="AJ232" s="11"/>
      <c r="AK232" s="6"/>
      <c r="AL232" s="6"/>
      <c r="AM232" s="6"/>
      <c r="AN232" s="3"/>
      <c r="AO232" s="3"/>
      <c r="AP232" s="3"/>
      <c r="AQ232" s="3"/>
      <c r="AZ232" s="3"/>
      <c r="BA232" s="18"/>
    </row>
    <row r="233" spans="1:53" x14ac:dyDescent="0.2">
      <c r="A233" s="4"/>
      <c r="B233" s="4"/>
      <c r="C233" s="4"/>
      <c r="D233" s="5"/>
      <c r="E233" s="5"/>
      <c r="F233" s="4"/>
      <c r="G233" s="4"/>
      <c r="H233" s="4"/>
      <c r="I233" s="4"/>
      <c r="J233" s="7"/>
      <c r="K233" s="7"/>
      <c r="L233" s="7"/>
      <c r="M233" s="7"/>
      <c r="N233" s="7"/>
      <c r="O233" s="7"/>
      <c r="P233" s="3"/>
      <c r="Q233" s="26"/>
      <c r="R233" s="3"/>
      <c r="S233" s="3"/>
      <c r="T233" s="3"/>
      <c r="U233" s="3"/>
      <c r="V233" s="3"/>
      <c r="W233" s="3"/>
      <c r="X233" s="3"/>
      <c r="Y233" s="3"/>
      <c r="Z233" s="11"/>
      <c r="AA233" s="11"/>
      <c r="AB233" s="11"/>
      <c r="AC233" s="3"/>
      <c r="AD233" s="20"/>
      <c r="AE233" s="6"/>
      <c r="AF233" s="9"/>
      <c r="AG233" s="9"/>
      <c r="AH233" s="9"/>
      <c r="AI233" s="6"/>
      <c r="AJ233" s="11"/>
      <c r="AK233" s="6"/>
      <c r="AL233" s="6"/>
      <c r="AM233" s="6"/>
      <c r="AN233" s="3"/>
      <c r="AO233" s="3"/>
      <c r="AP233" s="3"/>
      <c r="AQ233" s="3"/>
      <c r="AZ233" s="3"/>
      <c r="BA233" s="18"/>
    </row>
    <row r="234" spans="1:53" x14ac:dyDescent="0.2">
      <c r="A234" s="4"/>
      <c r="B234" s="4"/>
      <c r="C234" s="4"/>
      <c r="D234" s="5"/>
      <c r="E234" s="5"/>
      <c r="F234" s="4"/>
      <c r="G234" s="4"/>
      <c r="H234" s="4"/>
      <c r="I234" s="4"/>
      <c r="J234" s="7"/>
      <c r="K234" s="7"/>
      <c r="L234" s="7"/>
      <c r="M234" s="7"/>
      <c r="N234" s="7"/>
      <c r="O234" s="7"/>
      <c r="P234" s="3"/>
      <c r="Q234" s="26"/>
      <c r="R234" s="3"/>
      <c r="S234" s="3"/>
      <c r="T234" s="3"/>
      <c r="U234" s="3"/>
      <c r="V234" s="3"/>
      <c r="W234" s="3"/>
      <c r="X234" s="3"/>
      <c r="Y234" s="3"/>
      <c r="Z234" s="11"/>
      <c r="AA234" s="11"/>
      <c r="AB234" s="11"/>
      <c r="AC234" s="3"/>
      <c r="AD234" s="20"/>
      <c r="AE234" s="6"/>
      <c r="AF234" s="9"/>
      <c r="AG234" s="9"/>
      <c r="AH234" s="9"/>
      <c r="AI234" s="6"/>
      <c r="AJ234" s="11"/>
      <c r="AK234" s="6"/>
      <c r="AL234" s="6"/>
      <c r="AM234" s="6"/>
      <c r="AN234" s="3"/>
      <c r="AO234" s="3"/>
      <c r="AP234" s="3"/>
      <c r="AQ234" s="3"/>
      <c r="AZ234" s="3"/>
      <c r="BA234" s="18"/>
    </row>
    <row r="235" spans="1:53" x14ac:dyDescent="0.2">
      <c r="A235" s="4"/>
      <c r="B235" s="4"/>
      <c r="C235" s="4"/>
      <c r="D235" s="5"/>
      <c r="E235" s="5"/>
      <c r="F235" s="4"/>
      <c r="G235" s="4"/>
      <c r="H235" s="4"/>
      <c r="I235" s="4"/>
      <c r="J235" s="7"/>
      <c r="K235" s="7"/>
      <c r="L235" s="7"/>
      <c r="M235" s="7"/>
      <c r="N235" s="7"/>
      <c r="O235" s="7"/>
      <c r="P235" s="3"/>
      <c r="Q235" s="26"/>
      <c r="R235" s="3"/>
      <c r="S235" s="3"/>
      <c r="T235" s="3"/>
      <c r="U235" s="3"/>
      <c r="V235" s="3"/>
      <c r="W235" s="3"/>
      <c r="X235" s="3"/>
      <c r="Y235" s="3"/>
      <c r="Z235" s="11"/>
      <c r="AA235" s="11"/>
      <c r="AB235" s="11"/>
      <c r="AC235" s="3"/>
      <c r="AD235" s="20"/>
      <c r="AE235" s="6"/>
      <c r="AF235" s="9"/>
      <c r="AG235" s="9"/>
      <c r="AH235" s="9"/>
      <c r="AI235" s="6"/>
      <c r="AJ235" s="11"/>
      <c r="AK235" s="6"/>
      <c r="AL235" s="6"/>
      <c r="AM235" s="6"/>
      <c r="AN235" s="3"/>
      <c r="AO235" s="3"/>
      <c r="AP235" s="3"/>
      <c r="AQ235" s="3"/>
      <c r="AZ235" s="3"/>
      <c r="BA235" s="18"/>
    </row>
    <row r="236" spans="1:53" x14ac:dyDescent="0.2">
      <c r="A236" s="4"/>
      <c r="B236" s="4"/>
      <c r="C236" s="4"/>
      <c r="D236" s="5"/>
      <c r="E236" s="5"/>
      <c r="F236" s="4"/>
      <c r="G236" s="4"/>
      <c r="H236" s="4"/>
      <c r="I236" s="4"/>
      <c r="J236" s="7"/>
      <c r="K236" s="7"/>
      <c r="L236" s="7"/>
      <c r="M236" s="7"/>
      <c r="N236" s="7"/>
      <c r="O236" s="7"/>
      <c r="P236" s="3"/>
      <c r="Q236" s="26"/>
      <c r="R236" s="3"/>
      <c r="S236" s="3"/>
      <c r="T236" s="3"/>
      <c r="U236" s="3"/>
      <c r="V236" s="3"/>
      <c r="W236" s="3"/>
      <c r="X236" s="3"/>
      <c r="Y236" s="3"/>
      <c r="Z236" s="11"/>
      <c r="AA236" s="11"/>
      <c r="AB236" s="11"/>
      <c r="AC236" s="3"/>
      <c r="AD236" s="20"/>
      <c r="AE236" s="6"/>
      <c r="AF236" s="9"/>
      <c r="AG236" s="9"/>
      <c r="AH236" s="9"/>
      <c r="AI236" s="6"/>
      <c r="AJ236" s="11"/>
      <c r="AK236" s="6"/>
      <c r="AL236" s="6"/>
      <c r="AM236" s="6"/>
      <c r="AN236" s="3"/>
      <c r="AO236" s="3"/>
      <c r="AP236" s="3"/>
      <c r="AQ236" s="3"/>
      <c r="AZ236" s="3"/>
      <c r="BA236" s="18"/>
    </row>
    <row r="237" spans="1:53" x14ac:dyDescent="0.2">
      <c r="A237" s="4"/>
      <c r="B237" s="4"/>
      <c r="C237" s="4"/>
      <c r="D237" s="5"/>
      <c r="E237" s="5"/>
      <c r="F237" s="4"/>
      <c r="G237" s="4"/>
      <c r="H237" s="4"/>
      <c r="I237" s="4"/>
      <c r="J237" s="7"/>
      <c r="K237" s="7"/>
      <c r="L237" s="7"/>
      <c r="M237" s="7"/>
      <c r="N237" s="7"/>
      <c r="O237" s="7"/>
      <c r="P237" s="3"/>
      <c r="Q237" s="26"/>
      <c r="R237" s="3"/>
      <c r="S237" s="3"/>
      <c r="T237" s="3"/>
      <c r="U237" s="3"/>
      <c r="V237" s="3"/>
      <c r="W237" s="3"/>
      <c r="X237" s="3"/>
      <c r="Y237" s="3"/>
      <c r="Z237" s="11"/>
      <c r="AA237" s="11"/>
      <c r="AB237" s="11"/>
      <c r="AC237" s="3"/>
      <c r="AD237" s="20"/>
      <c r="AE237" s="6"/>
      <c r="AF237" s="9"/>
      <c r="AG237" s="9"/>
      <c r="AH237" s="9"/>
      <c r="AI237" s="6"/>
      <c r="AJ237" s="11"/>
      <c r="AK237" s="6"/>
      <c r="AL237" s="6"/>
      <c r="AM237" s="6"/>
      <c r="AN237" s="3"/>
      <c r="AO237" s="3"/>
      <c r="AP237" s="3"/>
      <c r="AQ237" s="3"/>
      <c r="AZ237" s="3"/>
      <c r="BA237" s="18"/>
    </row>
    <row r="238" spans="1:53" x14ac:dyDescent="0.2">
      <c r="A238" s="4"/>
      <c r="B238" s="4"/>
      <c r="C238" s="4"/>
      <c r="D238" s="5"/>
      <c r="E238" s="5"/>
      <c r="F238" s="4"/>
      <c r="G238" s="4"/>
      <c r="H238" s="4"/>
      <c r="I238" s="4"/>
      <c r="J238" s="7"/>
      <c r="K238" s="7"/>
      <c r="L238" s="7"/>
      <c r="M238" s="7"/>
      <c r="N238" s="7"/>
      <c r="O238" s="7"/>
      <c r="P238" s="3"/>
      <c r="Q238" s="26"/>
      <c r="R238" s="3"/>
      <c r="S238" s="3"/>
      <c r="T238" s="3"/>
      <c r="U238" s="3"/>
      <c r="V238" s="3"/>
      <c r="W238" s="3"/>
      <c r="X238" s="3"/>
      <c r="Y238" s="3"/>
      <c r="Z238" s="11"/>
      <c r="AA238" s="11"/>
      <c r="AB238" s="11"/>
      <c r="AC238" s="3"/>
      <c r="AD238" s="20"/>
      <c r="AE238" s="6"/>
      <c r="AF238" s="9"/>
      <c r="AG238" s="9"/>
      <c r="AH238" s="9"/>
      <c r="AI238" s="6"/>
      <c r="AJ238" s="11"/>
      <c r="AK238" s="6"/>
      <c r="AL238" s="6"/>
      <c r="AM238" s="6"/>
      <c r="AN238" s="3"/>
      <c r="AO238" s="3"/>
      <c r="AP238" s="3"/>
      <c r="AQ238" s="3"/>
      <c r="AZ238" s="3"/>
      <c r="BA238" s="18"/>
    </row>
    <row r="239" spans="1:53" x14ac:dyDescent="0.2">
      <c r="A239" s="4"/>
      <c r="B239" s="4"/>
      <c r="C239" s="4"/>
      <c r="D239" s="5"/>
      <c r="E239" s="5"/>
      <c r="F239" s="4"/>
      <c r="G239" s="4"/>
      <c r="H239" s="4"/>
      <c r="I239" s="4"/>
      <c r="J239" s="7"/>
      <c r="K239" s="7"/>
      <c r="L239" s="7"/>
      <c r="M239" s="7"/>
      <c r="N239" s="7"/>
      <c r="O239" s="7"/>
      <c r="P239" s="3"/>
      <c r="Q239" s="26"/>
      <c r="R239" s="3"/>
      <c r="S239" s="3"/>
      <c r="T239" s="3"/>
      <c r="U239" s="3"/>
      <c r="V239" s="3"/>
      <c r="W239" s="3"/>
      <c r="X239" s="3"/>
      <c r="Y239" s="3"/>
      <c r="Z239" s="11"/>
      <c r="AA239" s="11"/>
      <c r="AB239" s="11"/>
      <c r="AC239" s="3"/>
      <c r="AD239" s="20"/>
      <c r="AE239" s="6"/>
      <c r="AF239" s="9"/>
      <c r="AG239" s="9"/>
      <c r="AH239" s="9"/>
      <c r="AI239" s="6"/>
      <c r="AJ239" s="11"/>
      <c r="AK239" s="6"/>
      <c r="AL239" s="6"/>
      <c r="AM239" s="6"/>
      <c r="AN239" s="3"/>
      <c r="AO239" s="3"/>
      <c r="AP239" s="3"/>
      <c r="AQ239" s="3"/>
      <c r="AZ239" s="3"/>
      <c r="BA239" s="18"/>
    </row>
    <row r="240" spans="1:53" x14ac:dyDescent="0.2">
      <c r="A240" s="4"/>
      <c r="B240" s="4"/>
      <c r="C240" s="4"/>
      <c r="D240" s="5"/>
      <c r="E240" s="5"/>
      <c r="F240" s="4"/>
      <c r="G240" s="4"/>
      <c r="H240" s="4"/>
      <c r="I240" s="4"/>
      <c r="J240" s="7"/>
      <c r="K240" s="7"/>
      <c r="L240" s="7"/>
      <c r="M240" s="7"/>
      <c r="N240" s="7"/>
      <c r="O240" s="7"/>
      <c r="P240" s="3"/>
      <c r="Q240" s="26"/>
      <c r="R240" s="3"/>
      <c r="S240" s="3"/>
      <c r="T240" s="3"/>
      <c r="U240" s="3"/>
      <c r="V240" s="3"/>
      <c r="W240" s="3"/>
      <c r="X240" s="3"/>
      <c r="Y240" s="3"/>
      <c r="Z240" s="11"/>
      <c r="AA240" s="11"/>
      <c r="AB240" s="11"/>
      <c r="AC240" s="3"/>
      <c r="AD240" s="20"/>
      <c r="AE240" s="6"/>
      <c r="AF240" s="9"/>
      <c r="AG240" s="9"/>
      <c r="AH240" s="9"/>
      <c r="AI240" s="6"/>
      <c r="AJ240" s="11"/>
      <c r="AK240" s="6"/>
      <c r="AL240" s="6"/>
      <c r="AM240" s="6"/>
      <c r="AN240" s="3"/>
      <c r="AO240" s="3"/>
      <c r="AP240" s="3"/>
      <c r="AQ240" s="3"/>
      <c r="AZ240" s="3"/>
      <c r="BA240" s="18"/>
    </row>
    <row r="241" spans="1:53" x14ac:dyDescent="0.2">
      <c r="A241" s="4"/>
      <c r="B241" s="4"/>
      <c r="C241" s="4"/>
      <c r="D241" s="5"/>
      <c r="E241" s="5"/>
      <c r="F241" s="4"/>
      <c r="G241" s="4"/>
      <c r="H241" s="4"/>
      <c r="I241" s="4"/>
      <c r="J241" s="7"/>
      <c r="K241" s="7"/>
      <c r="L241" s="7"/>
      <c r="M241" s="7"/>
      <c r="N241" s="7"/>
      <c r="O241" s="7"/>
      <c r="P241" s="3"/>
      <c r="Q241" s="26"/>
      <c r="R241" s="3"/>
      <c r="S241" s="3"/>
      <c r="T241" s="3"/>
      <c r="U241" s="3"/>
      <c r="V241" s="3"/>
      <c r="W241" s="3"/>
      <c r="X241" s="3"/>
      <c r="Y241" s="3"/>
      <c r="Z241" s="11"/>
      <c r="AA241" s="11"/>
      <c r="AB241" s="11"/>
      <c r="AC241" s="3"/>
      <c r="AD241" s="20"/>
      <c r="AE241" s="6"/>
      <c r="AF241" s="9"/>
      <c r="AG241" s="9"/>
      <c r="AH241" s="9"/>
      <c r="AI241" s="6"/>
      <c r="AJ241" s="11"/>
      <c r="AK241" s="6"/>
      <c r="AL241" s="6"/>
      <c r="AM241" s="6"/>
      <c r="AN241" s="3"/>
      <c r="AO241" s="3"/>
      <c r="AP241" s="3"/>
      <c r="AQ241" s="3"/>
      <c r="AZ241" s="3"/>
      <c r="BA241" s="18"/>
    </row>
    <row r="242" spans="1:53" x14ac:dyDescent="0.2">
      <c r="A242" s="4"/>
      <c r="B242" s="4"/>
      <c r="C242" s="4"/>
      <c r="D242" s="5"/>
      <c r="E242" s="5"/>
      <c r="F242" s="4"/>
      <c r="G242" s="4"/>
      <c r="H242" s="4"/>
      <c r="I242" s="4"/>
      <c r="J242" s="7"/>
      <c r="K242" s="7"/>
      <c r="L242" s="7"/>
      <c r="M242" s="7"/>
      <c r="N242" s="7"/>
      <c r="O242" s="7"/>
      <c r="P242" s="3"/>
      <c r="Q242" s="26"/>
      <c r="R242" s="3"/>
      <c r="S242" s="3"/>
      <c r="T242" s="3"/>
      <c r="U242" s="3"/>
      <c r="V242" s="3"/>
      <c r="W242" s="3"/>
      <c r="X242" s="3"/>
      <c r="Y242" s="3"/>
      <c r="Z242" s="11"/>
      <c r="AA242" s="11"/>
      <c r="AB242" s="11"/>
      <c r="AC242" s="3"/>
      <c r="AD242" s="20"/>
      <c r="AE242" s="6"/>
      <c r="AF242" s="9"/>
      <c r="AG242" s="9"/>
      <c r="AH242" s="9"/>
      <c r="AI242" s="6"/>
      <c r="AJ242" s="11"/>
      <c r="AK242" s="6"/>
      <c r="AL242" s="6"/>
      <c r="AM242" s="6"/>
      <c r="AN242" s="3"/>
      <c r="AO242" s="3"/>
      <c r="AP242" s="3"/>
      <c r="AQ242" s="3"/>
      <c r="AZ242" s="3"/>
      <c r="BA242" s="18"/>
    </row>
    <row r="243" spans="1:53" x14ac:dyDescent="0.2">
      <c r="A243" s="4"/>
      <c r="B243" s="4"/>
      <c r="C243" s="4"/>
      <c r="D243" s="5"/>
      <c r="E243" s="5"/>
      <c r="F243" s="4"/>
      <c r="G243" s="4"/>
      <c r="H243" s="4"/>
      <c r="I243" s="4"/>
      <c r="J243" s="7"/>
      <c r="K243" s="7"/>
      <c r="L243" s="7"/>
      <c r="M243" s="7"/>
      <c r="N243" s="7"/>
      <c r="O243" s="7"/>
      <c r="P243" s="3"/>
      <c r="Q243" s="26"/>
      <c r="R243" s="3"/>
      <c r="S243" s="3"/>
      <c r="T243" s="3"/>
      <c r="U243" s="3"/>
      <c r="V243" s="3"/>
      <c r="W243" s="3"/>
      <c r="X243" s="3"/>
      <c r="Y243" s="3"/>
      <c r="Z243" s="11"/>
      <c r="AA243" s="11"/>
      <c r="AB243" s="11"/>
      <c r="AC243" s="3"/>
      <c r="AD243" s="20"/>
      <c r="AE243" s="6"/>
      <c r="AF243" s="9"/>
      <c r="AG243" s="9"/>
      <c r="AH243" s="9"/>
      <c r="AI243" s="6"/>
      <c r="AJ243" s="11"/>
      <c r="AK243" s="6"/>
      <c r="AL243" s="6"/>
      <c r="AM243" s="6"/>
      <c r="AN243" s="3"/>
      <c r="AO243" s="3"/>
      <c r="AP243" s="3"/>
      <c r="AQ243" s="3"/>
      <c r="AZ243" s="3"/>
      <c r="BA243" s="18"/>
    </row>
    <row r="244" spans="1:53" x14ac:dyDescent="0.2">
      <c r="A244" s="4"/>
      <c r="B244" s="4"/>
      <c r="C244" s="4"/>
      <c r="D244" s="5"/>
      <c r="E244" s="5"/>
      <c r="F244" s="4"/>
      <c r="G244" s="4"/>
      <c r="H244" s="4"/>
      <c r="I244" s="4"/>
      <c r="J244" s="7"/>
      <c r="K244" s="7"/>
      <c r="L244" s="7"/>
      <c r="M244" s="7"/>
      <c r="N244" s="7"/>
      <c r="O244" s="7"/>
      <c r="P244" s="3"/>
      <c r="Q244" s="26"/>
      <c r="R244" s="3"/>
      <c r="S244" s="3"/>
      <c r="T244" s="3"/>
      <c r="U244" s="3"/>
      <c r="V244" s="3"/>
      <c r="W244" s="3"/>
      <c r="X244" s="3"/>
      <c r="Y244" s="3"/>
      <c r="Z244" s="11"/>
      <c r="AA244" s="11"/>
      <c r="AB244" s="11"/>
      <c r="AC244" s="3"/>
      <c r="AD244" s="20"/>
      <c r="AE244" s="6"/>
      <c r="AF244" s="9"/>
      <c r="AG244" s="9"/>
      <c r="AH244" s="9"/>
      <c r="AI244" s="6"/>
      <c r="AJ244" s="11"/>
      <c r="AK244" s="6"/>
      <c r="AL244" s="6"/>
      <c r="AM244" s="6"/>
      <c r="AN244" s="3"/>
      <c r="AO244" s="3"/>
      <c r="AP244" s="3"/>
      <c r="AQ244" s="3"/>
      <c r="AZ244" s="3"/>
      <c r="BA244" s="18"/>
    </row>
    <row r="245" spans="1:53" x14ac:dyDescent="0.2">
      <c r="A245" s="4"/>
      <c r="B245" s="4"/>
      <c r="C245" s="4"/>
      <c r="D245" s="5"/>
      <c r="E245" s="5"/>
      <c r="F245" s="4"/>
      <c r="G245" s="4"/>
      <c r="H245" s="4"/>
      <c r="I245" s="4"/>
      <c r="J245" s="7"/>
      <c r="K245" s="7"/>
      <c r="L245" s="7"/>
      <c r="M245" s="7"/>
      <c r="N245" s="7"/>
      <c r="O245" s="7"/>
      <c r="P245" s="3"/>
      <c r="Q245" s="26"/>
      <c r="R245" s="3"/>
      <c r="S245" s="3"/>
      <c r="T245" s="3"/>
      <c r="U245" s="3"/>
      <c r="V245" s="3"/>
      <c r="W245" s="3"/>
      <c r="X245" s="3"/>
      <c r="Y245" s="3"/>
      <c r="Z245" s="11"/>
      <c r="AA245" s="11"/>
      <c r="AB245" s="11"/>
      <c r="AC245" s="3"/>
      <c r="AD245" s="20"/>
      <c r="AE245" s="6"/>
      <c r="AF245" s="9"/>
      <c r="AG245" s="9"/>
      <c r="AH245" s="9"/>
      <c r="AI245" s="6"/>
      <c r="AJ245" s="11"/>
      <c r="AK245" s="6"/>
      <c r="AL245" s="6"/>
      <c r="AM245" s="6"/>
      <c r="AN245" s="3"/>
      <c r="AO245" s="3"/>
      <c r="AP245" s="3"/>
      <c r="AQ245" s="3"/>
      <c r="AZ245" s="3"/>
      <c r="BA245" s="18"/>
    </row>
    <row r="246" spans="1:53" x14ac:dyDescent="0.2">
      <c r="A246" s="4"/>
      <c r="B246" s="4"/>
      <c r="C246" s="4"/>
      <c r="D246" s="5"/>
      <c r="E246" s="5"/>
      <c r="F246" s="4"/>
      <c r="G246" s="4"/>
      <c r="H246" s="4"/>
      <c r="I246" s="4"/>
      <c r="J246" s="7"/>
      <c r="K246" s="7"/>
      <c r="L246" s="7"/>
      <c r="M246" s="7"/>
      <c r="N246" s="7"/>
      <c r="O246" s="7"/>
      <c r="P246" s="3"/>
      <c r="Q246" s="26"/>
      <c r="R246" s="3"/>
      <c r="S246" s="3"/>
      <c r="T246" s="3"/>
      <c r="U246" s="3"/>
      <c r="V246" s="3"/>
      <c r="W246" s="3"/>
      <c r="X246" s="3"/>
      <c r="Y246" s="3"/>
      <c r="Z246" s="11"/>
      <c r="AA246" s="11"/>
      <c r="AB246" s="11"/>
      <c r="AC246" s="3"/>
      <c r="AD246" s="20"/>
      <c r="AE246" s="6"/>
      <c r="AF246" s="9"/>
      <c r="AG246" s="9"/>
      <c r="AH246" s="9"/>
      <c r="AI246" s="6"/>
      <c r="AJ246" s="11"/>
      <c r="AK246" s="6"/>
      <c r="AL246" s="6"/>
      <c r="AM246" s="6"/>
      <c r="AN246" s="3"/>
      <c r="AO246" s="3"/>
      <c r="AP246" s="3"/>
      <c r="AQ246" s="3"/>
      <c r="AZ246" s="3"/>
      <c r="BA246" s="18"/>
    </row>
    <row r="247" spans="1:53" x14ac:dyDescent="0.2">
      <c r="A247" s="4"/>
      <c r="B247" s="4"/>
      <c r="C247" s="4"/>
      <c r="D247" s="5"/>
      <c r="E247" s="5"/>
      <c r="F247" s="4"/>
      <c r="G247" s="4"/>
      <c r="H247" s="4"/>
      <c r="I247" s="4"/>
      <c r="J247" s="7"/>
      <c r="K247" s="7"/>
      <c r="L247" s="7"/>
      <c r="M247" s="7"/>
      <c r="N247" s="7"/>
      <c r="O247" s="7"/>
      <c r="P247" s="3"/>
      <c r="Q247" s="26"/>
      <c r="R247" s="3"/>
      <c r="S247" s="3"/>
      <c r="T247" s="3"/>
      <c r="U247" s="3"/>
      <c r="V247" s="3"/>
      <c r="W247" s="3"/>
      <c r="X247" s="3"/>
      <c r="Y247" s="3"/>
      <c r="Z247" s="11"/>
      <c r="AA247" s="11"/>
      <c r="AB247" s="11"/>
      <c r="AC247" s="3"/>
      <c r="AD247" s="20"/>
      <c r="AE247" s="6"/>
      <c r="AF247" s="9"/>
      <c r="AG247" s="9"/>
      <c r="AH247" s="9"/>
      <c r="AI247" s="6"/>
      <c r="AJ247" s="11"/>
      <c r="AK247" s="6"/>
      <c r="AL247" s="6"/>
      <c r="AM247" s="6"/>
      <c r="AN247" s="3"/>
      <c r="AO247" s="3"/>
      <c r="AP247" s="3"/>
      <c r="AQ247" s="3"/>
      <c r="AZ247" s="3"/>
      <c r="BA247" s="18"/>
    </row>
    <row r="248" spans="1:53" x14ac:dyDescent="0.2">
      <c r="A248" s="4"/>
      <c r="B248" s="4"/>
      <c r="C248" s="4"/>
      <c r="D248" s="5"/>
      <c r="E248" s="5"/>
      <c r="F248" s="4"/>
      <c r="G248" s="4"/>
      <c r="H248" s="4"/>
      <c r="I248" s="4"/>
      <c r="J248" s="7"/>
      <c r="K248" s="7"/>
      <c r="L248" s="7"/>
      <c r="M248" s="7"/>
      <c r="N248" s="7"/>
      <c r="O248" s="7"/>
      <c r="P248" s="3"/>
      <c r="Q248" s="26"/>
      <c r="R248" s="3"/>
      <c r="S248" s="3"/>
      <c r="T248" s="3"/>
      <c r="U248" s="3"/>
      <c r="V248" s="3"/>
      <c r="W248" s="3"/>
      <c r="X248" s="3"/>
      <c r="Y248" s="3"/>
      <c r="Z248" s="11"/>
      <c r="AA248" s="11"/>
      <c r="AB248" s="11"/>
      <c r="AC248" s="3"/>
      <c r="AD248" s="20"/>
      <c r="AE248" s="6"/>
      <c r="AF248" s="9"/>
      <c r="AG248" s="9"/>
      <c r="AH248" s="9"/>
      <c r="AI248" s="6"/>
      <c r="AJ248" s="11"/>
      <c r="AK248" s="6"/>
      <c r="AL248" s="6"/>
      <c r="AM248" s="6"/>
      <c r="AN248" s="3"/>
      <c r="AO248" s="3"/>
      <c r="AP248" s="3"/>
      <c r="AQ248" s="3"/>
      <c r="AZ248" s="3"/>
      <c r="BA248" s="18"/>
    </row>
    <row r="249" spans="1:53" x14ac:dyDescent="0.2">
      <c r="A249" s="4"/>
      <c r="B249" s="4"/>
      <c r="C249" s="4"/>
      <c r="D249" s="5"/>
      <c r="E249" s="5"/>
      <c r="F249" s="4"/>
      <c r="G249" s="4"/>
      <c r="H249" s="4"/>
      <c r="I249" s="4"/>
      <c r="J249" s="7"/>
      <c r="K249" s="7"/>
      <c r="L249" s="7"/>
      <c r="M249" s="7"/>
      <c r="N249" s="7"/>
      <c r="O249" s="7"/>
      <c r="P249" s="3"/>
      <c r="Q249" s="26"/>
      <c r="R249" s="3"/>
      <c r="S249" s="3"/>
      <c r="T249" s="3"/>
      <c r="U249" s="3"/>
      <c r="V249" s="3"/>
      <c r="W249" s="3"/>
      <c r="X249" s="3"/>
      <c r="Y249" s="3"/>
      <c r="Z249" s="11"/>
      <c r="AA249" s="11"/>
      <c r="AB249" s="11"/>
      <c r="AC249" s="3"/>
      <c r="AD249" s="20"/>
      <c r="AE249" s="6"/>
      <c r="AF249" s="9"/>
      <c r="AG249" s="9"/>
      <c r="AH249" s="9"/>
      <c r="AI249" s="6"/>
      <c r="AJ249" s="11"/>
      <c r="AK249" s="6"/>
      <c r="AL249" s="6"/>
      <c r="AM249" s="6"/>
      <c r="AN249" s="3"/>
      <c r="AO249" s="3"/>
      <c r="AP249" s="3"/>
      <c r="AQ249" s="3"/>
      <c r="AZ249" s="3"/>
      <c r="BA249" s="18"/>
    </row>
    <row r="250" spans="1:53" x14ac:dyDescent="0.2">
      <c r="A250" s="4"/>
      <c r="B250" s="4"/>
      <c r="C250" s="4"/>
      <c r="D250" s="5"/>
      <c r="E250" s="5"/>
      <c r="F250" s="4"/>
      <c r="G250" s="4"/>
      <c r="H250" s="4"/>
      <c r="I250" s="4"/>
      <c r="J250" s="7"/>
      <c r="K250" s="7"/>
      <c r="L250" s="7"/>
      <c r="M250" s="7"/>
      <c r="N250" s="7"/>
      <c r="O250" s="7"/>
      <c r="P250" s="3"/>
      <c r="Q250" s="26"/>
      <c r="R250" s="3"/>
      <c r="S250" s="3"/>
      <c r="T250" s="3"/>
      <c r="U250" s="3"/>
      <c r="V250" s="3"/>
      <c r="W250" s="3"/>
      <c r="X250" s="3"/>
      <c r="Y250" s="3"/>
      <c r="Z250" s="11"/>
      <c r="AA250" s="11"/>
      <c r="AB250" s="11"/>
      <c r="AC250" s="3"/>
      <c r="AD250" s="20"/>
      <c r="AE250" s="6"/>
      <c r="AF250" s="9"/>
      <c r="AG250" s="9"/>
      <c r="AH250" s="9"/>
      <c r="AI250" s="6"/>
      <c r="AJ250" s="11"/>
      <c r="AK250" s="6"/>
      <c r="AL250" s="6"/>
      <c r="AM250" s="6"/>
      <c r="AN250" s="3"/>
      <c r="AO250" s="3"/>
      <c r="AP250" s="3"/>
      <c r="AQ250" s="3"/>
      <c r="AZ250" s="3"/>
      <c r="BA250" s="18"/>
    </row>
    <row r="251" spans="1:53" x14ac:dyDescent="0.2">
      <c r="A251" s="4"/>
      <c r="B251" s="4"/>
      <c r="C251" s="4"/>
      <c r="D251" s="5"/>
      <c r="E251" s="5"/>
      <c r="F251" s="4"/>
      <c r="G251" s="4"/>
      <c r="H251" s="4"/>
      <c r="I251" s="4"/>
      <c r="J251" s="7"/>
      <c r="K251" s="7"/>
      <c r="L251" s="7"/>
      <c r="M251" s="7"/>
      <c r="N251" s="7"/>
      <c r="O251" s="7"/>
      <c r="P251" s="3"/>
      <c r="Q251" s="26"/>
      <c r="R251" s="3"/>
      <c r="S251" s="3"/>
      <c r="T251" s="3"/>
      <c r="U251" s="3"/>
      <c r="V251" s="3"/>
      <c r="W251" s="3"/>
      <c r="X251" s="3"/>
      <c r="Y251" s="3"/>
      <c r="Z251" s="11"/>
      <c r="AA251" s="11"/>
      <c r="AB251" s="11"/>
      <c r="AC251" s="3"/>
      <c r="AD251" s="20"/>
      <c r="AE251" s="6"/>
      <c r="AF251" s="9"/>
      <c r="AG251" s="9"/>
      <c r="AH251" s="9"/>
      <c r="AI251" s="6"/>
      <c r="AJ251" s="11"/>
      <c r="AK251" s="6"/>
      <c r="AL251" s="6"/>
      <c r="AM251" s="6"/>
      <c r="AN251" s="3"/>
      <c r="AO251" s="3"/>
      <c r="AP251" s="3"/>
      <c r="AQ251" s="3"/>
      <c r="AZ251" s="3"/>
      <c r="BA251" s="18"/>
    </row>
    <row r="252" spans="1:53" x14ac:dyDescent="0.2">
      <c r="A252" s="4"/>
      <c r="B252" s="4"/>
      <c r="C252" s="4"/>
      <c r="D252" s="5"/>
      <c r="E252" s="5"/>
      <c r="F252" s="4"/>
      <c r="G252" s="4"/>
      <c r="H252" s="4"/>
      <c r="I252" s="4"/>
      <c r="J252" s="7"/>
      <c r="K252" s="7"/>
      <c r="L252" s="7"/>
      <c r="M252" s="7"/>
      <c r="N252" s="7"/>
      <c r="O252" s="7"/>
      <c r="P252" s="3"/>
      <c r="Q252" s="26"/>
      <c r="R252" s="3"/>
      <c r="S252" s="3"/>
      <c r="T252" s="3"/>
      <c r="U252" s="3"/>
      <c r="V252" s="3"/>
      <c r="W252" s="3"/>
      <c r="X252" s="3"/>
      <c r="Y252" s="3"/>
      <c r="Z252" s="11"/>
      <c r="AA252" s="11"/>
      <c r="AB252" s="11"/>
      <c r="AC252" s="3"/>
      <c r="AD252" s="20"/>
      <c r="AE252" s="6"/>
      <c r="AF252" s="9"/>
      <c r="AG252" s="9"/>
      <c r="AH252" s="9"/>
      <c r="AI252" s="6"/>
      <c r="AJ252" s="11"/>
      <c r="AK252" s="6"/>
      <c r="AL252" s="6"/>
      <c r="AM252" s="6"/>
      <c r="AN252" s="3"/>
      <c r="AO252" s="3"/>
      <c r="AP252" s="3"/>
      <c r="AQ252" s="3"/>
      <c r="AZ252" s="3"/>
      <c r="BA252" s="18"/>
    </row>
    <row r="253" spans="1:53" x14ac:dyDescent="0.2">
      <c r="A253" s="4"/>
      <c r="B253" s="4"/>
      <c r="C253" s="4"/>
      <c r="D253" s="5"/>
      <c r="E253" s="5"/>
      <c r="F253" s="4"/>
      <c r="G253" s="4"/>
      <c r="H253" s="4"/>
      <c r="I253" s="4"/>
      <c r="J253" s="7"/>
      <c r="K253" s="7"/>
      <c r="L253" s="7"/>
      <c r="M253" s="7"/>
      <c r="N253" s="7"/>
      <c r="O253" s="7"/>
      <c r="P253" s="3"/>
      <c r="Q253" s="26"/>
      <c r="R253" s="3"/>
      <c r="S253" s="3"/>
      <c r="T253" s="3"/>
      <c r="U253" s="3"/>
      <c r="V253" s="3"/>
      <c r="W253" s="3"/>
      <c r="X253" s="3"/>
      <c r="Y253" s="3"/>
      <c r="Z253" s="11"/>
      <c r="AA253" s="11"/>
      <c r="AB253" s="11"/>
      <c r="AC253" s="3"/>
      <c r="AD253" s="20"/>
      <c r="AE253" s="6"/>
      <c r="AF253" s="9"/>
      <c r="AG253" s="9"/>
      <c r="AH253" s="9"/>
      <c r="AI253" s="6"/>
      <c r="AJ253" s="11"/>
      <c r="AK253" s="6"/>
      <c r="AL253" s="6"/>
      <c r="AM253" s="6"/>
      <c r="AN253" s="3"/>
      <c r="AO253" s="3"/>
      <c r="AP253" s="3"/>
      <c r="AQ253" s="3"/>
      <c r="AZ253" s="3"/>
      <c r="BA253" s="18"/>
    </row>
    <row r="254" spans="1:53" x14ac:dyDescent="0.2">
      <c r="A254" s="4"/>
      <c r="B254" s="4"/>
      <c r="C254" s="4"/>
      <c r="D254" s="5"/>
      <c r="E254" s="5"/>
      <c r="F254" s="4"/>
      <c r="G254" s="4"/>
      <c r="H254" s="4"/>
      <c r="I254" s="4"/>
      <c r="J254" s="7"/>
      <c r="K254" s="7"/>
      <c r="L254" s="7"/>
      <c r="M254" s="7"/>
      <c r="N254" s="7"/>
      <c r="O254" s="7"/>
      <c r="P254" s="3"/>
      <c r="Q254" s="26"/>
      <c r="R254" s="3"/>
      <c r="S254" s="3"/>
      <c r="T254" s="3"/>
      <c r="U254" s="3"/>
      <c r="V254" s="3"/>
      <c r="W254" s="3"/>
      <c r="X254" s="3"/>
      <c r="Y254" s="3"/>
      <c r="Z254" s="11"/>
      <c r="AA254" s="11"/>
      <c r="AB254" s="11"/>
      <c r="AC254" s="3"/>
      <c r="AD254" s="20"/>
      <c r="AE254" s="6"/>
      <c r="AF254" s="9"/>
      <c r="AG254" s="9"/>
      <c r="AH254" s="9"/>
      <c r="AI254" s="6"/>
      <c r="AJ254" s="11"/>
      <c r="AK254" s="6"/>
      <c r="AL254" s="6"/>
      <c r="AM254" s="6"/>
      <c r="AN254" s="3"/>
      <c r="AO254" s="3"/>
      <c r="AP254" s="3"/>
      <c r="AQ254" s="3"/>
      <c r="AZ254" s="3"/>
      <c r="BA254" s="18"/>
    </row>
    <row r="255" spans="1:53" x14ac:dyDescent="0.2">
      <c r="A255" s="4"/>
      <c r="B255" s="4"/>
      <c r="C255" s="4"/>
      <c r="D255" s="5"/>
      <c r="E255" s="5"/>
      <c r="F255" s="4"/>
      <c r="G255" s="4"/>
      <c r="H255" s="4"/>
      <c r="I255" s="4"/>
      <c r="J255" s="7"/>
      <c r="K255" s="7"/>
      <c r="L255" s="7"/>
      <c r="M255" s="7"/>
      <c r="N255" s="7"/>
      <c r="O255" s="7"/>
      <c r="P255" s="3"/>
      <c r="Q255" s="26"/>
      <c r="R255" s="3"/>
      <c r="S255" s="3"/>
      <c r="T255" s="3"/>
      <c r="U255" s="3"/>
      <c r="V255" s="3"/>
      <c r="W255" s="3"/>
      <c r="X255" s="3"/>
      <c r="Y255" s="3"/>
      <c r="Z255" s="11"/>
      <c r="AA255" s="11"/>
      <c r="AB255" s="11"/>
      <c r="AC255" s="3"/>
      <c r="AD255" s="20"/>
      <c r="AE255" s="6"/>
      <c r="AF255" s="9"/>
      <c r="AG255" s="9"/>
      <c r="AH255" s="9"/>
      <c r="AI255" s="6"/>
      <c r="AJ255" s="11"/>
      <c r="AK255" s="6"/>
      <c r="AL255" s="6"/>
      <c r="AM255" s="6"/>
      <c r="AN255" s="3"/>
      <c r="AO255" s="3"/>
      <c r="AP255" s="3"/>
      <c r="AQ255" s="3"/>
      <c r="AZ255" s="3"/>
      <c r="BA255" s="18"/>
    </row>
    <row r="256" spans="1:53" x14ac:dyDescent="0.2">
      <c r="A256" s="4"/>
      <c r="B256" s="4"/>
      <c r="C256" s="4"/>
      <c r="D256" s="5"/>
      <c r="E256" s="5"/>
      <c r="F256" s="4"/>
      <c r="G256" s="4"/>
      <c r="H256" s="4"/>
      <c r="I256" s="4"/>
      <c r="J256" s="7"/>
      <c r="K256" s="7"/>
      <c r="L256" s="7"/>
      <c r="M256" s="7"/>
      <c r="N256" s="7"/>
      <c r="O256" s="7"/>
      <c r="P256" s="3"/>
      <c r="Q256" s="26"/>
      <c r="R256" s="3"/>
      <c r="S256" s="3"/>
      <c r="T256" s="3"/>
      <c r="U256" s="3"/>
      <c r="V256" s="3"/>
      <c r="W256" s="3"/>
      <c r="X256" s="3"/>
      <c r="Y256" s="3"/>
      <c r="Z256" s="11"/>
      <c r="AA256" s="11"/>
      <c r="AB256" s="11"/>
      <c r="AC256" s="3"/>
      <c r="AD256" s="20"/>
      <c r="AE256" s="6"/>
      <c r="AF256" s="9"/>
      <c r="AG256" s="9"/>
      <c r="AH256" s="9"/>
      <c r="AI256" s="6"/>
      <c r="AJ256" s="11"/>
      <c r="AK256" s="6"/>
      <c r="AL256" s="6"/>
      <c r="AM256" s="6"/>
      <c r="AN256" s="3"/>
      <c r="AO256" s="3"/>
      <c r="AP256" s="3"/>
      <c r="AQ256" s="3"/>
      <c r="AZ256" s="3"/>
      <c r="BA256" s="18"/>
    </row>
    <row r="257" spans="1:53" x14ac:dyDescent="0.2">
      <c r="A257" s="4"/>
      <c r="B257" s="4"/>
      <c r="C257" s="4"/>
      <c r="D257" s="5"/>
      <c r="E257" s="5"/>
      <c r="F257" s="4"/>
      <c r="G257" s="4"/>
      <c r="H257" s="4"/>
      <c r="I257" s="4"/>
      <c r="J257" s="7"/>
      <c r="K257" s="7"/>
      <c r="L257" s="7"/>
      <c r="M257" s="7"/>
      <c r="N257" s="7"/>
      <c r="O257" s="7"/>
      <c r="P257" s="3"/>
      <c r="Q257" s="26"/>
      <c r="R257" s="3"/>
      <c r="S257" s="3"/>
      <c r="T257" s="3"/>
      <c r="U257" s="3"/>
      <c r="V257" s="3"/>
      <c r="W257" s="3"/>
      <c r="X257" s="3"/>
      <c r="Y257" s="3"/>
      <c r="Z257" s="11"/>
      <c r="AA257" s="11"/>
      <c r="AB257" s="11"/>
      <c r="AC257" s="3"/>
      <c r="AD257" s="20"/>
      <c r="AE257" s="6"/>
      <c r="AF257" s="9"/>
      <c r="AG257" s="9"/>
      <c r="AH257" s="9"/>
      <c r="AI257" s="6"/>
      <c r="AJ257" s="11"/>
      <c r="AK257" s="6"/>
      <c r="AL257" s="6"/>
      <c r="AM257" s="6"/>
      <c r="AN257" s="3"/>
      <c r="AO257" s="3"/>
      <c r="AP257" s="3"/>
      <c r="AQ257" s="3"/>
      <c r="AZ257" s="3"/>
      <c r="BA257" s="18"/>
    </row>
    <row r="258" spans="1:53" x14ac:dyDescent="0.2">
      <c r="A258" s="4"/>
      <c r="B258" s="4"/>
      <c r="C258" s="4"/>
      <c r="D258" s="5"/>
      <c r="E258" s="5"/>
      <c r="F258" s="4"/>
      <c r="G258" s="4"/>
      <c r="H258" s="4"/>
      <c r="I258" s="4"/>
      <c r="J258" s="7"/>
      <c r="K258" s="7"/>
      <c r="L258" s="7"/>
      <c r="M258" s="7"/>
      <c r="N258" s="7"/>
      <c r="O258" s="7"/>
      <c r="P258" s="3"/>
      <c r="Q258" s="26"/>
      <c r="R258" s="3"/>
      <c r="S258" s="3"/>
      <c r="T258" s="3"/>
      <c r="U258" s="3"/>
      <c r="V258" s="3"/>
      <c r="W258" s="3"/>
      <c r="X258" s="3"/>
      <c r="Y258" s="3"/>
      <c r="Z258" s="11"/>
      <c r="AA258" s="11"/>
      <c r="AB258" s="11"/>
      <c r="AC258" s="3"/>
      <c r="AD258" s="20"/>
      <c r="AE258" s="6"/>
      <c r="AF258" s="9"/>
      <c r="AG258" s="9"/>
      <c r="AH258" s="9"/>
      <c r="AI258" s="6"/>
      <c r="AJ258" s="11"/>
      <c r="AK258" s="6"/>
      <c r="AL258" s="6"/>
      <c r="AM258" s="6"/>
      <c r="AN258" s="3"/>
      <c r="AO258" s="3"/>
      <c r="AP258" s="3"/>
      <c r="AQ258" s="3"/>
      <c r="AZ258" s="3"/>
      <c r="BA258" s="18"/>
    </row>
    <row r="259" spans="1:53" x14ac:dyDescent="0.2">
      <c r="A259" s="4"/>
      <c r="B259" s="4"/>
      <c r="C259" s="4"/>
      <c r="D259" s="5"/>
      <c r="E259" s="5"/>
      <c r="F259" s="4"/>
      <c r="G259" s="4"/>
      <c r="H259" s="4"/>
      <c r="I259" s="4"/>
      <c r="J259" s="7"/>
      <c r="K259" s="7"/>
      <c r="L259" s="7"/>
      <c r="M259" s="7"/>
      <c r="N259" s="7"/>
      <c r="O259" s="7"/>
      <c r="P259" s="3"/>
      <c r="Q259" s="26"/>
      <c r="R259" s="3"/>
      <c r="S259" s="3"/>
      <c r="T259" s="3"/>
      <c r="U259" s="3"/>
      <c r="V259" s="3"/>
      <c r="W259" s="3"/>
      <c r="X259" s="3"/>
      <c r="Y259" s="3"/>
      <c r="Z259" s="11"/>
      <c r="AA259" s="11"/>
      <c r="AB259" s="11"/>
      <c r="AC259" s="3"/>
      <c r="AD259" s="20"/>
      <c r="AE259" s="6"/>
      <c r="AF259" s="9"/>
      <c r="AG259" s="9"/>
      <c r="AH259" s="9"/>
      <c r="AI259" s="6"/>
      <c r="AJ259" s="11"/>
      <c r="AK259" s="6"/>
      <c r="AL259" s="6"/>
      <c r="AM259" s="6"/>
      <c r="AN259" s="3"/>
      <c r="AO259" s="3"/>
      <c r="AP259" s="3"/>
      <c r="AQ259" s="3"/>
      <c r="AZ259" s="3"/>
      <c r="BA259" s="18"/>
    </row>
    <row r="260" spans="1:53" x14ac:dyDescent="0.2">
      <c r="A260" s="4"/>
      <c r="B260" s="4"/>
      <c r="C260" s="4"/>
      <c r="D260" s="5"/>
      <c r="E260" s="5"/>
      <c r="F260" s="4"/>
      <c r="G260" s="4"/>
      <c r="H260" s="4"/>
      <c r="I260" s="4"/>
      <c r="J260" s="7"/>
      <c r="K260" s="7"/>
      <c r="L260" s="7"/>
      <c r="M260" s="7"/>
      <c r="N260" s="7"/>
      <c r="O260" s="7"/>
      <c r="P260" s="3"/>
      <c r="Q260" s="26"/>
      <c r="R260" s="3"/>
      <c r="S260" s="3"/>
      <c r="T260" s="3"/>
      <c r="U260" s="3"/>
      <c r="V260" s="3"/>
      <c r="W260" s="3"/>
      <c r="X260" s="3"/>
      <c r="Y260" s="3"/>
      <c r="Z260" s="11"/>
      <c r="AA260" s="11"/>
      <c r="AB260" s="11"/>
      <c r="AC260" s="3"/>
      <c r="AD260" s="20"/>
      <c r="AE260" s="6"/>
      <c r="AF260" s="9"/>
      <c r="AG260" s="9"/>
      <c r="AH260" s="9"/>
      <c r="AI260" s="6"/>
      <c r="AJ260" s="11"/>
      <c r="AK260" s="6"/>
      <c r="AL260" s="6"/>
      <c r="AM260" s="6"/>
      <c r="AN260" s="3"/>
      <c r="AO260" s="3"/>
      <c r="AP260" s="3"/>
      <c r="AQ260" s="3"/>
      <c r="AZ260" s="3"/>
      <c r="BA260" s="18"/>
    </row>
    <row r="261" spans="1:53" x14ac:dyDescent="0.2">
      <c r="A261" s="4"/>
      <c r="B261" s="4"/>
      <c r="C261" s="4"/>
      <c r="D261" s="5"/>
      <c r="E261" s="5"/>
      <c r="F261" s="4"/>
      <c r="G261" s="4"/>
      <c r="H261" s="4"/>
      <c r="I261" s="4"/>
      <c r="J261" s="7"/>
      <c r="K261" s="7"/>
      <c r="L261" s="7"/>
      <c r="M261" s="7"/>
      <c r="N261" s="7"/>
      <c r="O261" s="7"/>
      <c r="P261" s="3"/>
      <c r="Q261" s="26"/>
      <c r="R261" s="3"/>
      <c r="S261" s="3"/>
      <c r="T261" s="3"/>
      <c r="U261" s="3"/>
      <c r="V261" s="3"/>
      <c r="W261" s="3"/>
      <c r="X261" s="3"/>
      <c r="Y261" s="3"/>
      <c r="Z261" s="11"/>
      <c r="AA261" s="11"/>
      <c r="AB261" s="11"/>
      <c r="AC261" s="3"/>
      <c r="AD261" s="20"/>
      <c r="AE261" s="6"/>
      <c r="AF261" s="9"/>
      <c r="AG261" s="9"/>
      <c r="AH261" s="9"/>
      <c r="AI261" s="6"/>
      <c r="AJ261" s="11"/>
      <c r="AK261" s="6"/>
      <c r="AL261" s="6"/>
      <c r="AM261" s="6"/>
      <c r="AN261" s="3"/>
      <c r="AO261" s="3"/>
      <c r="AP261" s="3"/>
      <c r="AQ261" s="3"/>
      <c r="AZ261" s="3"/>
      <c r="BA261" s="18"/>
    </row>
    <row r="262" spans="1:53" x14ac:dyDescent="0.2">
      <c r="A262" s="4"/>
      <c r="B262" s="4"/>
      <c r="C262" s="4"/>
      <c r="D262" s="5"/>
      <c r="E262" s="5"/>
      <c r="F262" s="4"/>
      <c r="G262" s="4"/>
      <c r="H262" s="4"/>
      <c r="I262" s="4"/>
      <c r="J262" s="7"/>
      <c r="K262" s="7"/>
      <c r="L262" s="7"/>
      <c r="M262" s="7"/>
      <c r="N262" s="7"/>
      <c r="O262" s="7"/>
      <c r="P262" s="3"/>
      <c r="Q262" s="26"/>
      <c r="R262" s="3"/>
      <c r="S262" s="3"/>
      <c r="T262" s="3"/>
      <c r="U262" s="3"/>
      <c r="V262" s="3"/>
      <c r="W262" s="3"/>
      <c r="X262" s="3"/>
      <c r="Y262" s="3"/>
      <c r="Z262" s="11"/>
      <c r="AA262" s="11"/>
      <c r="AB262" s="11"/>
      <c r="AC262" s="3"/>
      <c r="AD262" s="20"/>
      <c r="AE262" s="6"/>
      <c r="AF262" s="9"/>
      <c r="AG262" s="9"/>
      <c r="AH262" s="9"/>
      <c r="AI262" s="6"/>
      <c r="AJ262" s="11"/>
      <c r="AK262" s="6"/>
      <c r="AL262" s="6"/>
      <c r="AM262" s="6"/>
      <c r="AN262" s="3"/>
      <c r="AO262" s="3"/>
      <c r="AP262" s="3"/>
      <c r="AQ262" s="3"/>
      <c r="AZ262" s="3"/>
      <c r="BA262" s="18"/>
    </row>
    <row r="263" spans="1:53" x14ac:dyDescent="0.2">
      <c r="A263" s="4"/>
      <c r="B263" s="4"/>
      <c r="C263" s="4"/>
      <c r="D263" s="5"/>
      <c r="E263" s="5"/>
      <c r="F263" s="4"/>
      <c r="G263" s="4"/>
      <c r="H263" s="4"/>
      <c r="I263" s="4"/>
      <c r="J263" s="7"/>
      <c r="K263" s="7"/>
      <c r="L263" s="7"/>
      <c r="M263" s="7"/>
      <c r="N263" s="7"/>
      <c r="O263" s="7"/>
      <c r="P263" s="3"/>
      <c r="Q263" s="26"/>
      <c r="R263" s="3"/>
      <c r="S263" s="3"/>
      <c r="T263" s="3"/>
      <c r="U263" s="3"/>
      <c r="V263" s="3"/>
      <c r="W263" s="3"/>
      <c r="X263" s="3"/>
      <c r="Y263" s="3"/>
      <c r="Z263" s="11"/>
      <c r="AA263" s="11"/>
      <c r="AB263" s="11"/>
      <c r="AC263" s="3"/>
      <c r="AD263" s="20"/>
      <c r="AE263" s="6"/>
      <c r="AF263" s="9"/>
      <c r="AG263" s="9"/>
      <c r="AH263" s="9"/>
      <c r="AI263" s="6"/>
      <c r="AJ263" s="11"/>
      <c r="AK263" s="6"/>
      <c r="AL263" s="6"/>
      <c r="AM263" s="6"/>
      <c r="AN263" s="3"/>
      <c r="AO263" s="3"/>
      <c r="AP263" s="3"/>
      <c r="AQ263" s="3"/>
      <c r="AZ263" s="3"/>
      <c r="BA263" s="18"/>
    </row>
    <row r="264" spans="1:53" x14ac:dyDescent="0.2">
      <c r="A264" s="4"/>
      <c r="B264" s="4"/>
      <c r="C264" s="4"/>
      <c r="D264" s="5"/>
      <c r="E264" s="5"/>
      <c r="F264" s="4"/>
      <c r="G264" s="4"/>
      <c r="H264" s="4"/>
      <c r="I264" s="4"/>
      <c r="J264" s="7"/>
      <c r="K264" s="7"/>
      <c r="L264" s="7"/>
      <c r="M264" s="7"/>
      <c r="N264" s="7"/>
      <c r="O264" s="7"/>
      <c r="P264" s="3"/>
      <c r="Q264" s="26"/>
      <c r="R264" s="3"/>
      <c r="S264" s="3"/>
      <c r="T264" s="3"/>
      <c r="U264" s="3"/>
      <c r="V264" s="3"/>
      <c r="W264" s="3"/>
      <c r="X264" s="3"/>
      <c r="Y264" s="3"/>
      <c r="Z264" s="11"/>
      <c r="AA264" s="11"/>
      <c r="AB264" s="11"/>
      <c r="AC264" s="3"/>
      <c r="AD264" s="20"/>
      <c r="AE264" s="6"/>
      <c r="AF264" s="9"/>
      <c r="AG264" s="9"/>
      <c r="AH264" s="9"/>
      <c r="AI264" s="6"/>
      <c r="AJ264" s="11"/>
      <c r="AK264" s="6"/>
      <c r="AL264" s="6"/>
      <c r="AM264" s="6"/>
      <c r="AN264" s="3"/>
      <c r="AO264" s="3"/>
      <c r="AP264" s="3"/>
      <c r="AQ264" s="3"/>
      <c r="AZ264" s="3"/>
      <c r="BA264" s="18"/>
    </row>
    <row r="265" spans="1:53" x14ac:dyDescent="0.2">
      <c r="A265" s="4"/>
      <c r="B265" s="4"/>
      <c r="C265" s="4"/>
      <c r="D265" s="5"/>
      <c r="E265" s="5"/>
      <c r="F265" s="4"/>
      <c r="G265" s="4"/>
      <c r="H265" s="4"/>
      <c r="I265" s="4"/>
      <c r="J265" s="7"/>
      <c r="K265" s="7"/>
      <c r="L265" s="7"/>
      <c r="M265" s="7"/>
      <c r="N265" s="7"/>
      <c r="O265" s="7"/>
      <c r="P265" s="3"/>
      <c r="Q265" s="26"/>
      <c r="R265" s="3"/>
      <c r="S265" s="3"/>
      <c r="T265" s="3"/>
      <c r="U265" s="3"/>
      <c r="V265" s="3"/>
      <c r="W265" s="3"/>
      <c r="X265" s="3"/>
      <c r="Y265" s="3"/>
      <c r="Z265" s="11"/>
      <c r="AA265" s="11"/>
      <c r="AB265" s="11"/>
      <c r="AC265" s="3"/>
      <c r="AD265" s="20"/>
      <c r="AE265" s="6"/>
      <c r="AF265" s="9"/>
      <c r="AG265" s="9"/>
      <c r="AH265" s="9"/>
      <c r="AI265" s="6"/>
      <c r="AJ265" s="11"/>
      <c r="AK265" s="6"/>
      <c r="AL265" s="6"/>
      <c r="AM265" s="6"/>
      <c r="AN265" s="3"/>
      <c r="AO265" s="3"/>
      <c r="AP265" s="3"/>
      <c r="AQ265" s="3"/>
      <c r="AZ265" s="3"/>
      <c r="BA265" s="18"/>
    </row>
    <row r="266" spans="1:53" x14ac:dyDescent="0.2">
      <c r="A266" s="4"/>
      <c r="B266" s="4"/>
      <c r="C266" s="4"/>
      <c r="D266" s="5"/>
      <c r="E266" s="5"/>
      <c r="F266" s="4"/>
      <c r="G266" s="4"/>
      <c r="H266" s="4"/>
      <c r="I266" s="4"/>
      <c r="J266" s="7"/>
      <c r="K266" s="7"/>
      <c r="L266" s="7"/>
      <c r="M266" s="7"/>
      <c r="N266" s="7"/>
      <c r="O266" s="7"/>
      <c r="P266" s="3"/>
      <c r="Q266" s="26"/>
      <c r="R266" s="3"/>
      <c r="S266" s="3"/>
      <c r="T266" s="3"/>
      <c r="U266" s="3"/>
      <c r="V266" s="3"/>
      <c r="W266" s="3"/>
      <c r="X266" s="3"/>
      <c r="Y266" s="3"/>
      <c r="Z266" s="11"/>
      <c r="AA266" s="11"/>
      <c r="AB266" s="11"/>
      <c r="AC266" s="3"/>
      <c r="AD266" s="20"/>
      <c r="AE266" s="6"/>
      <c r="AF266" s="9"/>
      <c r="AG266" s="9"/>
      <c r="AH266" s="9"/>
      <c r="AI266" s="6"/>
      <c r="AJ266" s="11"/>
      <c r="AK266" s="6"/>
      <c r="AL266" s="6"/>
      <c r="AM266" s="6"/>
      <c r="AN266" s="3"/>
      <c r="AO266" s="3"/>
      <c r="AP266" s="3"/>
      <c r="AQ266" s="3"/>
      <c r="AZ266" s="3"/>
      <c r="BA266" s="18"/>
    </row>
    <row r="267" spans="1:53" x14ac:dyDescent="0.2">
      <c r="A267" s="4"/>
      <c r="B267" s="4"/>
      <c r="C267" s="4"/>
      <c r="D267" s="5"/>
      <c r="E267" s="5"/>
      <c r="F267" s="4"/>
      <c r="G267" s="4"/>
      <c r="H267" s="4"/>
      <c r="I267" s="4"/>
      <c r="J267" s="7"/>
      <c r="K267" s="7"/>
      <c r="L267" s="7"/>
      <c r="M267" s="7"/>
      <c r="N267" s="7"/>
      <c r="O267" s="7"/>
      <c r="P267" s="3"/>
      <c r="Q267" s="26"/>
      <c r="R267" s="3"/>
      <c r="S267" s="3"/>
      <c r="T267" s="3"/>
      <c r="U267" s="3"/>
      <c r="V267" s="3"/>
      <c r="W267" s="3"/>
      <c r="X267" s="3"/>
      <c r="Y267" s="3"/>
      <c r="Z267" s="11"/>
      <c r="AA267" s="11"/>
      <c r="AB267" s="11"/>
      <c r="AC267" s="3"/>
      <c r="AD267" s="20"/>
      <c r="AE267" s="6"/>
      <c r="AF267" s="9"/>
      <c r="AG267" s="9"/>
      <c r="AH267" s="9"/>
      <c r="AI267" s="6"/>
      <c r="AJ267" s="11"/>
      <c r="AK267" s="6"/>
      <c r="AL267" s="6"/>
      <c r="AM267" s="6"/>
      <c r="AN267" s="3"/>
      <c r="AO267" s="3"/>
      <c r="AP267" s="3"/>
      <c r="AQ267" s="3"/>
      <c r="AZ267" s="3"/>
      <c r="BA267" s="18"/>
    </row>
    <row r="268" spans="1:53" x14ac:dyDescent="0.2">
      <c r="A268" s="4"/>
      <c r="B268" s="4"/>
      <c r="C268" s="4"/>
      <c r="D268" s="5"/>
      <c r="E268" s="5"/>
      <c r="F268" s="4"/>
      <c r="G268" s="4"/>
      <c r="H268" s="4"/>
      <c r="I268" s="4"/>
      <c r="J268" s="7"/>
      <c r="K268" s="7"/>
      <c r="L268" s="7"/>
      <c r="M268" s="7"/>
      <c r="N268" s="7"/>
      <c r="O268" s="7"/>
      <c r="P268" s="3"/>
      <c r="Q268" s="26"/>
      <c r="R268" s="3"/>
      <c r="S268" s="3"/>
      <c r="T268" s="3"/>
      <c r="U268" s="3"/>
      <c r="V268" s="3"/>
      <c r="W268" s="3"/>
      <c r="X268" s="3"/>
      <c r="Y268" s="3"/>
      <c r="Z268" s="11"/>
      <c r="AA268" s="11"/>
      <c r="AB268" s="11"/>
      <c r="AC268" s="3"/>
      <c r="AD268" s="20"/>
      <c r="AE268" s="6"/>
      <c r="AF268" s="9"/>
      <c r="AG268" s="9"/>
      <c r="AH268" s="9"/>
      <c r="AI268" s="6"/>
      <c r="AJ268" s="11"/>
      <c r="AK268" s="6"/>
      <c r="AL268" s="6"/>
      <c r="AM268" s="6"/>
      <c r="AN268" s="3"/>
      <c r="AO268" s="3"/>
      <c r="AP268" s="3"/>
      <c r="AQ268" s="3"/>
      <c r="AZ268" s="3"/>
      <c r="BA268" s="18"/>
    </row>
    <row r="269" spans="1:53" x14ac:dyDescent="0.2">
      <c r="A269" s="4"/>
      <c r="B269" s="4"/>
      <c r="C269" s="4"/>
      <c r="D269" s="5"/>
      <c r="E269" s="5"/>
      <c r="F269" s="4"/>
      <c r="G269" s="4"/>
      <c r="H269" s="4"/>
      <c r="I269" s="4"/>
      <c r="J269" s="7"/>
      <c r="K269" s="7"/>
      <c r="L269" s="7"/>
      <c r="M269" s="7"/>
      <c r="N269" s="7"/>
      <c r="O269" s="7"/>
      <c r="P269" s="3"/>
      <c r="Q269" s="26"/>
      <c r="R269" s="3"/>
      <c r="S269" s="3"/>
      <c r="T269" s="3"/>
      <c r="U269" s="3"/>
      <c r="V269" s="3"/>
      <c r="W269" s="3"/>
      <c r="X269" s="3"/>
      <c r="Y269" s="3"/>
      <c r="Z269" s="11"/>
      <c r="AA269" s="11"/>
      <c r="AB269" s="11"/>
      <c r="AC269" s="3"/>
      <c r="AD269" s="20"/>
      <c r="AE269" s="6"/>
      <c r="AF269" s="9"/>
      <c r="AG269" s="9"/>
      <c r="AH269" s="9"/>
      <c r="AI269" s="6"/>
      <c r="AJ269" s="11"/>
      <c r="AK269" s="6"/>
      <c r="AL269" s="6"/>
      <c r="AM269" s="6"/>
      <c r="AN269" s="3"/>
      <c r="AO269" s="3"/>
      <c r="AP269" s="3"/>
      <c r="AQ269" s="3"/>
      <c r="AZ269" s="3"/>
      <c r="BA269" s="18"/>
    </row>
    <row r="270" spans="1:53" x14ac:dyDescent="0.2">
      <c r="A270" s="4"/>
      <c r="B270" s="4"/>
      <c r="C270" s="4"/>
      <c r="D270" s="5"/>
      <c r="E270" s="5"/>
      <c r="F270" s="4"/>
      <c r="G270" s="4"/>
      <c r="H270" s="4"/>
      <c r="I270" s="4"/>
      <c r="J270" s="7"/>
      <c r="K270" s="7"/>
      <c r="L270" s="7"/>
      <c r="M270" s="7"/>
      <c r="N270" s="7"/>
      <c r="O270" s="7"/>
      <c r="P270" s="3"/>
      <c r="Q270" s="26"/>
      <c r="R270" s="3"/>
      <c r="S270" s="3"/>
      <c r="T270" s="3"/>
      <c r="U270" s="3"/>
      <c r="V270" s="3"/>
      <c r="W270" s="3"/>
      <c r="X270" s="3"/>
      <c r="Y270" s="3"/>
      <c r="Z270" s="11"/>
      <c r="AA270" s="11"/>
      <c r="AB270" s="11"/>
      <c r="AC270" s="3"/>
      <c r="AD270" s="20"/>
      <c r="AE270" s="6"/>
      <c r="AF270" s="9"/>
      <c r="AG270" s="9"/>
      <c r="AH270" s="9"/>
      <c r="AI270" s="6"/>
      <c r="AJ270" s="11"/>
      <c r="AK270" s="6"/>
      <c r="AL270" s="6"/>
      <c r="AM270" s="6"/>
      <c r="AN270" s="3"/>
      <c r="AO270" s="3"/>
      <c r="AP270" s="3"/>
      <c r="AQ270" s="3"/>
      <c r="AZ270" s="3"/>
      <c r="BA270" s="18"/>
    </row>
    <row r="271" spans="1:53" x14ac:dyDescent="0.2">
      <c r="A271" s="4"/>
      <c r="B271" s="4"/>
      <c r="C271" s="4"/>
      <c r="D271" s="5"/>
      <c r="E271" s="5"/>
      <c r="F271" s="4"/>
      <c r="G271" s="4"/>
      <c r="H271" s="4"/>
      <c r="I271" s="4"/>
      <c r="J271" s="7"/>
      <c r="K271" s="7"/>
      <c r="L271" s="7"/>
      <c r="M271" s="7"/>
      <c r="N271" s="7"/>
      <c r="O271" s="7"/>
      <c r="P271" s="3"/>
      <c r="Q271" s="26"/>
      <c r="R271" s="3"/>
      <c r="S271" s="3"/>
      <c r="T271" s="3"/>
      <c r="U271" s="3"/>
      <c r="V271" s="3"/>
      <c r="W271" s="3"/>
      <c r="X271" s="3"/>
      <c r="Y271" s="3"/>
      <c r="Z271" s="11"/>
      <c r="AA271" s="11"/>
      <c r="AB271" s="11"/>
      <c r="AC271" s="3"/>
      <c r="AD271" s="20"/>
      <c r="AE271" s="6"/>
      <c r="AF271" s="9"/>
      <c r="AG271" s="9"/>
      <c r="AH271" s="9"/>
      <c r="AI271" s="6"/>
      <c r="AJ271" s="11"/>
      <c r="AK271" s="6"/>
      <c r="AL271" s="6"/>
      <c r="AM271" s="6"/>
      <c r="AN271" s="3"/>
      <c r="AO271" s="3"/>
      <c r="AP271" s="3"/>
      <c r="AQ271" s="3"/>
      <c r="AZ271" s="3"/>
      <c r="BA271" s="18"/>
    </row>
    <row r="272" spans="1:53" x14ac:dyDescent="0.2">
      <c r="A272" s="4"/>
      <c r="B272" s="4"/>
      <c r="C272" s="4"/>
      <c r="D272" s="5"/>
      <c r="E272" s="5"/>
      <c r="F272" s="4"/>
      <c r="G272" s="4"/>
      <c r="H272" s="4"/>
      <c r="I272" s="4"/>
      <c r="J272" s="7"/>
      <c r="K272" s="7"/>
      <c r="L272" s="7"/>
      <c r="M272" s="7"/>
      <c r="N272" s="7"/>
      <c r="O272" s="7"/>
      <c r="P272" s="3"/>
      <c r="Q272" s="26"/>
      <c r="R272" s="3"/>
      <c r="S272" s="3"/>
      <c r="T272" s="3"/>
      <c r="U272" s="3"/>
      <c r="V272" s="3"/>
      <c r="W272" s="3"/>
      <c r="X272" s="3"/>
      <c r="Y272" s="3"/>
      <c r="Z272" s="11"/>
      <c r="AA272" s="11"/>
      <c r="AB272" s="11"/>
      <c r="AC272" s="3"/>
      <c r="AD272" s="20"/>
      <c r="AE272" s="6"/>
      <c r="AF272" s="9"/>
      <c r="AG272" s="9"/>
      <c r="AH272" s="9"/>
      <c r="AI272" s="6"/>
      <c r="AJ272" s="11"/>
      <c r="AK272" s="6"/>
      <c r="AL272" s="6"/>
      <c r="AM272" s="6"/>
      <c r="AN272" s="3"/>
      <c r="AO272" s="3"/>
      <c r="AP272" s="3"/>
      <c r="AQ272" s="3"/>
      <c r="AZ272" s="3"/>
      <c r="BA272" s="18"/>
    </row>
    <row r="273" spans="1:53" x14ac:dyDescent="0.2">
      <c r="A273" s="4"/>
      <c r="B273" s="4"/>
      <c r="C273" s="4"/>
      <c r="D273" s="5"/>
      <c r="E273" s="5"/>
      <c r="F273" s="4"/>
      <c r="G273" s="4"/>
      <c r="H273" s="4"/>
      <c r="I273" s="4"/>
      <c r="J273" s="7"/>
      <c r="K273" s="7"/>
      <c r="L273" s="7"/>
      <c r="M273" s="7"/>
      <c r="N273" s="7"/>
      <c r="O273" s="7"/>
      <c r="P273" s="3"/>
      <c r="Q273" s="26"/>
      <c r="R273" s="3"/>
      <c r="S273" s="3"/>
      <c r="T273" s="3"/>
      <c r="U273" s="3"/>
      <c r="V273" s="3"/>
      <c r="W273" s="3"/>
      <c r="X273" s="3"/>
      <c r="Y273" s="3"/>
      <c r="Z273" s="11"/>
      <c r="AA273" s="11"/>
      <c r="AB273" s="11"/>
      <c r="AC273" s="3"/>
      <c r="AD273" s="20"/>
      <c r="AE273" s="6"/>
      <c r="AF273" s="9"/>
      <c r="AG273" s="9"/>
      <c r="AH273" s="9"/>
      <c r="AI273" s="6"/>
      <c r="AJ273" s="11"/>
      <c r="AK273" s="6"/>
      <c r="AL273" s="6"/>
      <c r="AM273" s="6"/>
      <c r="AN273" s="3"/>
      <c r="AO273" s="3"/>
      <c r="AP273" s="3"/>
      <c r="AQ273" s="3"/>
      <c r="AZ273" s="3"/>
      <c r="BA273" s="18"/>
    </row>
    <row r="274" spans="1:53" x14ac:dyDescent="0.2">
      <c r="A274" s="4"/>
      <c r="B274" s="4"/>
      <c r="C274" s="4"/>
      <c r="D274" s="5"/>
      <c r="E274" s="5"/>
      <c r="F274" s="4"/>
      <c r="G274" s="4"/>
      <c r="H274" s="4"/>
      <c r="I274" s="4"/>
      <c r="J274" s="7"/>
      <c r="K274" s="7"/>
      <c r="L274" s="7"/>
      <c r="M274" s="7"/>
      <c r="N274" s="7"/>
      <c r="O274" s="7"/>
      <c r="P274" s="3"/>
      <c r="Q274" s="26"/>
      <c r="R274" s="3"/>
      <c r="S274" s="3"/>
      <c r="T274" s="3"/>
      <c r="U274" s="3"/>
      <c r="V274" s="3"/>
      <c r="W274" s="3"/>
      <c r="X274" s="3"/>
      <c r="Y274" s="3"/>
      <c r="Z274" s="11"/>
      <c r="AA274" s="11"/>
      <c r="AB274" s="11"/>
      <c r="AC274" s="3"/>
      <c r="AD274" s="20"/>
      <c r="AE274" s="6"/>
      <c r="AF274" s="9"/>
      <c r="AG274" s="9"/>
      <c r="AH274" s="9"/>
      <c r="AI274" s="6"/>
      <c r="AJ274" s="11"/>
      <c r="AK274" s="6"/>
      <c r="AL274" s="6"/>
      <c r="AM274" s="6"/>
      <c r="AN274" s="3"/>
      <c r="AO274" s="3"/>
      <c r="AP274" s="3"/>
      <c r="AQ274" s="3"/>
      <c r="AZ274" s="3"/>
      <c r="BA274" s="18"/>
    </row>
    <row r="275" spans="1:53" x14ac:dyDescent="0.2">
      <c r="A275" s="4"/>
      <c r="B275" s="4"/>
      <c r="C275" s="4"/>
      <c r="D275" s="5"/>
      <c r="E275" s="5"/>
      <c r="F275" s="4"/>
      <c r="G275" s="4"/>
      <c r="H275" s="4"/>
      <c r="I275" s="4"/>
      <c r="J275" s="7"/>
      <c r="K275" s="7"/>
      <c r="L275" s="7"/>
      <c r="M275" s="7"/>
      <c r="N275" s="7"/>
      <c r="O275" s="7"/>
      <c r="P275" s="3"/>
      <c r="Q275" s="26"/>
      <c r="R275" s="3"/>
      <c r="S275" s="3"/>
      <c r="T275" s="3"/>
      <c r="U275" s="3"/>
      <c r="V275" s="3"/>
      <c r="W275" s="3"/>
      <c r="X275" s="3"/>
      <c r="Y275" s="3"/>
      <c r="Z275" s="11"/>
      <c r="AA275" s="11"/>
      <c r="AB275" s="11"/>
      <c r="AC275" s="3"/>
      <c r="AD275" s="20"/>
      <c r="AE275" s="6"/>
      <c r="AF275" s="9"/>
      <c r="AG275" s="9"/>
      <c r="AH275" s="9"/>
      <c r="AI275" s="6"/>
      <c r="AJ275" s="11"/>
      <c r="AK275" s="6"/>
      <c r="AL275" s="6"/>
      <c r="AM275" s="6"/>
      <c r="AN275" s="3"/>
      <c r="AO275" s="3"/>
      <c r="AP275" s="3"/>
      <c r="AQ275" s="3"/>
      <c r="AZ275" s="3"/>
      <c r="BA275" s="18"/>
    </row>
    <row r="276" spans="1:53" x14ac:dyDescent="0.2">
      <c r="A276" s="4"/>
      <c r="B276" s="4"/>
      <c r="C276" s="4"/>
      <c r="D276" s="5"/>
      <c r="E276" s="5"/>
      <c r="F276" s="4"/>
      <c r="G276" s="4"/>
      <c r="H276" s="4"/>
      <c r="I276" s="4"/>
      <c r="J276" s="7"/>
      <c r="K276" s="7"/>
      <c r="L276" s="7"/>
      <c r="M276" s="7"/>
      <c r="N276" s="7"/>
      <c r="O276" s="7"/>
      <c r="P276" s="3"/>
      <c r="Q276" s="26"/>
      <c r="R276" s="3"/>
      <c r="S276" s="3"/>
      <c r="T276" s="3"/>
      <c r="U276" s="3"/>
      <c r="V276" s="3"/>
      <c r="W276" s="3"/>
      <c r="X276" s="3"/>
      <c r="Y276" s="3"/>
      <c r="Z276" s="11"/>
      <c r="AA276" s="11"/>
      <c r="AB276" s="11"/>
      <c r="AC276" s="3"/>
      <c r="AD276" s="20"/>
      <c r="AE276" s="6"/>
      <c r="AF276" s="9"/>
      <c r="AG276" s="9"/>
      <c r="AH276" s="9"/>
      <c r="AI276" s="6"/>
      <c r="AJ276" s="11"/>
      <c r="AK276" s="6"/>
      <c r="AL276" s="6"/>
      <c r="AM276" s="6"/>
      <c r="AN276" s="3"/>
      <c r="AO276" s="3"/>
      <c r="AP276" s="3"/>
      <c r="AQ276" s="3"/>
      <c r="AZ276" s="3"/>
      <c r="BA276" s="18"/>
    </row>
    <row r="277" spans="1:53" x14ac:dyDescent="0.2">
      <c r="A277" s="4"/>
      <c r="B277" s="4"/>
      <c r="C277" s="4"/>
      <c r="D277" s="5"/>
      <c r="E277" s="5"/>
      <c r="F277" s="4"/>
      <c r="G277" s="4"/>
      <c r="H277" s="4"/>
      <c r="I277" s="4"/>
      <c r="J277" s="7"/>
      <c r="K277" s="7"/>
      <c r="L277" s="7"/>
      <c r="M277" s="7"/>
      <c r="N277" s="7"/>
      <c r="O277" s="7"/>
      <c r="P277" s="3"/>
      <c r="Q277" s="26"/>
      <c r="R277" s="3"/>
      <c r="S277" s="3"/>
      <c r="T277" s="3"/>
      <c r="U277" s="3"/>
      <c r="V277" s="3"/>
      <c r="W277" s="3"/>
      <c r="X277" s="3"/>
      <c r="Y277" s="3"/>
      <c r="Z277" s="11"/>
      <c r="AA277" s="11"/>
      <c r="AB277" s="11"/>
      <c r="AC277" s="3"/>
      <c r="AD277" s="20"/>
      <c r="AE277" s="6"/>
      <c r="AF277" s="9"/>
      <c r="AG277" s="9"/>
      <c r="AH277" s="9"/>
      <c r="AI277" s="6"/>
      <c r="AJ277" s="11"/>
      <c r="AK277" s="6"/>
      <c r="AL277" s="6"/>
      <c r="AM277" s="6"/>
      <c r="AN277" s="3"/>
      <c r="AO277" s="3"/>
      <c r="AP277" s="3"/>
      <c r="AQ277" s="3"/>
      <c r="AZ277" s="3"/>
      <c r="BA277" s="18"/>
    </row>
    <row r="278" spans="1:53" x14ac:dyDescent="0.2">
      <c r="A278" s="4"/>
      <c r="B278" s="4"/>
      <c r="C278" s="4"/>
      <c r="D278" s="5"/>
      <c r="E278" s="5"/>
      <c r="F278" s="4"/>
      <c r="G278" s="4"/>
      <c r="H278" s="4"/>
      <c r="I278" s="4"/>
      <c r="J278" s="7"/>
      <c r="K278" s="7"/>
      <c r="L278" s="7"/>
      <c r="M278" s="7"/>
      <c r="N278" s="7"/>
      <c r="O278" s="7"/>
      <c r="P278" s="3"/>
      <c r="Q278" s="26"/>
      <c r="R278" s="3"/>
      <c r="S278" s="3"/>
      <c r="T278" s="3"/>
      <c r="U278" s="3"/>
      <c r="V278" s="3"/>
      <c r="W278" s="3"/>
      <c r="X278" s="3"/>
      <c r="Y278" s="3"/>
      <c r="Z278" s="11"/>
      <c r="AA278" s="11"/>
      <c r="AB278" s="11"/>
      <c r="AC278" s="3"/>
      <c r="AD278" s="20"/>
      <c r="AE278" s="6"/>
      <c r="AF278" s="9"/>
      <c r="AG278" s="9"/>
      <c r="AH278" s="9"/>
      <c r="AI278" s="6"/>
      <c r="AJ278" s="11"/>
      <c r="AK278" s="6"/>
      <c r="AL278" s="6"/>
      <c r="AM278" s="6"/>
      <c r="AN278" s="3"/>
      <c r="AO278" s="3"/>
      <c r="AP278" s="3"/>
      <c r="AQ278" s="3"/>
      <c r="AZ278" s="3"/>
      <c r="BA278" s="18"/>
    </row>
    <row r="279" spans="1:53" x14ac:dyDescent="0.2">
      <c r="A279" s="4"/>
      <c r="B279" s="4"/>
      <c r="C279" s="4"/>
      <c r="D279" s="5"/>
      <c r="E279" s="5"/>
      <c r="F279" s="4"/>
      <c r="G279" s="4"/>
      <c r="H279" s="4"/>
      <c r="I279" s="4"/>
      <c r="J279" s="7"/>
      <c r="K279" s="7"/>
      <c r="L279" s="7"/>
      <c r="M279" s="7"/>
      <c r="N279" s="7"/>
      <c r="O279" s="7"/>
      <c r="P279" s="3"/>
      <c r="Q279" s="26"/>
      <c r="R279" s="3"/>
      <c r="S279" s="3"/>
      <c r="T279" s="3"/>
      <c r="U279" s="3"/>
      <c r="V279" s="3"/>
      <c r="W279" s="3"/>
      <c r="X279" s="3"/>
      <c r="Y279" s="3"/>
      <c r="Z279" s="11"/>
      <c r="AA279" s="11"/>
      <c r="AB279" s="11"/>
      <c r="AC279" s="3"/>
      <c r="AD279" s="20"/>
      <c r="AE279" s="6"/>
      <c r="AF279" s="9"/>
      <c r="AG279" s="9"/>
      <c r="AH279" s="9"/>
      <c r="AI279" s="6"/>
      <c r="AJ279" s="11"/>
      <c r="AK279" s="6"/>
      <c r="AL279" s="6"/>
      <c r="AM279" s="6"/>
      <c r="AN279" s="3"/>
      <c r="AO279" s="3"/>
      <c r="AP279" s="3"/>
      <c r="AQ279" s="3"/>
      <c r="AZ279" s="3"/>
      <c r="BA279" s="18"/>
    </row>
    <row r="280" spans="1:53" x14ac:dyDescent="0.2">
      <c r="A280" s="4"/>
      <c r="B280" s="4"/>
      <c r="C280" s="4"/>
      <c r="D280" s="5"/>
      <c r="E280" s="5"/>
      <c r="F280" s="4"/>
      <c r="G280" s="4"/>
      <c r="H280" s="4"/>
      <c r="I280" s="4"/>
      <c r="J280" s="7"/>
      <c r="K280" s="7"/>
      <c r="L280" s="7"/>
      <c r="M280" s="7"/>
      <c r="N280" s="7"/>
      <c r="O280" s="7"/>
      <c r="P280" s="3"/>
      <c r="Q280" s="26"/>
      <c r="R280" s="3"/>
      <c r="S280" s="3"/>
      <c r="T280" s="3"/>
      <c r="U280" s="3"/>
      <c r="V280" s="3"/>
      <c r="W280" s="3"/>
      <c r="X280" s="3"/>
      <c r="Y280" s="3"/>
      <c r="Z280" s="11"/>
      <c r="AA280" s="11"/>
      <c r="AB280" s="11"/>
      <c r="AC280" s="3"/>
      <c r="AD280" s="20"/>
      <c r="AE280" s="6"/>
      <c r="AF280" s="9"/>
      <c r="AG280" s="9"/>
      <c r="AH280" s="9"/>
      <c r="AI280" s="6"/>
      <c r="AJ280" s="11"/>
      <c r="AK280" s="6"/>
      <c r="AL280" s="6"/>
      <c r="AM280" s="6"/>
      <c r="AN280" s="3"/>
      <c r="AO280" s="3"/>
      <c r="AP280" s="3"/>
      <c r="AQ280" s="3"/>
      <c r="AZ280" s="3"/>
      <c r="BA280" s="18"/>
    </row>
    <row r="281" spans="1:53" x14ac:dyDescent="0.2">
      <c r="A281" s="4"/>
      <c r="B281" s="4"/>
      <c r="C281" s="4"/>
      <c r="D281" s="5"/>
      <c r="E281" s="5"/>
      <c r="F281" s="4"/>
      <c r="G281" s="4"/>
      <c r="H281" s="4"/>
      <c r="I281" s="4"/>
      <c r="J281" s="7"/>
      <c r="K281" s="7"/>
      <c r="L281" s="7"/>
      <c r="M281" s="7"/>
      <c r="N281" s="7"/>
      <c r="O281" s="7"/>
      <c r="P281" s="3"/>
      <c r="Q281" s="26"/>
      <c r="R281" s="3"/>
      <c r="S281" s="3"/>
      <c r="T281" s="3"/>
      <c r="U281" s="3"/>
      <c r="V281" s="3"/>
      <c r="W281" s="3"/>
      <c r="X281" s="3"/>
      <c r="Y281" s="3"/>
      <c r="Z281" s="11"/>
      <c r="AA281" s="11"/>
      <c r="AB281" s="11"/>
      <c r="AC281" s="3"/>
      <c r="AD281" s="20"/>
      <c r="AE281" s="6"/>
      <c r="AF281" s="9"/>
      <c r="AG281" s="9"/>
      <c r="AH281" s="9"/>
      <c r="AI281" s="6"/>
      <c r="AJ281" s="11"/>
      <c r="AK281" s="6"/>
      <c r="AL281" s="6"/>
      <c r="AM281" s="6"/>
      <c r="AN281" s="3"/>
      <c r="AO281" s="3"/>
      <c r="AP281" s="3"/>
      <c r="AQ281" s="3"/>
      <c r="AZ281" s="3"/>
      <c r="BA281" s="18"/>
    </row>
    <row r="282" spans="1:53" x14ac:dyDescent="0.2">
      <c r="A282" s="4"/>
      <c r="B282" s="4"/>
      <c r="C282" s="4"/>
      <c r="D282" s="5"/>
      <c r="E282" s="5"/>
      <c r="F282" s="4"/>
      <c r="G282" s="4"/>
      <c r="H282" s="4"/>
      <c r="I282" s="4"/>
      <c r="J282" s="7"/>
      <c r="K282" s="7"/>
      <c r="L282" s="7"/>
      <c r="M282" s="7"/>
      <c r="N282" s="7"/>
      <c r="O282" s="7"/>
      <c r="P282" s="3"/>
      <c r="Q282" s="26"/>
      <c r="R282" s="3"/>
      <c r="S282" s="3"/>
      <c r="T282" s="3"/>
      <c r="U282" s="3"/>
      <c r="V282" s="3"/>
      <c r="W282" s="3"/>
      <c r="X282" s="3"/>
      <c r="Y282" s="3"/>
      <c r="Z282" s="11"/>
      <c r="AA282" s="11"/>
      <c r="AB282" s="11"/>
      <c r="AC282" s="3"/>
      <c r="AD282" s="20"/>
      <c r="AE282" s="6"/>
      <c r="AF282" s="9"/>
      <c r="AG282" s="9"/>
      <c r="AH282" s="9"/>
      <c r="AI282" s="6"/>
      <c r="AJ282" s="11"/>
      <c r="AK282" s="6"/>
      <c r="AL282" s="6"/>
      <c r="AM282" s="6"/>
      <c r="AN282" s="3"/>
      <c r="AO282" s="3"/>
      <c r="AP282" s="3"/>
      <c r="AQ282" s="3"/>
      <c r="AZ282" s="3"/>
      <c r="BA282" s="18"/>
    </row>
    <row r="283" spans="1:53" x14ac:dyDescent="0.2">
      <c r="A283" s="4"/>
      <c r="B283" s="4"/>
      <c r="C283" s="4"/>
      <c r="D283" s="5"/>
      <c r="E283" s="5"/>
      <c r="F283" s="4"/>
      <c r="G283" s="4"/>
      <c r="H283" s="4"/>
      <c r="I283" s="4"/>
      <c r="J283" s="7"/>
      <c r="K283" s="7"/>
      <c r="L283" s="7"/>
      <c r="M283" s="7"/>
      <c r="N283" s="7"/>
      <c r="O283" s="7"/>
      <c r="P283" s="3"/>
      <c r="Q283" s="26"/>
      <c r="R283" s="3"/>
      <c r="S283" s="3"/>
      <c r="T283" s="3"/>
      <c r="U283" s="3"/>
      <c r="V283" s="3"/>
      <c r="W283" s="3"/>
      <c r="X283" s="3"/>
      <c r="Y283" s="3"/>
      <c r="Z283" s="11"/>
      <c r="AA283" s="11"/>
      <c r="AB283" s="11"/>
      <c r="AC283" s="3"/>
      <c r="AD283" s="20"/>
      <c r="AE283" s="6"/>
      <c r="AF283" s="9"/>
      <c r="AG283" s="9"/>
      <c r="AH283" s="9"/>
      <c r="AI283" s="6"/>
      <c r="AJ283" s="11"/>
      <c r="AK283" s="6"/>
      <c r="AL283" s="6"/>
      <c r="AM283" s="6"/>
      <c r="AN283" s="3"/>
      <c r="AO283" s="3"/>
      <c r="AP283" s="3"/>
      <c r="AQ283" s="3"/>
      <c r="AZ283" s="3"/>
      <c r="BA283" s="18"/>
    </row>
    <row r="284" spans="1:53" x14ac:dyDescent="0.2">
      <c r="A284" s="4"/>
      <c r="B284" s="4"/>
      <c r="C284" s="4"/>
      <c r="D284" s="5"/>
      <c r="E284" s="5"/>
      <c r="F284" s="4"/>
      <c r="G284" s="4"/>
      <c r="H284" s="4"/>
      <c r="I284" s="4"/>
      <c r="J284" s="7"/>
      <c r="K284" s="7"/>
      <c r="L284" s="7"/>
      <c r="M284" s="7"/>
      <c r="N284" s="7"/>
      <c r="O284" s="7"/>
      <c r="P284" s="3"/>
      <c r="Q284" s="26"/>
      <c r="R284" s="3"/>
      <c r="S284" s="3"/>
      <c r="T284" s="3"/>
      <c r="U284" s="3"/>
      <c r="V284" s="3"/>
      <c r="W284" s="3"/>
      <c r="X284" s="3"/>
      <c r="Y284" s="3"/>
      <c r="Z284" s="11"/>
      <c r="AA284" s="11"/>
      <c r="AB284" s="11"/>
      <c r="AC284" s="3"/>
      <c r="AD284" s="20"/>
      <c r="AE284" s="6"/>
      <c r="AF284" s="9"/>
      <c r="AG284" s="9"/>
      <c r="AH284" s="9"/>
      <c r="AI284" s="6"/>
      <c r="AJ284" s="11"/>
      <c r="AK284" s="6"/>
      <c r="AL284" s="6"/>
      <c r="AM284" s="6"/>
      <c r="AN284" s="3"/>
      <c r="AO284" s="3"/>
      <c r="AP284" s="3"/>
      <c r="AQ284" s="3"/>
      <c r="AZ284" s="3"/>
      <c r="BA284" s="18"/>
    </row>
    <row r="285" spans="1:53" x14ac:dyDescent="0.2">
      <c r="A285" s="4"/>
      <c r="B285" s="4"/>
      <c r="C285" s="4"/>
      <c r="D285" s="5"/>
      <c r="E285" s="5"/>
      <c r="F285" s="4"/>
      <c r="G285" s="4"/>
      <c r="H285" s="4"/>
      <c r="I285" s="4"/>
      <c r="J285" s="7"/>
      <c r="K285" s="7"/>
      <c r="L285" s="7"/>
      <c r="M285" s="7"/>
      <c r="N285" s="7"/>
      <c r="O285" s="7"/>
      <c r="P285" s="3"/>
      <c r="Q285" s="26"/>
      <c r="R285" s="3"/>
      <c r="S285" s="3"/>
      <c r="T285" s="3"/>
      <c r="U285" s="3"/>
      <c r="V285" s="3"/>
      <c r="W285" s="3"/>
      <c r="X285" s="3"/>
      <c r="Y285" s="3"/>
      <c r="Z285" s="11"/>
      <c r="AA285" s="11"/>
      <c r="AB285" s="11"/>
      <c r="AC285" s="3"/>
      <c r="AD285" s="20"/>
      <c r="AE285" s="6"/>
      <c r="AF285" s="9"/>
      <c r="AG285" s="9"/>
      <c r="AH285" s="9"/>
      <c r="AI285" s="6"/>
      <c r="AJ285" s="11"/>
      <c r="AK285" s="6"/>
      <c r="AL285" s="6"/>
      <c r="AM285" s="6"/>
      <c r="AN285" s="3"/>
      <c r="AO285" s="3"/>
      <c r="AP285" s="3"/>
      <c r="AQ285" s="3"/>
      <c r="AZ285" s="3"/>
      <c r="BA285" s="18"/>
    </row>
    <row r="286" spans="1:53" x14ac:dyDescent="0.2">
      <c r="A286" s="4"/>
      <c r="B286" s="4"/>
      <c r="C286" s="4"/>
      <c r="D286" s="5"/>
      <c r="E286" s="5"/>
      <c r="F286" s="4"/>
      <c r="G286" s="4"/>
      <c r="H286" s="4"/>
      <c r="I286" s="4"/>
      <c r="J286" s="7"/>
      <c r="K286" s="7"/>
      <c r="L286" s="7"/>
      <c r="M286" s="7"/>
      <c r="N286" s="7"/>
      <c r="O286" s="7"/>
      <c r="P286" s="3"/>
      <c r="Q286" s="26"/>
      <c r="R286" s="3"/>
      <c r="S286" s="3"/>
      <c r="T286" s="3"/>
      <c r="U286" s="3"/>
      <c r="V286" s="3"/>
      <c r="W286" s="3"/>
      <c r="X286" s="3"/>
      <c r="Y286" s="3"/>
      <c r="Z286" s="11"/>
      <c r="AA286" s="11"/>
      <c r="AB286" s="11"/>
      <c r="AC286" s="3"/>
      <c r="AD286" s="20"/>
      <c r="AE286" s="6"/>
      <c r="AF286" s="9"/>
      <c r="AG286" s="9"/>
      <c r="AH286" s="9"/>
      <c r="AI286" s="6"/>
      <c r="AJ286" s="11"/>
      <c r="AK286" s="6"/>
      <c r="AL286" s="6"/>
      <c r="AM286" s="6"/>
      <c r="AN286" s="3"/>
      <c r="AO286" s="3"/>
      <c r="AP286" s="3"/>
      <c r="AQ286" s="3"/>
      <c r="AZ286" s="3"/>
      <c r="BA286" s="18"/>
    </row>
    <row r="287" spans="1:53" x14ac:dyDescent="0.2">
      <c r="A287" s="4"/>
      <c r="B287" s="4"/>
      <c r="C287" s="4"/>
      <c r="D287" s="5"/>
      <c r="E287" s="5"/>
      <c r="F287" s="4"/>
      <c r="G287" s="4"/>
      <c r="H287" s="4"/>
      <c r="I287" s="4"/>
      <c r="J287" s="7"/>
      <c r="K287" s="7"/>
      <c r="L287" s="7"/>
      <c r="M287" s="7"/>
      <c r="N287" s="7"/>
      <c r="O287" s="7"/>
      <c r="P287" s="3"/>
      <c r="Q287" s="26"/>
      <c r="R287" s="3"/>
      <c r="S287" s="3"/>
      <c r="T287" s="3"/>
      <c r="U287" s="3"/>
      <c r="V287" s="3"/>
      <c r="W287" s="3"/>
      <c r="X287" s="3"/>
      <c r="Y287" s="3"/>
      <c r="Z287" s="11"/>
      <c r="AA287" s="11"/>
      <c r="AB287" s="11"/>
      <c r="AC287" s="3"/>
      <c r="AD287" s="20"/>
      <c r="AE287" s="6"/>
      <c r="AF287" s="9"/>
      <c r="AG287" s="9"/>
      <c r="AH287" s="9"/>
      <c r="AI287" s="6"/>
      <c r="AJ287" s="11"/>
      <c r="AK287" s="6"/>
      <c r="AL287" s="6"/>
      <c r="AM287" s="6"/>
      <c r="AN287" s="3"/>
      <c r="AO287" s="3"/>
      <c r="AP287" s="3"/>
      <c r="AQ287" s="3"/>
      <c r="AZ287" s="3"/>
      <c r="BA287" s="18"/>
    </row>
    <row r="288" spans="1:53" x14ac:dyDescent="0.2">
      <c r="A288" s="4"/>
      <c r="B288" s="4"/>
      <c r="C288" s="4"/>
      <c r="D288" s="5"/>
      <c r="E288" s="5"/>
      <c r="F288" s="4"/>
      <c r="G288" s="4"/>
      <c r="H288" s="4"/>
      <c r="I288" s="4"/>
      <c r="J288" s="7"/>
      <c r="K288" s="7"/>
      <c r="L288" s="7"/>
      <c r="M288" s="7"/>
      <c r="N288" s="7"/>
      <c r="O288" s="7"/>
      <c r="P288" s="3"/>
      <c r="Q288" s="26"/>
      <c r="R288" s="3"/>
      <c r="S288" s="3"/>
      <c r="T288" s="3"/>
      <c r="U288" s="3"/>
      <c r="V288" s="3"/>
      <c r="W288" s="3"/>
      <c r="X288" s="3"/>
      <c r="Y288" s="3"/>
      <c r="Z288" s="11"/>
      <c r="AA288" s="11"/>
      <c r="AB288" s="11"/>
      <c r="AC288" s="3"/>
      <c r="AD288" s="20"/>
      <c r="AE288" s="6"/>
      <c r="AF288" s="9"/>
      <c r="AG288" s="9"/>
      <c r="AH288" s="9"/>
      <c r="AI288" s="6"/>
      <c r="AJ288" s="11"/>
      <c r="AK288" s="6"/>
      <c r="AL288" s="6"/>
      <c r="AM288" s="6"/>
      <c r="AN288" s="3"/>
      <c r="AO288" s="3"/>
      <c r="AP288" s="3"/>
      <c r="AQ288" s="3"/>
      <c r="AZ288" s="3"/>
      <c r="BA288" s="18"/>
    </row>
    <row r="289" spans="1:53" x14ac:dyDescent="0.2">
      <c r="A289" s="4"/>
      <c r="B289" s="4"/>
      <c r="C289" s="4"/>
      <c r="D289" s="5"/>
      <c r="E289" s="5"/>
      <c r="F289" s="4"/>
      <c r="G289" s="4"/>
      <c r="H289" s="4"/>
      <c r="I289" s="4"/>
      <c r="J289" s="7"/>
      <c r="K289" s="7"/>
      <c r="L289" s="7"/>
      <c r="M289" s="7"/>
      <c r="N289" s="7"/>
      <c r="O289" s="7"/>
      <c r="P289" s="3"/>
      <c r="Q289" s="26"/>
      <c r="R289" s="3"/>
      <c r="S289" s="3"/>
      <c r="T289" s="3"/>
      <c r="U289" s="3"/>
      <c r="V289" s="3"/>
      <c r="W289" s="3"/>
      <c r="X289" s="3"/>
      <c r="Y289" s="3"/>
      <c r="Z289" s="11"/>
      <c r="AA289" s="11"/>
      <c r="AB289" s="11"/>
      <c r="AC289" s="3"/>
      <c r="AD289" s="20"/>
      <c r="AE289" s="6"/>
      <c r="AF289" s="9"/>
      <c r="AG289" s="9"/>
      <c r="AH289" s="9"/>
      <c r="AI289" s="6"/>
      <c r="AJ289" s="11"/>
      <c r="AK289" s="6"/>
      <c r="AL289" s="6"/>
      <c r="AM289" s="6"/>
      <c r="AN289" s="3"/>
      <c r="AO289" s="3"/>
      <c r="AP289" s="3"/>
      <c r="AQ289" s="3"/>
      <c r="AZ289" s="3"/>
      <c r="BA289" s="18"/>
    </row>
    <row r="290" spans="1:53" x14ac:dyDescent="0.2">
      <c r="A290" s="4"/>
      <c r="B290" s="4"/>
      <c r="C290" s="4"/>
      <c r="D290" s="5"/>
      <c r="E290" s="5"/>
      <c r="F290" s="4"/>
      <c r="G290" s="4"/>
      <c r="H290" s="4"/>
      <c r="I290" s="4"/>
      <c r="J290" s="7"/>
      <c r="K290" s="7"/>
      <c r="L290" s="7"/>
      <c r="M290" s="7"/>
      <c r="N290" s="7"/>
      <c r="O290" s="7"/>
      <c r="P290" s="3"/>
      <c r="Q290" s="26"/>
      <c r="R290" s="3"/>
      <c r="S290" s="3"/>
      <c r="T290" s="3"/>
      <c r="U290" s="3"/>
      <c r="V290" s="3"/>
      <c r="W290" s="3"/>
      <c r="X290" s="3"/>
      <c r="Y290" s="3"/>
      <c r="Z290" s="11"/>
      <c r="AA290" s="11"/>
      <c r="AB290" s="11"/>
      <c r="AC290" s="3"/>
      <c r="AD290" s="20"/>
      <c r="AE290" s="6"/>
      <c r="AF290" s="9"/>
      <c r="AG290" s="9"/>
      <c r="AH290" s="9"/>
      <c r="AI290" s="6"/>
      <c r="AJ290" s="11"/>
      <c r="AK290" s="6"/>
      <c r="AL290" s="6"/>
      <c r="AM290" s="6"/>
      <c r="AN290" s="3"/>
      <c r="AO290" s="3"/>
      <c r="AP290" s="3"/>
      <c r="AQ290" s="3"/>
      <c r="AZ290" s="3"/>
      <c r="BA290" s="18"/>
    </row>
    <row r="291" spans="1:53" x14ac:dyDescent="0.2">
      <c r="A291" s="4"/>
      <c r="B291" s="4"/>
      <c r="C291" s="4"/>
      <c r="D291" s="5"/>
      <c r="E291" s="5"/>
      <c r="F291" s="4"/>
      <c r="G291" s="4"/>
      <c r="H291" s="4"/>
      <c r="I291" s="4"/>
      <c r="J291" s="7"/>
      <c r="K291" s="7"/>
      <c r="L291" s="7"/>
      <c r="M291" s="7"/>
      <c r="N291" s="7"/>
      <c r="O291" s="7"/>
      <c r="P291" s="3"/>
      <c r="Q291" s="26"/>
      <c r="R291" s="3"/>
      <c r="S291" s="3"/>
      <c r="T291" s="3"/>
      <c r="U291" s="3"/>
      <c r="V291" s="3"/>
      <c r="W291" s="3"/>
      <c r="X291" s="3"/>
      <c r="Y291" s="3"/>
      <c r="Z291" s="11"/>
      <c r="AA291" s="11"/>
      <c r="AB291" s="11"/>
      <c r="AC291" s="3"/>
      <c r="AD291" s="20"/>
      <c r="AE291" s="6"/>
      <c r="AF291" s="9"/>
      <c r="AG291" s="9"/>
      <c r="AH291" s="9"/>
      <c r="AI291" s="6"/>
      <c r="AJ291" s="11"/>
      <c r="AK291" s="6"/>
      <c r="AL291" s="6"/>
      <c r="AM291" s="6"/>
      <c r="AN291" s="3"/>
      <c r="AO291" s="3"/>
      <c r="AP291" s="3"/>
      <c r="AQ291" s="3"/>
      <c r="AZ291" s="3"/>
      <c r="BA291" s="18"/>
    </row>
    <row r="292" spans="1:53" x14ac:dyDescent="0.2">
      <c r="A292" s="4"/>
      <c r="B292" s="4"/>
      <c r="C292" s="4"/>
      <c r="D292" s="5"/>
      <c r="E292" s="5"/>
      <c r="F292" s="4"/>
      <c r="G292" s="4"/>
      <c r="H292" s="4"/>
      <c r="I292" s="4"/>
      <c r="J292" s="7"/>
      <c r="K292" s="7"/>
      <c r="L292" s="7"/>
      <c r="M292" s="7"/>
      <c r="N292" s="7"/>
      <c r="O292" s="7"/>
      <c r="P292" s="3"/>
      <c r="Q292" s="26"/>
      <c r="R292" s="3"/>
      <c r="S292" s="3"/>
      <c r="T292" s="3"/>
      <c r="U292" s="3"/>
      <c r="V292" s="3"/>
      <c r="W292" s="3"/>
      <c r="X292" s="3"/>
      <c r="Y292" s="3"/>
      <c r="Z292" s="11"/>
      <c r="AA292" s="11"/>
      <c r="AB292" s="11"/>
      <c r="AC292" s="3"/>
      <c r="AD292" s="20"/>
      <c r="AE292" s="6"/>
      <c r="AF292" s="9"/>
      <c r="AG292" s="9"/>
      <c r="AH292" s="9"/>
      <c r="AI292" s="6"/>
      <c r="AJ292" s="11"/>
      <c r="AK292" s="6"/>
      <c r="AL292" s="6"/>
      <c r="AM292" s="6"/>
      <c r="AN292" s="3"/>
      <c r="AO292" s="3"/>
      <c r="AP292" s="3"/>
      <c r="AQ292" s="3"/>
      <c r="AZ292" s="3"/>
      <c r="BA292" s="18"/>
    </row>
    <row r="293" spans="1:53" x14ac:dyDescent="0.2">
      <c r="A293" s="4"/>
      <c r="B293" s="4"/>
      <c r="C293" s="4"/>
      <c r="D293" s="5"/>
      <c r="E293" s="5"/>
      <c r="F293" s="4"/>
      <c r="G293" s="4"/>
      <c r="H293" s="4"/>
      <c r="I293" s="4"/>
      <c r="J293" s="7"/>
      <c r="K293" s="7"/>
      <c r="L293" s="7"/>
      <c r="M293" s="7"/>
      <c r="N293" s="7"/>
      <c r="O293" s="7"/>
      <c r="P293" s="3"/>
      <c r="Q293" s="26"/>
      <c r="R293" s="3"/>
      <c r="S293" s="3"/>
      <c r="T293" s="3"/>
      <c r="U293" s="3"/>
      <c r="V293" s="3"/>
      <c r="W293" s="3"/>
      <c r="X293" s="3"/>
      <c r="Y293" s="3"/>
      <c r="Z293" s="11"/>
      <c r="AA293" s="11"/>
      <c r="AB293" s="11"/>
      <c r="AC293" s="3"/>
      <c r="AD293" s="20"/>
      <c r="AE293" s="6"/>
      <c r="AF293" s="9"/>
      <c r="AG293" s="9"/>
      <c r="AH293" s="9"/>
      <c r="AI293" s="6"/>
      <c r="AJ293" s="11"/>
      <c r="AK293" s="6"/>
      <c r="AL293" s="6"/>
      <c r="AM293" s="6"/>
      <c r="AN293" s="3"/>
      <c r="AO293" s="3"/>
      <c r="AP293" s="3"/>
      <c r="AQ293" s="3"/>
      <c r="AZ293" s="3"/>
      <c r="BA293" s="18"/>
    </row>
    <row r="294" spans="1:53" x14ac:dyDescent="0.2">
      <c r="A294" s="4"/>
      <c r="B294" s="4"/>
      <c r="C294" s="4"/>
      <c r="D294" s="5"/>
      <c r="E294" s="5"/>
      <c r="F294" s="4"/>
      <c r="G294" s="4"/>
      <c r="H294" s="4"/>
      <c r="I294" s="4"/>
      <c r="J294" s="7"/>
      <c r="K294" s="7"/>
      <c r="L294" s="7"/>
      <c r="M294" s="7"/>
      <c r="N294" s="7"/>
      <c r="O294" s="7"/>
      <c r="P294" s="3"/>
      <c r="Q294" s="26"/>
      <c r="R294" s="3"/>
      <c r="S294" s="3"/>
      <c r="T294" s="3"/>
      <c r="U294" s="3"/>
      <c r="V294" s="3"/>
      <c r="W294" s="3"/>
      <c r="X294" s="3"/>
      <c r="Y294" s="3"/>
      <c r="Z294" s="11"/>
      <c r="AA294" s="11"/>
      <c r="AB294" s="11"/>
      <c r="AC294" s="3"/>
      <c r="AD294" s="20"/>
      <c r="AE294" s="6"/>
      <c r="AF294" s="9"/>
      <c r="AG294" s="9"/>
      <c r="AH294" s="9"/>
      <c r="AI294" s="6"/>
      <c r="AJ294" s="11"/>
      <c r="AK294" s="6"/>
      <c r="AL294" s="6"/>
      <c r="AM294" s="6"/>
      <c r="AN294" s="3"/>
      <c r="AO294" s="3"/>
      <c r="AP294" s="3"/>
      <c r="AQ294" s="3"/>
      <c r="AZ294" s="3"/>
      <c r="BA294" s="18"/>
    </row>
    <row r="295" spans="1:53" x14ac:dyDescent="0.2">
      <c r="A295" s="4"/>
      <c r="B295" s="4"/>
      <c r="C295" s="4"/>
      <c r="D295" s="5"/>
      <c r="E295" s="5"/>
      <c r="F295" s="4"/>
      <c r="G295" s="4"/>
      <c r="H295" s="4"/>
      <c r="I295" s="4"/>
      <c r="J295" s="7"/>
      <c r="K295" s="7"/>
      <c r="L295" s="7"/>
      <c r="M295" s="7"/>
      <c r="N295" s="7"/>
      <c r="O295" s="7"/>
      <c r="P295" s="3"/>
      <c r="Q295" s="26"/>
      <c r="R295" s="3"/>
      <c r="S295" s="3"/>
      <c r="T295" s="3"/>
      <c r="U295" s="3"/>
      <c r="V295" s="3"/>
      <c r="W295" s="3"/>
      <c r="X295" s="3"/>
      <c r="Y295" s="3"/>
      <c r="Z295" s="11"/>
      <c r="AA295" s="11"/>
      <c r="AB295" s="11"/>
      <c r="AC295" s="3"/>
      <c r="AD295" s="20"/>
      <c r="AE295" s="6"/>
      <c r="AF295" s="9"/>
      <c r="AG295" s="9"/>
      <c r="AH295" s="9"/>
      <c r="AI295" s="6"/>
      <c r="AJ295" s="11"/>
      <c r="AK295" s="6"/>
      <c r="AL295" s="6"/>
      <c r="AM295" s="6"/>
      <c r="AN295" s="3"/>
      <c r="AO295" s="3"/>
      <c r="AP295" s="3"/>
      <c r="AQ295" s="3"/>
      <c r="AZ295" s="3"/>
      <c r="BA295" s="18"/>
    </row>
    <row r="296" spans="1:53" x14ac:dyDescent="0.2">
      <c r="A296" s="4"/>
      <c r="B296" s="4"/>
      <c r="C296" s="4"/>
      <c r="D296" s="5"/>
      <c r="E296" s="5"/>
      <c r="F296" s="4"/>
      <c r="G296" s="4"/>
      <c r="H296" s="4"/>
      <c r="I296" s="4"/>
      <c r="J296" s="7"/>
      <c r="K296" s="7"/>
      <c r="L296" s="7"/>
      <c r="M296" s="7"/>
      <c r="N296" s="7"/>
      <c r="O296" s="7"/>
      <c r="P296" s="3"/>
      <c r="Q296" s="26"/>
      <c r="R296" s="3"/>
      <c r="S296" s="3"/>
      <c r="T296" s="3"/>
      <c r="U296" s="3"/>
      <c r="V296" s="3"/>
      <c r="W296" s="3"/>
      <c r="X296" s="3"/>
      <c r="Y296" s="3"/>
      <c r="Z296" s="11"/>
      <c r="AA296" s="11"/>
      <c r="AB296" s="11"/>
      <c r="AC296" s="3"/>
      <c r="AD296" s="20"/>
      <c r="AE296" s="6"/>
      <c r="AF296" s="9"/>
      <c r="AG296" s="9"/>
      <c r="AH296" s="9"/>
      <c r="AI296" s="6"/>
      <c r="AJ296" s="11"/>
      <c r="AK296" s="6"/>
      <c r="AL296" s="6"/>
      <c r="AM296" s="6"/>
      <c r="AN296" s="3"/>
      <c r="AO296" s="3"/>
      <c r="AP296" s="3"/>
      <c r="AQ296" s="3"/>
      <c r="AZ296" s="3"/>
      <c r="BA296" s="18"/>
    </row>
    <row r="297" spans="1:53" x14ac:dyDescent="0.2">
      <c r="A297" s="4"/>
      <c r="B297" s="4"/>
      <c r="C297" s="4"/>
      <c r="D297" s="5"/>
      <c r="E297" s="5"/>
      <c r="F297" s="4"/>
      <c r="G297" s="4"/>
      <c r="H297" s="4"/>
      <c r="I297" s="4"/>
      <c r="J297" s="7"/>
      <c r="K297" s="7"/>
      <c r="L297" s="7"/>
      <c r="M297" s="7"/>
      <c r="N297" s="7"/>
      <c r="O297" s="7"/>
      <c r="P297" s="3"/>
      <c r="Q297" s="26"/>
      <c r="R297" s="3"/>
      <c r="S297" s="3"/>
      <c r="T297" s="3"/>
      <c r="U297" s="3"/>
      <c r="V297" s="3"/>
      <c r="W297" s="3"/>
      <c r="X297" s="3"/>
      <c r="Y297" s="3"/>
      <c r="Z297" s="11"/>
      <c r="AA297" s="11"/>
      <c r="AB297" s="11"/>
      <c r="AC297" s="3"/>
      <c r="AD297" s="20"/>
      <c r="AE297" s="6"/>
      <c r="AF297" s="9"/>
      <c r="AG297" s="9"/>
      <c r="AH297" s="9"/>
      <c r="AI297" s="6"/>
      <c r="AJ297" s="11"/>
      <c r="AK297" s="6"/>
      <c r="AL297" s="6"/>
      <c r="AM297" s="6"/>
      <c r="AN297" s="3"/>
      <c r="AO297" s="3"/>
      <c r="AP297" s="3"/>
      <c r="AQ297" s="3"/>
      <c r="AZ297" s="3"/>
      <c r="BA297" s="18"/>
    </row>
    <row r="298" spans="1:53" x14ac:dyDescent="0.2">
      <c r="A298" s="4"/>
      <c r="B298" s="4"/>
      <c r="C298" s="4"/>
      <c r="D298" s="5"/>
      <c r="E298" s="5"/>
      <c r="F298" s="4"/>
      <c r="G298" s="4"/>
      <c r="H298" s="4"/>
      <c r="I298" s="4"/>
      <c r="J298" s="7"/>
      <c r="K298" s="7"/>
      <c r="L298" s="7"/>
      <c r="M298" s="7"/>
      <c r="N298" s="7"/>
      <c r="O298" s="7"/>
      <c r="P298" s="3"/>
      <c r="Q298" s="26"/>
      <c r="R298" s="3"/>
      <c r="S298" s="3"/>
      <c r="T298" s="3"/>
      <c r="U298" s="3"/>
      <c r="V298" s="3"/>
      <c r="W298" s="3"/>
      <c r="X298" s="3"/>
      <c r="Y298" s="3"/>
      <c r="Z298" s="11"/>
      <c r="AA298" s="11"/>
      <c r="AB298" s="11"/>
      <c r="AC298" s="3"/>
      <c r="AD298" s="20"/>
      <c r="AE298" s="6"/>
      <c r="AF298" s="9"/>
      <c r="AG298" s="9"/>
      <c r="AH298" s="9"/>
      <c r="AI298" s="6"/>
      <c r="AJ298" s="11"/>
      <c r="AK298" s="6"/>
      <c r="AL298" s="6"/>
      <c r="AM298" s="6"/>
      <c r="AN298" s="3"/>
      <c r="AO298" s="3"/>
      <c r="AP298" s="3"/>
      <c r="AQ298" s="3"/>
      <c r="AZ298" s="3"/>
      <c r="BA298" s="18"/>
    </row>
    <row r="299" spans="1:53" x14ac:dyDescent="0.2">
      <c r="A299" s="4"/>
      <c r="B299" s="4"/>
      <c r="C299" s="4"/>
      <c r="D299" s="5"/>
      <c r="E299" s="5"/>
      <c r="F299" s="4"/>
      <c r="G299" s="4"/>
      <c r="H299" s="4"/>
      <c r="I299" s="4"/>
      <c r="J299" s="7"/>
      <c r="K299" s="7"/>
      <c r="L299" s="7"/>
      <c r="M299" s="7"/>
      <c r="N299" s="7"/>
      <c r="O299" s="7"/>
      <c r="P299" s="3"/>
      <c r="Q299" s="26"/>
      <c r="R299" s="3"/>
      <c r="S299" s="3"/>
      <c r="T299" s="3"/>
      <c r="U299" s="3"/>
      <c r="V299" s="3"/>
      <c r="W299" s="3"/>
      <c r="X299" s="3"/>
      <c r="Y299" s="3"/>
      <c r="Z299" s="11"/>
      <c r="AA299" s="11"/>
      <c r="AB299" s="11"/>
      <c r="AC299" s="3"/>
      <c r="AD299" s="20"/>
      <c r="AE299" s="6"/>
      <c r="AF299" s="9"/>
      <c r="AG299" s="9"/>
      <c r="AH299" s="9"/>
      <c r="AI299" s="6"/>
      <c r="AJ299" s="11"/>
      <c r="AK299" s="6"/>
      <c r="AL299" s="6"/>
      <c r="AM299" s="6"/>
      <c r="AN299" s="3"/>
      <c r="AO299" s="3"/>
      <c r="AP299" s="3"/>
      <c r="AQ299" s="3"/>
      <c r="AZ299" s="3"/>
      <c r="BA299" s="18"/>
    </row>
    <row r="300" spans="1:53" x14ac:dyDescent="0.2">
      <c r="A300" s="4"/>
      <c r="B300" s="4"/>
      <c r="C300" s="4"/>
      <c r="D300" s="5"/>
      <c r="E300" s="5"/>
      <c r="F300" s="4"/>
      <c r="G300" s="4"/>
      <c r="H300" s="4"/>
      <c r="I300" s="4"/>
      <c r="J300" s="7"/>
      <c r="K300" s="7"/>
      <c r="L300" s="7"/>
      <c r="M300" s="7"/>
      <c r="N300" s="7"/>
      <c r="O300" s="7"/>
      <c r="P300" s="3"/>
      <c r="Q300" s="26"/>
      <c r="R300" s="3"/>
      <c r="S300" s="3"/>
      <c r="T300" s="3"/>
      <c r="U300" s="3"/>
      <c r="V300" s="3"/>
      <c r="W300" s="3"/>
      <c r="X300" s="3"/>
      <c r="Y300" s="3"/>
      <c r="Z300" s="11"/>
      <c r="AA300" s="11"/>
      <c r="AB300" s="11"/>
      <c r="AC300" s="3"/>
      <c r="AD300" s="20"/>
      <c r="AE300" s="6"/>
      <c r="AF300" s="9"/>
      <c r="AG300" s="9"/>
      <c r="AH300" s="9"/>
      <c r="AI300" s="6"/>
      <c r="AJ300" s="11"/>
      <c r="AK300" s="6"/>
      <c r="AL300" s="6"/>
      <c r="AM300" s="6"/>
      <c r="AN300" s="3"/>
      <c r="AO300" s="3"/>
      <c r="AP300" s="3"/>
      <c r="AQ300" s="3"/>
      <c r="AZ300" s="3"/>
      <c r="BA300" s="18"/>
    </row>
    <row r="301" spans="1:53" x14ac:dyDescent="0.2">
      <c r="A301" s="4"/>
      <c r="B301" s="4"/>
      <c r="C301" s="4"/>
      <c r="D301" s="5"/>
      <c r="E301" s="5"/>
      <c r="F301" s="4"/>
      <c r="G301" s="4"/>
      <c r="H301" s="4"/>
      <c r="I301" s="4"/>
      <c r="J301" s="7"/>
      <c r="K301" s="7"/>
      <c r="L301" s="7"/>
      <c r="M301" s="7"/>
      <c r="N301" s="7"/>
      <c r="O301" s="7"/>
      <c r="P301" s="3"/>
      <c r="Q301" s="26"/>
      <c r="R301" s="3"/>
      <c r="S301" s="3"/>
      <c r="T301" s="3"/>
      <c r="U301" s="3"/>
      <c r="V301" s="3"/>
      <c r="W301" s="3"/>
      <c r="X301" s="3"/>
      <c r="Y301" s="3"/>
      <c r="Z301" s="11"/>
      <c r="AA301" s="11"/>
      <c r="AB301" s="11"/>
      <c r="AC301" s="3"/>
      <c r="AD301" s="20"/>
      <c r="AE301" s="6"/>
      <c r="AF301" s="9"/>
      <c r="AG301" s="9"/>
      <c r="AH301" s="9"/>
      <c r="AI301" s="6"/>
      <c r="AJ301" s="11"/>
      <c r="AK301" s="6"/>
      <c r="AL301" s="6"/>
      <c r="AM301" s="6"/>
      <c r="AN301" s="3"/>
      <c r="AO301" s="3"/>
      <c r="AP301" s="3"/>
      <c r="AQ301" s="3"/>
      <c r="AZ301" s="3"/>
      <c r="BA301" s="18"/>
    </row>
    <row r="302" spans="1:53" x14ac:dyDescent="0.2">
      <c r="A302" s="4"/>
      <c r="B302" s="4"/>
      <c r="C302" s="4"/>
      <c r="D302" s="5"/>
      <c r="E302" s="5"/>
      <c r="F302" s="4"/>
      <c r="G302" s="4"/>
      <c r="H302" s="4"/>
      <c r="I302" s="4"/>
      <c r="J302" s="7"/>
      <c r="K302" s="7"/>
      <c r="L302" s="7"/>
      <c r="M302" s="7"/>
      <c r="N302" s="7"/>
      <c r="O302" s="7"/>
      <c r="P302" s="3"/>
      <c r="Q302" s="26"/>
      <c r="R302" s="3"/>
      <c r="S302" s="3"/>
      <c r="T302" s="3"/>
      <c r="U302" s="3"/>
      <c r="V302" s="3"/>
      <c r="W302" s="3"/>
      <c r="X302" s="3"/>
      <c r="Y302" s="3"/>
      <c r="Z302" s="11"/>
      <c r="AA302" s="11"/>
      <c r="AB302" s="11"/>
      <c r="AC302" s="3"/>
      <c r="AD302" s="20"/>
      <c r="AE302" s="6"/>
      <c r="AF302" s="9"/>
      <c r="AG302" s="9"/>
      <c r="AH302" s="9"/>
      <c r="AI302" s="6"/>
      <c r="AJ302" s="11"/>
      <c r="AK302" s="6"/>
      <c r="AL302" s="6"/>
      <c r="AM302" s="6"/>
      <c r="AN302" s="3"/>
      <c r="AO302" s="3"/>
      <c r="AP302" s="3"/>
      <c r="AQ302" s="3"/>
      <c r="AZ302" s="3"/>
      <c r="BA302" s="18"/>
    </row>
    <row r="303" spans="1:53" x14ac:dyDescent="0.2">
      <c r="A303" s="4"/>
      <c r="B303" s="4"/>
      <c r="C303" s="4"/>
      <c r="D303" s="5"/>
      <c r="E303" s="5"/>
      <c r="F303" s="4"/>
      <c r="G303" s="4"/>
      <c r="H303" s="4"/>
      <c r="I303" s="4"/>
      <c r="J303" s="7"/>
      <c r="K303" s="7"/>
      <c r="L303" s="7"/>
      <c r="M303" s="7"/>
      <c r="N303" s="7"/>
      <c r="O303" s="7"/>
      <c r="P303" s="3"/>
      <c r="Q303" s="26"/>
      <c r="R303" s="3"/>
      <c r="S303" s="3"/>
      <c r="T303" s="3"/>
      <c r="U303" s="3"/>
      <c r="V303" s="3"/>
      <c r="W303" s="3"/>
      <c r="X303" s="3"/>
      <c r="Y303" s="3"/>
      <c r="Z303" s="11"/>
      <c r="AA303" s="11"/>
      <c r="AB303" s="11"/>
      <c r="AC303" s="3"/>
      <c r="AD303" s="20"/>
      <c r="AE303" s="6"/>
      <c r="AF303" s="9"/>
      <c r="AG303" s="9"/>
      <c r="AH303" s="9"/>
      <c r="AI303" s="6"/>
      <c r="AJ303" s="11"/>
      <c r="AK303" s="6"/>
      <c r="AL303" s="6"/>
      <c r="AM303" s="6"/>
      <c r="AN303" s="3"/>
      <c r="AO303" s="3"/>
      <c r="AP303" s="3"/>
      <c r="AQ303" s="3"/>
      <c r="AZ303" s="3"/>
      <c r="BA303" s="18"/>
    </row>
    <row r="304" spans="1:53" x14ac:dyDescent="0.2">
      <c r="A304" s="4"/>
      <c r="B304" s="4"/>
      <c r="C304" s="4"/>
      <c r="D304" s="5"/>
      <c r="E304" s="5"/>
      <c r="F304" s="4"/>
      <c r="G304" s="4"/>
      <c r="H304" s="4"/>
      <c r="I304" s="4"/>
      <c r="J304" s="7"/>
      <c r="K304" s="7"/>
      <c r="L304" s="7"/>
      <c r="M304" s="7"/>
      <c r="N304" s="7"/>
      <c r="O304" s="7"/>
      <c r="P304" s="3"/>
      <c r="Q304" s="26"/>
      <c r="R304" s="3"/>
      <c r="S304" s="3"/>
      <c r="T304" s="3"/>
      <c r="U304" s="3"/>
      <c r="V304" s="3"/>
      <c r="W304" s="3"/>
      <c r="X304" s="3"/>
      <c r="Y304" s="3"/>
      <c r="Z304" s="11"/>
      <c r="AA304" s="11"/>
      <c r="AB304" s="11"/>
      <c r="AC304" s="3"/>
      <c r="AD304" s="20"/>
      <c r="AE304" s="6"/>
      <c r="AF304" s="9"/>
      <c r="AG304" s="9"/>
      <c r="AH304" s="9"/>
      <c r="AI304" s="6"/>
      <c r="AJ304" s="11"/>
      <c r="AK304" s="6"/>
      <c r="AL304" s="6"/>
      <c r="AM304" s="6"/>
      <c r="AN304" s="3"/>
      <c r="AO304" s="3"/>
      <c r="AP304" s="3"/>
      <c r="AQ304" s="3"/>
      <c r="AZ304" s="3"/>
      <c r="BA304" s="18"/>
    </row>
    <row r="305" spans="1:53" x14ac:dyDescent="0.2">
      <c r="A305" s="4"/>
      <c r="B305" s="4"/>
      <c r="C305" s="4"/>
      <c r="D305" s="5"/>
      <c r="E305" s="5"/>
      <c r="F305" s="4"/>
      <c r="G305" s="4"/>
      <c r="H305" s="4"/>
      <c r="I305" s="4"/>
      <c r="J305" s="7"/>
      <c r="K305" s="7"/>
      <c r="L305" s="7"/>
      <c r="M305" s="7"/>
      <c r="N305" s="7"/>
      <c r="O305" s="7"/>
      <c r="P305" s="3"/>
      <c r="Q305" s="26"/>
      <c r="R305" s="3"/>
      <c r="S305" s="3"/>
      <c r="T305" s="3"/>
      <c r="U305" s="3"/>
      <c r="V305" s="3"/>
      <c r="W305" s="3"/>
      <c r="X305" s="3"/>
      <c r="Y305" s="3"/>
      <c r="Z305" s="11"/>
      <c r="AA305" s="11"/>
      <c r="AB305" s="11"/>
      <c r="AC305" s="3"/>
      <c r="AD305" s="20"/>
      <c r="AE305" s="6"/>
      <c r="AF305" s="9"/>
      <c r="AG305" s="9"/>
      <c r="AH305" s="9"/>
      <c r="AI305" s="6"/>
      <c r="AJ305" s="11"/>
      <c r="AK305" s="6"/>
      <c r="AL305" s="6"/>
      <c r="AM305" s="6"/>
      <c r="AN305" s="3"/>
      <c r="AO305" s="3"/>
      <c r="AP305" s="3"/>
      <c r="AQ305" s="3"/>
      <c r="AZ305" s="3"/>
      <c r="BA305" s="18"/>
    </row>
    <row r="306" spans="1:53" x14ac:dyDescent="0.2">
      <c r="A306" s="4"/>
      <c r="B306" s="4"/>
      <c r="C306" s="4"/>
      <c r="D306" s="5"/>
      <c r="E306" s="5"/>
      <c r="F306" s="4"/>
      <c r="G306" s="4"/>
      <c r="H306" s="4"/>
      <c r="I306" s="4"/>
      <c r="J306" s="7"/>
      <c r="K306" s="7"/>
      <c r="L306" s="7"/>
      <c r="M306" s="7"/>
      <c r="N306" s="7"/>
      <c r="O306" s="7"/>
      <c r="P306" s="3"/>
      <c r="Q306" s="26"/>
      <c r="R306" s="3"/>
      <c r="S306" s="3"/>
      <c r="T306" s="3"/>
      <c r="U306" s="3"/>
      <c r="V306" s="3"/>
      <c r="W306" s="3"/>
      <c r="X306" s="3"/>
      <c r="Y306" s="3"/>
      <c r="Z306" s="11"/>
      <c r="AA306" s="11"/>
      <c r="AB306" s="11"/>
      <c r="AC306" s="3"/>
      <c r="AD306" s="20"/>
      <c r="AE306" s="6"/>
      <c r="AF306" s="9"/>
      <c r="AG306" s="9"/>
      <c r="AH306" s="9"/>
      <c r="AI306" s="6"/>
      <c r="AJ306" s="11"/>
      <c r="AK306" s="6"/>
      <c r="AL306" s="6"/>
      <c r="AM306" s="6"/>
      <c r="AN306" s="3"/>
      <c r="AO306" s="3"/>
      <c r="AP306" s="3"/>
      <c r="AQ306" s="3"/>
      <c r="AZ306" s="3"/>
      <c r="BA306" s="18"/>
    </row>
    <row r="307" spans="1:53" x14ac:dyDescent="0.2">
      <c r="A307" s="4"/>
      <c r="B307" s="4"/>
      <c r="C307" s="4"/>
      <c r="D307" s="5"/>
      <c r="E307" s="5"/>
      <c r="F307" s="4"/>
      <c r="G307" s="4"/>
      <c r="H307" s="4"/>
      <c r="I307" s="4"/>
      <c r="J307" s="7"/>
      <c r="K307" s="7"/>
      <c r="L307" s="7"/>
      <c r="M307" s="7"/>
      <c r="N307" s="7"/>
      <c r="O307" s="7"/>
      <c r="P307" s="3"/>
      <c r="Q307" s="26"/>
      <c r="R307" s="3"/>
      <c r="S307" s="3"/>
      <c r="T307" s="3"/>
      <c r="U307" s="3"/>
      <c r="V307" s="3"/>
      <c r="W307" s="3"/>
      <c r="X307" s="3"/>
      <c r="Y307" s="3"/>
      <c r="Z307" s="11"/>
      <c r="AA307" s="11"/>
      <c r="AB307" s="11"/>
      <c r="AC307" s="3"/>
      <c r="AD307" s="20"/>
      <c r="AE307" s="6"/>
      <c r="AF307" s="9"/>
      <c r="AG307" s="9"/>
      <c r="AH307" s="9"/>
      <c r="AI307" s="6"/>
      <c r="AJ307" s="11"/>
      <c r="AK307" s="6"/>
      <c r="AL307" s="6"/>
      <c r="AM307" s="6"/>
      <c r="AN307" s="3"/>
      <c r="AO307" s="3"/>
      <c r="AP307" s="3"/>
      <c r="AQ307" s="3"/>
      <c r="AZ307" s="3"/>
      <c r="BA307" s="18"/>
    </row>
    <row r="308" spans="1:53" x14ac:dyDescent="0.2">
      <c r="A308" s="4"/>
      <c r="B308" s="4"/>
      <c r="C308" s="4"/>
      <c r="D308" s="5"/>
      <c r="E308" s="5"/>
      <c r="F308" s="4"/>
      <c r="G308" s="4"/>
      <c r="H308" s="4"/>
      <c r="I308" s="4"/>
      <c r="J308" s="7"/>
      <c r="K308" s="7"/>
      <c r="L308" s="7"/>
      <c r="M308" s="7"/>
      <c r="N308" s="7"/>
      <c r="O308" s="7"/>
      <c r="P308" s="3"/>
      <c r="Q308" s="26"/>
      <c r="R308" s="3"/>
      <c r="S308" s="3"/>
      <c r="T308" s="3"/>
      <c r="U308" s="3"/>
      <c r="V308" s="3"/>
      <c r="W308" s="3"/>
      <c r="X308" s="3"/>
      <c r="Y308" s="3"/>
      <c r="Z308" s="11"/>
      <c r="AA308" s="11"/>
      <c r="AB308" s="11"/>
      <c r="AC308" s="3"/>
      <c r="AD308" s="20"/>
      <c r="AE308" s="6"/>
      <c r="AF308" s="9"/>
      <c r="AG308" s="9"/>
      <c r="AH308" s="9"/>
      <c r="AI308" s="6"/>
      <c r="AJ308" s="11"/>
      <c r="AK308" s="6"/>
      <c r="AL308" s="6"/>
      <c r="AM308" s="6"/>
      <c r="AN308" s="3"/>
      <c r="AO308" s="3"/>
      <c r="AP308" s="3"/>
      <c r="AQ308" s="3"/>
      <c r="AZ308" s="3"/>
      <c r="BA308" s="18"/>
    </row>
    <row r="309" spans="1:53" x14ac:dyDescent="0.2">
      <c r="A309" s="4"/>
      <c r="B309" s="4"/>
      <c r="C309" s="4"/>
      <c r="D309" s="5"/>
      <c r="E309" s="5"/>
      <c r="F309" s="4"/>
      <c r="G309" s="4"/>
      <c r="H309" s="4"/>
      <c r="I309" s="4"/>
      <c r="J309" s="7"/>
      <c r="K309" s="7"/>
      <c r="L309" s="7"/>
      <c r="M309" s="7"/>
      <c r="N309" s="7"/>
      <c r="O309" s="7"/>
      <c r="P309" s="3"/>
      <c r="Q309" s="26"/>
      <c r="R309" s="3"/>
      <c r="S309" s="3"/>
      <c r="T309" s="3"/>
      <c r="U309" s="3"/>
      <c r="V309" s="3"/>
      <c r="W309" s="3"/>
      <c r="X309" s="3"/>
      <c r="Y309" s="3"/>
      <c r="Z309" s="11"/>
      <c r="AA309" s="11"/>
      <c r="AB309" s="11"/>
      <c r="AC309" s="3"/>
      <c r="AD309" s="20"/>
      <c r="AE309" s="6"/>
      <c r="AF309" s="9"/>
      <c r="AG309" s="9"/>
      <c r="AH309" s="9"/>
      <c r="AI309" s="6"/>
      <c r="AJ309" s="11"/>
      <c r="AK309" s="6"/>
      <c r="AL309" s="6"/>
      <c r="AM309" s="6"/>
      <c r="AN309" s="3"/>
      <c r="AO309" s="3"/>
      <c r="AP309" s="3"/>
      <c r="AQ309" s="3"/>
      <c r="AZ309" s="3"/>
      <c r="BA309" s="18"/>
    </row>
    <row r="310" spans="1:53" x14ac:dyDescent="0.2">
      <c r="A310" s="4"/>
      <c r="B310" s="4"/>
      <c r="C310" s="4"/>
      <c r="D310" s="5"/>
      <c r="E310" s="5"/>
      <c r="F310" s="4"/>
      <c r="G310" s="4"/>
      <c r="H310" s="4"/>
      <c r="I310" s="4"/>
      <c r="J310" s="7"/>
      <c r="K310" s="7"/>
      <c r="L310" s="7"/>
      <c r="M310" s="7"/>
      <c r="N310" s="7"/>
      <c r="O310" s="7"/>
      <c r="P310" s="3"/>
      <c r="Q310" s="26"/>
      <c r="R310" s="3"/>
      <c r="S310" s="3"/>
      <c r="T310" s="3"/>
      <c r="U310" s="3"/>
      <c r="V310" s="3"/>
      <c r="W310" s="3"/>
      <c r="X310" s="3"/>
      <c r="Y310" s="3"/>
      <c r="Z310" s="11"/>
      <c r="AA310" s="11"/>
      <c r="AB310" s="11"/>
      <c r="AC310" s="3"/>
      <c r="AD310" s="20"/>
      <c r="AE310" s="6"/>
      <c r="AF310" s="9"/>
      <c r="AG310" s="9"/>
      <c r="AH310" s="9"/>
      <c r="AI310" s="6"/>
      <c r="AJ310" s="11"/>
      <c r="AK310" s="6"/>
      <c r="AL310" s="6"/>
      <c r="AM310" s="6"/>
      <c r="AN310" s="3"/>
      <c r="AO310" s="3"/>
      <c r="AP310" s="3"/>
      <c r="AQ310" s="3"/>
      <c r="AZ310" s="3"/>
      <c r="BA310" s="18"/>
    </row>
    <row r="311" spans="1:53" x14ac:dyDescent="0.2">
      <c r="A311" s="4"/>
      <c r="B311" s="4"/>
      <c r="C311" s="4"/>
      <c r="D311" s="5"/>
      <c r="E311" s="5"/>
      <c r="F311" s="4"/>
      <c r="G311" s="4"/>
      <c r="H311" s="4"/>
      <c r="I311" s="4"/>
      <c r="J311" s="7"/>
      <c r="K311" s="7"/>
      <c r="L311" s="7"/>
      <c r="M311" s="7"/>
      <c r="N311" s="7"/>
      <c r="O311" s="7"/>
      <c r="P311" s="3"/>
      <c r="Q311" s="26"/>
      <c r="R311" s="3"/>
      <c r="S311" s="3"/>
      <c r="T311" s="3"/>
      <c r="U311" s="3"/>
      <c r="V311" s="3"/>
      <c r="W311" s="3"/>
      <c r="X311" s="3"/>
      <c r="Y311" s="3"/>
      <c r="Z311" s="11"/>
      <c r="AA311" s="11"/>
      <c r="AB311" s="11"/>
      <c r="AC311" s="3"/>
      <c r="AD311" s="20"/>
      <c r="AE311" s="6"/>
      <c r="AF311" s="9"/>
      <c r="AG311" s="9"/>
      <c r="AH311" s="9"/>
      <c r="AI311" s="6"/>
      <c r="AJ311" s="11"/>
      <c r="AK311" s="6"/>
      <c r="AL311" s="6"/>
      <c r="AM311" s="6"/>
      <c r="AN311" s="3"/>
      <c r="AO311" s="3"/>
      <c r="AP311" s="3"/>
      <c r="AQ311" s="3"/>
      <c r="AZ311" s="3"/>
      <c r="BA311" s="18"/>
    </row>
    <row r="312" spans="1:53" x14ac:dyDescent="0.2">
      <c r="A312" s="4"/>
      <c r="B312" s="4"/>
      <c r="C312" s="4"/>
      <c r="D312" s="5"/>
      <c r="E312" s="5"/>
      <c r="F312" s="4"/>
      <c r="G312" s="4"/>
      <c r="H312" s="4"/>
      <c r="I312" s="4"/>
      <c r="J312" s="7"/>
      <c r="K312" s="7"/>
      <c r="L312" s="7"/>
      <c r="M312" s="7"/>
      <c r="N312" s="7"/>
      <c r="O312" s="7"/>
      <c r="P312" s="3"/>
      <c r="Q312" s="26"/>
      <c r="R312" s="3"/>
      <c r="S312" s="3"/>
      <c r="T312" s="3"/>
      <c r="U312" s="3"/>
      <c r="V312" s="3"/>
      <c r="W312" s="3"/>
      <c r="X312" s="3"/>
      <c r="Y312" s="3"/>
      <c r="Z312" s="11"/>
      <c r="AA312" s="11"/>
      <c r="AB312" s="11"/>
      <c r="AC312" s="3"/>
      <c r="AD312" s="20"/>
      <c r="AE312" s="6"/>
      <c r="AF312" s="9"/>
      <c r="AG312" s="9"/>
      <c r="AH312" s="9"/>
      <c r="AI312" s="6"/>
      <c r="AJ312" s="11"/>
      <c r="AK312" s="6"/>
      <c r="AL312" s="6"/>
      <c r="AM312" s="6"/>
      <c r="AN312" s="3"/>
      <c r="AO312" s="3"/>
      <c r="AP312" s="3"/>
      <c r="AQ312" s="3"/>
      <c r="AZ312" s="3"/>
      <c r="BA312" s="18"/>
    </row>
    <row r="313" spans="1:53" x14ac:dyDescent="0.2">
      <c r="A313" s="4"/>
      <c r="B313" s="4"/>
      <c r="C313" s="4"/>
      <c r="D313" s="5"/>
      <c r="E313" s="5"/>
      <c r="F313" s="4"/>
      <c r="G313" s="4"/>
      <c r="H313" s="4"/>
      <c r="I313" s="4"/>
      <c r="J313" s="7"/>
      <c r="K313" s="7"/>
      <c r="L313" s="7"/>
      <c r="M313" s="7"/>
      <c r="N313" s="7"/>
      <c r="O313" s="7"/>
      <c r="P313" s="3"/>
      <c r="Q313" s="26"/>
      <c r="R313" s="3"/>
      <c r="S313" s="3"/>
      <c r="T313" s="3"/>
      <c r="U313" s="3"/>
      <c r="V313" s="3"/>
      <c r="W313" s="3"/>
      <c r="X313" s="3"/>
      <c r="Y313" s="3"/>
      <c r="Z313" s="11"/>
      <c r="AA313" s="11"/>
      <c r="AB313" s="11"/>
      <c r="AC313" s="3"/>
      <c r="AD313" s="20"/>
      <c r="AE313" s="6"/>
      <c r="AF313" s="9"/>
      <c r="AG313" s="9"/>
      <c r="AH313" s="9"/>
      <c r="AI313" s="6"/>
      <c r="AJ313" s="11"/>
      <c r="AK313" s="6"/>
      <c r="AL313" s="6"/>
      <c r="AM313" s="6"/>
      <c r="AN313" s="3"/>
      <c r="AO313" s="3"/>
      <c r="AP313" s="3"/>
      <c r="AQ313" s="3"/>
      <c r="AZ313" s="3"/>
      <c r="BA313" s="18"/>
    </row>
    <row r="314" spans="1:53" x14ac:dyDescent="0.2">
      <c r="A314" s="4"/>
      <c r="B314" s="4"/>
      <c r="C314" s="4"/>
      <c r="D314" s="5"/>
      <c r="E314" s="5"/>
      <c r="F314" s="4"/>
      <c r="G314" s="4"/>
      <c r="H314" s="4"/>
      <c r="I314" s="4"/>
      <c r="J314" s="7"/>
      <c r="K314" s="7"/>
      <c r="L314" s="7"/>
      <c r="M314" s="7"/>
      <c r="N314" s="7"/>
      <c r="O314" s="7"/>
      <c r="P314" s="3"/>
      <c r="Q314" s="26"/>
      <c r="R314" s="3"/>
      <c r="S314" s="3"/>
      <c r="T314" s="3"/>
      <c r="U314" s="3"/>
      <c r="V314" s="3"/>
      <c r="W314" s="3"/>
      <c r="X314" s="3"/>
      <c r="Y314" s="3"/>
      <c r="Z314" s="11"/>
      <c r="AA314" s="11"/>
      <c r="AB314" s="11"/>
      <c r="AC314" s="3"/>
      <c r="AD314" s="20"/>
      <c r="AE314" s="6"/>
      <c r="AF314" s="9"/>
      <c r="AG314" s="9"/>
      <c r="AH314" s="9"/>
      <c r="AI314" s="6"/>
      <c r="AJ314" s="11"/>
      <c r="AK314" s="6"/>
      <c r="AL314" s="6"/>
      <c r="AM314" s="6"/>
      <c r="AN314" s="3"/>
      <c r="AO314" s="3"/>
      <c r="AP314" s="3"/>
      <c r="AQ314" s="3"/>
      <c r="AZ314" s="3"/>
      <c r="BA314" s="18"/>
    </row>
    <row r="315" spans="1:53" x14ac:dyDescent="0.2">
      <c r="A315" s="4"/>
      <c r="B315" s="4"/>
      <c r="C315" s="4"/>
      <c r="D315" s="5"/>
      <c r="E315" s="5"/>
      <c r="F315" s="4"/>
      <c r="G315" s="4"/>
      <c r="H315" s="4"/>
      <c r="I315" s="4"/>
      <c r="J315" s="7"/>
      <c r="K315" s="7"/>
      <c r="L315" s="7"/>
      <c r="M315" s="7"/>
      <c r="N315" s="7"/>
      <c r="O315" s="7"/>
      <c r="P315" s="3"/>
      <c r="Q315" s="26"/>
      <c r="R315" s="3"/>
      <c r="S315" s="3"/>
      <c r="T315" s="3"/>
      <c r="U315" s="3"/>
      <c r="V315" s="3"/>
      <c r="W315" s="3"/>
      <c r="X315" s="3"/>
      <c r="Y315" s="3"/>
      <c r="Z315" s="11"/>
      <c r="AA315" s="11"/>
      <c r="AB315" s="11"/>
      <c r="AC315" s="3"/>
      <c r="AD315" s="20"/>
      <c r="AE315" s="6"/>
      <c r="AF315" s="9"/>
      <c r="AG315" s="9"/>
      <c r="AH315" s="9"/>
      <c r="AI315" s="6"/>
      <c r="AJ315" s="11"/>
      <c r="AK315" s="6"/>
      <c r="AL315" s="6"/>
      <c r="AM315" s="6"/>
      <c r="AN315" s="3"/>
      <c r="AO315" s="3"/>
      <c r="AP315" s="3"/>
      <c r="AQ315" s="3"/>
      <c r="AZ315" s="3"/>
      <c r="BA315" s="18"/>
    </row>
    <row r="316" spans="1:53" x14ac:dyDescent="0.2">
      <c r="A316" s="4"/>
      <c r="B316" s="4"/>
      <c r="C316" s="4"/>
      <c r="D316" s="5"/>
      <c r="E316" s="5"/>
      <c r="F316" s="4"/>
      <c r="G316" s="4"/>
      <c r="H316" s="4"/>
      <c r="I316" s="4"/>
      <c r="J316" s="7"/>
      <c r="K316" s="7"/>
      <c r="L316" s="7"/>
      <c r="M316" s="7"/>
      <c r="N316" s="7"/>
      <c r="O316" s="7"/>
      <c r="P316" s="3"/>
      <c r="Q316" s="26"/>
      <c r="R316" s="3"/>
      <c r="S316" s="3"/>
      <c r="T316" s="3"/>
      <c r="U316" s="3"/>
      <c r="V316" s="3"/>
      <c r="W316" s="3"/>
      <c r="X316" s="3"/>
      <c r="Y316" s="3"/>
      <c r="Z316" s="11"/>
      <c r="AA316" s="11"/>
      <c r="AB316" s="11"/>
      <c r="AC316" s="3"/>
      <c r="AD316" s="20"/>
      <c r="AE316" s="6"/>
      <c r="AF316" s="9"/>
      <c r="AG316" s="9"/>
      <c r="AH316" s="9"/>
      <c r="AI316" s="6"/>
      <c r="AJ316" s="11"/>
      <c r="AK316" s="6"/>
      <c r="AL316" s="6"/>
      <c r="AM316" s="6"/>
      <c r="AN316" s="3"/>
      <c r="AO316" s="3"/>
      <c r="AP316" s="3"/>
      <c r="AQ316" s="3"/>
      <c r="AZ316" s="3"/>
      <c r="BA316" s="18"/>
    </row>
    <row r="317" spans="1:53" x14ac:dyDescent="0.2">
      <c r="A317" s="4"/>
      <c r="B317" s="4"/>
      <c r="C317" s="4"/>
      <c r="D317" s="5"/>
      <c r="E317" s="5"/>
      <c r="F317" s="4"/>
      <c r="G317" s="4"/>
      <c r="H317" s="4"/>
      <c r="I317" s="4"/>
      <c r="J317" s="7"/>
      <c r="K317" s="7"/>
      <c r="L317" s="7"/>
      <c r="M317" s="7"/>
      <c r="N317" s="7"/>
      <c r="O317" s="7"/>
      <c r="P317" s="3"/>
      <c r="Q317" s="26"/>
      <c r="R317" s="3"/>
      <c r="S317" s="3"/>
      <c r="T317" s="3"/>
      <c r="U317" s="3"/>
      <c r="V317" s="3"/>
      <c r="W317" s="3"/>
      <c r="X317" s="3"/>
      <c r="Y317" s="3"/>
      <c r="Z317" s="11"/>
      <c r="AA317" s="11"/>
      <c r="AB317" s="11"/>
      <c r="AC317" s="3"/>
      <c r="AD317" s="20"/>
      <c r="AE317" s="6"/>
      <c r="AF317" s="9"/>
      <c r="AG317" s="9"/>
      <c r="AH317" s="9"/>
      <c r="AI317" s="6"/>
      <c r="AJ317" s="11"/>
      <c r="AK317" s="6"/>
      <c r="AL317" s="6"/>
      <c r="AM317" s="6"/>
      <c r="AN317" s="3"/>
      <c r="AO317" s="3"/>
      <c r="AP317" s="3"/>
      <c r="AQ317" s="3"/>
      <c r="AZ317" s="3"/>
      <c r="BA317" s="18"/>
    </row>
    <row r="318" spans="1:53" x14ac:dyDescent="0.2">
      <c r="A318" s="4"/>
      <c r="B318" s="4"/>
      <c r="C318" s="4"/>
      <c r="D318" s="5"/>
      <c r="E318" s="5"/>
      <c r="F318" s="4"/>
      <c r="G318" s="4"/>
      <c r="H318" s="4"/>
      <c r="I318" s="4"/>
      <c r="J318" s="7"/>
      <c r="K318" s="7"/>
      <c r="L318" s="7"/>
      <c r="M318" s="7"/>
      <c r="N318" s="7"/>
      <c r="O318" s="7"/>
      <c r="P318" s="3"/>
      <c r="Q318" s="26"/>
      <c r="R318" s="3"/>
      <c r="S318" s="3"/>
      <c r="T318" s="3"/>
      <c r="U318" s="3"/>
      <c r="V318" s="3"/>
      <c r="W318" s="3"/>
      <c r="X318" s="3"/>
      <c r="Y318" s="3"/>
      <c r="Z318" s="11"/>
      <c r="AA318" s="11"/>
      <c r="AB318" s="11"/>
      <c r="AC318" s="3"/>
      <c r="AD318" s="20"/>
      <c r="AE318" s="6"/>
      <c r="AF318" s="9"/>
      <c r="AG318" s="9"/>
      <c r="AH318" s="9"/>
      <c r="AI318" s="6"/>
      <c r="AJ318" s="11"/>
      <c r="AK318" s="6"/>
      <c r="AL318" s="6"/>
      <c r="AM318" s="6"/>
      <c r="AN318" s="3"/>
      <c r="AO318" s="3"/>
      <c r="AP318" s="3"/>
      <c r="AQ318" s="3"/>
      <c r="AZ318" s="3"/>
      <c r="BA318" s="18"/>
    </row>
    <row r="319" spans="1:53" x14ac:dyDescent="0.2">
      <c r="A319" s="4"/>
      <c r="B319" s="4"/>
      <c r="C319" s="4"/>
      <c r="D319" s="5"/>
      <c r="E319" s="5"/>
      <c r="F319" s="4"/>
      <c r="G319" s="4"/>
      <c r="H319" s="4"/>
      <c r="I319" s="4"/>
      <c r="J319" s="7"/>
      <c r="K319" s="7"/>
      <c r="L319" s="7"/>
      <c r="M319" s="7"/>
      <c r="N319" s="7"/>
      <c r="O319" s="7"/>
      <c r="P319" s="3"/>
      <c r="Q319" s="26"/>
      <c r="R319" s="3"/>
      <c r="S319" s="3"/>
      <c r="T319" s="3"/>
      <c r="U319" s="3"/>
      <c r="V319" s="3"/>
      <c r="W319" s="3"/>
      <c r="X319" s="3"/>
      <c r="Y319" s="3"/>
      <c r="Z319" s="11"/>
      <c r="AA319" s="11"/>
      <c r="AB319" s="11"/>
      <c r="AC319" s="3"/>
      <c r="AD319" s="20"/>
      <c r="AE319" s="6"/>
      <c r="AF319" s="9"/>
      <c r="AG319" s="9"/>
      <c r="AH319" s="9"/>
      <c r="AI319" s="6"/>
      <c r="AJ319" s="11"/>
      <c r="AK319" s="6"/>
      <c r="AL319" s="6"/>
      <c r="AM319" s="6"/>
      <c r="AN319" s="3"/>
      <c r="AO319" s="3"/>
      <c r="AP319" s="3"/>
      <c r="AQ319" s="3"/>
      <c r="AZ319" s="3"/>
      <c r="BA319" s="18"/>
    </row>
    <row r="320" spans="1:53" x14ac:dyDescent="0.2">
      <c r="A320" s="4"/>
      <c r="B320" s="4"/>
      <c r="C320" s="4"/>
      <c r="D320" s="5"/>
      <c r="E320" s="5"/>
      <c r="F320" s="4"/>
      <c r="G320" s="4"/>
      <c r="H320" s="4"/>
      <c r="I320" s="4"/>
      <c r="J320" s="7"/>
      <c r="K320" s="7"/>
      <c r="L320" s="7"/>
      <c r="M320" s="7"/>
      <c r="N320" s="7"/>
      <c r="O320" s="7"/>
      <c r="P320" s="3"/>
      <c r="Q320" s="26"/>
      <c r="R320" s="3"/>
      <c r="S320" s="3"/>
      <c r="T320" s="3"/>
      <c r="U320" s="3"/>
      <c r="V320" s="3"/>
      <c r="W320" s="3"/>
      <c r="X320" s="3"/>
      <c r="Y320" s="3"/>
      <c r="Z320" s="11"/>
      <c r="AA320" s="11"/>
      <c r="AB320" s="11"/>
      <c r="AC320" s="3"/>
      <c r="AD320" s="20"/>
      <c r="AE320" s="6"/>
      <c r="AF320" s="9"/>
      <c r="AG320" s="9"/>
      <c r="AH320" s="9"/>
      <c r="AI320" s="6"/>
      <c r="AJ320" s="11"/>
      <c r="AK320" s="6"/>
      <c r="AL320" s="6"/>
      <c r="AM320" s="6"/>
      <c r="AN320" s="3"/>
      <c r="AO320" s="3"/>
      <c r="AP320" s="3"/>
      <c r="AQ320" s="3"/>
      <c r="AZ320" s="3"/>
      <c r="BA320" s="18"/>
    </row>
    <row r="321" spans="1:53" x14ac:dyDescent="0.2">
      <c r="A321" s="4"/>
      <c r="B321" s="4"/>
      <c r="C321" s="4"/>
      <c r="D321" s="5"/>
      <c r="E321" s="5"/>
      <c r="F321" s="4"/>
      <c r="G321" s="4"/>
      <c r="H321" s="4"/>
      <c r="I321" s="4"/>
      <c r="J321" s="7"/>
      <c r="K321" s="7"/>
      <c r="L321" s="7"/>
      <c r="M321" s="7"/>
      <c r="N321" s="7"/>
      <c r="O321" s="7"/>
      <c r="P321" s="3"/>
      <c r="Q321" s="26"/>
      <c r="R321" s="3"/>
      <c r="S321" s="3"/>
      <c r="T321" s="3"/>
      <c r="U321" s="3"/>
      <c r="V321" s="3"/>
      <c r="W321" s="3"/>
      <c r="X321" s="3"/>
      <c r="Y321" s="3"/>
      <c r="Z321" s="11"/>
      <c r="AA321" s="11"/>
      <c r="AB321" s="11"/>
      <c r="AC321" s="3"/>
      <c r="AD321" s="20"/>
      <c r="AE321" s="6"/>
      <c r="AF321" s="9"/>
      <c r="AG321" s="9"/>
      <c r="AH321" s="9"/>
      <c r="AI321" s="6"/>
      <c r="AJ321" s="11"/>
      <c r="AK321" s="6"/>
      <c r="AL321" s="6"/>
      <c r="AM321" s="6"/>
      <c r="AN321" s="3"/>
      <c r="AO321" s="3"/>
      <c r="AP321" s="3"/>
      <c r="AQ321" s="3"/>
      <c r="AZ321" s="3"/>
      <c r="BA321" s="18"/>
    </row>
    <row r="322" spans="1:53" x14ac:dyDescent="0.2">
      <c r="A322" s="4"/>
      <c r="B322" s="4"/>
      <c r="C322" s="4"/>
      <c r="D322" s="5"/>
      <c r="E322" s="5"/>
      <c r="F322" s="4"/>
      <c r="G322" s="4"/>
      <c r="H322" s="4"/>
      <c r="I322" s="4"/>
      <c r="J322" s="7"/>
      <c r="K322" s="7"/>
      <c r="L322" s="7"/>
      <c r="M322" s="7"/>
      <c r="N322" s="7"/>
      <c r="O322" s="7"/>
      <c r="P322" s="3"/>
      <c r="Q322" s="26"/>
      <c r="R322" s="3"/>
      <c r="S322" s="3"/>
      <c r="T322" s="3"/>
      <c r="U322" s="3"/>
      <c r="V322" s="3"/>
      <c r="W322" s="3"/>
      <c r="X322" s="3"/>
      <c r="Y322" s="3"/>
      <c r="Z322" s="11"/>
      <c r="AA322" s="11"/>
      <c r="AB322" s="11"/>
      <c r="AC322" s="3"/>
      <c r="AD322" s="20"/>
      <c r="AE322" s="6"/>
      <c r="AF322" s="9"/>
      <c r="AG322" s="9"/>
      <c r="AH322" s="9"/>
      <c r="AI322" s="6"/>
      <c r="AJ322" s="11"/>
      <c r="AK322" s="6"/>
      <c r="AL322" s="6"/>
      <c r="AM322" s="6"/>
      <c r="AN322" s="3"/>
      <c r="AO322" s="3"/>
      <c r="AP322" s="3"/>
      <c r="AQ322" s="3"/>
      <c r="AZ322" s="3"/>
      <c r="BA322" s="18"/>
    </row>
    <row r="323" spans="1:53" x14ac:dyDescent="0.2">
      <c r="A323" s="4"/>
      <c r="B323" s="4"/>
      <c r="C323" s="4"/>
      <c r="D323" s="5"/>
      <c r="E323" s="5"/>
      <c r="F323" s="4"/>
      <c r="G323" s="4"/>
      <c r="H323" s="4"/>
      <c r="I323" s="4"/>
      <c r="J323" s="7"/>
      <c r="K323" s="7"/>
      <c r="L323" s="7"/>
      <c r="M323" s="7"/>
      <c r="N323" s="7"/>
      <c r="O323" s="7"/>
      <c r="P323" s="3"/>
      <c r="Q323" s="26"/>
      <c r="R323" s="3"/>
      <c r="S323" s="3"/>
      <c r="T323" s="3"/>
      <c r="U323" s="3"/>
      <c r="V323" s="3"/>
      <c r="W323" s="3"/>
      <c r="X323" s="3"/>
      <c r="Y323" s="3"/>
      <c r="Z323" s="11"/>
      <c r="AA323" s="11"/>
      <c r="AB323" s="11"/>
      <c r="AC323" s="3"/>
      <c r="AD323" s="20"/>
      <c r="AE323" s="6"/>
      <c r="AF323" s="9"/>
      <c r="AG323" s="9"/>
      <c r="AH323" s="9"/>
      <c r="AI323" s="6"/>
      <c r="AJ323" s="11"/>
      <c r="AK323" s="6"/>
      <c r="AL323" s="6"/>
      <c r="AM323" s="6"/>
      <c r="AN323" s="3"/>
      <c r="AO323" s="3"/>
      <c r="AP323" s="3"/>
      <c r="AQ323" s="3"/>
      <c r="AZ323" s="3"/>
      <c r="BA323" s="18"/>
    </row>
    <row r="324" spans="1:53" x14ac:dyDescent="0.2">
      <c r="A324" s="4"/>
      <c r="B324" s="4"/>
      <c r="C324" s="4"/>
      <c r="D324" s="5"/>
      <c r="E324" s="5"/>
      <c r="F324" s="4"/>
      <c r="G324" s="4"/>
      <c r="H324" s="4"/>
      <c r="I324" s="4"/>
      <c r="J324" s="7"/>
      <c r="K324" s="7"/>
      <c r="L324" s="7"/>
      <c r="M324" s="7"/>
      <c r="N324" s="7"/>
      <c r="O324" s="7"/>
      <c r="P324" s="3"/>
      <c r="Q324" s="26"/>
      <c r="R324" s="3"/>
      <c r="S324" s="3"/>
      <c r="T324" s="3"/>
      <c r="U324" s="3"/>
      <c r="V324" s="3"/>
      <c r="W324" s="3"/>
      <c r="X324" s="3"/>
      <c r="Y324" s="3"/>
      <c r="Z324" s="11"/>
      <c r="AA324" s="11"/>
      <c r="AB324" s="11"/>
      <c r="AC324" s="3"/>
      <c r="AD324" s="20"/>
      <c r="AE324" s="6"/>
      <c r="AF324" s="9"/>
      <c r="AG324" s="9"/>
      <c r="AH324" s="9"/>
      <c r="AI324" s="6"/>
      <c r="AJ324" s="11"/>
      <c r="AK324" s="6"/>
      <c r="AL324" s="6"/>
      <c r="AM324" s="6"/>
      <c r="AN324" s="3"/>
      <c r="AO324" s="3"/>
      <c r="AP324" s="3"/>
      <c r="AQ324" s="3"/>
      <c r="AZ324" s="3"/>
      <c r="BA324" s="18"/>
    </row>
    <row r="325" spans="1:53" x14ac:dyDescent="0.2">
      <c r="A325" s="4"/>
      <c r="B325" s="4"/>
      <c r="C325" s="4"/>
      <c r="D325" s="5"/>
      <c r="E325" s="5"/>
      <c r="F325" s="4"/>
      <c r="G325" s="4"/>
      <c r="H325" s="4"/>
      <c r="I325" s="4"/>
      <c r="J325" s="7"/>
      <c r="K325" s="7"/>
      <c r="L325" s="7"/>
      <c r="M325" s="7"/>
      <c r="N325" s="7"/>
      <c r="O325" s="7"/>
      <c r="P325" s="3"/>
      <c r="Q325" s="26"/>
      <c r="R325" s="3"/>
      <c r="S325" s="3"/>
      <c r="T325" s="3"/>
      <c r="U325" s="3"/>
      <c r="V325" s="3"/>
      <c r="W325" s="3"/>
      <c r="X325" s="3"/>
      <c r="Y325" s="3"/>
      <c r="Z325" s="11"/>
      <c r="AA325" s="11"/>
      <c r="AB325" s="11"/>
      <c r="AC325" s="3"/>
      <c r="AD325" s="20"/>
      <c r="AE325" s="6"/>
      <c r="AF325" s="9"/>
      <c r="AG325" s="9"/>
      <c r="AH325" s="9"/>
      <c r="AI325" s="6"/>
      <c r="AJ325" s="11"/>
      <c r="AK325" s="6"/>
      <c r="AL325" s="6"/>
      <c r="AM325" s="6"/>
      <c r="AN325" s="3"/>
      <c r="AO325" s="3"/>
      <c r="AP325" s="3"/>
      <c r="AQ325" s="3"/>
      <c r="AZ325" s="3"/>
      <c r="BA325" s="18"/>
    </row>
    <row r="326" spans="1:53" x14ac:dyDescent="0.2">
      <c r="A326" s="4"/>
      <c r="B326" s="4"/>
      <c r="C326" s="4"/>
      <c r="D326" s="5"/>
      <c r="E326" s="5"/>
      <c r="F326" s="4"/>
      <c r="G326" s="4"/>
      <c r="H326" s="4"/>
      <c r="I326" s="4"/>
      <c r="J326" s="7"/>
      <c r="K326" s="7"/>
      <c r="L326" s="7"/>
      <c r="M326" s="7"/>
      <c r="N326" s="7"/>
      <c r="O326" s="7"/>
      <c r="P326" s="3"/>
      <c r="Q326" s="26"/>
      <c r="R326" s="3"/>
      <c r="S326" s="3"/>
      <c r="T326" s="3"/>
      <c r="U326" s="3"/>
      <c r="V326" s="3"/>
      <c r="W326" s="3"/>
      <c r="X326" s="3"/>
      <c r="Y326" s="3"/>
      <c r="Z326" s="11"/>
      <c r="AA326" s="11"/>
      <c r="AB326" s="11"/>
      <c r="AC326" s="3"/>
      <c r="AD326" s="20"/>
      <c r="AE326" s="6"/>
      <c r="AF326" s="9"/>
      <c r="AG326" s="9"/>
      <c r="AH326" s="9"/>
      <c r="AI326" s="6"/>
      <c r="AJ326" s="11"/>
      <c r="AK326" s="6"/>
      <c r="AL326" s="6"/>
      <c r="AM326" s="6"/>
      <c r="AN326" s="3"/>
      <c r="AO326" s="3"/>
      <c r="AP326" s="3"/>
      <c r="AQ326" s="3"/>
      <c r="AZ326" s="3"/>
      <c r="BA326" s="18"/>
    </row>
    <row r="327" spans="1:53" x14ac:dyDescent="0.2">
      <c r="A327" s="4"/>
      <c r="B327" s="4"/>
      <c r="C327" s="4"/>
      <c r="D327" s="5"/>
      <c r="E327" s="5"/>
      <c r="F327" s="4"/>
      <c r="G327" s="4"/>
      <c r="H327" s="4"/>
      <c r="I327" s="4"/>
      <c r="J327" s="7"/>
      <c r="K327" s="7"/>
      <c r="L327" s="7"/>
      <c r="M327" s="7"/>
      <c r="N327" s="7"/>
      <c r="O327" s="7"/>
      <c r="P327" s="3"/>
      <c r="Q327" s="26"/>
      <c r="R327" s="3"/>
      <c r="S327" s="3"/>
      <c r="T327" s="3"/>
      <c r="U327" s="3"/>
      <c r="V327" s="3"/>
      <c r="W327" s="3"/>
      <c r="X327" s="3"/>
      <c r="Y327" s="3"/>
      <c r="Z327" s="11"/>
      <c r="AA327" s="11"/>
      <c r="AB327" s="11"/>
      <c r="AC327" s="3"/>
      <c r="AD327" s="20"/>
      <c r="AE327" s="6"/>
      <c r="AF327" s="9"/>
      <c r="AG327" s="9"/>
      <c r="AH327" s="9"/>
      <c r="AI327" s="6"/>
      <c r="AJ327" s="11"/>
      <c r="AK327" s="6"/>
      <c r="AL327" s="6"/>
      <c r="AM327" s="6"/>
      <c r="AN327" s="3"/>
      <c r="AO327" s="3"/>
      <c r="AP327" s="3"/>
      <c r="AQ327" s="3"/>
      <c r="AZ327" s="3"/>
      <c r="BA327" s="18"/>
    </row>
    <row r="328" spans="1:53" x14ac:dyDescent="0.2">
      <c r="A328" s="4"/>
      <c r="B328" s="4"/>
      <c r="C328" s="4"/>
      <c r="D328" s="5"/>
      <c r="E328" s="5"/>
      <c r="F328" s="4"/>
      <c r="G328" s="4"/>
      <c r="H328" s="4"/>
      <c r="I328" s="4"/>
      <c r="J328" s="7"/>
      <c r="K328" s="7"/>
      <c r="L328" s="7"/>
      <c r="M328" s="7"/>
      <c r="N328" s="7"/>
      <c r="O328" s="7"/>
      <c r="P328" s="3"/>
      <c r="Q328" s="26"/>
      <c r="R328" s="3"/>
      <c r="S328" s="3"/>
      <c r="T328" s="3"/>
      <c r="U328" s="3"/>
      <c r="V328" s="3"/>
      <c r="W328" s="3"/>
      <c r="X328" s="3"/>
      <c r="Y328" s="3"/>
      <c r="Z328" s="11"/>
      <c r="AA328" s="11"/>
      <c r="AB328" s="11"/>
      <c r="AC328" s="3"/>
      <c r="AD328" s="20"/>
      <c r="AE328" s="6"/>
      <c r="AF328" s="9"/>
      <c r="AG328" s="9"/>
      <c r="AH328" s="9"/>
      <c r="AI328" s="6"/>
      <c r="AJ328" s="11"/>
      <c r="AK328" s="6"/>
      <c r="AL328" s="6"/>
      <c r="AM328" s="6"/>
      <c r="AN328" s="3"/>
      <c r="AO328" s="3"/>
      <c r="AP328" s="3"/>
      <c r="AQ328" s="3"/>
      <c r="AZ328" s="3"/>
      <c r="BA328" s="18"/>
    </row>
    <row r="329" spans="1:53" x14ac:dyDescent="0.2">
      <c r="A329" s="4"/>
      <c r="B329" s="4"/>
      <c r="C329" s="4"/>
      <c r="D329" s="5"/>
      <c r="E329" s="5"/>
      <c r="F329" s="4"/>
      <c r="G329" s="4"/>
      <c r="H329" s="4"/>
      <c r="I329" s="4"/>
      <c r="J329" s="7"/>
      <c r="K329" s="7"/>
      <c r="L329" s="7"/>
      <c r="M329" s="7"/>
      <c r="N329" s="7"/>
      <c r="O329" s="7"/>
      <c r="P329" s="3"/>
      <c r="Q329" s="26"/>
      <c r="R329" s="3"/>
      <c r="S329" s="3"/>
      <c r="T329" s="3"/>
      <c r="U329" s="3"/>
      <c r="V329" s="3"/>
      <c r="W329" s="3"/>
      <c r="X329" s="3"/>
      <c r="Y329" s="3"/>
      <c r="Z329" s="11"/>
      <c r="AA329" s="11"/>
      <c r="AB329" s="11"/>
      <c r="AC329" s="3"/>
      <c r="AD329" s="20"/>
      <c r="AE329" s="6"/>
      <c r="AF329" s="9"/>
      <c r="AG329" s="9"/>
      <c r="AH329" s="9"/>
      <c r="AI329" s="6"/>
      <c r="AJ329" s="11"/>
      <c r="AK329" s="6"/>
      <c r="AL329" s="6"/>
      <c r="AM329" s="6"/>
      <c r="AN329" s="3"/>
      <c r="AO329" s="3"/>
      <c r="AP329" s="3"/>
      <c r="AQ329" s="3"/>
      <c r="AZ329" s="3"/>
      <c r="BA329" s="18"/>
    </row>
    <row r="330" spans="1:53" x14ac:dyDescent="0.2">
      <c r="A330" s="4"/>
      <c r="B330" s="4"/>
      <c r="C330" s="4"/>
      <c r="D330" s="5"/>
      <c r="E330" s="5"/>
      <c r="F330" s="4"/>
      <c r="G330" s="4"/>
      <c r="H330" s="4"/>
      <c r="I330" s="4"/>
      <c r="J330" s="7"/>
      <c r="K330" s="7"/>
      <c r="L330" s="7"/>
      <c r="M330" s="7"/>
      <c r="N330" s="7"/>
      <c r="O330" s="7"/>
      <c r="P330" s="3"/>
      <c r="Q330" s="26"/>
      <c r="R330" s="3"/>
      <c r="S330" s="3"/>
      <c r="T330" s="3"/>
      <c r="U330" s="3"/>
      <c r="V330" s="3"/>
      <c r="W330" s="3"/>
      <c r="X330" s="3"/>
      <c r="Y330" s="3"/>
      <c r="Z330" s="11"/>
      <c r="AA330" s="11"/>
      <c r="AB330" s="11"/>
      <c r="AC330" s="3"/>
      <c r="AD330" s="20"/>
      <c r="AE330" s="6"/>
      <c r="AF330" s="9"/>
      <c r="AG330" s="9"/>
      <c r="AH330" s="9"/>
      <c r="AI330" s="6"/>
      <c r="AJ330" s="11"/>
      <c r="AK330" s="6"/>
      <c r="AL330" s="6"/>
      <c r="AM330" s="6"/>
      <c r="AN330" s="3"/>
      <c r="AO330" s="3"/>
      <c r="AP330" s="3"/>
      <c r="AQ330" s="3"/>
      <c r="AZ330" s="3"/>
      <c r="BA330" s="18"/>
    </row>
    <row r="331" spans="1:53" x14ac:dyDescent="0.2">
      <c r="A331" s="4"/>
      <c r="B331" s="4"/>
      <c r="C331" s="4"/>
      <c r="D331" s="5"/>
      <c r="E331" s="5"/>
      <c r="F331" s="4"/>
      <c r="G331" s="4"/>
      <c r="H331" s="4"/>
      <c r="I331" s="4"/>
      <c r="J331" s="7"/>
      <c r="K331" s="7"/>
      <c r="L331" s="7"/>
      <c r="M331" s="7"/>
      <c r="N331" s="7"/>
      <c r="O331" s="7"/>
      <c r="P331" s="3"/>
      <c r="Q331" s="26"/>
      <c r="R331" s="3"/>
      <c r="S331" s="3"/>
      <c r="T331" s="3"/>
      <c r="U331" s="3"/>
      <c r="V331" s="3"/>
      <c r="W331" s="3"/>
      <c r="X331" s="3"/>
      <c r="Y331" s="3"/>
      <c r="Z331" s="11"/>
      <c r="AA331" s="11"/>
      <c r="AB331" s="11"/>
      <c r="AC331" s="3"/>
      <c r="AD331" s="20"/>
      <c r="AE331" s="6"/>
      <c r="AF331" s="9"/>
      <c r="AG331" s="9"/>
      <c r="AH331" s="9"/>
      <c r="AI331" s="6"/>
      <c r="AJ331" s="11"/>
      <c r="AK331" s="6"/>
      <c r="AL331" s="6"/>
      <c r="AM331" s="6"/>
      <c r="AN331" s="3"/>
      <c r="AO331" s="3"/>
      <c r="AP331" s="3"/>
      <c r="AQ331" s="3"/>
      <c r="AZ331" s="3"/>
      <c r="BA331" s="18"/>
    </row>
    <row r="332" spans="1:53" x14ac:dyDescent="0.2">
      <c r="A332" s="4"/>
      <c r="B332" s="4"/>
      <c r="C332" s="4"/>
      <c r="D332" s="5"/>
      <c r="E332" s="5"/>
      <c r="F332" s="4"/>
      <c r="G332" s="4"/>
      <c r="H332" s="4"/>
      <c r="I332" s="4"/>
      <c r="J332" s="7"/>
      <c r="K332" s="7"/>
      <c r="L332" s="7"/>
      <c r="M332" s="7"/>
      <c r="N332" s="7"/>
      <c r="O332" s="7"/>
      <c r="P332" s="3"/>
      <c r="Q332" s="26"/>
      <c r="R332" s="3"/>
      <c r="S332" s="3"/>
      <c r="T332" s="3"/>
      <c r="U332" s="3"/>
      <c r="V332" s="3"/>
      <c r="W332" s="3"/>
      <c r="X332" s="3"/>
      <c r="Y332" s="3"/>
      <c r="Z332" s="11"/>
      <c r="AA332" s="11"/>
      <c r="AB332" s="11"/>
      <c r="AC332" s="3"/>
      <c r="AD332" s="20"/>
      <c r="AE332" s="6"/>
      <c r="AF332" s="9"/>
      <c r="AG332" s="9"/>
      <c r="AH332" s="9"/>
      <c r="AI332" s="6"/>
      <c r="AJ332" s="11"/>
      <c r="AK332" s="6"/>
      <c r="AL332" s="6"/>
      <c r="AM332" s="6"/>
      <c r="AN332" s="3"/>
      <c r="AO332" s="3"/>
      <c r="AP332" s="3"/>
      <c r="AQ332" s="3"/>
      <c r="AZ332" s="3"/>
      <c r="BA332" s="18"/>
    </row>
    <row r="333" spans="1:53" x14ac:dyDescent="0.2">
      <c r="A333" s="4"/>
      <c r="B333" s="4"/>
      <c r="C333" s="4"/>
      <c r="D333" s="5"/>
      <c r="E333" s="5"/>
      <c r="F333" s="4"/>
      <c r="G333" s="4"/>
      <c r="H333" s="4"/>
      <c r="I333" s="4"/>
      <c r="J333" s="7"/>
      <c r="K333" s="7"/>
      <c r="L333" s="7"/>
      <c r="M333" s="7"/>
      <c r="N333" s="7"/>
      <c r="O333" s="7"/>
      <c r="P333" s="3"/>
      <c r="Q333" s="26"/>
      <c r="R333" s="3"/>
      <c r="S333" s="3"/>
      <c r="T333" s="3"/>
      <c r="U333" s="3"/>
      <c r="V333" s="3"/>
      <c r="W333" s="3"/>
      <c r="X333" s="3"/>
      <c r="Y333" s="3"/>
      <c r="Z333" s="11"/>
      <c r="AA333" s="11"/>
      <c r="AB333" s="11"/>
      <c r="AC333" s="3"/>
      <c r="AD333" s="20"/>
      <c r="AE333" s="6"/>
      <c r="AF333" s="9"/>
      <c r="AG333" s="9"/>
      <c r="AH333" s="9"/>
      <c r="AI333" s="6"/>
      <c r="AJ333" s="11"/>
      <c r="AK333" s="6"/>
      <c r="AL333" s="6"/>
      <c r="AM333" s="6"/>
      <c r="AN333" s="3"/>
      <c r="AO333" s="3"/>
      <c r="AP333" s="3"/>
      <c r="AQ333" s="3"/>
      <c r="AZ333" s="3"/>
      <c r="BA333" s="18"/>
    </row>
    <row r="334" spans="1:53" x14ac:dyDescent="0.2">
      <c r="A334" s="4"/>
      <c r="B334" s="4"/>
      <c r="C334" s="4"/>
      <c r="D334" s="5"/>
      <c r="E334" s="5"/>
      <c r="F334" s="4"/>
      <c r="G334" s="4"/>
      <c r="H334" s="4"/>
      <c r="I334" s="4"/>
      <c r="J334" s="7"/>
      <c r="K334" s="7"/>
      <c r="L334" s="7"/>
      <c r="M334" s="7"/>
      <c r="N334" s="7"/>
      <c r="O334" s="7"/>
      <c r="P334" s="3"/>
      <c r="Q334" s="26"/>
      <c r="R334" s="3"/>
      <c r="S334" s="3"/>
      <c r="T334" s="3"/>
      <c r="U334" s="3"/>
      <c r="V334" s="3"/>
      <c r="W334" s="3"/>
      <c r="X334" s="3"/>
      <c r="Y334" s="3"/>
      <c r="Z334" s="11"/>
      <c r="AA334" s="11"/>
      <c r="AB334" s="11"/>
      <c r="AC334" s="3"/>
      <c r="AD334" s="20"/>
      <c r="AE334" s="6"/>
      <c r="AF334" s="9"/>
      <c r="AG334" s="9"/>
      <c r="AH334" s="9"/>
      <c r="AI334" s="6"/>
      <c r="AJ334" s="11"/>
      <c r="AK334" s="6"/>
      <c r="AL334" s="6"/>
      <c r="AM334" s="6"/>
      <c r="AN334" s="3"/>
      <c r="AO334" s="3"/>
      <c r="AP334" s="3"/>
      <c r="AQ334" s="3"/>
      <c r="AZ334" s="3"/>
      <c r="BA334" s="18"/>
    </row>
    <row r="335" spans="1:53" x14ac:dyDescent="0.2">
      <c r="A335" s="4"/>
      <c r="B335" s="4"/>
      <c r="C335" s="4"/>
      <c r="D335" s="5"/>
      <c r="E335" s="5"/>
      <c r="F335" s="4"/>
      <c r="G335" s="4"/>
      <c r="H335" s="4"/>
      <c r="I335" s="4"/>
      <c r="J335" s="7"/>
      <c r="K335" s="7"/>
      <c r="L335" s="7"/>
      <c r="M335" s="7"/>
      <c r="N335" s="7"/>
      <c r="O335" s="7"/>
      <c r="P335" s="3"/>
      <c r="Q335" s="26"/>
      <c r="R335" s="3"/>
      <c r="S335" s="3"/>
      <c r="T335" s="3"/>
      <c r="U335" s="3"/>
      <c r="V335" s="3"/>
      <c r="W335" s="3"/>
      <c r="X335" s="3"/>
      <c r="Y335" s="3"/>
      <c r="Z335" s="11"/>
      <c r="AA335" s="11"/>
      <c r="AB335" s="11"/>
      <c r="AC335" s="3"/>
      <c r="AD335" s="20"/>
      <c r="AE335" s="6"/>
      <c r="AF335" s="9"/>
      <c r="AG335" s="9"/>
      <c r="AH335" s="9"/>
      <c r="AI335" s="6"/>
      <c r="AJ335" s="11"/>
      <c r="AK335" s="6"/>
      <c r="AL335" s="6"/>
      <c r="AM335" s="6"/>
      <c r="AN335" s="3"/>
      <c r="AO335" s="3"/>
      <c r="AP335" s="3"/>
      <c r="AQ335" s="3"/>
      <c r="AZ335" s="3"/>
      <c r="BA335" s="18"/>
    </row>
    <row r="336" spans="1:53" x14ac:dyDescent="0.2">
      <c r="A336" s="4"/>
      <c r="B336" s="4"/>
      <c r="C336" s="4"/>
      <c r="D336" s="5"/>
      <c r="E336" s="5"/>
      <c r="F336" s="4"/>
      <c r="G336" s="4"/>
      <c r="H336" s="4"/>
      <c r="I336" s="4"/>
      <c r="J336" s="7"/>
      <c r="K336" s="7"/>
      <c r="L336" s="7"/>
      <c r="M336" s="7"/>
      <c r="N336" s="7"/>
      <c r="O336" s="7"/>
      <c r="P336" s="3"/>
      <c r="Q336" s="26"/>
      <c r="R336" s="3"/>
      <c r="S336" s="3"/>
      <c r="T336" s="3"/>
      <c r="U336" s="3"/>
      <c r="V336" s="3"/>
      <c r="W336" s="3"/>
      <c r="X336" s="3"/>
      <c r="Y336" s="3"/>
      <c r="Z336" s="11"/>
      <c r="AA336" s="11"/>
      <c r="AB336" s="11"/>
      <c r="AC336" s="3"/>
      <c r="AD336" s="20"/>
      <c r="AE336" s="6"/>
      <c r="AF336" s="9"/>
      <c r="AG336" s="9"/>
      <c r="AH336" s="9"/>
      <c r="AI336" s="6"/>
      <c r="AJ336" s="11"/>
      <c r="AK336" s="6"/>
      <c r="AL336" s="6"/>
      <c r="AM336" s="6"/>
      <c r="AN336" s="3"/>
      <c r="AO336" s="3"/>
      <c r="AP336" s="3"/>
      <c r="AQ336" s="3"/>
      <c r="AZ336" s="3"/>
      <c r="BA336" s="18"/>
    </row>
    <row r="337" spans="1:53" x14ac:dyDescent="0.2">
      <c r="A337" s="4"/>
      <c r="B337" s="4"/>
      <c r="C337" s="4"/>
      <c r="D337" s="5"/>
      <c r="E337" s="5"/>
      <c r="F337" s="4"/>
      <c r="G337" s="4"/>
      <c r="H337" s="4"/>
      <c r="I337" s="4"/>
      <c r="J337" s="7"/>
      <c r="K337" s="7"/>
      <c r="L337" s="7"/>
      <c r="M337" s="7"/>
      <c r="N337" s="7"/>
      <c r="O337" s="7"/>
      <c r="P337" s="3"/>
      <c r="Q337" s="26"/>
      <c r="R337" s="3"/>
      <c r="S337" s="3"/>
      <c r="T337" s="3"/>
      <c r="U337" s="3"/>
      <c r="V337" s="3"/>
      <c r="W337" s="3"/>
      <c r="X337" s="3"/>
      <c r="Y337" s="3"/>
      <c r="Z337" s="11"/>
      <c r="AA337" s="11"/>
      <c r="AB337" s="11"/>
      <c r="AC337" s="3"/>
      <c r="AD337" s="20"/>
      <c r="AE337" s="6"/>
      <c r="AF337" s="9"/>
      <c r="AG337" s="9"/>
      <c r="AH337" s="9"/>
      <c r="AI337" s="6"/>
      <c r="AJ337" s="11"/>
      <c r="AK337" s="6"/>
      <c r="AL337" s="6"/>
      <c r="AM337" s="6"/>
      <c r="AN337" s="3"/>
      <c r="AO337" s="3"/>
      <c r="AP337" s="3"/>
      <c r="AQ337" s="3"/>
      <c r="AZ337" s="3"/>
      <c r="BA337" s="18"/>
    </row>
    <row r="338" spans="1:53" x14ac:dyDescent="0.2">
      <c r="A338" s="4"/>
      <c r="B338" s="4"/>
      <c r="C338" s="4"/>
      <c r="D338" s="5"/>
      <c r="E338" s="5"/>
      <c r="F338" s="4"/>
      <c r="G338" s="4"/>
      <c r="H338" s="4"/>
      <c r="I338" s="4"/>
      <c r="J338" s="7"/>
      <c r="K338" s="7"/>
      <c r="L338" s="7"/>
      <c r="M338" s="7"/>
      <c r="N338" s="7"/>
      <c r="O338" s="7"/>
      <c r="P338" s="3"/>
      <c r="Q338" s="26"/>
      <c r="R338" s="3"/>
      <c r="S338" s="3"/>
      <c r="T338" s="3"/>
      <c r="U338" s="3"/>
      <c r="V338" s="3"/>
      <c r="W338" s="3"/>
      <c r="X338" s="3"/>
      <c r="Y338" s="3"/>
      <c r="Z338" s="11"/>
      <c r="AA338" s="11"/>
      <c r="AB338" s="11"/>
      <c r="AC338" s="3"/>
      <c r="AD338" s="20"/>
      <c r="AE338" s="6"/>
      <c r="AF338" s="9"/>
      <c r="AG338" s="9"/>
      <c r="AH338" s="9"/>
      <c r="AI338" s="6"/>
      <c r="AJ338" s="11"/>
      <c r="AK338" s="6"/>
      <c r="AL338" s="6"/>
      <c r="AM338" s="6"/>
      <c r="AN338" s="3"/>
      <c r="AO338" s="3"/>
      <c r="AP338" s="3"/>
      <c r="AQ338" s="3"/>
      <c r="AZ338" s="3"/>
      <c r="BA338" s="18"/>
    </row>
    <row r="339" spans="1:53" x14ac:dyDescent="0.2">
      <c r="A339" s="4"/>
      <c r="B339" s="4"/>
      <c r="C339" s="4"/>
      <c r="D339" s="5"/>
      <c r="E339" s="5"/>
      <c r="F339" s="4"/>
      <c r="G339" s="4"/>
      <c r="H339" s="4"/>
      <c r="I339" s="4"/>
      <c r="J339" s="7"/>
      <c r="K339" s="7"/>
      <c r="L339" s="7"/>
      <c r="M339" s="7"/>
      <c r="N339" s="7"/>
      <c r="O339" s="7"/>
      <c r="P339" s="3"/>
      <c r="Q339" s="26"/>
      <c r="R339" s="3"/>
      <c r="S339" s="3"/>
      <c r="T339" s="3"/>
      <c r="U339" s="3"/>
      <c r="V339" s="3"/>
      <c r="W339" s="3"/>
      <c r="X339" s="3"/>
      <c r="Y339" s="3"/>
      <c r="Z339" s="11"/>
      <c r="AA339" s="11"/>
      <c r="AB339" s="11"/>
      <c r="AC339" s="3"/>
      <c r="AD339" s="20"/>
      <c r="AE339" s="6"/>
      <c r="AF339" s="9"/>
      <c r="AG339" s="9"/>
      <c r="AH339" s="9"/>
      <c r="AI339" s="6"/>
      <c r="AJ339" s="11"/>
      <c r="AK339" s="6"/>
      <c r="AL339" s="6"/>
      <c r="AM339" s="6"/>
      <c r="AN339" s="3"/>
      <c r="AO339" s="3"/>
      <c r="AP339" s="3"/>
      <c r="AQ339" s="3"/>
      <c r="AZ339" s="3"/>
      <c r="BA339" s="18"/>
    </row>
    <row r="340" spans="1:53" x14ac:dyDescent="0.2">
      <c r="A340" s="4"/>
      <c r="B340" s="4"/>
      <c r="C340" s="4"/>
      <c r="D340" s="5"/>
      <c r="E340" s="5"/>
      <c r="F340" s="4"/>
      <c r="G340" s="4"/>
      <c r="H340" s="4"/>
      <c r="I340" s="4"/>
      <c r="J340" s="7"/>
      <c r="K340" s="7"/>
      <c r="L340" s="7"/>
      <c r="M340" s="7"/>
      <c r="N340" s="7"/>
      <c r="O340" s="7"/>
      <c r="P340" s="3"/>
      <c r="Q340" s="26"/>
      <c r="R340" s="3"/>
      <c r="S340" s="3"/>
      <c r="T340" s="3"/>
      <c r="U340" s="3"/>
      <c r="V340" s="3"/>
      <c r="W340" s="3"/>
      <c r="X340" s="3"/>
      <c r="Y340" s="3"/>
      <c r="Z340" s="11"/>
      <c r="AA340" s="11"/>
      <c r="AB340" s="11"/>
      <c r="AC340" s="3"/>
      <c r="AD340" s="20"/>
      <c r="AE340" s="6"/>
      <c r="AF340" s="9"/>
      <c r="AG340" s="9"/>
      <c r="AH340" s="9"/>
      <c r="AI340" s="6"/>
      <c r="AJ340" s="11"/>
      <c r="AK340" s="6"/>
      <c r="AL340" s="6"/>
      <c r="AM340" s="6"/>
      <c r="AN340" s="3"/>
      <c r="AO340" s="3"/>
      <c r="AP340" s="3"/>
      <c r="AQ340" s="3"/>
      <c r="AZ340" s="3"/>
      <c r="BA340" s="18"/>
    </row>
    <row r="341" spans="1:53" x14ac:dyDescent="0.2">
      <c r="A341" s="4"/>
      <c r="B341" s="4"/>
      <c r="C341" s="4"/>
      <c r="D341" s="5"/>
      <c r="E341" s="5"/>
      <c r="F341" s="4"/>
      <c r="G341" s="4"/>
      <c r="H341" s="4"/>
      <c r="I341" s="4"/>
      <c r="J341" s="7"/>
      <c r="K341" s="7"/>
      <c r="L341" s="7"/>
      <c r="M341" s="7"/>
      <c r="N341" s="7"/>
      <c r="O341" s="7"/>
      <c r="P341" s="3"/>
      <c r="Q341" s="26"/>
      <c r="R341" s="3"/>
      <c r="S341" s="3"/>
      <c r="T341" s="3"/>
      <c r="U341" s="3"/>
      <c r="V341" s="3"/>
      <c r="W341" s="3"/>
      <c r="X341" s="3"/>
      <c r="Y341" s="3"/>
      <c r="Z341" s="11"/>
      <c r="AA341" s="11"/>
      <c r="AB341" s="11"/>
      <c r="AC341" s="3"/>
      <c r="AD341" s="20"/>
      <c r="AE341" s="6"/>
      <c r="AF341" s="9"/>
      <c r="AG341" s="9"/>
      <c r="AH341" s="9"/>
      <c r="AI341" s="6"/>
      <c r="AJ341" s="11"/>
      <c r="AK341" s="6"/>
      <c r="AL341" s="6"/>
      <c r="AM341" s="6"/>
      <c r="AN341" s="3"/>
      <c r="AO341" s="3"/>
      <c r="AP341" s="3"/>
      <c r="AQ341" s="3"/>
      <c r="AZ341" s="3"/>
      <c r="BA341" s="18"/>
    </row>
    <row r="342" spans="1:53" x14ac:dyDescent="0.2">
      <c r="A342" s="4"/>
      <c r="B342" s="4"/>
      <c r="C342" s="4"/>
      <c r="D342" s="5"/>
      <c r="E342" s="5"/>
      <c r="F342" s="4"/>
      <c r="G342" s="4"/>
      <c r="H342" s="4"/>
      <c r="I342" s="4"/>
      <c r="J342" s="7"/>
      <c r="K342" s="7"/>
      <c r="L342" s="7"/>
      <c r="M342" s="7"/>
      <c r="N342" s="7"/>
      <c r="O342" s="7"/>
      <c r="P342" s="3"/>
      <c r="Q342" s="26"/>
      <c r="R342" s="3"/>
      <c r="S342" s="3"/>
      <c r="T342" s="3"/>
      <c r="U342" s="3"/>
      <c r="V342" s="3"/>
      <c r="W342" s="3"/>
      <c r="X342" s="3"/>
      <c r="Y342" s="3"/>
      <c r="Z342" s="11"/>
      <c r="AA342" s="11"/>
      <c r="AB342" s="11"/>
      <c r="AC342" s="3"/>
      <c r="AD342" s="20"/>
      <c r="AE342" s="6"/>
      <c r="AF342" s="9"/>
      <c r="AG342" s="9"/>
      <c r="AH342" s="9"/>
      <c r="AI342" s="6"/>
      <c r="AJ342" s="11"/>
      <c r="AK342" s="6"/>
      <c r="AL342" s="6"/>
      <c r="AM342" s="6"/>
      <c r="AN342" s="3"/>
      <c r="AO342" s="3"/>
      <c r="AP342" s="3"/>
      <c r="AQ342" s="3"/>
      <c r="AZ342" s="3"/>
      <c r="BA342" s="18"/>
    </row>
    <row r="343" spans="1:53" x14ac:dyDescent="0.2">
      <c r="A343" s="4"/>
      <c r="B343" s="4"/>
      <c r="C343" s="4"/>
      <c r="D343" s="5"/>
      <c r="E343" s="5"/>
      <c r="F343" s="4"/>
      <c r="G343" s="4"/>
      <c r="H343" s="4"/>
      <c r="I343" s="4"/>
      <c r="J343" s="7"/>
      <c r="K343" s="7"/>
      <c r="L343" s="7"/>
      <c r="M343" s="7"/>
      <c r="N343" s="7"/>
      <c r="O343" s="7"/>
      <c r="P343" s="3"/>
      <c r="Q343" s="26"/>
      <c r="R343" s="3"/>
      <c r="S343" s="3"/>
      <c r="T343" s="3"/>
      <c r="U343" s="3"/>
      <c r="V343" s="3"/>
      <c r="W343" s="3"/>
      <c r="X343" s="3"/>
      <c r="Y343" s="3"/>
      <c r="Z343" s="11"/>
      <c r="AA343" s="11"/>
      <c r="AB343" s="11"/>
      <c r="AC343" s="3"/>
      <c r="AD343" s="20"/>
      <c r="AE343" s="6"/>
      <c r="AF343" s="9"/>
      <c r="AG343" s="9"/>
      <c r="AH343" s="9"/>
      <c r="AI343" s="6"/>
      <c r="AJ343" s="11"/>
      <c r="AK343" s="6"/>
      <c r="AL343" s="6"/>
      <c r="AM343" s="6"/>
      <c r="AN343" s="3"/>
      <c r="AO343" s="3"/>
      <c r="AP343" s="3"/>
      <c r="AQ343" s="3"/>
      <c r="AZ343" s="3"/>
      <c r="BA343" s="18"/>
    </row>
    <row r="344" spans="1:53" x14ac:dyDescent="0.2">
      <c r="A344" s="4"/>
      <c r="B344" s="4"/>
      <c r="C344" s="4"/>
      <c r="D344" s="5"/>
      <c r="E344" s="5"/>
      <c r="F344" s="4"/>
      <c r="G344" s="4"/>
      <c r="H344" s="4"/>
      <c r="I344" s="4"/>
      <c r="J344" s="7"/>
      <c r="K344" s="7"/>
      <c r="L344" s="7"/>
      <c r="M344" s="7"/>
      <c r="N344" s="7"/>
      <c r="O344" s="7"/>
      <c r="P344" s="3"/>
      <c r="Q344" s="26"/>
      <c r="R344" s="3"/>
      <c r="S344" s="3"/>
      <c r="T344" s="3"/>
      <c r="U344" s="3"/>
      <c r="V344" s="3"/>
      <c r="W344" s="3"/>
      <c r="X344" s="3"/>
      <c r="Y344" s="3"/>
      <c r="Z344" s="11"/>
      <c r="AA344" s="11"/>
      <c r="AB344" s="11"/>
      <c r="AC344" s="3"/>
      <c r="AD344" s="20"/>
      <c r="AE344" s="6"/>
      <c r="AF344" s="9"/>
      <c r="AG344" s="9"/>
      <c r="AH344" s="9"/>
      <c r="AI344" s="6"/>
      <c r="AJ344" s="11"/>
      <c r="AK344" s="6"/>
      <c r="AL344" s="6"/>
      <c r="AM344" s="6"/>
      <c r="AN344" s="3"/>
      <c r="AO344" s="3"/>
      <c r="AP344" s="3"/>
      <c r="AQ344" s="3"/>
      <c r="AZ344" s="3"/>
      <c r="BA344" s="18"/>
    </row>
    <row r="345" spans="1:53" x14ac:dyDescent="0.2">
      <c r="A345" s="4"/>
      <c r="B345" s="4"/>
      <c r="C345" s="4"/>
      <c r="D345" s="5"/>
      <c r="E345" s="5"/>
      <c r="F345" s="4"/>
      <c r="G345" s="4"/>
      <c r="H345" s="4"/>
      <c r="I345" s="4"/>
      <c r="J345" s="7"/>
      <c r="K345" s="7"/>
      <c r="L345" s="7"/>
      <c r="M345" s="7"/>
      <c r="N345" s="7"/>
      <c r="O345" s="7"/>
      <c r="P345" s="3"/>
      <c r="Q345" s="26"/>
      <c r="R345" s="3"/>
      <c r="S345" s="3"/>
      <c r="T345" s="3"/>
      <c r="U345" s="3"/>
      <c r="V345" s="3"/>
      <c r="W345" s="3"/>
      <c r="X345" s="3"/>
      <c r="Y345" s="3"/>
      <c r="Z345" s="11"/>
      <c r="AA345" s="11"/>
      <c r="AB345" s="11"/>
      <c r="AC345" s="3"/>
      <c r="AD345" s="20"/>
      <c r="AE345" s="6"/>
      <c r="AF345" s="9"/>
      <c r="AG345" s="9"/>
      <c r="AH345" s="9"/>
      <c r="AI345" s="6"/>
      <c r="AJ345" s="11"/>
      <c r="AK345" s="6"/>
      <c r="AL345" s="6"/>
      <c r="AM345" s="6"/>
      <c r="AN345" s="3"/>
      <c r="AO345" s="3"/>
      <c r="AP345" s="3"/>
      <c r="AQ345" s="3"/>
      <c r="AZ345" s="3"/>
      <c r="BA345" s="18"/>
    </row>
    <row r="346" spans="1:53" x14ac:dyDescent="0.2">
      <c r="A346" s="4"/>
      <c r="B346" s="4"/>
      <c r="C346" s="4"/>
      <c r="D346" s="5"/>
      <c r="E346" s="5"/>
      <c r="F346" s="4"/>
      <c r="G346" s="4"/>
      <c r="H346" s="4"/>
      <c r="I346" s="4"/>
      <c r="J346" s="7"/>
      <c r="K346" s="7"/>
      <c r="L346" s="7"/>
      <c r="M346" s="7"/>
      <c r="N346" s="7"/>
      <c r="O346" s="7"/>
      <c r="P346" s="3"/>
      <c r="Q346" s="26"/>
      <c r="R346" s="3"/>
      <c r="S346" s="3"/>
      <c r="T346" s="3"/>
      <c r="U346" s="3"/>
      <c r="V346" s="3"/>
      <c r="W346" s="3"/>
      <c r="X346" s="3"/>
      <c r="Y346" s="3"/>
      <c r="Z346" s="11"/>
      <c r="AA346" s="11"/>
      <c r="AB346" s="11"/>
      <c r="AC346" s="3"/>
      <c r="AD346" s="20"/>
      <c r="AE346" s="6"/>
      <c r="AF346" s="9"/>
      <c r="AG346" s="9"/>
      <c r="AH346" s="9"/>
      <c r="AI346" s="6"/>
      <c r="AJ346" s="11"/>
      <c r="AK346" s="6"/>
      <c r="AL346" s="6"/>
      <c r="AM346" s="6"/>
      <c r="AN346" s="3"/>
      <c r="AO346" s="3"/>
      <c r="AP346" s="3"/>
      <c r="AQ346" s="3"/>
      <c r="AZ346" s="3"/>
      <c r="BA346" s="18"/>
    </row>
    <row r="347" spans="1:53" x14ac:dyDescent="0.2">
      <c r="A347" s="4"/>
      <c r="B347" s="4"/>
      <c r="C347" s="4"/>
      <c r="D347" s="5"/>
      <c r="E347" s="5"/>
      <c r="F347" s="4"/>
      <c r="G347" s="4"/>
      <c r="H347" s="4"/>
      <c r="I347" s="4"/>
      <c r="J347" s="7"/>
      <c r="K347" s="7"/>
      <c r="L347" s="7"/>
      <c r="M347" s="7"/>
      <c r="N347" s="7"/>
      <c r="O347" s="7"/>
      <c r="P347" s="3"/>
      <c r="Q347" s="26"/>
      <c r="R347" s="3"/>
      <c r="S347" s="3"/>
      <c r="T347" s="3"/>
      <c r="U347" s="3"/>
      <c r="V347" s="3"/>
      <c r="W347" s="3"/>
      <c r="X347" s="3"/>
      <c r="Y347" s="3"/>
      <c r="Z347" s="11"/>
      <c r="AA347" s="11"/>
      <c r="AB347" s="11"/>
      <c r="AC347" s="3"/>
      <c r="AD347" s="20"/>
      <c r="AE347" s="6"/>
      <c r="AF347" s="9"/>
      <c r="AG347" s="9"/>
      <c r="AH347" s="9"/>
      <c r="AI347" s="6"/>
      <c r="AJ347" s="11"/>
      <c r="AK347" s="6"/>
      <c r="AL347" s="6"/>
      <c r="AM347" s="6"/>
      <c r="AN347" s="3"/>
      <c r="AO347" s="3"/>
      <c r="AP347" s="3"/>
      <c r="AQ347" s="3"/>
      <c r="AZ347" s="3"/>
      <c r="BA347" s="18"/>
    </row>
    <row r="348" spans="1:53" x14ac:dyDescent="0.2">
      <c r="A348" s="4"/>
      <c r="B348" s="4"/>
      <c r="C348" s="4"/>
      <c r="D348" s="5"/>
      <c r="E348" s="5"/>
      <c r="F348" s="4"/>
      <c r="G348" s="4"/>
      <c r="H348" s="4"/>
      <c r="I348" s="4"/>
      <c r="J348" s="7"/>
      <c r="K348" s="7"/>
      <c r="L348" s="7"/>
      <c r="M348" s="7"/>
      <c r="N348" s="7"/>
      <c r="O348" s="7"/>
      <c r="P348" s="3"/>
      <c r="Q348" s="26"/>
      <c r="R348" s="3"/>
      <c r="S348" s="3"/>
      <c r="T348" s="3"/>
      <c r="U348" s="3"/>
      <c r="V348" s="3"/>
      <c r="W348" s="3"/>
      <c r="X348" s="3"/>
      <c r="Y348" s="3"/>
      <c r="Z348" s="11"/>
      <c r="AA348" s="11"/>
      <c r="AB348" s="11"/>
      <c r="AC348" s="3"/>
      <c r="AD348" s="20"/>
      <c r="AE348" s="6"/>
      <c r="AF348" s="9"/>
      <c r="AG348" s="9"/>
      <c r="AH348" s="9"/>
      <c r="AI348" s="6"/>
      <c r="AJ348" s="11"/>
      <c r="AK348" s="6"/>
      <c r="AL348" s="6"/>
      <c r="AM348" s="6"/>
      <c r="AN348" s="3"/>
      <c r="AO348" s="3"/>
      <c r="AP348" s="3"/>
      <c r="AQ348" s="3"/>
      <c r="AZ348" s="3"/>
      <c r="BA348" s="18"/>
    </row>
    <row r="349" spans="1:53" x14ac:dyDescent="0.2">
      <c r="A349" s="4"/>
      <c r="B349" s="4"/>
      <c r="C349" s="4"/>
      <c r="D349" s="5"/>
      <c r="E349" s="5"/>
      <c r="F349" s="4"/>
      <c r="G349" s="4"/>
      <c r="H349" s="4"/>
      <c r="I349" s="4"/>
      <c r="J349" s="7"/>
      <c r="K349" s="7"/>
      <c r="L349" s="7"/>
      <c r="M349" s="7"/>
      <c r="N349" s="7"/>
      <c r="O349" s="7"/>
      <c r="P349" s="3"/>
      <c r="Q349" s="26"/>
      <c r="R349" s="3"/>
      <c r="S349" s="3"/>
      <c r="T349" s="3"/>
      <c r="U349" s="3"/>
      <c r="V349" s="3"/>
      <c r="W349" s="3"/>
      <c r="X349" s="3"/>
      <c r="Y349" s="3"/>
      <c r="Z349" s="11"/>
      <c r="AA349" s="11"/>
      <c r="AB349" s="11"/>
      <c r="AC349" s="3"/>
      <c r="AD349" s="20"/>
      <c r="AE349" s="6"/>
      <c r="AF349" s="9"/>
      <c r="AG349" s="9"/>
      <c r="AH349" s="9"/>
      <c r="AI349" s="6"/>
      <c r="AJ349" s="11"/>
      <c r="AK349" s="6"/>
      <c r="AL349" s="6"/>
      <c r="AM349" s="6"/>
      <c r="AN349" s="3"/>
      <c r="AO349" s="3"/>
      <c r="AP349" s="3"/>
      <c r="AQ349" s="3"/>
      <c r="AZ349" s="3"/>
      <c r="BA349" s="18"/>
    </row>
    <row r="350" spans="1:53" x14ac:dyDescent="0.2">
      <c r="A350" s="4"/>
      <c r="B350" s="4"/>
      <c r="C350" s="4"/>
      <c r="D350" s="5"/>
      <c r="E350" s="5"/>
      <c r="F350" s="4"/>
      <c r="G350" s="4"/>
      <c r="H350" s="4"/>
      <c r="I350" s="4"/>
      <c r="J350" s="7"/>
      <c r="K350" s="7"/>
      <c r="L350" s="7"/>
      <c r="M350" s="7"/>
      <c r="N350" s="7"/>
      <c r="O350" s="7"/>
      <c r="P350" s="3"/>
      <c r="Q350" s="26"/>
      <c r="R350" s="3"/>
      <c r="S350" s="3"/>
      <c r="T350" s="3"/>
      <c r="U350" s="3"/>
      <c r="V350" s="3"/>
      <c r="W350" s="3"/>
      <c r="X350" s="3"/>
      <c r="Y350" s="3"/>
      <c r="Z350" s="11"/>
      <c r="AA350" s="11"/>
      <c r="AB350" s="11"/>
      <c r="AC350" s="3"/>
      <c r="AD350" s="20"/>
      <c r="AE350" s="6"/>
      <c r="AF350" s="9"/>
      <c r="AG350" s="9"/>
      <c r="AH350" s="9"/>
      <c r="AI350" s="6"/>
      <c r="AJ350" s="11"/>
      <c r="AK350" s="6"/>
      <c r="AL350" s="6"/>
      <c r="AM350" s="6"/>
      <c r="AN350" s="3"/>
      <c r="AO350" s="3"/>
      <c r="AP350" s="3"/>
      <c r="AQ350" s="3"/>
      <c r="AZ350" s="3"/>
      <c r="BA350" s="18"/>
    </row>
    <row r="351" spans="1:53" x14ac:dyDescent="0.2">
      <c r="A351" s="4"/>
      <c r="B351" s="4"/>
      <c r="C351" s="4"/>
      <c r="D351" s="5"/>
      <c r="E351" s="5"/>
      <c r="F351" s="4"/>
      <c r="G351" s="4"/>
      <c r="H351" s="4"/>
      <c r="I351" s="4"/>
      <c r="J351" s="7"/>
      <c r="K351" s="7"/>
      <c r="L351" s="7"/>
      <c r="M351" s="7"/>
      <c r="N351" s="7"/>
      <c r="O351" s="7"/>
      <c r="P351" s="3"/>
      <c r="Q351" s="26"/>
      <c r="R351" s="3"/>
      <c r="S351" s="3"/>
      <c r="T351" s="3"/>
      <c r="U351" s="3"/>
      <c r="V351" s="3"/>
      <c r="W351" s="3"/>
      <c r="X351" s="3"/>
      <c r="Y351" s="3"/>
      <c r="Z351" s="11"/>
      <c r="AA351" s="11"/>
      <c r="AB351" s="11"/>
      <c r="AC351" s="3"/>
      <c r="AD351" s="20"/>
      <c r="AE351" s="6"/>
      <c r="AF351" s="9"/>
      <c r="AG351" s="9"/>
      <c r="AH351" s="9"/>
      <c r="AI351" s="6"/>
      <c r="AJ351" s="11"/>
      <c r="AK351" s="6"/>
      <c r="AL351" s="6"/>
      <c r="AM351" s="6"/>
      <c r="AN351" s="3"/>
      <c r="AO351" s="3"/>
      <c r="AP351" s="3"/>
      <c r="AQ351" s="3"/>
      <c r="AZ351" s="3"/>
      <c r="BA351" s="18"/>
    </row>
    <row r="352" spans="1:53" x14ac:dyDescent="0.2">
      <c r="A352" s="4"/>
      <c r="B352" s="4"/>
      <c r="C352" s="4"/>
      <c r="D352" s="5"/>
      <c r="E352" s="5"/>
      <c r="F352" s="4"/>
      <c r="G352" s="4"/>
      <c r="H352" s="4"/>
      <c r="I352" s="4"/>
      <c r="J352" s="7"/>
      <c r="K352" s="7"/>
      <c r="L352" s="7"/>
      <c r="M352" s="7"/>
      <c r="N352" s="7"/>
      <c r="O352" s="7"/>
      <c r="P352" s="3"/>
      <c r="Q352" s="26"/>
      <c r="R352" s="3"/>
      <c r="S352" s="3"/>
      <c r="T352" s="3"/>
      <c r="U352" s="3"/>
      <c r="V352" s="3"/>
      <c r="W352" s="3"/>
      <c r="X352" s="3"/>
      <c r="Y352" s="3"/>
      <c r="Z352" s="11"/>
      <c r="AA352" s="11"/>
      <c r="AB352" s="11"/>
      <c r="AC352" s="3"/>
      <c r="AD352" s="20"/>
      <c r="AE352" s="6"/>
      <c r="AF352" s="9"/>
      <c r="AG352" s="9"/>
      <c r="AH352" s="9"/>
      <c r="AI352" s="6"/>
      <c r="AJ352" s="11"/>
      <c r="AK352" s="6"/>
      <c r="AL352" s="6"/>
      <c r="AM352" s="6"/>
      <c r="AN352" s="3"/>
      <c r="AO352" s="3"/>
      <c r="AP352" s="3"/>
      <c r="AQ352" s="3"/>
      <c r="AZ352" s="3"/>
      <c r="BA352" s="18"/>
    </row>
    <row r="353" spans="1:53" x14ac:dyDescent="0.2">
      <c r="A353" s="4"/>
      <c r="B353" s="4"/>
      <c r="C353" s="4"/>
      <c r="D353" s="5"/>
      <c r="E353" s="5"/>
      <c r="F353" s="4"/>
      <c r="G353" s="4"/>
      <c r="H353" s="4"/>
      <c r="I353" s="4"/>
      <c r="J353" s="7"/>
      <c r="K353" s="7"/>
      <c r="L353" s="7"/>
      <c r="M353" s="7"/>
      <c r="N353" s="7"/>
      <c r="O353" s="7"/>
      <c r="P353" s="3"/>
      <c r="Q353" s="26"/>
      <c r="R353" s="3"/>
      <c r="S353" s="3"/>
      <c r="T353" s="3"/>
      <c r="U353" s="3"/>
      <c r="V353" s="3"/>
      <c r="W353" s="3"/>
      <c r="X353" s="3"/>
      <c r="Y353" s="3"/>
      <c r="Z353" s="11"/>
      <c r="AA353" s="11"/>
      <c r="AB353" s="11"/>
      <c r="AC353" s="3"/>
      <c r="AD353" s="20"/>
      <c r="AE353" s="6"/>
      <c r="AF353" s="9"/>
      <c r="AG353" s="9"/>
      <c r="AH353" s="9"/>
      <c r="AI353" s="6"/>
      <c r="AJ353" s="11"/>
      <c r="AK353" s="6"/>
      <c r="AL353" s="6"/>
      <c r="AM353" s="6"/>
      <c r="AN353" s="3"/>
      <c r="AO353" s="3"/>
      <c r="AP353" s="3"/>
      <c r="AQ353" s="3"/>
      <c r="AZ353" s="3"/>
      <c r="BA353" s="18"/>
    </row>
    <row r="354" spans="1:53" x14ac:dyDescent="0.2">
      <c r="A354" s="4"/>
      <c r="B354" s="4"/>
      <c r="C354" s="4"/>
      <c r="D354" s="5"/>
      <c r="E354" s="5"/>
      <c r="F354" s="4"/>
      <c r="G354" s="4"/>
      <c r="H354" s="4"/>
      <c r="I354" s="4"/>
      <c r="J354" s="7"/>
      <c r="K354" s="7"/>
      <c r="L354" s="7"/>
      <c r="M354" s="7"/>
      <c r="N354" s="7"/>
      <c r="O354" s="7"/>
      <c r="P354" s="3"/>
      <c r="Q354" s="26"/>
      <c r="R354" s="3"/>
      <c r="S354" s="3"/>
      <c r="T354" s="3"/>
      <c r="U354" s="3"/>
      <c r="V354" s="3"/>
      <c r="W354" s="3"/>
      <c r="X354" s="3"/>
      <c r="Y354" s="3"/>
      <c r="Z354" s="11"/>
      <c r="AA354" s="11"/>
      <c r="AB354" s="11"/>
      <c r="AC354" s="3"/>
      <c r="AD354" s="20"/>
      <c r="AE354" s="6"/>
      <c r="AF354" s="9"/>
      <c r="AG354" s="9"/>
      <c r="AH354" s="9"/>
      <c r="AI354" s="6"/>
      <c r="AJ354" s="11"/>
      <c r="AK354" s="6"/>
      <c r="AL354" s="6"/>
      <c r="AM354" s="6"/>
      <c r="AN354" s="3"/>
      <c r="AO354" s="3"/>
      <c r="AP354" s="3"/>
      <c r="AQ354" s="3"/>
      <c r="AZ354" s="3"/>
      <c r="BA354" s="18"/>
    </row>
    <row r="355" spans="1:53" x14ac:dyDescent="0.2">
      <c r="A355" s="4"/>
      <c r="B355" s="4"/>
      <c r="C355" s="4"/>
      <c r="D355" s="5"/>
      <c r="E355" s="5"/>
      <c r="F355" s="4"/>
      <c r="G355" s="4"/>
      <c r="H355" s="4"/>
      <c r="I355" s="4"/>
      <c r="J355" s="7"/>
      <c r="K355" s="7"/>
      <c r="L355" s="7"/>
      <c r="M355" s="7"/>
      <c r="N355" s="7"/>
      <c r="O355" s="7"/>
      <c r="P355" s="3"/>
      <c r="Q355" s="26"/>
      <c r="R355" s="3"/>
      <c r="S355" s="3"/>
      <c r="T355" s="3"/>
      <c r="U355" s="3"/>
      <c r="V355" s="3"/>
      <c r="W355" s="3"/>
      <c r="X355" s="3"/>
      <c r="Y355" s="3"/>
      <c r="Z355" s="11"/>
      <c r="AA355" s="11"/>
      <c r="AB355" s="11"/>
      <c r="AC355" s="3"/>
      <c r="AD355" s="20"/>
      <c r="AE355" s="6"/>
      <c r="AF355" s="9"/>
      <c r="AG355" s="9"/>
      <c r="AH355" s="9"/>
      <c r="AI355" s="6"/>
      <c r="AJ355" s="11"/>
      <c r="AK355" s="6"/>
      <c r="AL355" s="6"/>
      <c r="AM355" s="6"/>
      <c r="AN355" s="3"/>
      <c r="AO355" s="3"/>
      <c r="AP355" s="3"/>
      <c r="AQ355" s="3"/>
      <c r="AZ355" s="3"/>
      <c r="BA355" s="18"/>
    </row>
    <row r="356" spans="1:53" x14ac:dyDescent="0.2">
      <c r="A356" s="4"/>
      <c r="B356" s="4"/>
      <c r="C356" s="4"/>
      <c r="D356" s="5"/>
      <c r="E356" s="5"/>
      <c r="F356" s="4"/>
      <c r="G356" s="4"/>
      <c r="H356" s="4"/>
      <c r="I356" s="4"/>
      <c r="J356" s="7"/>
      <c r="K356" s="7"/>
      <c r="L356" s="7"/>
      <c r="M356" s="7"/>
      <c r="N356" s="7"/>
      <c r="O356" s="7"/>
      <c r="P356" s="3"/>
      <c r="Q356" s="26"/>
      <c r="R356" s="3"/>
      <c r="S356" s="3"/>
      <c r="T356" s="3"/>
      <c r="U356" s="3"/>
      <c r="V356" s="3"/>
      <c r="W356" s="3"/>
      <c r="X356" s="3"/>
      <c r="Y356" s="3"/>
      <c r="Z356" s="11"/>
      <c r="AA356" s="11"/>
      <c r="AB356" s="11"/>
      <c r="AC356" s="3"/>
      <c r="AD356" s="20"/>
      <c r="AE356" s="6"/>
      <c r="AF356" s="9"/>
      <c r="AG356" s="9"/>
      <c r="AH356" s="9"/>
      <c r="AI356" s="6"/>
      <c r="AJ356" s="11"/>
      <c r="AK356" s="6"/>
      <c r="AL356" s="6"/>
      <c r="AM356" s="6"/>
      <c r="AN356" s="3"/>
      <c r="AO356" s="3"/>
      <c r="AP356" s="3"/>
      <c r="AQ356" s="3"/>
      <c r="AZ356" s="3"/>
      <c r="BA356" s="18"/>
    </row>
    <row r="357" spans="1:53" x14ac:dyDescent="0.2">
      <c r="A357" s="4"/>
      <c r="B357" s="4"/>
      <c r="C357" s="4"/>
      <c r="D357" s="5"/>
      <c r="E357" s="5"/>
      <c r="F357" s="4"/>
      <c r="G357" s="4"/>
      <c r="H357" s="4"/>
      <c r="I357" s="4"/>
      <c r="J357" s="7"/>
      <c r="K357" s="7"/>
      <c r="L357" s="7"/>
      <c r="M357" s="7"/>
      <c r="N357" s="7"/>
      <c r="O357" s="7"/>
      <c r="P357" s="3"/>
      <c r="Q357" s="26"/>
      <c r="R357" s="3"/>
      <c r="S357" s="3"/>
      <c r="T357" s="3"/>
      <c r="U357" s="3"/>
      <c r="V357" s="3"/>
      <c r="W357" s="3"/>
      <c r="X357" s="3"/>
      <c r="Y357" s="3"/>
      <c r="Z357" s="11"/>
      <c r="AA357" s="11"/>
      <c r="AB357" s="11"/>
      <c r="AC357" s="3"/>
      <c r="AD357" s="20"/>
      <c r="AE357" s="6"/>
      <c r="AF357" s="9"/>
      <c r="AG357" s="9"/>
      <c r="AH357" s="9"/>
      <c r="AI357" s="6"/>
      <c r="AJ357" s="11"/>
      <c r="AK357" s="6"/>
      <c r="AL357" s="6"/>
      <c r="AM357" s="6"/>
      <c r="AN357" s="3"/>
      <c r="AO357" s="3"/>
      <c r="AP357" s="3"/>
      <c r="AQ357" s="3"/>
      <c r="AZ357" s="3"/>
      <c r="BA357" s="18"/>
    </row>
    <row r="358" spans="1:53" x14ac:dyDescent="0.2">
      <c r="A358" s="4"/>
      <c r="B358" s="4"/>
      <c r="C358" s="4"/>
      <c r="D358" s="5"/>
      <c r="E358" s="5"/>
      <c r="F358" s="4"/>
      <c r="G358" s="4"/>
      <c r="H358" s="4"/>
      <c r="I358" s="4"/>
      <c r="J358" s="7"/>
      <c r="K358" s="7"/>
      <c r="L358" s="7"/>
      <c r="M358" s="7"/>
      <c r="N358" s="7"/>
      <c r="O358" s="7"/>
      <c r="P358" s="3"/>
      <c r="Q358" s="26"/>
      <c r="R358" s="3"/>
      <c r="S358" s="3"/>
      <c r="T358" s="3"/>
      <c r="U358" s="3"/>
      <c r="V358" s="3"/>
      <c r="W358" s="3"/>
      <c r="X358" s="3"/>
      <c r="Y358" s="3"/>
      <c r="Z358" s="11"/>
      <c r="AA358" s="11"/>
      <c r="AB358" s="11"/>
      <c r="AC358" s="3"/>
      <c r="AD358" s="20"/>
      <c r="AE358" s="6"/>
      <c r="AF358" s="9"/>
      <c r="AG358" s="9"/>
      <c r="AH358" s="9"/>
      <c r="AI358" s="6"/>
      <c r="AJ358" s="11"/>
      <c r="AK358" s="6"/>
      <c r="AL358" s="6"/>
      <c r="AM358" s="6"/>
      <c r="AN358" s="3"/>
      <c r="AO358" s="3"/>
      <c r="AP358" s="3"/>
      <c r="AQ358" s="3"/>
      <c r="AZ358" s="3"/>
      <c r="BA358" s="18"/>
    </row>
    <row r="359" spans="1:53" x14ac:dyDescent="0.2">
      <c r="A359" s="4"/>
      <c r="B359" s="4"/>
      <c r="C359" s="4"/>
      <c r="D359" s="5"/>
      <c r="E359" s="5"/>
      <c r="F359" s="4"/>
      <c r="G359" s="4"/>
      <c r="H359" s="4"/>
      <c r="I359" s="4"/>
      <c r="J359" s="7"/>
      <c r="K359" s="7"/>
      <c r="L359" s="7"/>
      <c r="M359" s="7"/>
      <c r="N359" s="7"/>
      <c r="O359" s="7"/>
      <c r="P359" s="3"/>
      <c r="Q359" s="26"/>
      <c r="R359" s="3"/>
      <c r="S359" s="3"/>
      <c r="T359" s="3"/>
      <c r="U359" s="3"/>
      <c r="V359" s="3"/>
      <c r="W359" s="3"/>
      <c r="X359" s="3"/>
      <c r="Y359" s="3"/>
      <c r="Z359" s="11"/>
      <c r="AA359" s="11"/>
      <c r="AB359" s="11"/>
      <c r="AC359" s="3"/>
      <c r="AD359" s="20"/>
      <c r="AE359" s="6"/>
      <c r="AF359" s="9"/>
      <c r="AG359" s="9"/>
      <c r="AH359" s="9"/>
      <c r="AI359" s="6"/>
      <c r="AJ359" s="11"/>
      <c r="AK359" s="6"/>
      <c r="AL359" s="6"/>
      <c r="AM359" s="6"/>
      <c r="AN359" s="3"/>
      <c r="AO359" s="3"/>
      <c r="AP359" s="3"/>
      <c r="AQ359" s="3"/>
      <c r="AZ359" s="3"/>
      <c r="BA359" s="18"/>
    </row>
    <row r="360" spans="1:53" x14ac:dyDescent="0.2">
      <c r="A360" s="4"/>
      <c r="B360" s="4"/>
      <c r="C360" s="4"/>
      <c r="D360" s="5"/>
      <c r="E360" s="5"/>
      <c r="F360" s="4"/>
      <c r="G360" s="4"/>
      <c r="H360" s="4"/>
      <c r="I360" s="4"/>
      <c r="J360" s="7"/>
      <c r="K360" s="7"/>
      <c r="L360" s="7"/>
      <c r="M360" s="7"/>
      <c r="N360" s="7"/>
      <c r="O360" s="7"/>
      <c r="P360" s="3"/>
      <c r="Q360" s="26"/>
      <c r="R360" s="3"/>
      <c r="S360" s="3"/>
      <c r="T360" s="3"/>
      <c r="U360" s="3"/>
      <c r="V360" s="3"/>
      <c r="W360" s="3"/>
      <c r="X360" s="3"/>
      <c r="Y360" s="3"/>
      <c r="Z360" s="11"/>
      <c r="AA360" s="11"/>
      <c r="AB360" s="11"/>
      <c r="AC360" s="3"/>
      <c r="AD360" s="20"/>
      <c r="AE360" s="6"/>
      <c r="AF360" s="9"/>
      <c r="AG360" s="9"/>
      <c r="AH360" s="9"/>
      <c r="AI360" s="6"/>
      <c r="AJ360" s="11"/>
      <c r="AK360" s="6"/>
      <c r="AL360" s="6"/>
      <c r="AM360" s="6"/>
      <c r="AN360" s="3"/>
      <c r="AO360" s="3"/>
      <c r="AP360" s="3"/>
      <c r="AQ360" s="3"/>
      <c r="AZ360" s="3"/>
      <c r="BA360" s="18"/>
    </row>
    <row r="361" spans="1:53" x14ac:dyDescent="0.2">
      <c r="A361" s="4"/>
      <c r="B361" s="4"/>
      <c r="C361" s="4"/>
      <c r="D361" s="5"/>
      <c r="E361" s="5"/>
      <c r="F361" s="4"/>
      <c r="G361" s="4"/>
      <c r="H361" s="4"/>
      <c r="I361" s="4"/>
      <c r="J361" s="7"/>
      <c r="K361" s="7"/>
      <c r="L361" s="7"/>
      <c r="M361" s="7"/>
      <c r="N361" s="7"/>
      <c r="O361" s="7"/>
      <c r="P361" s="3"/>
      <c r="Q361" s="26"/>
      <c r="R361" s="3"/>
      <c r="S361" s="3"/>
      <c r="T361" s="3"/>
      <c r="U361" s="3"/>
      <c r="V361" s="3"/>
      <c r="W361" s="3"/>
      <c r="X361" s="3"/>
      <c r="Y361" s="3"/>
      <c r="Z361" s="11"/>
      <c r="AA361" s="11"/>
      <c r="AB361" s="11"/>
      <c r="AC361" s="3"/>
      <c r="AD361" s="20"/>
      <c r="AE361" s="6"/>
      <c r="AF361" s="9"/>
      <c r="AG361" s="9"/>
      <c r="AH361" s="9"/>
      <c r="AI361" s="6"/>
      <c r="AJ361" s="11"/>
      <c r="AK361" s="6"/>
      <c r="AL361" s="6"/>
      <c r="AM361" s="6"/>
      <c r="AN361" s="3"/>
      <c r="AO361" s="3"/>
      <c r="AP361" s="3"/>
      <c r="AQ361" s="3"/>
      <c r="AZ361" s="3"/>
      <c r="BA361" s="18"/>
    </row>
    <row r="362" spans="1:53" x14ac:dyDescent="0.2">
      <c r="A362" s="4"/>
      <c r="B362" s="4"/>
      <c r="C362" s="4"/>
      <c r="D362" s="5"/>
      <c r="E362" s="5"/>
      <c r="F362" s="4"/>
      <c r="G362" s="4"/>
      <c r="H362" s="4"/>
      <c r="I362" s="4"/>
      <c r="J362" s="7"/>
      <c r="K362" s="7"/>
      <c r="L362" s="7"/>
      <c r="M362" s="7"/>
      <c r="N362" s="7"/>
      <c r="O362" s="7"/>
      <c r="P362" s="3"/>
      <c r="Q362" s="26"/>
      <c r="R362" s="3"/>
      <c r="S362" s="3"/>
      <c r="T362" s="3"/>
      <c r="U362" s="3"/>
      <c r="V362" s="3"/>
      <c r="W362" s="3"/>
      <c r="X362" s="3"/>
      <c r="Y362" s="3"/>
      <c r="Z362" s="11"/>
      <c r="AA362" s="11"/>
      <c r="AB362" s="11"/>
      <c r="AC362" s="3"/>
      <c r="AD362" s="20"/>
      <c r="AE362" s="6"/>
      <c r="AF362" s="9"/>
      <c r="AG362" s="9"/>
      <c r="AH362" s="9"/>
      <c r="AI362" s="6"/>
      <c r="AJ362" s="11"/>
      <c r="AK362" s="6"/>
      <c r="AL362" s="6"/>
      <c r="AM362" s="6"/>
      <c r="AN362" s="3"/>
      <c r="AO362" s="3"/>
      <c r="AP362" s="3"/>
      <c r="AQ362" s="3"/>
      <c r="AZ362" s="3"/>
      <c r="BA362" s="18"/>
    </row>
    <row r="363" spans="1:53" x14ac:dyDescent="0.2">
      <c r="A363" s="4"/>
      <c r="B363" s="4"/>
      <c r="C363" s="4"/>
      <c r="D363" s="5"/>
      <c r="E363" s="5"/>
      <c r="F363" s="4"/>
      <c r="G363" s="4"/>
      <c r="H363" s="4"/>
      <c r="I363" s="4"/>
      <c r="J363" s="7"/>
      <c r="K363" s="7"/>
      <c r="L363" s="7"/>
      <c r="M363" s="7"/>
      <c r="N363" s="7"/>
      <c r="O363" s="7"/>
      <c r="P363" s="3"/>
      <c r="Q363" s="26"/>
      <c r="R363" s="3"/>
      <c r="S363" s="3"/>
      <c r="T363" s="3"/>
      <c r="U363" s="3"/>
      <c r="V363" s="3"/>
      <c r="W363" s="3"/>
      <c r="X363" s="3"/>
      <c r="Y363" s="3"/>
      <c r="Z363" s="11"/>
      <c r="AA363" s="11"/>
      <c r="AB363" s="11"/>
      <c r="AC363" s="3"/>
      <c r="AD363" s="20"/>
      <c r="AE363" s="6"/>
      <c r="AF363" s="9"/>
      <c r="AG363" s="9"/>
      <c r="AH363" s="9"/>
      <c r="AI363" s="6"/>
      <c r="AJ363" s="11"/>
      <c r="AK363" s="6"/>
      <c r="AL363" s="6"/>
      <c r="AM363" s="6"/>
      <c r="AN363" s="3"/>
      <c r="AO363" s="3"/>
      <c r="AP363" s="3"/>
      <c r="AQ363" s="3"/>
      <c r="AZ363" s="3"/>
      <c r="BA363" s="18"/>
    </row>
    <row r="364" spans="1:53" x14ac:dyDescent="0.2">
      <c r="A364" s="4"/>
      <c r="B364" s="4"/>
      <c r="C364" s="4"/>
      <c r="D364" s="5"/>
      <c r="E364" s="5"/>
      <c r="F364" s="4"/>
      <c r="G364" s="4"/>
      <c r="H364" s="4"/>
      <c r="I364" s="4"/>
      <c r="J364" s="7"/>
      <c r="K364" s="7"/>
      <c r="L364" s="7"/>
      <c r="M364" s="7"/>
      <c r="N364" s="7"/>
      <c r="O364" s="7"/>
      <c r="P364" s="3"/>
      <c r="Q364" s="26"/>
      <c r="R364" s="3"/>
      <c r="S364" s="3"/>
      <c r="T364" s="3"/>
      <c r="U364" s="3"/>
      <c r="V364" s="3"/>
      <c r="W364" s="3"/>
      <c r="X364" s="3"/>
      <c r="Y364" s="3"/>
      <c r="Z364" s="11"/>
      <c r="AA364" s="11"/>
      <c r="AB364" s="11"/>
      <c r="AC364" s="3"/>
      <c r="AD364" s="20"/>
      <c r="AE364" s="6"/>
      <c r="AF364" s="9"/>
      <c r="AG364" s="9"/>
      <c r="AH364" s="9"/>
      <c r="AI364" s="6"/>
      <c r="AJ364" s="11"/>
      <c r="AK364" s="6"/>
      <c r="AL364" s="6"/>
      <c r="AM364" s="6"/>
      <c r="AN364" s="3"/>
      <c r="AO364" s="3"/>
      <c r="AP364" s="3"/>
      <c r="AQ364" s="3"/>
      <c r="AZ364" s="3"/>
      <c r="BA364" s="18"/>
    </row>
    <row r="365" spans="1:53" x14ac:dyDescent="0.2">
      <c r="A365" s="4"/>
      <c r="B365" s="4"/>
      <c r="C365" s="4"/>
      <c r="D365" s="5"/>
      <c r="E365" s="5"/>
      <c r="F365" s="4"/>
      <c r="G365" s="4"/>
      <c r="H365" s="4"/>
      <c r="I365" s="4"/>
      <c r="J365" s="7"/>
      <c r="K365" s="7"/>
      <c r="L365" s="7"/>
      <c r="M365" s="7"/>
      <c r="N365" s="7"/>
      <c r="O365" s="7"/>
      <c r="P365" s="3"/>
      <c r="Q365" s="26"/>
      <c r="R365" s="3"/>
      <c r="S365" s="3"/>
      <c r="T365" s="3"/>
      <c r="U365" s="3"/>
      <c r="V365" s="3"/>
      <c r="W365" s="3"/>
      <c r="X365" s="3"/>
      <c r="Y365" s="3"/>
      <c r="Z365" s="11"/>
      <c r="AA365" s="11"/>
      <c r="AB365" s="11"/>
      <c r="AC365" s="3"/>
      <c r="AD365" s="20"/>
      <c r="AE365" s="6"/>
      <c r="AF365" s="9"/>
      <c r="AG365" s="9"/>
      <c r="AH365" s="9"/>
      <c r="AI365" s="6"/>
      <c r="AJ365" s="11"/>
      <c r="AK365" s="6"/>
      <c r="AL365" s="6"/>
      <c r="AM365" s="6"/>
      <c r="AN365" s="3"/>
      <c r="AO365" s="3"/>
      <c r="AP365" s="3"/>
      <c r="AQ365" s="3"/>
      <c r="AZ365" s="3"/>
      <c r="BA365" s="18"/>
    </row>
    <row r="366" spans="1:53" x14ac:dyDescent="0.2">
      <c r="A366" s="4"/>
      <c r="B366" s="4"/>
      <c r="C366" s="4"/>
      <c r="D366" s="5"/>
      <c r="E366" s="5"/>
      <c r="F366" s="4"/>
      <c r="G366" s="4"/>
      <c r="H366" s="4"/>
      <c r="I366" s="4"/>
      <c r="J366" s="7"/>
      <c r="K366" s="7"/>
      <c r="L366" s="7"/>
      <c r="M366" s="7"/>
      <c r="N366" s="7"/>
      <c r="O366" s="7"/>
      <c r="P366" s="3"/>
      <c r="Q366" s="26"/>
      <c r="R366" s="3"/>
      <c r="S366" s="3"/>
      <c r="T366" s="3"/>
      <c r="U366" s="3"/>
      <c r="V366" s="3"/>
      <c r="W366" s="3"/>
      <c r="X366" s="3"/>
      <c r="Y366" s="3"/>
      <c r="Z366" s="11"/>
      <c r="AA366" s="11"/>
      <c r="AB366" s="11"/>
      <c r="AC366" s="3"/>
      <c r="AD366" s="20"/>
      <c r="AE366" s="6"/>
      <c r="AF366" s="9"/>
      <c r="AG366" s="9"/>
      <c r="AH366" s="9"/>
      <c r="AI366" s="6"/>
      <c r="AJ366" s="11"/>
      <c r="AK366" s="6"/>
      <c r="AL366" s="6"/>
      <c r="AM366" s="6"/>
      <c r="AN366" s="3"/>
      <c r="AO366" s="3"/>
      <c r="AP366" s="3"/>
      <c r="AQ366" s="3"/>
      <c r="AZ366" s="3"/>
      <c r="BA366" s="18"/>
    </row>
    <row r="367" spans="1:53" x14ac:dyDescent="0.2">
      <c r="A367" s="4"/>
      <c r="B367" s="4"/>
      <c r="C367" s="4"/>
      <c r="D367" s="5"/>
      <c r="E367" s="5"/>
      <c r="F367" s="4"/>
      <c r="G367" s="4"/>
      <c r="H367" s="4"/>
      <c r="I367" s="4"/>
      <c r="J367" s="7"/>
      <c r="K367" s="7"/>
      <c r="L367" s="7"/>
      <c r="M367" s="7"/>
      <c r="N367" s="7"/>
      <c r="O367" s="7"/>
      <c r="P367" s="3"/>
      <c r="Q367" s="26"/>
      <c r="R367" s="3"/>
      <c r="S367" s="3"/>
      <c r="T367" s="3"/>
      <c r="U367" s="3"/>
      <c r="V367" s="3"/>
      <c r="W367" s="3"/>
      <c r="X367" s="3"/>
      <c r="Y367" s="3"/>
      <c r="Z367" s="11"/>
      <c r="AA367" s="11"/>
      <c r="AB367" s="11"/>
      <c r="AC367" s="3"/>
      <c r="AD367" s="20"/>
      <c r="AE367" s="6"/>
      <c r="AF367" s="9"/>
      <c r="AG367" s="9"/>
      <c r="AH367" s="9"/>
      <c r="AI367" s="6"/>
      <c r="AJ367" s="11"/>
      <c r="AK367" s="6"/>
      <c r="AL367" s="6"/>
      <c r="AM367" s="6"/>
      <c r="AN367" s="3"/>
      <c r="AO367" s="3"/>
      <c r="AP367" s="3"/>
      <c r="AQ367" s="3"/>
      <c r="AZ367" s="3"/>
      <c r="BA367" s="18"/>
    </row>
    <row r="368" spans="1:53" x14ac:dyDescent="0.2">
      <c r="A368" s="4"/>
      <c r="B368" s="4"/>
      <c r="C368" s="4"/>
      <c r="D368" s="5"/>
      <c r="E368" s="5"/>
      <c r="F368" s="4"/>
      <c r="G368" s="4"/>
      <c r="H368" s="4"/>
      <c r="I368" s="4"/>
      <c r="J368" s="7"/>
      <c r="K368" s="7"/>
      <c r="L368" s="7"/>
      <c r="M368" s="7"/>
      <c r="N368" s="7"/>
      <c r="O368" s="7"/>
      <c r="P368" s="3"/>
      <c r="Q368" s="26"/>
      <c r="R368" s="3"/>
      <c r="S368" s="3"/>
      <c r="T368" s="3"/>
      <c r="U368" s="3"/>
      <c r="V368" s="3"/>
      <c r="W368" s="3"/>
      <c r="X368" s="3"/>
      <c r="Y368" s="3"/>
      <c r="Z368" s="11"/>
      <c r="AA368" s="11"/>
      <c r="AB368" s="11"/>
      <c r="AC368" s="3"/>
      <c r="AD368" s="20"/>
      <c r="AE368" s="6"/>
      <c r="AF368" s="9"/>
      <c r="AG368" s="9"/>
      <c r="AH368" s="9"/>
      <c r="AI368" s="6"/>
      <c r="AJ368" s="11"/>
      <c r="AK368" s="6"/>
      <c r="AL368" s="6"/>
      <c r="AM368" s="6"/>
      <c r="AN368" s="3"/>
      <c r="AO368" s="3"/>
      <c r="AP368" s="3"/>
      <c r="AQ368" s="3"/>
      <c r="AZ368" s="3"/>
      <c r="BA368" s="18"/>
    </row>
    <row r="369" spans="1:53" x14ac:dyDescent="0.2">
      <c r="A369" s="4"/>
      <c r="B369" s="4"/>
      <c r="C369" s="4"/>
      <c r="D369" s="5"/>
      <c r="E369" s="5"/>
      <c r="F369" s="4"/>
      <c r="G369" s="4"/>
      <c r="H369" s="4"/>
      <c r="I369" s="4"/>
      <c r="J369" s="7"/>
      <c r="K369" s="7"/>
      <c r="L369" s="7"/>
      <c r="M369" s="7"/>
      <c r="N369" s="7"/>
      <c r="O369" s="7"/>
      <c r="P369" s="3"/>
      <c r="Q369" s="26"/>
      <c r="R369" s="3"/>
      <c r="S369" s="3"/>
      <c r="T369" s="3"/>
      <c r="U369" s="3"/>
      <c r="V369" s="3"/>
      <c r="W369" s="3"/>
      <c r="X369" s="3"/>
      <c r="Y369" s="3"/>
      <c r="Z369" s="11"/>
      <c r="AA369" s="11"/>
      <c r="AB369" s="11"/>
      <c r="AC369" s="3"/>
      <c r="AD369" s="20"/>
      <c r="AE369" s="6"/>
      <c r="AF369" s="9"/>
      <c r="AG369" s="9"/>
      <c r="AH369" s="9"/>
      <c r="AI369" s="6"/>
      <c r="AJ369" s="11"/>
      <c r="AK369" s="6"/>
      <c r="AL369" s="6"/>
      <c r="AM369" s="6"/>
      <c r="AN369" s="3"/>
      <c r="AO369" s="3"/>
      <c r="AP369" s="3"/>
      <c r="AQ369" s="3"/>
      <c r="AZ369" s="3"/>
      <c r="BA369" s="18"/>
    </row>
    <row r="370" spans="1:53" x14ac:dyDescent="0.2">
      <c r="A370" s="4"/>
      <c r="B370" s="4"/>
      <c r="C370" s="4"/>
      <c r="D370" s="5"/>
      <c r="E370" s="5"/>
      <c r="F370" s="4"/>
      <c r="G370" s="4"/>
      <c r="H370" s="4"/>
      <c r="I370" s="4"/>
      <c r="J370" s="7"/>
      <c r="K370" s="7"/>
      <c r="L370" s="7"/>
      <c r="M370" s="7"/>
      <c r="N370" s="7"/>
      <c r="O370" s="7"/>
      <c r="P370" s="3"/>
      <c r="Q370" s="26"/>
      <c r="R370" s="3"/>
      <c r="S370" s="3"/>
      <c r="T370" s="3"/>
      <c r="U370" s="3"/>
      <c r="V370" s="3"/>
      <c r="W370" s="3"/>
      <c r="X370" s="3"/>
      <c r="Y370" s="3"/>
      <c r="Z370" s="11"/>
      <c r="AA370" s="11"/>
      <c r="AB370" s="11"/>
      <c r="AC370" s="3"/>
      <c r="AD370" s="20"/>
      <c r="AE370" s="6"/>
      <c r="AF370" s="9"/>
      <c r="AG370" s="9"/>
      <c r="AH370" s="9"/>
      <c r="AI370" s="6"/>
      <c r="AJ370" s="11"/>
      <c r="AK370" s="6"/>
      <c r="AL370" s="6"/>
      <c r="AM370" s="6"/>
      <c r="AN370" s="3"/>
      <c r="AO370" s="3"/>
      <c r="AP370" s="3"/>
      <c r="AQ370" s="3"/>
      <c r="AZ370" s="3"/>
      <c r="BA370" s="18"/>
    </row>
    <row r="371" spans="1:53" x14ac:dyDescent="0.2">
      <c r="A371" s="4"/>
      <c r="B371" s="4"/>
      <c r="C371" s="4"/>
      <c r="D371" s="5"/>
      <c r="E371" s="5"/>
      <c r="F371" s="4"/>
      <c r="G371" s="4"/>
      <c r="H371" s="4"/>
      <c r="I371" s="4"/>
      <c r="J371" s="7"/>
      <c r="K371" s="7"/>
      <c r="L371" s="7"/>
      <c r="M371" s="7"/>
      <c r="N371" s="7"/>
      <c r="O371" s="7"/>
      <c r="P371" s="3"/>
      <c r="Q371" s="26"/>
      <c r="R371" s="3"/>
      <c r="S371" s="3"/>
      <c r="T371" s="3"/>
      <c r="U371" s="3"/>
      <c r="V371" s="3"/>
      <c r="W371" s="3"/>
      <c r="X371" s="3"/>
      <c r="Y371" s="3"/>
      <c r="Z371" s="11"/>
      <c r="AA371" s="11"/>
      <c r="AB371" s="11"/>
      <c r="AC371" s="3"/>
      <c r="AD371" s="20"/>
      <c r="AE371" s="6"/>
      <c r="AF371" s="9"/>
      <c r="AG371" s="9"/>
      <c r="AH371" s="9"/>
      <c r="AI371" s="6"/>
      <c r="AJ371" s="11"/>
      <c r="AK371" s="6"/>
      <c r="AL371" s="6"/>
      <c r="AM371" s="6"/>
      <c r="AN371" s="3"/>
      <c r="AO371" s="3"/>
      <c r="AP371" s="3"/>
      <c r="AQ371" s="3"/>
      <c r="AZ371" s="3"/>
      <c r="BA371" s="18"/>
    </row>
    <row r="372" spans="1:53" x14ac:dyDescent="0.2">
      <c r="A372" s="4"/>
      <c r="B372" s="4"/>
      <c r="C372" s="4"/>
      <c r="D372" s="5"/>
      <c r="E372" s="5"/>
      <c r="F372" s="4"/>
      <c r="G372" s="4"/>
      <c r="H372" s="4"/>
      <c r="I372" s="4"/>
      <c r="J372" s="7"/>
      <c r="K372" s="7"/>
      <c r="L372" s="7"/>
      <c r="M372" s="7"/>
      <c r="N372" s="7"/>
      <c r="O372" s="7"/>
      <c r="P372" s="3"/>
      <c r="Q372" s="26"/>
      <c r="R372" s="3"/>
      <c r="S372" s="3"/>
      <c r="T372" s="3"/>
      <c r="U372" s="3"/>
      <c r="V372" s="3"/>
      <c r="W372" s="3"/>
      <c r="X372" s="3"/>
      <c r="Y372" s="3"/>
      <c r="Z372" s="11"/>
      <c r="AA372" s="11"/>
      <c r="AB372" s="11"/>
      <c r="AC372" s="3"/>
      <c r="AD372" s="20"/>
      <c r="AE372" s="6"/>
      <c r="AF372" s="9"/>
      <c r="AG372" s="9"/>
      <c r="AH372" s="9"/>
      <c r="AI372" s="6"/>
      <c r="AJ372" s="11"/>
      <c r="AK372" s="6"/>
      <c r="AL372" s="6"/>
      <c r="AM372" s="6"/>
      <c r="AN372" s="3"/>
      <c r="AO372" s="3"/>
      <c r="AP372" s="3"/>
      <c r="AQ372" s="3"/>
      <c r="AZ372" s="3"/>
      <c r="BA372" s="18"/>
    </row>
    <row r="373" spans="1:53" x14ac:dyDescent="0.2">
      <c r="A373" s="4"/>
      <c r="B373" s="4"/>
      <c r="C373" s="4"/>
      <c r="D373" s="5"/>
      <c r="E373" s="5"/>
      <c r="F373" s="4"/>
      <c r="G373" s="4"/>
      <c r="H373" s="4"/>
      <c r="I373" s="4"/>
      <c r="J373" s="7"/>
      <c r="K373" s="7"/>
      <c r="L373" s="7"/>
      <c r="M373" s="7"/>
      <c r="N373" s="7"/>
      <c r="O373" s="7"/>
      <c r="P373" s="3"/>
      <c r="Q373" s="26"/>
      <c r="R373" s="3"/>
      <c r="S373" s="3"/>
      <c r="T373" s="3"/>
      <c r="U373" s="3"/>
      <c r="V373" s="3"/>
      <c r="W373" s="3"/>
      <c r="X373" s="3"/>
      <c r="Y373" s="3"/>
      <c r="Z373" s="11"/>
      <c r="AA373" s="11"/>
      <c r="AB373" s="11"/>
      <c r="AC373" s="3"/>
      <c r="AD373" s="20"/>
      <c r="AE373" s="6"/>
      <c r="AF373" s="9"/>
      <c r="AG373" s="9"/>
      <c r="AH373" s="9"/>
      <c r="AI373" s="6"/>
      <c r="AJ373" s="11"/>
      <c r="AK373" s="6"/>
      <c r="AL373" s="6"/>
      <c r="AM373" s="6"/>
      <c r="AN373" s="3"/>
      <c r="AO373" s="3"/>
      <c r="AP373" s="3"/>
      <c r="AQ373" s="3"/>
      <c r="AZ373" s="3"/>
      <c r="BA373" s="18"/>
    </row>
    <row r="374" spans="1:53" x14ac:dyDescent="0.2">
      <c r="A374" s="4"/>
      <c r="B374" s="4"/>
      <c r="C374" s="4"/>
      <c r="D374" s="5"/>
      <c r="E374" s="5"/>
      <c r="F374" s="4"/>
      <c r="G374" s="4"/>
      <c r="H374" s="4"/>
      <c r="I374" s="4"/>
      <c r="J374" s="7"/>
      <c r="K374" s="7"/>
      <c r="L374" s="7"/>
      <c r="M374" s="7"/>
      <c r="N374" s="7"/>
      <c r="O374" s="7"/>
      <c r="P374" s="3"/>
      <c r="Q374" s="26"/>
      <c r="R374" s="3"/>
      <c r="S374" s="3"/>
      <c r="T374" s="3"/>
      <c r="U374" s="3"/>
      <c r="V374" s="3"/>
      <c r="W374" s="3"/>
      <c r="X374" s="3"/>
      <c r="Y374" s="3"/>
      <c r="Z374" s="11"/>
      <c r="AA374" s="11"/>
      <c r="AB374" s="11"/>
      <c r="AC374" s="3"/>
      <c r="AD374" s="20"/>
      <c r="AE374" s="6"/>
      <c r="AF374" s="9"/>
      <c r="AG374" s="9"/>
      <c r="AH374" s="9"/>
      <c r="AI374" s="6"/>
      <c r="AJ374" s="11"/>
      <c r="AK374" s="6"/>
      <c r="AL374" s="6"/>
      <c r="AM374" s="6"/>
      <c r="AN374" s="3"/>
      <c r="AO374" s="3"/>
      <c r="AP374" s="3"/>
      <c r="AQ374" s="3"/>
      <c r="AZ374" s="3"/>
      <c r="BA374" s="18"/>
    </row>
    <row r="375" spans="1:53" x14ac:dyDescent="0.2">
      <c r="A375" s="4"/>
      <c r="B375" s="4"/>
      <c r="C375" s="4"/>
      <c r="D375" s="5"/>
      <c r="E375" s="5"/>
      <c r="F375" s="4"/>
      <c r="G375" s="4"/>
      <c r="H375" s="4"/>
      <c r="I375" s="4"/>
      <c r="J375" s="7"/>
      <c r="K375" s="7"/>
      <c r="L375" s="7"/>
      <c r="M375" s="7"/>
      <c r="N375" s="7"/>
      <c r="O375" s="7"/>
      <c r="P375" s="3"/>
      <c r="Q375" s="26"/>
      <c r="R375" s="3"/>
      <c r="S375" s="3"/>
      <c r="T375" s="3"/>
      <c r="U375" s="3"/>
      <c r="V375" s="3"/>
      <c r="W375" s="3"/>
      <c r="X375" s="3"/>
      <c r="Y375" s="3"/>
      <c r="Z375" s="11"/>
      <c r="AA375" s="11"/>
      <c r="AB375" s="11"/>
      <c r="AC375" s="3"/>
      <c r="AD375" s="20"/>
      <c r="AE375" s="6"/>
      <c r="AF375" s="9"/>
      <c r="AG375" s="9"/>
      <c r="AH375" s="9"/>
      <c r="AI375" s="6"/>
      <c r="AJ375" s="11"/>
      <c r="AK375" s="6"/>
      <c r="AL375" s="6"/>
      <c r="AM375" s="6"/>
      <c r="AN375" s="3"/>
      <c r="AO375" s="3"/>
      <c r="AP375" s="3"/>
      <c r="AQ375" s="3"/>
      <c r="AZ375" s="3"/>
      <c r="BA375" s="18"/>
    </row>
    <row r="376" spans="1:53" x14ac:dyDescent="0.2">
      <c r="A376" s="4"/>
      <c r="B376" s="4"/>
      <c r="C376" s="4"/>
      <c r="D376" s="5"/>
      <c r="E376" s="5"/>
      <c r="F376" s="4"/>
      <c r="G376" s="4"/>
      <c r="H376" s="4"/>
      <c r="I376" s="4"/>
      <c r="J376" s="7"/>
      <c r="K376" s="7"/>
      <c r="L376" s="7"/>
      <c r="M376" s="7"/>
      <c r="N376" s="7"/>
      <c r="O376" s="7"/>
      <c r="P376" s="3"/>
      <c r="Q376" s="26"/>
      <c r="R376" s="3"/>
      <c r="S376" s="3"/>
      <c r="T376" s="3"/>
      <c r="U376" s="3"/>
      <c r="V376" s="3"/>
      <c r="W376" s="3"/>
      <c r="X376" s="3"/>
      <c r="Y376" s="3"/>
      <c r="Z376" s="11"/>
      <c r="AA376" s="11"/>
      <c r="AB376" s="11"/>
      <c r="AC376" s="3"/>
      <c r="AD376" s="20"/>
      <c r="AE376" s="6"/>
      <c r="AF376" s="9"/>
      <c r="AG376" s="9"/>
      <c r="AH376" s="9"/>
      <c r="AI376" s="6"/>
      <c r="AJ376" s="11"/>
      <c r="AK376" s="6"/>
      <c r="AL376" s="6"/>
      <c r="AM376" s="6"/>
      <c r="AN376" s="3"/>
      <c r="AO376" s="3"/>
      <c r="AP376" s="3"/>
      <c r="AQ376" s="3"/>
      <c r="AZ376" s="3"/>
      <c r="BA376" s="18"/>
    </row>
    <row r="377" spans="1:53" x14ac:dyDescent="0.2">
      <c r="A377" s="4"/>
      <c r="B377" s="4"/>
      <c r="C377" s="4"/>
      <c r="D377" s="5"/>
      <c r="E377" s="5"/>
      <c r="F377" s="4"/>
      <c r="G377" s="4"/>
      <c r="H377" s="4"/>
      <c r="I377" s="4"/>
      <c r="J377" s="7"/>
      <c r="K377" s="7"/>
      <c r="L377" s="7"/>
      <c r="M377" s="7"/>
      <c r="N377" s="7"/>
      <c r="O377" s="7"/>
      <c r="P377" s="3"/>
      <c r="Q377" s="26"/>
      <c r="R377" s="3"/>
      <c r="S377" s="3"/>
      <c r="T377" s="3"/>
      <c r="U377" s="3"/>
      <c r="V377" s="3"/>
      <c r="W377" s="3"/>
      <c r="X377" s="3"/>
      <c r="Y377" s="3"/>
      <c r="Z377" s="11"/>
      <c r="AA377" s="11"/>
      <c r="AB377" s="11"/>
      <c r="AC377" s="3"/>
      <c r="AD377" s="20"/>
      <c r="AE377" s="6"/>
      <c r="AF377" s="9"/>
      <c r="AG377" s="9"/>
      <c r="AH377" s="9"/>
      <c r="AI377" s="6"/>
      <c r="AJ377" s="11"/>
      <c r="AK377" s="6"/>
      <c r="AL377" s="6"/>
      <c r="AM377" s="6"/>
      <c r="AN377" s="3"/>
      <c r="AO377" s="3"/>
      <c r="AP377" s="3"/>
      <c r="AQ377" s="3"/>
      <c r="AZ377" s="3"/>
      <c r="BA377" s="18"/>
    </row>
    <row r="378" spans="1:53" x14ac:dyDescent="0.2">
      <c r="A378" s="4"/>
      <c r="B378" s="4"/>
      <c r="C378" s="4"/>
      <c r="D378" s="5"/>
      <c r="E378" s="5"/>
      <c r="F378" s="4"/>
      <c r="G378" s="4"/>
      <c r="H378" s="4"/>
      <c r="I378" s="4"/>
      <c r="J378" s="7"/>
      <c r="K378" s="7"/>
      <c r="L378" s="7"/>
      <c r="M378" s="7"/>
      <c r="N378" s="7"/>
      <c r="O378" s="7"/>
      <c r="P378" s="3"/>
      <c r="Q378" s="26"/>
      <c r="R378" s="3"/>
      <c r="S378" s="3"/>
      <c r="T378" s="3"/>
      <c r="U378" s="3"/>
      <c r="V378" s="3"/>
      <c r="W378" s="3"/>
      <c r="X378" s="3"/>
      <c r="Y378" s="3"/>
      <c r="Z378" s="11"/>
      <c r="AA378" s="11"/>
      <c r="AB378" s="11"/>
      <c r="AC378" s="3"/>
      <c r="AD378" s="20"/>
      <c r="AE378" s="6"/>
      <c r="AF378" s="9"/>
      <c r="AG378" s="9"/>
      <c r="AH378" s="9"/>
      <c r="AI378" s="6"/>
      <c r="AJ378" s="11"/>
      <c r="AK378" s="6"/>
      <c r="AL378" s="6"/>
      <c r="AM378" s="6"/>
      <c r="AN378" s="3"/>
      <c r="AO378" s="3"/>
      <c r="AP378" s="3"/>
      <c r="AQ378" s="3"/>
      <c r="AZ378" s="3"/>
      <c r="BA378" s="18"/>
    </row>
    <row r="379" spans="1:53" x14ac:dyDescent="0.2">
      <c r="A379" s="4"/>
      <c r="B379" s="4"/>
      <c r="C379" s="4"/>
      <c r="D379" s="5"/>
      <c r="E379" s="5"/>
      <c r="F379" s="4"/>
      <c r="G379" s="4"/>
      <c r="H379" s="4"/>
      <c r="I379" s="4"/>
      <c r="J379" s="7"/>
      <c r="K379" s="7"/>
      <c r="L379" s="7"/>
      <c r="M379" s="7"/>
      <c r="N379" s="7"/>
      <c r="O379" s="7"/>
      <c r="P379" s="3"/>
      <c r="Q379" s="26"/>
      <c r="R379" s="3"/>
      <c r="S379" s="3"/>
      <c r="T379" s="3"/>
      <c r="U379" s="3"/>
      <c r="V379" s="3"/>
      <c r="W379" s="3"/>
      <c r="X379" s="3"/>
      <c r="Y379" s="3"/>
      <c r="Z379" s="11"/>
      <c r="AA379" s="11"/>
      <c r="AB379" s="11"/>
      <c r="AC379" s="3"/>
      <c r="AD379" s="20"/>
      <c r="AE379" s="6"/>
      <c r="AF379" s="9"/>
      <c r="AG379" s="9"/>
      <c r="AH379" s="9"/>
      <c r="AI379" s="6"/>
      <c r="AJ379" s="11"/>
      <c r="AK379" s="6"/>
      <c r="AL379" s="6"/>
      <c r="AM379" s="6"/>
      <c r="AN379" s="3"/>
      <c r="AO379" s="3"/>
      <c r="AP379" s="3"/>
      <c r="AQ379" s="3"/>
      <c r="AZ379" s="3"/>
      <c r="BA379" s="18"/>
    </row>
    <row r="380" spans="1:53" x14ac:dyDescent="0.2">
      <c r="A380" s="4"/>
      <c r="B380" s="4"/>
      <c r="C380" s="4"/>
      <c r="D380" s="5"/>
      <c r="E380" s="5"/>
      <c r="F380" s="4"/>
      <c r="G380" s="4"/>
      <c r="H380" s="4"/>
      <c r="I380" s="4"/>
      <c r="J380" s="7"/>
      <c r="K380" s="7"/>
      <c r="L380" s="7"/>
      <c r="M380" s="7"/>
      <c r="N380" s="7"/>
      <c r="O380" s="7"/>
      <c r="P380" s="3"/>
      <c r="Q380" s="26"/>
      <c r="R380" s="3"/>
      <c r="S380" s="3"/>
      <c r="T380" s="3"/>
      <c r="U380" s="3"/>
      <c r="V380" s="3"/>
      <c r="W380" s="3"/>
      <c r="X380" s="3"/>
      <c r="Y380" s="3"/>
      <c r="Z380" s="11"/>
      <c r="AA380" s="11"/>
      <c r="AB380" s="11"/>
      <c r="AC380" s="3"/>
      <c r="AD380" s="20"/>
      <c r="AE380" s="6"/>
      <c r="AF380" s="9"/>
      <c r="AG380" s="9"/>
      <c r="AH380" s="9"/>
      <c r="AI380" s="6"/>
      <c r="AJ380" s="11"/>
      <c r="AK380" s="6"/>
      <c r="AL380" s="6"/>
      <c r="AM380" s="6"/>
      <c r="AN380" s="3"/>
      <c r="AO380" s="3"/>
      <c r="AP380" s="3"/>
      <c r="AQ380" s="3"/>
      <c r="AZ380" s="3"/>
      <c r="BA380" s="18"/>
    </row>
    <row r="381" spans="1:53" x14ac:dyDescent="0.2">
      <c r="B381" s="4"/>
      <c r="C381" s="4"/>
      <c r="D381" s="5"/>
      <c r="E381" s="5"/>
      <c r="F381" s="4"/>
      <c r="G381" s="4"/>
      <c r="H381" s="4"/>
      <c r="I381" s="4"/>
      <c r="J381" s="7"/>
      <c r="K381" s="7"/>
      <c r="L381" s="7"/>
      <c r="M381" s="7"/>
      <c r="N381" s="7"/>
      <c r="O381" s="7"/>
      <c r="P381" s="3"/>
      <c r="Q381" s="26"/>
      <c r="R381" s="3"/>
      <c r="S381" s="3"/>
      <c r="T381" s="3"/>
      <c r="U381" s="3"/>
      <c r="V381" s="3"/>
      <c r="W381" s="3"/>
      <c r="X381" s="3"/>
      <c r="Y381" s="3"/>
      <c r="Z381" s="11"/>
      <c r="AA381" s="11"/>
      <c r="AB381" s="11"/>
      <c r="AC381" s="3"/>
      <c r="AD381" s="20"/>
      <c r="AE381" s="6"/>
      <c r="AF381" s="9"/>
      <c r="AG381" s="9"/>
      <c r="AH381" s="9"/>
      <c r="AI381" s="6"/>
      <c r="AJ381" s="11"/>
      <c r="AK381" s="6"/>
      <c r="AL381" s="6"/>
      <c r="AM381" s="6"/>
      <c r="AN381" s="3"/>
      <c r="AO381" s="3"/>
      <c r="AP381" s="3"/>
      <c r="AQ381" s="3"/>
      <c r="AZ381" s="3"/>
      <c r="BA381" s="18"/>
    </row>
    <row r="382" spans="1:53" x14ac:dyDescent="0.2">
      <c r="B382" s="4"/>
      <c r="C382" s="4"/>
      <c r="D382" s="5"/>
      <c r="E382" s="5"/>
      <c r="F382" s="4"/>
      <c r="G382" s="4"/>
      <c r="H382" s="4"/>
      <c r="I382" s="4"/>
      <c r="J382" s="7"/>
      <c r="K382" s="7"/>
      <c r="L382" s="7"/>
      <c r="M382" s="7"/>
      <c r="N382" s="7"/>
      <c r="O382" s="7"/>
      <c r="P382" s="3"/>
      <c r="Q382" s="26"/>
      <c r="R382" s="3"/>
      <c r="S382" s="3"/>
      <c r="T382" s="3"/>
      <c r="U382" s="3"/>
      <c r="V382" s="3"/>
      <c r="W382" s="3"/>
      <c r="X382" s="3"/>
      <c r="Y382" s="3"/>
      <c r="Z382" s="11"/>
      <c r="AA382" s="11"/>
      <c r="AB382" s="11"/>
      <c r="AC382" s="3"/>
      <c r="AD382" s="20"/>
      <c r="AE382" s="6"/>
      <c r="AF382" s="9"/>
      <c r="AG382" s="9"/>
      <c r="AH382" s="9"/>
      <c r="AI382" s="6"/>
      <c r="AJ382" s="11"/>
      <c r="AK382" s="6"/>
      <c r="AL382" s="6"/>
      <c r="AM382" s="6"/>
      <c r="AN382" s="3"/>
      <c r="AO382" s="3"/>
      <c r="AP382" s="3"/>
      <c r="AQ382" s="3"/>
      <c r="AZ382" s="3"/>
      <c r="BA382" s="18"/>
    </row>
    <row r="383" spans="1:53" x14ac:dyDescent="0.2">
      <c r="B383" s="4"/>
      <c r="C383" s="4"/>
      <c r="D383" s="5"/>
      <c r="E383" s="5"/>
      <c r="F383" s="4"/>
      <c r="G383" s="4"/>
      <c r="H383" s="4"/>
      <c r="I383" s="4"/>
      <c r="J383" s="7"/>
      <c r="K383" s="7"/>
      <c r="L383" s="7"/>
      <c r="M383" s="7"/>
      <c r="N383" s="7"/>
      <c r="O383" s="7"/>
      <c r="P383" s="3"/>
      <c r="Q383" s="26"/>
      <c r="R383" s="3"/>
      <c r="S383" s="3"/>
      <c r="T383" s="3"/>
      <c r="U383" s="3"/>
      <c r="V383" s="3"/>
      <c r="W383" s="3"/>
      <c r="X383" s="3"/>
      <c r="Y383" s="3"/>
      <c r="Z383" s="11"/>
      <c r="AA383" s="11"/>
      <c r="AB383" s="11"/>
      <c r="AC383" s="3"/>
      <c r="AD383" s="20"/>
      <c r="AE383" s="6"/>
      <c r="AF383" s="9"/>
      <c r="AG383" s="9"/>
      <c r="AH383" s="9"/>
      <c r="AI383" s="6"/>
      <c r="AJ383" s="11"/>
      <c r="AK383" s="6"/>
      <c r="AL383" s="6"/>
      <c r="AM383" s="6"/>
      <c r="AN383" s="3"/>
      <c r="AO383" s="3"/>
      <c r="AP383" s="3"/>
      <c r="AQ383" s="3"/>
      <c r="AZ383" s="3"/>
      <c r="BA383" s="18"/>
    </row>
    <row r="384" spans="1:53" x14ac:dyDescent="0.2">
      <c r="B384" s="4"/>
      <c r="C384" s="4"/>
      <c r="D384" s="5"/>
      <c r="E384" s="5"/>
      <c r="F384" s="4"/>
      <c r="G384" s="4"/>
      <c r="H384" s="4"/>
      <c r="I384" s="4"/>
      <c r="J384" s="7"/>
      <c r="K384" s="7"/>
      <c r="L384" s="7"/>
      <c r="M384" s="7"/>
      <c r="N384" s="7"/>
      <c r="O384" s="7"/>
      <c r="P384" s="3"/>
      <c r="Q384" s="26"/>
      <c r="R384" s="3"/>
      <c r="S384" s="3"/>
      <c r="T384" s="3"/>
      <c r="U384" s="3"/>
      <c r="V384" s="3"/>
      <c r="W384" s="3"/>
      <c r="X384" s="3"/>
      <c r="Y384" s="3"/>
      <c r="Z384" s="11"/>
      <c r="AA384" s="11"/>
      <c r="AB384" s="11"/>
      <c r="AC384" s="3"/>
      <c r="AD384" s="20"/>
      <c r="AE384" s="6"/>
      <c r="AF384" s="9"/>
      <c r="AG384" s="9"/>
      <c r="AH384" s="9"/>
      <c r="AI384" s="6"/>
      <c r="AJ384" s="11"/>
      <c r="AK384" s="6"/>
      <c r="AL384" s="6"/>
      <c r="AM384" s="6"/>
      <c r="AN384" s="3"/>
      <c r="AO384" s="3"/>
      <c r="AP384" s="3"/>
      <c r="AQ384" s="3"/>
      <c r="AZ384" s="3"/>
      <c r="BA384" s="18"/>
    </row>
    <row r="385" spans="2:53" x14ac:dyDescent="0.2">
      <c r="B385" s="4"/>
      <c r="C385" s="4"/>
      <c r="D385" s="5"/>
      <c r="E385" s="5"/>
      <c r="F385" s="4"/>
      <c r="G385" s="4"/>
      <c r="H385" s="4"/>
      <c r="I385" s="4"/>
      <c r="J385" s="7"/>
      <c r="K385" s="7"/>
      <c r="L385" s="7"/>
      <c r="M385" s="7"/>
      <c r="N385" s="7"/>
      <c r="O385" s="7"/>
      <c r="P385" s="3"/>
      <c r="Q385" s="26"/>
      <c r="R385" s="3"/>
      <c r="S385" s="3"/>
      <c r="T385" s="3"/>
      <c r="U385" s="3"/>
      <c r="V385" s="3"/>
      <c r="W385" s="3"/>
      <c r="X385" s="3"/>
      <c r="Y385" s="3"/>
      <c r="Z385" s="11"/>
      <c r="AA385" s="11"/>
      <c r="AB385" s="11"/>
      <c r="AC385" s="3"/>
      <c r="AD385" s="20"/>
      <c r="AE385" s="6"/>
      <c r="AF385" s="9"/>
      <c r="AG385" s="9"/>
      <c r="AH385" s="9"/>
      <c r="AI385" s="6"/>
      <c r="AJ385" s="11"/>
      <c r="AK385" s="6"/>
      <c r="AL385" s="6"/>
      <c r="AM385" s="6"/>
      <c r="AN385" s="3"/>
      <c r="AO385" s="3"/>
      <c r="AP385" s="3"/>
      <c r="AQ385" s="3"/>
      <c r="AZ385" s="3"/>
      <c r="BA385" s="18"/>
    </row>
    <row r="386" spans="2:53" x14ac:dyDescent="0.2">
      <c r="B386" s="4"/>
      <c r="C386" s="4"/>
      <c r="D386" s="5"/>
      <c r="E386" s="5"/>
      <c r="F386" s="4"/>
      <c r="G386" s="4"/>
      <c r="H386" s="4"/>
      <c r="I386" s="4"/>
      <c r="J386" s="7"/>
      <c r="K386" s="7"/>
      <c r="L386" s="7"/>
      <c r="M386" s="7"/>
      <c r="N386" s="7"/>
      <c r="O386" s="7"/>
      <c r="P386" s="3"/>
      <c r="Q386" s="26"/>
      <c r="R386" s="3"/>
      <c r="S386" s="3"/>
      <c r="T386" s="3"/>
      <c r="U386" s="3"/>
      <c r="V386" s="3"/>
      <c r="W386" s="3"/>
      <c r="X386" s="3"/>
      <c r="Y386" s="3"/>
      <c r="Z386" s="11"/>
      <c r="AA386" s="11"/>
      <c r="AB386" s="11"/>
      <c r="AC386" s="3"/>
      <c r="AD386" s="20"/>
      <c r="AE386" s="6"/>
      <c r="AF386" s="9"/>
      <c r="AG386" s="9"/>
      <c r="AH386" s="9"/>
      <c r="AI386" s="6"/>
      <c r="AJ386" s="11"/>
      <c r="AK386" s="6"/>
      <c r="AL386" s="6"/>
      <c r="AM386" s="6"/>
      <c r="AN386" s="3"/>
      <c r="AO386" s="3"/>
      <c r="AP386" s="3"/>
      <c r="AQ386" s="3"/>
      <c r="AZ386" s="3"/>
      <c r="BA386" s="18"/>
    </row>
    <row r="387" spans="2:53" x14ac:dyDescent="0.2">
      <c r="B387" s="4"/>
      <c r="C387" s="4"/>
      <c r="D387" s="5"/>
      <c r="E387" s="5"/>
      <c r="F387" s="4"/>
      <c r="G387" s="4"/>
      <c r="H387" s="4"/>
      <c r="I387" s="4"/>
      <c r="J387" s="7"/>
      <c r="K387" s="7"/>
      <c r="L387" s="7"/>
      <c r="M387" s="7"/>
      <c r="N387" s="7"/>
      <c r="O387" s="7"/>
      <c r="P387" s="3"/>
      <c r="Q387" s="26"/>
      <c r="R387" s="3"/>
      <c r="S387" s="3"/>
      <c r="T387" s="3"/>
      <c r="U387" s="3"/>
      <c r="V387" s="3"/>
      <c r="W387" s="3"/>
      <c r="X387" s="3"/>
      <c r="Y387" s="3"/>
      <c r="Z387" s="11"/>
      <c r="AA387" s="11"/>
      <c r="AB387" s="11"/>
      <c r="AC387" s="3"/>
      <c r="AD387" s="20"/>
      <c r="AE387" s="6"/>
      <c r="AF387" s="9"/>
      <c r="AG387" s="9"/>
      <c r="AH387" s="9"/>
      <c r="AI387" s="6"/>
      <c r="AJ387" s="11"/>
      <c r="AK387" s="6"/>
      <c r="AL387" s="6"/>
      <c r="AM387" s="6"/>
      <c r="AN387" s="3"/>
      <c r="AO387" s="3"/>
      <c r="AP387" s="3"/>
      <c r="AQ387" s="3"/>
      <c r="AZ387" s="3"/>
      <c r="BA387" s="18"/>
    </row>
    <row r="388" spans="2:53" x14ac:dyDescent="0.2">
      <c r="B388" s="4"/>
      <c r="C388" s="4"/>
      <c r="D388" s="5"/>
      <c r="E388" s="5"/>
      <c r="F388" s="4"/>
      <c r="G388" s="4"/>
      <c r="H388" s="4"/>
      <c r="I388" s="4"/>
      <c r="J388" s="7"/>
      <c r="K388" s="7"/>
      <c r="L388" s="7"/>
      <c r="M388" s="7"/>
      <c r="N388" s="7"/>
      <c r="O388" s="7"/>
      <c r="P388" s="3"/>
      <c r="Q388" s="26"/>
      <c r="R388" s="3"/>
      <c r="S388" s="3"/>
      <c r="T388" s="3"/>
      <c r="U388" s="3"/>
      <c r="V388" s="3"/>
      <c r="W388" s="3"/>
      <c r="X388" s="3"/>
      <c r="Y388" s="3"/>
      <c r="Z388" s="11"/>
      <c r="AA388" s="11"/>
      <c r="AB388" s="11"/>
      <c r="AC388" s="3"/>
      <c r="AD388" s="20"/>
      <c r="AE388" s="6"/>
      <c r="AF388" s="9"/>
      <c r="AG388" s="9"/>
      <c r="AH388" s="9"/>
      <c r="AI388" s="6"/>
      <c r="AJ388" s="11"/>
      <c r="AK388" s="6"/>
      <c r="AL388" s="6"/>
      <c r="AM388" s="6"/>
      <c r="AN388" s="3"/>
      <c r="AO388" s="3"/>
      <c r="AP388" s="3"/>
      <c r="AQ388" s="3"/>
      <c r="AZ388" s="3"/>
      <c r="BA388" s="18"/>
    </row>
    <row r="389" spans="2:53" x14ac:dyDescent="0.2">
      <c r="B389" s="4"/>
      <c r="C389" s="4"/>
      <c r="D389" s="5"/>
      <c r="E389" s="5"/>
      <c r="F389" s="4"/>
      <c r="G389" s="4"/>
      <c r="H389" s="4"/>
      <c r="I389" s="4"/>
      <c r="J389" s="7"/>
      <c r="K389" s="7"/>
      <c r="L389" s="7"/>
      <c r="M389" s="7"/>
      <c r="N389" s="7"/>
      <c r="O389" s="7"/>
      <c r="P389" s="3"/>
      <c r="Q389" s="26"/>
      <c r="R389" s="3"/>
      <c r="S389" s="3"/>
      <c r="T389" s="3"/>
      <c r="U389" s="3"/>
      <c r="V389" s="3"/>
      <c r="W389" s="3"/>
      <c r="X389" s="3"/>
      <c r="Y389" s="3"/>
      <c r="Z389" s="11"/>
      <c r="AA389" s="11"/>
      <c r="AB389" s="11"/>
      <c r="AC389" s="3"/>
      <c r="AD389" s="20"/>
      <c r="AE389" s="6"/>
      <c r="AF389" s="9"/>
      <c r="AG389" s="9"/>
      <c r="AH389" s="9"/>
      <c r="AI389" s="6"/>
      <c r="AJ389" s="11"/>
      <c r="AK389" s="6"/>
      <c r="AL389" s="6"/>
      <c r="AM389" s="6"/>
      <c r="AN389" s="3"/>
      <c r="AO389" s="3"/>
      <c r="AP389" s="3"/>
      <c r="AQ389" s="3"/>
      <c r="AZ389" s="3"/>
      <c r="BA389" s="18"/>
    </row>
    <row r="390" spans="2:53" x14ac:dyDescent="0.2">
      <c r="B390" s="4"/>
      <c r="C390" s="4"/>
      <c r="D390" s="5"/>
      <c r="E390" s="5"/>
      <c r="F390" s="4"/>
      <c r="G390" s="4"/>
      <c r="H390" s="4"/>
      <c r="I390" s="4"/>
      <c r="J390" s="7"/>
      <c r="K390" s="7"/>
      <c r="L390" s="7"/>
      <c r="M390" s="7"/>
      <c r="N390" s="7"/>
      <c r="O390" s="7"/>
      <c r="P390" s="3"/>
      <c r="Q390" s="26"/>
      <c r="R390" s="3"/>
      <c r="S390" s="3"/>
      <c r="T390" s="3"/>
      <c r="U390" s="3"/>
      <c r="V390" s="3"/>
      <c r="W390" s="3"/>
      <c r="X390" s="3"/>
      <c r="Y390" s="3"/>
      <c r="Z390" s="11"/>
      <c r="AA390" s="11"/>
      <c r="AB390" s="11"/>
      <c r="AC390" s="3"/>
      <c r="AD390" s="20"/>
      <c r="AE390" s="6"/>
      <c r="AF390" s="9"/>
      <c r="AG390" s="9"/>
      <c r="AH390" s="9"/>
      <c r="AI390" s="6"/>
      <c r="AJ390" s="11"/>
      <c r="AK390" s="6"/>
      <c r="AL390" s="6"/>
      <c r="AM390" s="6"/>
      <c r="AN390" s="3"/>
      <c r="AO390" s="3"/>
      <c r="AP390" s="3"/>
      <c r="AQ390" s="3"/>
      <c r="AZ390" s="3"/>
      <c r="BA390" s="18"/>
    </row>
    <row r="391" spans="2:53" x14ac:dyDescent="0.2">
      <c r="B391" s="4"/>
      <c r="C391" s="4"/>
      <c r="D391" s="5"/>
      <c r="E391" s="5"/>
      <c r="F391" s="4"/>
      <c r="G391" s="4"/>
      <c r="H391" s="4"/>
      <c r="I391" s="4"/>
      <c r="J391" s="7"/>
      <c r="K391" s="7"/>
      <c r="L391" s="7"/>
      <c r="M391" s="7"/>
      <c r="N391" s="7"/>
      <c r="O391" s="7"/>
      <c r="P391" s="3"/>
      <c r="Q391" s="26"/>
      <c r="R391" s="3"/>
      <c r="S391" s="3"/>
      <c r="T391" s="3"/>
      <c r="U391" s="3"/>
      <c r="V391" s="3"/>
      <c r="W391" s="3"/>
      <c r="X391" s="3"/>
      <c r="Y391" s="3"/>
      <c r="Z391" s="11"/>
      <c r="AA391" s="11"/>
      <c r="AB391" s="11"/>
      <c r="AC391" s="3"/>
      <c r="AD391" s="20"/>
      <c r="AE391" s="6"/>
      <c r="AF391" s="9"/>
      <c r="AG391" s="9"/>
      <c r="AH391" s="9"/>
      <c r="AI391" s="6"/>
      <c r="AJ391" s="11"/>
      <c r="AK391" s="6"/>
      <c r="AL391" s="6"/>
      <c r="AM391" s="6"/>
      <c r="AN391" s="3"/>
      <c r="AO391" s="3"/>
      <c r="AP391" s="3"/>
      <c r="AQ391" s="3"/>
      <c r="AZ391" s="3"/>
      <c r="BA391" s="18"/>
    </row>
    <row r="392" spans="2:53" x14ac:dyDescent="0.2">
      <c r="B392" s="4"/>
      <c r="C392" s="4"/>
      <c r="D392" s="5"/>
      <c r="E392" s="5"/>
      <c r="F392" s="4"/>
      <c r="G392" s="4"/>
      <c r="H392" s="4"/>
      <c r="I392" s="4"/>
      <c r="J392" s="7"/>
      <c r="K392" s="7"/>
      <c r="L392" s="7"/>
      <c r="M392" s="7"/>
      <c r="N392" s="7"/>
      <c r="O392" s="7"/>
      <c r="P392" s="3"/>
      <c r="Q392" s="26"/>
      <c r="R392" s="3"/>
      <c r="S392" s="3"/>
      <c r="T392" s="3"/>
      <c r="U392" s="3"/>
      <c r="V392" s="3"/>
      <c r="W392" s="3"/>
      <c r="X392" s="3"/>
      <c r="Y392" s="3"/>
      <c r="Z392" s="11"/>
      <c r="AA392" s="11"/>
      <c r="AB392" s="11"/>
      <c r="AC392" s="3"/>
      <c r="AD392" s="20"/>
      <c r="AE392" s="6"/>
      <c r="AF392" s="9"/>
      <c r="AG392" s="9"/>
      <c r="AH392" s="9"/>
      <c r="AI392" s="6"/>
      <c r="AJ392" s="11"/>
      <c r="AK392" s="6"/>
      <c r="AL392" s="6"/>
      <c r="AM392" s="6"/>
      <c r="AN392" s="3"/>
      <c r="AO392" s="3"/>
      <c r="AP392" s="3"/>
      <c r="AQ392" s="3"/>
      <c r="AZ392" s="3"/>
      <c r="BA392" s="18"/>
    </row>
    <row r="393" spans="2:53" x14ac:dyDescent="0.2">
      <c r="B393" s="4"/>
      <c r="C393" s="4"/>
      <c r="D393" s="5"/>
      <c r="E393" s="5"/>
      <c r="F393" s="4"/>
      <c r="G393" s="4"/>
      <c r="H393" s="4"/>
      <c r="I393" s="4"/>
      <c r="J393" s="7"/>
      <c r="K393" s="7"/>
      <c r="L393" s="7"/>
      <c r="M393" s="7"/>
      <c r="N393" s="7"/>
      <c r="O393" s="7"/>
      <c r="P393" s="3"/>
      <c r="Q393" s="26"/>
      <c r="R393" s="3"/>
      <c r="S393" s="3"/>
      <c r="T393" s="3"/>
      <c r="U393" s="3"/>
      <c r="V393" s="3"/>
      <c r="W393" s="3"/>
      <c r="X393" s="3"/>
      <c r="Y393" s="3"/>
      <c r="Z393" s="11"/>
      <c r="AA393" s="11"/>
      <c r="AB393" s="11"/>
      <c r="AC393" s="3"/>
      <c r="AD393" s="20"/>
      <c r="AE393" s="6"/>
      <c r="AF393" s="9"/>
      <c r="AG393" s="9"/>
      <c r="AH393" s="9"/>
      <c r="AI393" s="6"/>
      <c r="AJ393" s="11"/>
      <c r="AK393" s="6"/>
      <c r="AL393" s="6"/>
      <c r="AM393" s="6"/>
      <c r="AN393" s="3"/>
      <c r="AO393" s="3"/>
      <c r="AP393" s="3"/>
      <c r="AQ393" s="3"/>
      <c r="AZ393" s="3"/>
      <c r="BA393" s="18"/>
    </row>
    <row r="394" spans="2:53" x14ac:dyDescent="0.2">
      <c r="B394" s="4"/>
      <c r="C394" s="4"/>
      <c r="D394" s="5"/>
      <c r="E394" s="5"/>
      <c r="F394" s="4"/>
      <c r="G394" s="4"/>
      <c r="H394" s="4"/>
      <c r="I394" s="4"/>
      <c r="J394" s="7"/>
      <c r="K394" s="7"/>
      <c r="L394" s="7"/>
      <c r="M394" s="7"/>
      <c r="N394" s="7"/>
      <c r="O394" s="7"/>
      <c r="P394" s="3"/>
      <c r="Q394" s="26"/>
      <c r="R394" s="3"/>
      <c r="S394" s="3"/>
      <c r="T394" s="3"/>
      <c r="U394" s="3"/>
      <c r="V394" s="3"/>
      <c r="W394" s="3"/>
      <c r="X394" s="3"/>
      <c r="Y394" s="3"/>
      <c r="Z394" s="11"/>
      <c r="AA394" s="11"/>
      <c r="AB394" s="11"/>
      <c r="AC394" s="3"/>
      <c r="AD394" s="20"/>
      <c r="AE394" s="6"/>
      <c r="AF394" s="9"/>
      <c r="AG394" s="9"/>
      <c r="AH394" s="9"/>
      <c r="AI394" s="6"/>
      <c r="AJ394" s="11"/>
      <c r="AK394" s="6"/>
      <c r="AL394" s="6"/>
      <c r="AM394" s="6"/>
      <c r="AN394" s="3"/>
      <c r="AO394" s="3"/>
      <c r="AP394" s="3"/>
      <c r="AQ394" s="3"/>
      <c r="AZ394" s="3"/>
      <c r="BA394" s="18"/>
    </row>
    <row r="395" spans="2:53" x14ac:dyDescent="0.2">
      <c r="B395" s="4"/>
      <c r="C395" s="4"/>
      <c r="D395" s="5"/>
      <c r="E395" s="5"/>
      <c r="F395" s="4"/>
      <c r="G395" s="4"/>
      <c r="H395" s="4"/>
      <c r="I395" s="4"/>
      <c r="J395" s="7"/>
      <c r="K395" s="7"/>
      <c r="L395" s="7"/>
      <c r="M395" s="7"/>
      <c r="N395" s="7"/>
      <c r="O395" s="7"/>
      <c r="P395" s="3"/>
      <c r="Q395" s="26"/>
      <c r="R395" s="3"/>
      <c r="S395" s="3"/>
      <c r="T395" s="3"/>
      <c r="U395" s="3"/>
      <c r="V395" s="3"/>
      <c r="W395" s="3"/>
      <c r="X395" s="3"/>
      <c r="Y395" s="3"/>
      <c r="Z395" s="11"/>
      <c r="AA395" s="11"/>
      <c r="AB395" s="11"/>
      <c r="AC395" s="3"/>
      <c r="AD395" s="20"/>
      <c r="AE395" s="6"/>
      <c r="AF395" s="9"/>
      <c r="AG395" s="9"/>
      <c r="AH395" s="9"/>
      <c r="AI395" s="6"/>
      <c r="AJ395" s="11"/>
      <c r="AK395" s="6"/>
      <c r="AL395" s="6"/>
      <c r="AM395" s="6"/>
      <c r="AN395" s="3"/>
      <c r="AO395" s="3"/>
      <c r="AP395" s="3"/>
      <c r="AQ395" s="3"/>
      <c r="AZ395" s="3"/>
      <c r="BA395" s="18"/>
    </row>
    <row r="396" spans="2:53" x14ac:dyDescent="0.2">
      <c r="B396" s="4"/>
      <c r="C396" s="4"/>
      <c r="D396" s="5"/>
      <c r="E396" s="5"/>
      <c r="F396" s="4"/>
      <c r="G396" s="4"/>
      <c r="H396" s="4"/>
      <c r="I396" s="4"/>
      <c r="J396" s="7"/>
      <c r="K396" s="7"/>
      <c r="L396" s="7"/>
      <c r="M396" s="7"/>
      <c r="N396" s="7"/>
      <c r="O396" s="7"/>
      <c r="P396" s="3"/>
      <c r="Q396" s="26"/>
      <c r="R396" s="3"/>
      <c r="S396" s="3"/>
      <c r="T396" s="3"/>
      <c r="U396" s="3"/>
      <c r="V396" s="3"/>
      <c r="W396" s="3"/>
      <c r="X396" s="3"/>
      <c r="Y396" s="3"/>
      <c r="Z396" s="11"/>
      <c r="AA396" s="11"/>
      <c r="AB396" s="11"/>
      <c r="AC396" s="3"/>
      <c r="AD396" s="20"/>
      <c r="AE396" s="6"/>
      <c r="AF396" s="9"/>
      <c r="AG396" s="9"/>
      <c r="AH396" s="9"/>
      <c r="AI396" s="6"/>
      <c r="AJ396" s="11"/>
      <c r="AK396" s="6"/>
      <c r="AL396" s="6"/>
      <c r="AM396" s="6"/>
      <c r="AN396" s="3"/>
      <c r="AO396" s="3"/>
      <c r="AP396" s="3"/>
      <c r="AQ396" s="3"/>
      <c r="AZ396" s="3"/>
      <c r="BA396" s="18"/>
    </row>
    <row r="397" spans="2:53" x14ac:dyDescent="0.2">
      <c r="B397" s="4"/>
      <c r="C397" s="4"/>
      <c r="D397" s="5"/>
      <c r="E397" s="5"/>
      <c r="F397" s="4"/>
      <c r="G397" s="4"/>
      <c r="H397" s="4"/>
      <c r="I397" s="4"/>
      <c r="J397" s="7"/>
      <c r="K397" s="7"/>
      <c r="L397" s="7"/>
      <c r="M397" s="7"/>
      <c r="N397" s="7"/>
      <c r="O397" s="7"/>
      <c r="P397" s="3"/>
      <c r="Q397" s="26"/>
      <c r="R397" s="3"/>
      <c r="S397" s="3"/>
      <c r="T397" s="3"/>
      <c r="U397" s="3"/>
      <c r="V397" s="3"/>
      <c r="W397" s="3"/>
      <c r="X397" s="3"/>
      <c r="Y397" s="3"/>
      <c r="Z397" s="11"/>
      <c r="AA397" s="11"/>
      <c r="AB397" s="11"/>
      <c r="AC397" s="3"/>
      <c r="AD397" s="20"/>
      <c r="AE397" s="6"/>
      <c r="AF397" s="9"/>
      <c r="AG397" s="9"/>
      <c r="AH397" s="9"/>
      <c r="AI397" s="6"/>
      <c r="AJ397" s="11"/>
      <c r="AK397" s="6"/>
      <c r="AL397" s="6"/>
      <c r="AM397" s="6"/>
      <c r="AN397" s="3"/>
      <c r="AO397" s="3"/>
      <c r="AP397" s="3"/>
      <c r="AQ397" s="3"/>
      <c r="AZ397" s="3"/>
      <c r="BA397" s="18"/>
    </row>
    <row r="398" spans="2:53" x14ac:dyDescent="0.2">
      <c r="B398" s="4"/>
      <c r="C398" s="4"/>
      <c r="D398" s="5"/>
      <c r="E398" s="5"/>
      <c r="F398" s="4"/>
      <c r="G398" s="4"/>
      <c r="H398" s="4"/>
      <c r="I398" s="4"/>
      <c r="J398" s="7"/>
      <c r="K398" s="7"/>
      <c r="L398" s="7"/>
      <c r="M398" s="7"/>
      <c r="N398" s="7"/>
      <c r="O398" s="7"/>
      <c r="P398" s="3"/>
      <c r="Q398" s="26"/>
      <c r="R398" s="3"/>
      <c r="S398" s="3"/>
      <c r="T398" s="3"/>
      <c r="U398" s="3"/>
      <c r="V398" s="3"/>
      <c r="W398" s="3"/>
      <c r="X398" s="3"/>
      <c r="Y398" s="3"/>
      <c r="Z398" s="11"/>
      <c r="AA398" s="11"/>
      <c r="AB398" s="11"/>
      <c r="AC398" s="3"/>
      <c r="AD398" s="20"/>
      <c r="AE398" s="6"/>
      <c r="AF398" s="9"/>
      <c r="AG398" s="9"/>
      <c r="AH398" s="9"/>
      <c r="AI398" s="6"/>
      <c r="AJ398" s="11"/>
      <c r="AK398" s="6"/>
      <c r="AL398" s="6"/>
      <c r="AM398" s="6"/>
      <c r="AN398" s="3"/>
      <c r="AO398" s="3"/>
      <c r="AP398" s="3"/>
      <c r="AQ398" s="3"/>
      <c r="AZ398" s="3"/>
      <c r="BA398" s="18"/>
    </row>
    <row r="399" spans="2:53" x14ac:dyDescent="0.2">
      <c r="B399" s="15"/>
      <c r="C399" s="15"/>
      <c r="D399" s="16"/>
      <c r="E399" s="16"/>
      <c r="F399" s="15"/>
      <c r="G399" s="15"/>
      <c r="H399" s="15"/>
      <c r="I399" s="15"/>
      <c r="J399" s="17"/>
      <c r="K399" s="17"/>
      <c r="L399" s="17"/>
      <c r="M399" s="17"/>
      <c r="N399" s="17"/>
      <c r="O399" s="17"/>
      <c r="P399" s="18"/>
      <c r="Q399" s="47"/>
      <c r="R399" s="18"/>
      <c r="S399" s="18"/>
      <c r="T399" s="18"/>
      <c r="U399" s="18"/>
      <c r="V399" s="18"/>
      <c r="W399" s="18"/>
      <c r="X399" s="18"/>
      <c r="Y399" s="18"/>
      <c r="Z399" s="19"/>
      <c r="AC399" s="3"/>
      <c r="AD399" s="20"/>
      <c r="AE399" s="6"/>
      <c r="AF399" s="9"/>
      <c r="AG399" s="9"/>
      <c r="AH399" s="9"/>
      <c r="AI399" s="6"/>
      <c r="AJ399" s="11"/>
      <c r="AK399" s="6"/>
      <c r="AL399" s="6"/>
      <c r="AM399" s="6"/>
      <c r="AN399" s="3"/>
      <c r="AO399" s="3"/>
      <c r="AP399" s="3"/>
      <c r="AQ399" s="3"/>
    </row>
    <row r="400" spans="2:53" x14ac:dyDescent="0.2">
      <c r="B400" s="15"/>
      <c r="C400" s="15"/>
      <c r="D400" s="16"/>
      <c r="E400" s="16"/>
      <c r="F400" s="15"/>
      <c r="G400" s="15"/>
      <c r="H400" s="15"/>
      <c r="I400" s="15"/>
      <c r="J400" s="17"/>
      <c r="K400" s="17"/>
      <c r="L400" s="17"/>
      <c r="M400" s="17"/>
      <c r="N400" s="17"/>
      <c r="O400" s="17"/>
      <c r="P400" s="18"/>
      <c r="Q400" s="47"/>
      <c r="R400" s="18"/>
      <c r="S400" s="18"/>
      <c r="T400" s="18"/>
      <c r="U400" s="18"/>
      <c r="V400" s="18"/>
      <c r="W400" s="18"/>
      <c r="X400" s="18"/>
      <c r="Y400" s="18"/>
      <c r="Z400" s="19"/>
      <c r="AC400" s="3"/>
      <c r="AD400" s="20"/>
      <c r="AE400" s="6"/>
      <c r="AF400" s="9"/>
      <c r="AG400" s="9"/>
      <c r="AH400" s="9"/>
      <c r="AI400" s="6"/>
      <c r="AJ400" s="11"/>
      <c r="AK400" s="6"/>
      <c r="AL400" s="6"/>
      <c r="AM400" s="6"/>
      <c r="AN400" s="3"/>
      <c r="AO400" s="3"/>
      <c r="AP400" s="3"/>
      <c r="AQ400" s="3"/>
    </row>
    <row r="401" spans="2:43" x14ac:dyDescent="0.2">
      <c r="B401" s="15"/>
      <c r="C401" s="15"/>
      <c r="D401" s="16"/>
      <c r="E401" s="16"/>
      <c r="F401" s="15"/>
      <c r="G401" s="15"/>
      <c r="H401" s="15"/>
      <c r="I401" s="15"/>
      <c r="J401" s="17"/>
      <c r="K401" s="17"/>
      <c r="L401" s="17"/>
      <c r="M401" s="17"/>
      <c r="N401" s="17"/>
      <c r="O401" s="17"/>
      <c r="P401" s="18"/>
      <c r="Q401" s="47"/>
      <c r="R401" s="18"/>
      <c r="S401" s="18"/>
      <c r="T401" s="18"/>
      <c r="U401" s="18"/>
      <c r="V401" s="18"/>
      <c r="W401" s="18"/>
      <c r="X401" s="18"/>
      <c r="Y401" s="18"/>
      <c r="Z401" s="19"/>
      <c r="AC401" s="3"/>
      <c r="AD401" s="20"/>
      <c r="AE401" s="6"/>
      <c r="AF401" s="9"/>
      <c r="AG401" s="9"/>
      <c r="AH401" s="9"/>
      <c r="AI401" s="6"/>
      <c r="AJ401" s="11"/>
      <c r="AK401" s="6"/>
      <c r="AL401" s="6"/>
      <c r="AM401" s="6"/>
      <c r="AN401" s="3"/>
      <c r="AO401" s="3"/>
      <c r="AP401" s="3"/>
      <c r="AQ401" s="3"/>
    </row>
    <row r="402" spans="2:43" x14ac:dyDescent="0.2">
      <c r="B402" s="15"/>
      <c r="C402" s="15"/>
      <c r="D402" s="16"/>
      <c r="E402" s="16"/>
      <c r="F402" s="15"/>
      <c r="G402" s="15"/>
      <c r="H402" s="15"/>
      <c r="I402" s="15"/>
      <c r="J402" s="17"/>
      <c r="K402" s="17"/>
      <c r="L402" s="17"/>
      <c r="M402" s="17"/>
      <c r="N402" s="17"/>
      <c r="O402" s="17"/>
      <c r="P402" s="18"/>
      <c r="Q402" s="47"/>
      <c r="R402" s="18"/>
      <c r="S402" s="18"/>
      <c r="T402" s="18"/>
      <c r="U402" s="18"/>
      <c r="V402" s="18"/>
      <c r="W402" s="18"/>
      <c r="X402" s="18"/>
      <c r="Y402" s="18"/>
      <c r="Z402" s="19"/>
      <c r="AC402" s="3"/>
      <c r="AD402" s="20"/>
      <c r="AE402" s="6"/>
      <c r="AF402" s="9"/>
      <c r="AG402" s="9"/>
      <c r="AH402" s="9"/>
      <c r="AI402" s="6"/>
      <c r="AJ402" s="11"/>
      <c r="AK402" s="6"/>
      <c r="AL402" s="6"/>
      <c r="AM402" s="6"/>
      <c r="AN402" s="3"/>
      <c r="AO402" s="3"/>
      <c r="AP402" s="3"/>
      <c r="AQ402" s="3"/>
    </row>
    <row r="403" spans="2:43" x14ac:dyDescent="0.2">
      <c r="B403" s="15"/>
      <c r="C403" s="15"/>
      <c r="D403" s="16"/>
      <c r="E403" s="16"/>
      <c r="F403" s="15"/>
      <c r="G403" s="15"/>
      <c r="H403" s="15"/>
      <c r="I403" s="15"/>
      <c r="J403" s="17"/>
      <c r="K403" s="17"/>
      <c r="L403" s="17"/>
      <c r="M403" s="17"/>
      <c r="N403" s="17"/>
      <c r="O403" s="17"/>
      <c r="P403" s="18"/>
      <c r="Q403" s="47"/>
      <c r="R403" s="18"/>
      <c r="S403" s="18"/>
      <c r="T403" s="18"/>
      <c r="U403" s="18"/>
      <c r="V403" s="18"/>
      <c r="W403" s="18"/>
      <c r="X403" s="18"/>
      <c r="Y403" s="18"/>
      <c r="Z403" s="19"/>
      <c r="AC403" s="3"/>
      <c r="AD403" s="20"/>
      <c r="AE403" s="6"/>
      <c r="AF403" s="9"/>
      <c r="AG403" s="9"/>
      <c r="AH403" s="9"/>
      <c r="AI403" s="6"/>
      <c r="AJ403" s="11"/>
      <c r="AK403" s="6"/>
      <c r="AL403" s="6"/>
      <c r="AM403" s="6"/>
      <c r="AN403" s="3"/>
      <c r="AO403" s="3"/>
      <c r="AP403" s="3"/>
      <c r="AQ403" s="3"/>
    </row>
    <row r="404" spans="2:43" x14ac:dyDescent="0.2">
      <c r="B404" s="15"/>
      <c r="C404" s="15"/>
      <c r="D404" s="16"/>
      <c r="E404" s="16"/>
      <c r="F404" s="15"/>
      <c r="G404" s="15"/>
      <c r="H404" s="15"/>
      <c r="I404" s="15"/>
      <c r="J404" s="17"/>
      <c r="K404" s="17"/>
      <c r="L404" s="17"/>
      <c r="M404" s="17"/>
      <c r="N404" s="17"/>
      <c r="O404" s="17"/>
      <c r="P404" s="18"/>
      <c r="Q404" s="47"/>
      <c r="R404" s="18"/>
      <c r="S404" s="18"/>
      <c r="T404" s="18"/>
      <c r="U404" s="18"/>
      <c r="V404" s="18"/>
      <c r="W404" s="18"/>
      <c r="X404" s="18"/>
      <c r="Y404" s="18"/>
      <c r="Z404" s="19"/>
      <c r="AC404" s="3"/>
      <c r="AD404" s="20"/>
      <c r="AE404" s="6"/>
      <c r="AF404" s="9"/>
      <c r="AG404" s="9"/>
      <c r="AH404" s="9"/>
      <c r="AI404" s="6"/>
      <c r="AJ404" s="11"/>
      <c r="AK404" s="6"/>
      <c r="AL404" s="6"/>
      <c r="AM404" s="6"/>
      <c r="AN404" s="3"/>
      <c r="AO404" s="3"/>
      <c r="AP404" s="3"/>
      <c r="AQ404" s="3"/>
    </row>
    <row r="405" spans="2:43" x14ac:dyDescent="0.2">
      <c r="B405" s="15"/>
      <c r="C405" s="15"/>
      <c r="D405" s="16"/>
      <c r="E405" s="16"/>
      <c r="F405" s="15"/>
      <c r="G405" s="15"/>
      <c r="H405" s="15"/>
      <c r="I405" s="15"/>
      <c r="J405" s="17"/>
      <c r="K405" s="17"/>
      <c r="L405" s="17"/>
      <c r="M405" s="17"/>
      <c r="N405" s="17"/>
      <c r="O405" s="17"/>
      <c r="P405" s="18"/>
      <c r="Q405" s="47"/>
      <c r="R405" s="18"/>
      <c r="S405" s="18"/>
      <c r="T405" s="18"/>
      <c r="U405" s="18"/>
      <c r="V405" s="18"/>
      <c r="W405" s="18"/>
      <c r="X405" s="18"/>
      <c r="Y405" s="18"/>
      <c r="Z405" s="19"/>
      <c r="AC405" s="3"/>
      <c r="AD405" s="20"/>
      <c r="AE405" s="6"/>
      <c r="AF405" s="9"/>
      <c r="AG405" s="9"/>
      <c r="AH405" s="9"/>
      <c r="AI405" s="6"/>
      <c r="AJ405" s="11"/>
      <c r="AK405" s="6"/>
      <c r="AL405" s="6"/>
      <c r="AM405" s="6"/>
      <c r="AN405" s="3"/>
      <c r="AO405" s="3"/>
      <c r="AP405" s="3"/>
      <c r="AQ405" s="3"/>
    </row>
    <row r="406" spans="2:43" x14ac:dyDescent="0.2">
      <c r="B406" s="15"/>
      <c r="C406" s="15"/>
      <c r="D406" s="16"/>
      <c r="E406" s="16"/>
      <c r="F406" s="15"/>
      <c r="G406" s="15"/>
      <c r="H406" s="15"/>
      <c r="I406" s="15"/>
      <c r="J406" s="17"/>
      <c r="K406" s="17"/>
      <c r="L406" s="17"/>
      <c r="M406" s="17"/>
      <c r="N406" s="17"/>
      <c r="O406" s="17"/>
      <c r="P406" s="18"/>
      <c r="Q406" s="47"/>
      <c r="R406" s="18"/>
      <c r="S406" s="18"/>
      <c r="T406" s="18"/>
      <c r="U406" s="18"/>
      <c r="V406" s="18"/>
      <c r="W406" s="18"/>
      <c r="X406" s="18"/>
      <c r="Y406" s="18"/>
      <c r="Z406" s="19"/>
      <c r="AC406" s="3"/>
      <c r="AD406" s="20"/>
      <c r="AE406" s="6"/>
      <c r="AF406" s="9"/>
      <c r="AG406" s="9"/>
      <c r="AH406" s="9"/>
      <c r="AI406" s="6"/>
      <c r="AJ406" s="11"/>
      <c r="AK406" s="6"/>
      <c r="AL406" s="6"/>
      <c r="AM406" s="6"/>
      <c r="AN406" s="3"/>
      <c r="AO406" s="3"/>
      <c r="AP406" s="3"/>
      <c r="AQ406" s="3"/>
    </row>
    <row r="407" spans="2:43" x14ac:dyDescent="0.2">
      <c r="B407" s="15"/>
      <c r="C407" s="15"/>
      <c r="D407" s="16"/>
      <c r="E407" s="16"/>
      <c r="F407" s="15"/>
      <c r="G407" s="15"/>
      <c r="H407" s="15"/>
      <c r="I407" s="15"/>
      <c r="J407" s="17"/>
      <c r="K407" s="17"/>
      <c r="L407" s="17"/>
      <c r="M407" s="17"/>
      <c r="N407" s="17"/>
      <c r="O407" s="17"/>
      <c r="P407" s="18"/>
      <c r="Q407" s="47"/>
      <c r="R407" s="18"/>
      <c r="S407" s="18"/>
      <c r="T407" s="18"/>
      <c r="U407" s="18"/>
      <c r="V407" s="18"/>
      <c r="W407" s="18"/>
      <c r="X407" s="18"/>
      <c r="Y407" s="18"/>
      <c r="Z407" s="19"/>
      <c r="AC407" s="3"/>
      <c r="AD407" s="20"/>
      <c r="AE407" s="6"/>
      <c r="AF407" s="9"/>
      <c r="AG407" s="9"/>
      <c r="AH407" s="9"/>
      <c r="AI407" s="6"/>
      <c r="AJ407" s="11"/>
      <c r="AK407" s="6"/>
      <c r="AL407" s="6"/>
      <c r="AM407" s="6"/>
      <c r="AN407" s="3"/>
      <c r="AO407" s="3"/>
      <c r="AP407" s="3"/>
      <c r="AQ407" s="3"/>
    </row>
    <row r="408" spans="2:43" x14ac:dyDescent="0.2">
      <c r="B408" s="15"/>
      <c r="C408" s="15"/>
      <c r="D408" s="16"/>
      <c r="E408" s="16"/>
      <c r="F408" s="15"/>
      <c r="G408" s="15"/>
      <c r="H408" s="15"/>
      <c r="I408" s="15"/>
      <c r="J408" s="17"/>
      <c r="K408" s="17"/>
      <c r="L408" s="17"/>
      <c r="M408" s="17"/>
      <c r="N408" s="17"/>
      <c r="O408" s="17"/>
      <c r="P408" s="18"/>
      <c r="Q408" s="47"/>
      <c r="R408" s="18"/>
      <c r="S408" s="18"/>
      <c r="T408" s="18"/>
      <c r="U408" s="18"/>
      <c r="V408" s="18"/>
      <c r="W408" s="18"/>
      <c r="X408" s="18"/>
      <c r="Y408" s="18"/>
      <c r="Z408" s="19"/>
      <c r="AC408" s="3"/>
      <c r="AD408" s="20"/>
      <c r="AE408" s="6"/>
      <c r="AF408" s="9"/>
      <c r="AG408" s="9"/>
      <c r="AH408" s="9"/>
      <c r="AI408" s="6"/>
      <c r="AJ408" s="11"/>
      <c r="AK408" s="6"/>
      <c r="AL408" s="6"/>
      <c r="AM408" s="6"/>
      <c r="AN408" s="3"/>
      <c r="AO408" s="3"/>
      <c r="AP408" s="3"/>
      <c r="AQ408" s="3"/>
    </row>
    <row r="409" spans="2:43" x14ac:dyDescent="0.2">
      <c r="B409" s="15"/>
      <c r="C409" s="15"/>
      <c r="D409" s="16"/>
      <c r="E409" s="16"/>
      <c r="F409" s="15"/>
      <c r="G409" s="15"/>
      <c r="H409" s="15"/>
      <c r="I409" s="15"/>
      <c r="J409" s="17"/>
      <c r="K409" s="17"/>
      <c r="L409" s="17"/>
      <c r="M409" s="17"/>
      <c r="N409" s="17"/>
      <c r="O409" s="17"/>
      <c r="P409" s="18"/>
      <c r="Q409" s="47"/>
      <c r="R409" s="18"/>
      <c r="S409" s="18"/>
      <c r="T409" s="18"/>
      <c r="U409" s="18"/>
      <c r="V409" s="18"/>
      <c r="W409" s="18"/>
      <c r="X409" s="18"/>
      <c r="Y409" s="18"/>
      <c r="Z409" s="19"/>
      <c r="AC409" s="3"/>
      <c r="AD409" s="20"/>
      <c r="AE409" s="6"/>
      <c r="AF409" s="9"/>
      <c r="AG409" s="9"/>
      <c r="AH409" s="9"/>
      <c r="AI409" s="6"/>
      <c r="AJ409" s="11"/>
      <c r="AK409" s="6"/>
      <c r="AL409" s="6"/>
      <c r="AM409" s="6"/>
      <c r="AN409" s="3"/>
      <c r="AO409" s="3"/>
      <c r="AP409" s="3"/>
      <c r="AQ409" s="3"/>
    </row>
    <row r="410" spans="2:43" x14ac:dyDescent="0.2">
      <c r="B410" s="15"/>
      <c r="C410" s="15"/>
      <c r="D410" s="16"/>
      <c r="E410" s="16"/>
      <c r="F410" s="15"/>
      <c r="G410" s="15"/>
      <c r="H410" s="15"/>
      <c r="I410" s="15"/>
      <c r="J410" s="17"/>
      <c r="K410" s="17"/>
      <c r="L410" s="17"/>
      <c r="M410" s="17"/>
      <c r="N410" s="17"/>
      <c r="O410" s="17"/>
      <c r="P410" s="18"/>
      <c r="Q410" s="47"/>
      <c r="R410" s="18"/>
      <c r="S410" s="18"/>
      <c r="T410" s="18"/>
      <c r="U410" s="18"/>
      <c r="V410" s="18"/>
      <c r="W410" s="18"/>
      <c r="X410" s="18"/>
      <c r="Y410" s="18"/>
      <c r="Z410" s="19"/>
      <c r="AC410" s="3"/>
      <c r="AD410" s="20"/>
      <c r="AE410" s="6"/>
      <c r="AF410" s="9"/>
      <c r="AG410" s="9"/>
      <c r="AH410" s="9"/>
      <c r="AI410" s="6"/>
      <c r="AJ410" s="11"/>
      <c r="AK410" s="6"/>
      <c r="AL410" s="6"/>
      <c r="AM410" s="6"/>
      <c r="AN410" s="3"/>
      <c r="AO410" s="3"/>
      <c r="AP410" s="3"/>
      <c r="AQ410" s="3"/>
    </row>
    <row r="411" spans="2:43" x14ac:dyDescent="0.2">
      <c r="B411" s="15"/>
      <c r="C411" s="15"/>
      <c r="D411" s="16"/>
      <c r="E411" s="16"/>
      <c r="F411" s="15"/>
      <c r="G411" s="15"/>
      <c r="H411" s="15"/>
      <c r="I411" s="15"/>
      <c r="J411" s="17"/>
      <c r="K411" s="17"/>
      <c r="L411" s="17"/>
      <c r="M411" s="17"/>
      <c r="N411" s="17"/>
      <c r="O411" s="17"/>
      <c r="P411" s="18"/>
      <c r="Q411" s="47"/>
      <c r="R411" s="18"/>
      <c r="S411" s="18"/>
      <c r="T411" s="18"/>
      <c r="U411" s="18"/>
      <c r="V411" s="18"/>
      <c r="W411" s="18"/>
      <c r="X411" s="18"/>
      <c r="Y411" s="18"/>
      <c r="Z411" s="19"/>
      <c r="AC411" s="3"/>
      <c r="AD411" s="20"/>
      <c r="AE411" s="6"/>
      <c r="AF411" s="9"/>
      <c r="AG411" s="9"/>
      <c r="AH411" s="9"/>
      <c r="AI411" s="6"/>
      <c r="AJ411" s="11"/>
      <c r="AK411" s="6"/>
      <c r="AL411" s="6"/>
      <c r="AM411" s="6"/>
      <c r="AN411" s="3"/>
      <c r="AO411" s="3"/>
      <c r="AP411" s="3"/>
      <c r="AQ411" s="3"/>
    </row>
    <row r="412" spans="2:43" x14ac:dyDescent="0.2">
      <c r="B412" s="15"/>
      <c r="C412" s="15"/>
      <c r="D412" s="16"/>
      <c r="E412" s="16"/>
      <c r="F412" s="15"/>
      <c r="G412" s="15"/>
      <c r="H412" s="15"/>
      <c r="I412" s="15"/>
      <c r="J412" s="17"/>
      <c r="K412" s="17"/>
      <c r="L412" s="17"/>
      <c r="M412" s="17"/>
      <c r="N412" s="17"/>
      <c r="O412" s="17"/>
      <c r="P412" s="18"/>
      <c r="Q412" s="47"/>
      <c r="R412" s="18"/>
      <c r="S412" s="18"/>
      <c r="T412" s="18"/>
      <c r="U412" s="18"/>
      <c r="V412" s="18"/>
      <c r="W412" s="18"/>
      <c r="X412" s="18"/>
      <c r="Y412" s="18"/>
      <c r="Z412" s="19"/>
      <c r="AC412" s="3"/>
      <c r="AD412" s="20"/>
      <c r="AE412" s="6"/>
      <c r="AF412" s="9"/>
      <c r="AG412" s="9"/>
      <c r="AH412" s="9"/>
      <c r="AI412" s="6"/>
      <c r="AJ412" s="11"/>
      <c r="AK412" s="6"/>
      <c r="AL412" s="6"/>
      <c r="AM412" s="6"/>
      <c r="AN412" s="3"/>
      <c r="AO412" s="3"/>
      <c r="AP412" s="3"/>
      <c r="AQ412" s="3"/>
    </row>
    <row r="413" spans="2:43" x14ac:dyDescent="0.2">
      <c r="B413" s="15"/>
      <c r="C413" s="15"/>
      <c r="D413" s="16"/>
      <c r="E413" s="16"/>
      <c r="F413" s="15"/>
      <c r="G413" s="15"/>
      <c r="H413" s="15"/>
      <c r="I413" s="15"/>
      <c r="J413" s="17"/>
      <c r="K413" s="17"/>
      <c r="L413" s="17"/>
      <c r="M413" s="17"/>
      <c r="N413" s="17"/>
      <c r="O413" s="17"/>
      <c r="P413" s="18"/>
      <c r="Q413" s="47"/>
      <c r="R413" s="18"/>
      <c r="S413" s="18"/>
      <c r="T413" s="18"/>
      <c r="U413" s="18"/>
      <c r="V413" s="18"/>
      <c r="W413" s="18"/>
      <c r="X413" s="18"/>
      <c r="Y413" s="18"/>
      <c r="Z413" s="19"/>
      <c r="AC413" s="3"/>
      <c r="AD413" s="20"/>
      <c r="AE413" s="6"/>
      <c r="AF413" s="9"/>
      <c r="AG413" s="9"/>
      <c r="AH413" s="9"/>
      <c r="AI413" s="6"/>
      <c r="AJ413" s="11"/>
      <c r="AK413" s="6"/>
      <c r="AL413" s="6"/>
      <c r="AM413" s="6"/>
      <c r="AN413" s="3"/>
      <c r="AO413" s="3"/>
      <c r="AP413" s="3"/>
      <c r="AQ413" s="3"/>
    </row>
    <row r="414" spans="2:43" x14ac:dyDescent="0.2">
      <c r="B414" s="15"/>
      <c r="C414" s="15"/>
      <c r="D414" s="16"/>
      <c r="E414" s="16"/>
      <c r="F414" s="15"/>
      <c r="G414" s="15"/>
      <c r="H414" s="15"/>
      <c r="I414" s="15"/>
      <c r="J414" s="17"/>
      <c r="K414" s="17"/>
      <c r="L414" s="17"/>
      <c r="M414" s="17"/>
      <c r="N414" s="17"/>
      <c r="O414" s="17"/>
      <c r="P414" s="18"/>
      <c r="Q414" s="47"/>
      <c r="R414" s="18"/>
      <c r="S414" s="18"/>
      <c r="T414" s="18"/>
      <c r="U414" s="18"/>
      <c r="V414" s="18"/>
      <c r="W414" s="18"/>
      <c r="X414" s="18"/>
      <c r="Y414" s="18"/>
      <c r="Z414" s="19"/>
      <c r="AC414" s="3"/>
      <c r="AD414" s="20"/>
      <c r="AE414" s="6"/>
      <c r="AF414" s="9"/>
      <c r="AG414" s="9"/>
      <c r="AH414" s="9"/>
      <c r="AI414" s="6"/>
      <c r="AJ414" s="11"/>
      <c r="AK414" s="6"/>
      <c r="AL414" s="6"/>
      <c r="AM414" s="6"/>
      <c r="AN414" s="3"/>
      <c r="AO414" s="3"/>
      <c r="AP414" s="3"/>
      <c r="AQ414" s="3"/>
    </row>
    <row r="415" spans="2:43" x14ac:dyDescent="0.2">
      <c r="B415" s="15"/>
      <c r="C415" s="15"/>
      <c r="D415" s="16"/>
      <c r="E415" s="16"/>
      <c r="F415" s="15"/>
      <c r="G415" s="15"/>
      <c r="H415" s="15"/>
      <c r="I415" s="15"/>
      <c r="J415" s="17"/>
      <c r="K415" s="17"/>
      <c r="L415" s="17"/>
      <c r="M415" s="17"/>
      <c r="N415" s="17"/>
      <c r="O415" s="17"/>
      <c r="P415" s="18"/>
      <c r="Q415" s="47"/>
      <c r="R415" s="18"/>
      <c r="S415" s="18"/>
      <c r="T415" s="18"/>
      <c r="U415" s="18"/>
      <c r="V415" s="18"/>
      <c r="W415" s="18"/>
      <c r="X415" s="18"/>
      <c r="Y415" s="18"/>
      <c r="Z415" s="19"/>
      <c r="AC415" s="3"/>
      <c r="AD415" s="20"/>
      <c r="AE415" s="6"/>
      <c r="AF415" s="9"/>
      <c r="AG415" s="9"/>
      <c r="AH415" s="9"/>
      <c r="AI415" s="6"/>
      <c r="AJ415" s="11"/>
      <c r="AK415" s="6"/>
      <c r="AL415" s="6"/>
      <c r="AM415" s="6"/>
      <c r="AN415" s="3"/>
      <c r="AO415" s="3"/>
      <c r="AP415" s="3"/>
      <c r="AQ415" s="3"/>
    </row>
    <row r="416" spans="2:43" x14ac:dyDescent="0.2">
      <c r="B416" s="15"/>
      <c r="C416" s="15"/>
      <c r="D416" s="16"/>
      <c r="E416" s="16"/>
      <c r="F416" s="15"/>
      <c r="G416" s="15"/>
      <c r="H416" s="15"/>
      <c r="I416" s="15"/>
      <c r="J416" s="17"/>
      <c r="K416" s="17"/>
      <c r="L416" s="17"/>
      <c r="M416" s="17"/>
      <c r="N416" s="17"/>
      <c r="O416" s="17"/>
      <c r="P416" s="18"/>
      <c r="Q416" s="47"/>
      <c r="R416" s="18"/>
      <c r="S416" s="18"/>
      <c r="T416" s="18"/>
      <c r="U416" s="18"/>
      <c r="V416" s="18"/>
      <c r="W416" s="18"/>
      <c r="X416" s="18"/>
      <c r="Y416" s="18"/>
      <c r="Z416" s="19"/>
      <c r="AC416" s="3"/>
      <c r="AD416" s="20"/>
      <c r="AE416" s="6"/>
      <c r="AF416" s="9"/>
      <c r="AG416" s="9"/>
      <c r="AH416" s="9"/>
      <c r="AI416" s="6"/>
      <c r="AJ416" s="11"/>
      <c r="AK416" s="6"/>
      <c r="AL416" s="6"/>
      <c r="AM416" s="6"/>
      <c r="AN416" s="3"/>
      <c r="AO416" s="3"/>
      <c r="AP416" s="3"/>
      <c r="AQ416" s="3"/>
    </row>
    <row r="417" spans="2:43" x14ac:dyDescent="0.2">
      <c r="B417" s="15"/>
      <c r="C417" s="15"/>
      <c r="D417" s="16"/>
      <c r="E417" s="16"/>
      <c r="F417" s="15"/>
      <c r="G417" s="15"/>
      <c r="H417" s="15"/>
      <c r="I417" s="15"/>
      <c r="J417" s="17"/>
      <c r="K417" s="17"/>
      <c r="L417" s="17"/>
      <c r="M417" s="17"/>
      <c r="N417" s="17"/>
      <c r="O417" s="17"/>
      <c r="P417" s="18"/>
      <c r="Q417" s="47"/>
      <c r="R417" s="18"/>
      <c r="S417" s="18"/>
      <c r="T417" s="18"/>
      <c r="U417" s="18"/>
      <c r="V417" s="18"/>
      <c r="W417" s="18"/>
      <c r="X417" s="18"/>
      <c r="Y417" s="18"/>
      <c r="Z417" s="19"/>
      <c r="AC417" s="3"/>
      <c r="AD417" s="20"/>
      <c r="AE417" s="6"/>
      <c r="AF417" s="9"/>
      <c r="AG417" s="9"/>
      <c r="AH417" s="9"/>
      <c r="AI417" s="6"/>
      <c r="AJ417" s="11"/>
      <c r="AK417" s="6"/>
      <c r="AL417" s="6"/>
      <c r="AM417" s="6"/>
      <c r="AN417" s="3"/>
      <c r="AO417" s="3"/>
      <c r="AP417" s="3"/>
      <c r="AQ417" s="3"/>
    </row>
    <row r="418" spans="2:43" x14ac:dyDescent="0.2">
      <c r="B418" s="15"/>
      <c r="C418" s="15"/>
      <c r="D418" s="16"/>
      <c r="E418" s="16"/>
      <c r="F418" s="15"/>
      <c r="G418" s="15"/>
      <c r="H418" s="15"/>
      <c r="I418" s="15"/>
      <c r="J418" s="17"/>
      <c r="K418" s="17"/>
      <c r="L418" s="17"/>
      <c r="M418" s="17"/>
      <c r="N418" s="17"/>
      <c r="O418" s="17"/>
      <c r="P418" s="18"/>
      <c r="Q418" s="47"/>
      <c r="R418" s="18"/>
      <c r="S418" s="18"/>
      <c r="T418" s="18"/>
      <c r="U418" s="18"/>
      <c r="V418" s="18"/>
      <c r="W418" s="18"/>
      <c r="X418" s="18"/>
      <c r="Y418" s="18"/>
      <c r="Z418" s="19"/>
      <c r="AC418" s="3"/>
      <c r="AD418" s="20"/>
      <c r="AE418" s="6"/>
      <c r="AF418" s="9"/>
      <c r="AG418" s="9"/>
      <c r="AH418" s="9"/>
      <c r="AI418" s="6"/>
      <c r="AJ418" s="11"/>
      <c r="AK418" s="6"/>
      <c r="AL418" s="6"/>
      <c r="AM418" s="6"/>
      <c r="AN418" s="3"/>
      <c r="AO418" s="3"/>
      <c r="AP418" s="3"/>
      <c r="AQ418" s="3"/>
    </row>
    <row r="419" spans="2:43" x14ac:dyDescent="0.2">
      <c r="B419" s="15"/>
      <c r="C419" s="15"/>
      <c r="D419" s="16"/>
      <c r="E419" s="16"/>
      <c r="F419" s="15"/>
      <c r="G419" s="15"/>
      <c r="H419" s="15"/>
      <c r="I419" s="15"/>
      <c r="J419" s="17"/>
      <c r="K419" s="17"/>
      <c r="L419" s="17"/>
      <c r="M419" s="17"/>
      <c r="N419" s="17"/>
      <c r="O419" s="17"/>
      <c r="P419" s="18"/>
      <c r="Q419" s="47"/>
      <c r="R419" s="18"/>
      <c r="S419" s="18"/>
      <c r="T419" s="18"/>
      <c r="U419" s="18"/>
      <c r="V419" s="18"/>
      <c r="W419" s="18"/>
      <c r="X419" s="18"/>
      <c r="Y419" s="18"/>
      <c r="Z419" s="19"/>
      <c r="AC419" s="3"/>
      <c r="AD419" s="20"/>
      <c r="AE419" s="6"/>
      <c r="AF419" s="9"/>
      <c r="AG419" s="9"/>
      <c r="AH419" s="9"/>
      <c r="AI419" s="6"/>
      <c r="AJ419" s="11"/>
      <c r="AK419" s="6"/>
      <c r="AL419" s="6"/>
      <c r="AM419" s="6"/>
      <c r="AN419" s="3"/>
      <c r="AO419" s="3"/>
      <c r="AP419" s="3"/>
      <c r="AQ419" s="3"/>
    </row>
    <row r="420" spans="2:43" x14ac:dyDescent="0.2">
      <c r="B420" s="15"/>
      <c r="C420" s="15"/>
      <c r="D420" s="16"/>
      <c r="E420" s="16"/>
      <c r="F420" s="15"/>
      <c r="G420" s="15"/>
      <c r="H420" s="15"/>
      <c r="I420" s="15"/>
      <c r="J420" s="17"/>
      <c r="K420" s="17"/>
      <c r="L420" s="17"/>
      <c r="M420" s="17"/>
      <c r="N420" s="17"/>
      <c r="O420" s="17"/>
      <c r="P420" s="18"/>
      <c r="Q420" s="47"/>
      <c r="R420" s="18"/>
      <c r="S420" s="18"/>
      <c r="T420" s="18"/>
      <c r="U420" s="18"/>
      <c r="V420" s="18"/>
      <c r="W420" s="18"/>
      <c r="X420" s="18"/>
      <c r="Y420" s="18"/>
      <c r="Z420" s="19"/>
      <c r="AC420" s="3"/>
      <c r="AD420" s="20"/>
      <c r="AE420" s="6"/>
      <c r="AF420" s="9"/>
      <c r="AG420" s="9"/>
      <c r="AH420" s="9"/>
      <c r="AI420" s="6"/>
      <c r="AJ420" s="11"/>
      <c r="AK420" s="6"/>
      <c r="AL420" s="6"/>
      <c r="AM420" s="6"/>
      <c r="AN420" s="3"/>
      <c r="AO420" s="3"/>
      <c r="AP420" s="3"/>
      <c r="AQ420" s="3"/>
    </row>
    <row r="421" spans="2:43" x14ac:dyDescent="0.2">
      <c r="B421" s="15"/>
      <c r="C421" s="15"/>
      <c r="D421" s="16"/>
      <c r="E421" s="16"/>
      <c r="F421" s="15"/>
      <c r="G421" s="15"/>
      <c r="H421" s="15"/>
      <c r="I421" s="15"/>
      <c r="J421" s="17"/>
      <c r="K421" s="17"/>
      <c r="L421" s="17"/>
      <c r="M421" s="17"/>
      <c r="N421" s="17"/>
      <c r="O421" s="17"/>
      <c r="P421" s="18"/>
      <c r="Q421" s="47"/>
      <c r="R421" s="18"/>
      <c r="S421" s="18"/>
      <c r="T421" s="18"/>
      <c r="U421" s="18"/>
      <c r="V421" s="18"/>
      <c r="W421" s="18"/>
      <c r="X421" s="18"/>
      <c r="Y421" s="18"/>
      <c r="Z421" s="19"/>
      <c r="AC421" s="3"/>
      <c r="AD421" s="20"/>
      <c r="AE421" s="6"/>
      <c r="AF421" s="9"/>
      <c r="AG421" s="9"/>
      <c r="AH421" s="9"/>
      <c r="AI421" s="6"/>
      <c r="AJ421" s="11"/>
      <c r="AK421" s="6"/>
      <c r="AL421" s="6"/>
      <c r="AM421" s="6"/>
      <c r="AN421" s="3"/>
      <c r="AO421" s="3"/>
      <c r="AP421" s="3"/>
      <c r="AQ421" s="3"/>
    </row>
    <row r="422" spans="2:43" x14ac:dyDescent="0.2">
      <c r="B422" s="15"/>
      <c r="C422" s="15"/>
      <c r="D422" s="16"/>
      <c r="E422" s="16"/>
      <c r="F422" s="15"/>
      <c r="G422" s="15"/>
      <c r="H422" s="15"/>
      <c r="I422" s="15"/>
      <c r="J422" s="17"/>
      <c r="K422" s="17"/>
      <c r="L422" s="17"/>
      <c r="M422" s="17"/>
      <c r="N422" s="17"/>
      <c r="O422" s="17"/>
      <c r="P422" s="18"/>
      <c r="Q422" s="47"/>
      <c r="R422" s="18"/>
      <c r="S422" s="18"/>
      <c r="T422" s="18"/>
      <c r="U422" s="18"/>
      <c r="V422" s="18"/>
      <c r="W422" s="18"/>
      <c r="X422" s="18"/>
      <c r="Y422" s="18"/>
      <c r="Z422" s="19"/>
      <c r="AC422" s="3"/>
      <c r="AD422" s="20"/>
      <c r="AE422" s="6"/>
      <c r="AF422" s="9"/>
      <c r="AG422" s="9"/>
      <c r="AH422" s="9"/>
      <c r="AI422" s="6"/>
      <c r="AJ422" s="11"/>
      <c r="AK422" s="6"/>
      <c r="AL422" s="6"/>
      <c r="AM422" s="6"/>
      <c r="AN422" s="3"/>
      <c r="AO422" s="3"/>
      <c r="AP422" s="3"/>
      <c r="AQ422" s="3"/>
    </row>
    <row r="423" spans="2:43" x14ac:dyDescent="0.2">
      <c r="B423" s="15"/>
      <c r="C423" s="15"/>
      <c r="D423" s="16"/>
      <c r="E423" s="16"/>
      <c r="F423" s="15"/>
      <c r="G423" s="15"/>
      <c r="H423" s="15"/>
      <c r="I423" s="15"/>
      <c r="J423" s="17"/>
      <c r="K423" s="17"/>
      <c r="L423" s="17"/>
      <c r="M423" s="17"/>
      <c r="N423" s="17"/>
      <c r="O423" s="17"/>
      <c r="P423" s="18"/>
      <c r="Q423" s="47"/>
      <c r="R423" s="18"/>
      <c r="S423" s="18"/>
      <c r="T423" s="18"/>
      <c r="U423" s="18"/>
      <c r="V423" s="18"/>
      <c r="W423" s="18"/>
      <c r="X423" s="18"/>
      <c r="Y423" s="18"/>
      <c r="Z423" s="19"/>
      <c r="AC423" s="3"/>
      <c r="AD423" s="20"/>
      <c r="AE423" s="6"/>
      <c r="AF423" s="9"/>
      <c r="AG423" s="9"/>
      <c r="AH423" s="9"/>
      <c r="AI423" s="6"/>
      <c r="AJ423" s="11"/>
      <c r="AK423" s="6"/>
      <c r="AL423" s="6"/>
      <c r="AM423" s="6"/>
      <c r="AN423" s="3"/>
      <c r="AO423" s="3"/>
      <c r="AP423" s="3"/>
      <c r="AQ423" s="3"/>
    </row>
    <row r="424" spans="2:43" x14ac:dyDescent="0.2">
      <c r="B424" s="15"/>
      <c r="C424" s="15"/>
      <c r="D424" s="16"/>
      <c r="E424" s="16"/>
      <c r="F424" s="15"/>
      <c r="G424" s="15"/>
      <c r="H424" s="15"/>
      <c r="I424" s="15"/>
      <c r="J424" s="17"/>
      <c r="K424" s="17"/>
      <c r="L424" s="17"/>
      <c r="M424" s="17"/>
      <c r="N424" s="17"/>
      <c r="O424" s="17"/>
      <c r="P424" s="18"/>
      <c r="Q424" s="47"/>
      <c r="R424" s="18"/>
      <c r="S424" s="18"/>
      <c r="T424" s="18"/>
      <c r="U424" s="18"/>
      <c r="V424" s="18"/>
      <c r="W424" s="18"/>
      <c r="X424" s="18"/>
      <c r="Y424" s="18"/>
      <c r="Z424" s="19"/>
      <c r="AC424" s="3"/>
      <c r="AD424" s="20"/>
      <c r="AE424" s="6"/>
      <c r="AF424" s="9"/>
      <c r="AG424" s="9"/>
      <c r="AH424" s="9"/>
      <c r="AI424" s="6"/>
      <c r="AJ424" s="11"/>
      <c r="AK424" s="6"/>
      <c r="AL424" s="6"/>
      <c r="AM424" s="6"/>
      <c r="AN424" s="3"/>
      <c r="AO424" s="3"/>
      <c r="AP424" s="3"/>
      <c r="AQ424" s="3"/>
    </row>
    <row r="425" spans="2:43" x14ac:dyDescent="0.2">
      <c r="B425" s="15"/>
      <c r="C425" s="15"/>
      <c r="D425" s="16"/>
      <c r="E425" s="16"/>
      <c r="F425" s="15"/>
      <c r="G425" s="15"/>
      <c r="H425" s="15"/>
      <c r="I425" s="15"/>
      <c r="J425" s="17"/>
      <c r="K425" s="17"/>
      <c r="L425" s="17"/>
      <c r="M425" s="17"/>
      <c r="N425" s="17"/>
      <c r="O425" s="17"/>
      <c r="P425" s="18"/>
      <c r="Q425" s="47"/>
      <c r="R425" s="18"/>
      <c r="S425" s="18"/>
      <c r="T425" s="18"/>
      <c r="U425" s="18"/>
      <c r="V425" s="18"/>
      <c r="W425" s="18"/>
      <c r="X425" s="18"/>
      <c r="Y425" s="18"/>
      <c r="Z425" s="19"/>
      <c r="AC425" s="3"/>
      <c r="AD425" s="20"/>
      <c r="AE425" s="6"/>
      <c r="AF425" s="9"/>
      <c r="AG425" s="9"/>
      <c r="AH425" s="9"/>
      <c r="AI425" s="6"/>
      <c r="AJ425" s="11"/>
      <c r="AK425" s="6"/>
      <c r="AL425" s="6"/>
      <c r="AM425" s="6"/>
      <c r="AN425" s="3"/>
      <c r="AO425" s="3"/>
      <c r="AP425" s="3"/>
      <c r="AQ425" s="3"/>
    </row>
    <row r="426" spans="2:43" x14ac:dyDescent="0.2">
      <c r="B426" s="15"/>
      <c r="C426" s="15"/>
      <c r="D426" s="16"/>
      <c r="E426" s="16"/>
      <c r="F426" s="15"/>
      <c r="G426" s="15"/>
      <c r="H426" s="15"/>
      <c r="I426" s="15"/>
      <c r="J426" s="17"/>
      <c r="K426" s="17"/>
      <c r="L426" s="17"/>
      <c r="M426" s="17"/>
      <c r="N426" s="17"/>
      <c r="O426" s="17"/>
      <c r="P426" s="18"/>
      <c r="Q426" s="47"/>
      <c r="R426" s="18"/>
      <c r="S426" s="18"/>
      <c r="T426" s="18"/>
      <c r="U426" s="18"/>
      <c r="V426" s="18"/>
      <c r="W426" s="18"/>
      <c r="X426" s="18"/>
      <c r="Y426" s="18"/>
      <c r="Z426" s="19"/>
      <c r="AC426" s="3"/>
      <c r="AD426" s="20"/>
      <c r="AE426" s="6"/>
      <c r="AF426" s="9"/>
      <c r="AG426" s="9"/>
      <c r="AH426" s="9"/>
      <c r="AI426" s="6"/>
      <c r="AJ426" s="11"/>
      <c r="AK426" s="6"/>
      <c r="AL426" s="6"/>
      <c r="AM426" s="6"/>
      <c r="AN426" s="3"/>
      <c r="AO426" s="3"/>
      <c r="AP426" s="3"/>
      <c r="AQ426" s="3"/>
    </row>
    <row r="427" spans="2:43" x14ac:dyDescent="0.2">
      <c r="B427" s="15"/>
      <c r="C427" s="15"/>
      <c r="D427" s="16"/>
      <c r="E427" s="16"/>
      <c r="F427" s="15"/>
      <c r="G427" s="15"/>
      <c r="H427" s="15"/>
      <c r="I427" s="15"/>
      <c r="J427" s="17"/>
      <c r="K427" s="17"/>
      <c r="L427" s="17"/>
      <c r="M427" s="17"/>
      <c r="N427" s="17"/>
      <c r="O427" s="17"/>
      <c r="P427" s="18"/>
      <c r="Q427" s="47"/>
      <c r="R427" s="18"/>
      <c r="S427" s="18"/>
      <c r="T427" s="18"/>
      <c r="U427" s="18"/>
      <c r="V427" s="18"/>
      <c r="W427" s="18"/>
      <c r="X427" s="18"/>
      <c r="Y427" s="18"/>
      <c r="Z427" s="19"/>
      <c r="AC427" s="3"/>
      <c r="AD427" s="20"/>
      <c r="AE427" s="6"/>
      <c r="AF427" s="9"/>
      <c r="AG427" s="9"/>
      <c r="AH427" s="9"/>
      <c r="AI427" s="6"/>
      <c r="AJ427" s="11"/>
      <c r="AK427" s="6"/>
      <c r="AL427" s="6"/>
      <c r="AM427" s="6"/>
      <c r="AN427" s="3"/>
      <c r="AO427" s="3"/>
      <c r="AP427" s="3"/>
      <c r="AQ427" s="3"/>
    </row>
    <row r="428" spans="2:43" x14ac:dyDescent="0.2">
      <c r="B428" s="15"/>
      <c r="C428" s="15"/>
      <c r="D428" s="16"/>
      <c r="E428" s="16"/>
      <c r="F428" s="15"/>
      <c r="G428" s="15"/>
      <c r="H428" s="15"/>
      <c r="I428" s="15"/>
      <c r="J428" s="17"/>
      <c r="K428" s="17"/>
      <c r="L428" s="17"/>
      <c r="M428" s="17"/>
      <c r="N428" s="17"/>
      <c r="O428" s="17"/>
      <c r="P428" s="18"/>
      <c r="Q428" s="47"/>
      <c r="R428" s="18"/>
      <c r="S428" s="18"/>
      <c r="T428" s="18"/>
      <c r="U428" s="18"/>
      <c r="V428" s="18"/>
      <c r="W428" s="18"/>
      <c r="X428" s="18"/>
      <c r="Y428" s="18"/>
      <c r="Z428" s="19"/>
      <c r="AC428" s="3"/>
      <c r="AD428" s="20"/>
      <c r="AE428" s="6"/>
      <c r="AF428" s="9"/>
      <c r="AG428" s="9"/>
      <c r="AH428" s="9"/>
      <c r="AI428" s="6"/>
      <c r="AJ428" s="11"/>
      <c r="AK428" s="6"/>
      <c r="AL428" s="6"/>
      <c r="AM428" s="6"/>
      <c r="AN428" s="3"/>
      <c r="AO428" s="3"/>
      <c r="AP428" s="3"/>
      <c r="AQ428" s="3"/>
    </row>
    <row r="429" spans="2:43" x14ac:dyDescent="0.2">
      <c r="B429" s="15"/>
      <c r="C429" s="15"/>
      <c r="D429" s="16"/>
      <c r="E429" s="16"/>
      <c r="F429" s="15"/>
      <c r="G429" s="15"/>
      <c r="H429" s="15"/>
      <c r="I429" s="15"/>
      <c r="J429" s="17"/>
      <c r="K429" s="17"/>
      <c r="L429" s="17"/>
      <c r="M429" s="17"/>
      <c r="N429" s="17"/>
      <c r="O429" s="17"/>
      <c r="P429" s="18"/>
      <c r="Q429" s="47"/>
      <c r="R429" s="18"/>
      <c r="S429" s="18"/>
      <c r="T429" s="18"/>
      <c r="U429" s="18"/>
      <c r="V429" s="18"/>
      <c r="W429" s="18"/>
      <c r="X429" s="18"/>
      <c r="Y429" s="18"/>
      <c r="Z429" s="19"/>
      <c r="AC429" s="3"/>
      <c r="AD429" s="20"/>
      <c r="AE429" s="6"/>
      <c r="AF429" s="9"/>
      <c r="AG429" s="9"/>
      <c r="AH429" s="9"/>
      <c r="AI429" s="6"/>
      <c r="AJ429" s="11"/>
      <c r="AK429" s="6"/>
      <c r="AL429" s="6"/>
      <c r="AM429" s="6"/>
      <c r="AN429" s="3"/>
      <c r="AO429" s="3"/>
      <c r="AP429" s="3"/>
      <c r="AQ429" s="3"/>
    </row>
    <row r="430" spans="2:43" x14ac:dyDescent="0.2">
      <c r="B430" s="15"/>
      <c r="C430" s="15"/>
      <c r="D430" s="16"/>
      <c r="E430" s="16"/>
      <c r="F430" s="15"/>
      <c r="G430" s="15"/>
      <c r="H430" s="15"/>
      <c r="I430" s="15"/>
      <c r="J430" s="17"/>
      <c r="K430" s="17"/>
      <c r="L430" s="17"/>
      <c r="M430" s="17"/>
      <c r="N430" s="17"/>
      <c r="O430" s="17"/>
      <c r="P430" s="18"/>
      <c r="Q430" s="47"/>
      <c r="R430" s="18"/>
      <c r="S430" s="18"/>
      <c r="T430" s="18"/>
      <c r="U430" s="18"/>
      <c r="V430" s="18"/>
      <c r="W430" s="18"/>
      <c r="X430" s="18"/>
      <c r="Y430" s="18"/>
      <c r="Z430" s="19"/>
      <c r="AC430" s="3"/>
      <c r="AD430" s="20"/>
      <c r="AE430" s="6"/>
      <c r="AF430" s="9"/>
      <c r="AG430" s="9"/>
      <c r="AH430" s="9"/>
      <c r="AI430" s="6"/>
      <c r="AJ430" s="11"/>
      <c r="AK430" s="6"/>
      <c r="AL430" s="6"/>
      <c r="AM430" s="6"/>
      <c r="AN430" s="3"/>
      <c r="AO430" s="3"/>
      <c r="AP430" s="3"/>
      <c r="AQ430" s="3"/>
    </row>
    <row r="431" spans="2:43" x14ac:dyDescent="0.2">
      <c r="B431" s="15"/>
      <c r="C431" s="15"/>
      <c r="D431" s="16"/>
      <c r="E431" s="16"/>
      <c r="F431" s="15"/>
      <c r="G431" s="15"/>
      <c r="H431" s="15"/>
      <c r="I431" s="15"/>
      <c r="J431" s="17"/>
      <c r="K431" s="17"/>
      <c r="L431" s="17"/>
      <c r="M431" s="17"/>
      <c r="N431" s="17"/>
      <c r="O431" s="17"/>
      <c r="P431" s="18"/>
      <c r="Q431" s="47"/>
      <c r="R431" s="18"/>
      <c r="S431" s="18"/>
      <c r="T431" s="18"/>
      <c r="U431" s="18"/>
      <c r="V431" s="18"/>
      <c r="W431" s="18"/>
      <c r="X431" s="18"/>
      <c r="Y431" s="18"/>
      <c r="Z431" s="19"/>
      <c r="AC431" s="3"/>
      <c r="AD431" s="20"/>
      <c r="AE431" s="6"/>
      <c r="AF431" s="9"/>
      <c r="AG431" s="9"/>
      <c r="AH431" s="9"/>
      <c r="AI431" s="6"/>
      <c r="AJ431" s="11"/>
      <c r="AK431" s="6"/>
      <c r="AL431" s="6"/>
      <c r="AM431" s="6"/>
      <c r="AN431" s="3"/>
      <c r="AO431" s="3"/>
      <c r="AP431" s="3"/>
      <c r="AQ431" s="3"/>
    </row>
    <row r="432" spans="2:43" x14ac:dyDescent="0.2">
      <c r="B432" s="15"/>
      <c r="C432" s="15"/>
      <c r="D432" s="16"/>
      <c r="E432" s="16"/>
      <c r="F432" s="15"/>
      <c r="G432" s="15"/>
      <c r="H432" s="15"/>
      <c r="I432" s="15"/>
      <c r="J432" s="17"/>
      <c r="K432" s="17"/>
      <c r="L432" s="17"/>
      <c r="M432" s="17"/>
      <c r="N432" s="17"/>
      <c r="O432" s="17"/>
      <c r="P432" s="18"/>
      <c r="Q432" s="47"/>
      <c r="R432" s="18"/>
      <c r="S432" s="18"/>
      <c r="T432" s="18"/>
      <c r="U432" s="18"/>
      <c r="V432" s="18"/>
      <c r="W432" s="18"/>
      <c r="X432" s="18"/>
      <c r="Y432" s="18"/>
      <c r="Z432" s="19"/>
      <c r="AC432" s="3"/>
      <c r="AD432" s="20"/>
      <c r="AE432" s="6"/>
      <c r="AF432" s="9"/>
      <c r="AG432" s="9"/>
      <c r="AH432" s="9"/>
      <c r="AI432" s="6"/>
      <c r="AJ432" s="11"/>
      <c r="AK432" s="6"/>
      <c r="AL432" s="6"/>
      <c r="AM432" s="6"/>
      <c r="AN432" s="3"/>
      <c r="AO432" s="3"/>
      <c r="AP432" s="3"/>
      <c r="AQ432" s="3"/>
    </row>
    <row r="433" spans="2:43" x14ac:dyDescent="0.2">
      <c r="B433" s="15"/>
      <c r="C433" s="15"/>
      <c r="D433" s="16"/>
      <c r="E433" s="16"/>
      <c r="F433" s="15"/>
      <c r="G433" s="15"/>
      <c r="H433" s="15"/>
      <c r="I433" s="15"/>
      <c r="J433" s="17"/>
      <c r="K433" s="17"/>
      <c r="L433" s="17"/>
      <c r="M433" s="17"/>
      <c r="N433" s="17"/>
      <c r="O433" s="17"/>
      <c r="P433" s="18"/>
      <c r="Q433" s="47"/>
      <c r="R433" s="18"/>
      <c r="S433" s="18"/>
      <c r="T433" s="18"/>
      <c r="U433" s="18"/>
      <c r="V433" s="18"/>
      <c r="W433" s="18"/>
      <c r="X433" s="18"/>
      <c r="Y433" s="18"/>
      <c r="Z433" s="19"/>
      <c r="AC433" s="3"/>
      <c r="AD433" s="20"/>
      <c r="AE433" s="6"/>
      <c r="AF433" s="9"/>
      <c r="AG433" s="9"/>
      <c r="AH433" s="9"/>
      <c r="AI433" s="6"/>
      <c r="AJ433" s="11"/>
      <c r="AK433" s="6"/>
      <c r="AL433" s="6"/>
      <c r="AM433" s="6"/>
      <c r="AN433" s="3"/>
      <c r="AO433" s="3"/>
      <c r="AP433" s="3"/>
      <c r="AQ433" s="3"/>
    </row>
    <row r="434" spans="2:43" x14ac:dyDescent="0.2">
      <c r="B434" s="15"/>
      <c r="C434" s="15"/>
      <c r="D434" s="16"/>
      <c r="E434" s="16"/>
      <c r="F434" s="15"/>
      <c r="G434" s="15"/>
      <c r="H434" s="15"/>
      <c r="I434" s="15"/>
      <c r="J434" s="17"/>
      <c r="K434" s="17"/>
      <c r="L434" s="17"/>
      <c r="M434" s="17"/>
      <c r="N434" s="17"/>
      <c r="O434" s="17"/>
      <c r="P434" s="18"/>
      <c r="Q434" s="47"/>
      <c r="R434" s="18"/>
      <c r="S434" s="18"/>
      <c r="T434" s="18"/>
      <c r="U434" s="18"/>
      <c r="V434" s="18"/>
      <c r="W434" s="18"/>
      <c r="X434" s="18"/>
      <c r="Y434" s="18"/>
      <c r="Z434" s="19"/>
      <c r="AC434" s="3"/>
      <c r="AD434" s="20"/>
      <c r="AE434" s="6"/>
      <c r="AF434" s="9"/>
      <c r="AG434" s="9"/>
      <c r="AH434" s="9"/>
      <c r="AI434" s="6"/>
      <c r="AJ434" s="11"/>
      <c r="AK434" s="6"/>
      <c r="AL434" s="6"/>
      <c r="AM434" s="6"/>
      <c r="AN434" s="3"/>
      <c r="AO434" s="3"/>
      <c r="AP434" s="3"/>
      <c r="AQ434" s="3"/>
    </row>
    <row r="435" spans="2:43" x14ac:dyDescent="0.2">
      <c r="B435" s="15"/>
      <c r="C435" s="15"/>
      <c r="D435" s="16"/>
      <c r="E435" s="16"/>
      <c r="F435" s="15"/>
      <c r="G435" s="15"/>
      <c r="H435" s="15"/>
      <c r="I435" s="15"/>
      <c r="J435" s="17"/>
      <c r="K435" s="17"/>
      <c r="L435" s="17"/>
      <c r="M435" s="17"/>
      <c r="N435" s="17"/>
      <c r="O435" s="17"/>
      <c r="P435" s="18"/>
      <c r="Q435" s="47"/>
      <c r="R435" s="18"/>
      <c r="S435" s="18"/>
      <c r="T435" s="18"/>
      <c r="U435" s="18"/>
      <c r="V435" s="18"/>
      <c r="W435" s="18"/>
      <c r="X435" s="18"/>
      <c r="Y435" s="18"/>
      <c r="Z435" s="19"/>
      <c r="AC435" s="3"/>
      <c r="AD435" s="20"/>
      <c r="AE435" s="6"/>
      <c r="AF435" s="9"/>
      <c r="AG435" s="9"/>
      <c r="AH435" s="9"/>
      <c r="AI435" s="6"/>
      <c r="AJ435" s="11"/>
      <c r="AK435" s="6"/>
      <c r="AL435" s="6"/>
      <c r="AM435" s="6"/>
      <c r="AN435" s="3"/>
      <c r="AO435" s="3"/>
      <c r="AP435" s="3"/>
      <c r="AQ435" s="3"/>
    </row>
    <row r="436" spans="2:43" x14ac:dyDescent="0.2">
      <c r="B436" s="15"/>
      <c r="C436" s="15"/>
      <c r="D436" s="16"/>
      <c r="E436" s="16"/>
      <c r="F436" s="15"/>
      <c r="G436" s="15"/>
      <c r="H436" s="15"/>
      <c r="I436" s="15"/>
      <c r="J436" s="17"/>
      <c r="K436" s="17"/>
      <c r="L436" s="17"/>
      <c r="M436" s="17"/>
      <c r="N436" s="17"/>
      <c r="O436" s="17"/>
      <c r="P436" s="18"/>
      <c r="Q436" s="47"/>
      <c r="R436" s="18"/>
      <c r="S436" s="18"/>
      <c r="T436" s="18"/>
      <c r="U436" s="18"/>
      <c r="V436" s="18"/>
      <c r="W436" s="18"/>
      <c r="X436" s="18"/>
      <c r="Y436" s="18"/>
      <c r="Z436" s="19"/>
      <c r="AC436" s="3"/>
      <c r="AD436" s="20"/>
      <c r="AE436" s="6"/>
      <c r="AF436" s="9"/>
      <c r="AG436" s="9"/>
      <c r="AH436" s="9"/>
      <c r="AI436" s="6"/>
      <c r="AJ436" s="11"/>
      <c r="AK436" s="6"/>
      <c r="AL436" s="6"/>
      <c r="AM436" s="6"/>
      <c r="AN436" s="3"/>
      <c r="AO436" s="3"/>
      <c r="AP436" s="3"/>
      <c r="AQ436" s="3"/>
    </row>
    <row r="437" spans="2:43" x14ac:dyDescent="0.2">
      <c r="B437" s="15"/>
      <c r="C437" s="15"/>
      <c r="D437" s="16"/>
      <c r="E437" s="16"/>
      <c r="F437" s="15"/>
      <c r="G437" s="15"/>
      <c r="H437" s="15"/>
      <c r="I437" s="15"/>
      <c r="J437" s="17"/>
      <c r="K437" s="17"/>
      <c r="L437" s="17"/>
      <c r="M437" s="17"/>
      <c r="N437" s="17"/>
      <c r="O437" s="17"/>
      <c r="P437" s="18"/>
      <c r="Q437" s="47"/>
      <c r="R437" s="18"/>
      <c r="S437" s="18"/>
      <c r="T437" s="18"/>
      <c r="U437" s="18"/>
      <c r="V437" s="18"/>
      <c r="W437" s="18"/>
      <c r="X437" s="18"/>
      <c r="Y437" s="18"/>
      <c r="Z437" s="19"/>
      <c r="AC437" s="3"/>
      <c r="AD437" s="20"/>
      <c r="AE437" s="6"/>
      <c r="AF437" s="9"/>
      <c r="AG437" s="9"/>
      <c r="AH437" s="9"/>
      <c r="AI437" s="6"/>
      <c r="AJ437" s="11"/>
      <c r="AK437" s="6"/>
      <c r="AL437" s="6"/>
      <c r="AM437" s="6"/>
      <c r="AN437" s="3"/>
      <c r="AO437" s="3"/>
      <c r="AP437" s="3"/>
      <c r="AQ437" s="3"/>
    </row>
    <row r="438" spans="2:43" x14ac:dyDescent="0.2">
      <c r="B438" s="15"/>
      <c r="C438" s="15"/>
      <c r="D438" s="16"/>
      <c r="E438" s="16"/>
      <c r="F438" s="15"/>
      <c r="G438" s="15"/>
      <c r="H438" s="15"/>
      <c r="I438" s="15"/>
      <c r="J438" s="17"/>
      <c r="K438" s="17"/>
      <c r="L438" s="17"/>
      <c r="M438" s="17"/>
      <c r="N438" s="17"/>
      <c r="O438" s="17"/>
      <c r="P438" s="18"/>
      <c r="Q438" s="47"/>
      <c r="R438" s="18"/>
      <c r="S438" s="18"/>
      <c r="T438" s="18"/>
      <c r="U438" s="18"/>
      <c r="V438" s="18"/>
      <c r="W438" s="18"/>
      <c r="X438" s="18"/>
      <c r="Y438" s="18"/>
      <c r="Z438" s="19"/>
      <c r="AC438" s="3"/>
      <c r="AD438" s="20"/>
      <c r="AE438" s="6"/>
      <c r="AF438" s="9"/>
      <c r="AG438" s="9"/>
      <c r="AH438" s="9"/>
      <c r="AI438" s="6"/>
      <c r="AJ438" s="11"/>
      <c r="AK438" s="6"/>
      <c r="AL438" s="6"/>
      <c r="AM438" s="6"/>
      <c r="AN438" s="3"/>
      <c r="AO438" s="3"/>
      <c r="AP438" s="3"/>
      <c r="AQ438" s="3"/>
    </row>
    <row r="439" spans="2:43" x14ac:dyDescent="0.2">
      <c r="B439" s="15"/>
      <c r="C439" s="15"/>
      <c r="D439" s="16"/>
      <c r="E439" s="16"/>
      <c r="F439" s="15"/>
      <c r="G439" s="15"/>
      <c r="H439" s="15"/>
      <c r="I439" s="15"/>
      <c r="J439" s="17"/>
      <c r="K439" s="17"/>
      <c r="L439" s="17"/>
      <c r="M439" s="17"/>
      <c r="N439" s="17"/>
      <c r="O439" s="17"/>
      <c r="P439" s="18"/>
      <c r="Q439" s="47"/>
      <c r="R439" s="18"/>
      <c r="S439" s="18"/>
      <c r="T439" s="18"/>
      <c r="U439" s="18"/>
      <c r="V439" s="18"/>
      <c r="W439" s="18"/>
      <c r="X439" s="18"/>
      <c r="Y439" s="18"/>
      <c r="Z439" s="19"/>
      <c r="AC439" s="3"/>
      <c r="AD439" s="20"/>
      <c r="AE439" s="6"/>
      <c r="AF439" s="9"/>
      <c r="AG439" s="9"/>
      <c r="AH439" s="9"/>
      <c r="AI439" s="6"/>
      <c r="AJ439" s="11"/>
      <c r="AK439" s="6"/>
      <c r="AL439" s="6"/>
      <c r="AM439" s="6"/>
      <c r="AN439" s="3"/>
      <c r="AO439" s="3"/>
      <c r="AP439" s="3"/>
      <c r="AQ439" s="3"/>
    </row>
    <row r="440" spans="2:43" x14ac:dyDescent="0.2">
      <c r="B440" s="15"/>
      <c r="C440" s="15"/>
      <c r="D440" s="16"/>
      <c r="E440" s="16"/>
      <c r="F440" s="15"/>
      <c r="G440" s="15"/>
      <c r="H440" s="15"/>
      <c r="I440" s="15"/>
      <c r="J440" s="17"/>
      <c r="K440" s="17"/>
      <c r="L440" s="17"/>
      <c r="M440" s="17"/>
      <c r="N440" s="17"/>
      <c r="O440" s="17"/>
      <c r="P440" s="18"/>
      <c r="Q440" s="47"/>
      <c r="R440" s="18"/>
      <c r="S440" s="18"/>
      <c r="T440" s="18"/>
      <c r="U440" s="18"/>
      <c r="V440" s="18"/>
      <c r="W440" s="18"/>
      <c r="X440" s="18"/>
      <c r="Y440" s="18"/>
      <c r="Z440" s="19"/>
      <c r="AC440" s="3"/>
      <c r="AD440" s="20"/>
      <c r="AE440" s="6"/>
      <c r="AF440" s="9"/>
      <c r="AG440" s="9"/>
      <c r="AH440" s="9"/>
      <c r="AI440" s="6"/>
      <c r="AJ440" s="11"/>
      <c r="AK440" s="6"/>
      <c r="AL440" s="6"/>
      <c r="AM440" s="6"/>
      <c r="AN440" s="3"/>
      <c r="AO440" s="3"/>
      <c r="AP440" s="3"/>
      <c r="AQ440" s="3"/>
    </row>
    <row r="441" spans="2:43" x14ac:dyDescent="0.2">
      <c r="B441" s="15"/>
      <c r="C441" s="15"/>
      <c r="D441" s="16"/>
      <c r="E441" s="16"/>
      <c r="F441" s="15"/>
      <c r="G441" s="15"/>
      <c r="H441" s="15"/>
      <c r="I441" s="15"/>
      <c r="J441" s="17"/>
      <c r="K441" s="17"/>
      <c r="L441" s="17"/>
      <c r="M441" s="17"/>
      <c r="N441" s="17"/>
      <c r="O441" s="17"/>
      <c r="P441" s="18"/>
      <c r="Q441" s="47"/>
      <c r="R441" s="18"/>
      <c r="S441" s="18"/>
      <c r="T441" s="18"/>
      <c r="U441" s="18"/>
      <c r="V441" s="18"/>
      <c r="W441" s="18"/>
      <c r="X441" s="18"/>
      <c r="Y441" s="18"/>
      <c r="Z441" s="19"/>
      <c r="AC441" s="3"/>
      <c r="AD441" s="20"/>
      <c r="AE441" s="6"/>
      <c r="AF441" s="9"/>
      <c r="AG441" s="9"/>
      <c r="AH441" s="9"/>
      <c r="AI441" s="6"/>
      <c r="AJ441" s="11"/>
      <c r="AK441" s="6"/>
      <c r="AL441" s="6"/>
      <c r="AM441" s="6"/>
      <c r="AN441" s="3"/>
      <c r="AO441" s="3"/>
      <c r="AP441" s="3"/>
      <c r="AQ441" s="3"/>
    </row>
    <row r="442" spans="2:43" x14ac:dyDescent="0.2">
      <c r="B442" s="15"/>
      <c r="C442" s="15"/>
      <c r="D442" s="16"/>
      <c r="E442" s="16"/>
      <c r="F442" s="15"/>
      <c r="G442" s="15"/>
      <c r="H442" s="15"/>
      <c r="I442" s="15"/>
      <c r="J442" s="17"/>
      <c r="K442" s="17"/>
      <c r="L442" s="17"/>
      <c r="M442" s="17"/>
      <c r="N442" s="17"/>
      <c r="O442" s="17"/>
      <c r="P442" s="18"/>
      <c r="Q442" s="47"/>
      <c r="R442" s="18"/>
      <c r="S442" s="18"/>
      <c r="T442" s="18"/>
      <c r="U442" s="18"/>
      <c r="V442" s="18"/>
      <c r="W442" s="18"/>
      <c r="X442" s="18"/>
      <c r="Y442" s="18"/>
      <c r="Z442" s="19"/>
      <c r="AC442" s="3"/>
      <c r="AD442" s="20"/>
      <c r="AE442" s="6"/>
      <c r="AF442" s="9"/>
      <c r="AG442" s="9"/>
      <c r="AH442" s="9"/>
      <c r="AI442" s="6"/>
      <c r="AJ442" s="11"/>
      <c r="AK442" s="6"/>
      <c r="AL442" s="6"/>
      <c r="AM442" s="6"/>
      <c r="AN442" s="3"/>
      <c r="AO442" s="3"/>
      <c r="AP442" s="3"/>
      <c r="AQ442" s="3"/>
    </row>
    <row r="443" spans="2:43" x14ac:dyDescent="0.2">
      <c r="B443" s="15"/>
      <c r="C443" s="15"/>
      <c r="D443" s="16"/>
      <c r="E443" s="16"/>
      <c r="F443" s="15"/>
      <c r="G443" s="15"/>
      <c r="H443" s="15"/>
      <c r="I443" s="15"/>
      <c r="J443" s="17"/>
      <c r="K443" s="17"/>
      <c r="L443" s="17"/>
      <c r="M443" s="17"/>
      <c r="N443" s="17"/>
      <c r="O443" s="17"/>
      <c r="P443" s="18"/>
      <c r="Q443" s="47"/>
      <c r="R443" s="18"/>
      <c r="S443" s="18"/>
      <c r="T443" s="18"/>
      <c r="U443" s="18"/>
      <c r="V443" s="18"/>
      <c r="W443" s="18"/>
      <c r="X443" s="18"/>
      <c r="Y443" s="18"/>
      <c r="Z443" s="19"/>
      <c r="AC443" s="3"/>
      <c r="AD443" s="20"/>
      <c r="AE443" s="6"/>
      <c r="AF443" s="9"/>
      <c r="AG443" s="9"/>
      <c r="AH443" s="9"/>
      <c r="AI443" s="6"/>
      <c r="AJ443" s="11"/>
      <c r="AK443" s="6"/>
      <c r="AL443" s="6"/>
      <c r="AM443" s="6"/>
      <c r="AN443" s="3"/>
      <c r="AO443" s="3"/>
      <c r="AP443" s="3"/>
      <c r="AQ443" s="3"/>
    </row>
    <row r="444" spans="2:43" x14ac:dyDescent="0.2">
      <c r="B444" s="15"/>
      <c r="C444" s="15"/>
      <c r="D444" s="16"/>
      <c r="E444" s="16"/>
      <c r="F444" s="15"/>
      <c r="G444" s="15"/>
      <c r="H444" s="15"/>
      <c r="I444" s="15"/>
      <c r="J444" s="17"/>
      <c r="K444" s="17"/>
      <c r="L444" s="17"/>
      <c r="M444" s="17"/>
      <c r="N444" s="17"/>
      <c r="O444" s="17"/>
      <c r="P444" s="18"/>
      <c r="Q444" s="47"/>
      <c r="R444" s="18"/>
      <c r="S444" s="18"/>
      <c r="T444" s="18"/>
      <c r="U444" s="18"/>
      <c r="V444" s="18"/>
      <c r="W444" s="18"/>
      <c r="X444" s="18"/>
      <c r="Y444" s="18"/>
      <c r="Z444" s="19"/>
      <c r="AC444" s="3"/>
      <c r="AD444" s="20"/>
      <c r="AE444" s="6"/>
      <c r="AF444" s="9"/>
      <c r="AG444" s="9"/>
      <c r="AH444" s="9"/>
      <c r="AI444" s="6"/>
      <c r="AJ444" s="11"/>
      <c r="AK444" s="6"/>
      <c r="AL444" s="6"/>
      <c r="AM444" s="6"/>
      <c r="AN444" s="3"/>
      <c r="AO444" s="3"/>
      <c r="AP444" s="3"/>
      <c r="AQ444" s="3"/>
    </row>
    <row r="445" spans="2:43" x14ac:dyDescent="0.2">
      <c r="B445" s="15"/>
      <c r="C445" s="15"/>
      <c r="D445" s="16"/>
      <c r="E445" s="16"/>
      <c r="F445" s="15"/>
      <c r="G445" s="15"/>
      <c r="H445" s="15"/>
      <c r="I445" s="15"/>
      <c r="J445" s="17"/>
      <c r="K445" s="17"/>
      <c r="L445" s="17"/>
      <c r="M445" s="17"/>
      <c r="N445" s="17"/>
      <c r="O445" s="17"/>
      <c r="P445" s="18"/>
      <c r="Q445" s="47"/>
      <c r="R445" s="18"/>
      <c r="S445" s="18"/>
      <c r="T445" s="18"/>
      <c r="U445" s="18"/>
      <c r="V445" s="18"/>
      <c r="W445" s="18"/>
      <c r="X445" s="18"/>
      <c r="Y445" s="18"/>
      <c r="Z445" s="19"/>
      <c r="AC445" s="3"/>
      <c r="AD445" s="20"/>
      <c r="AE445" s="6"/>
      <c r="AF445" s="9"/>
      <c r="AG445" s="9"/>
      <c r="AH445" s="9"/>
      <c r="AI445" s="6"/>
      <c r="AJ445" s="11"/>
      <c r="AK445" s="6"/>
      <c r="AL445" s="6"/>
      <c r="AM445" s="6"/>
      <c r="AN445" s="3"/>
      <c r="AO445" s="3"/>
      <c r="AP445" s="3"/>
      <c r="AQ445" s="3"/>
    </row>
    <row r="446" spans="2:43" x14ac:dyDescent="0.2">
      <c r="B446" s="15"/>
      <c r="C446" s="15"/>
      <c r="D446" s="16"/>
      <c r="E446" s="16"/>
      <c r="F446" s="15"/>
      <c r="G446" s="15"/>
      <c r="H446" s="15"/>
      <c r="I446" s="15"/>
      <c r="J446" s="17"/>
      <c r="K446" s="17"/>
      <c r="L446" s="17"/>
      <c r="M446" s="17"/>
      <c r="N446" s="17"/>
      <c r="O446" s="17"/>
      <c r="P446" s="18"/>
      <c r="Q446" s="47"/>
      <c r="R446" s="18"/>
      <c r="S446" s="18"/>
      <c r="T446" s="18"/>
      <c r="U446" s="18"/>
      <c r="V446" s="18"/>
      <c r="W446" s="18"/>
      <c r="X446" s="18"/>
      <c r="Y446" s="18"/>
      <c r="Z446" s="19"/>
      <c r="AC446" s="3"/>
      <c r="AD446" s="20"/>
      <c r="AE446" s="6"/>
      <c r="AF446" s="9"/>
      <c r="AG446" s="9"/>
      <c r="AH446" s="9"/>
      <c r="AI446" s="6"/>
      <c r="AJ446" s="11"/>
      <c r="AK446" s="6"/>
      <c r="AL446" s="6"/>
      <c r="AM446" s="6"/>
      <c r="AN446" s="3"/>
      <c r="AO446" s="3"/>
      <c r="AP446" s="3"/>
      <c r="AQ446" s="3"/>
    </row>
    <row r="447" spans="2:43" x14ac:dyDescent="0.2">
      <c r="B447" s="15"/>
      <c r="C447" s="15"/>
      <c r="D447" s="16"/>
      <c r="E447" s="16"/>
      <c r="F447" s="15"/>
      <c r="G447" s="15"/>
      <c r="H447" s="15"/>
      <c r="I447" s="15"/>
      <c r="J447" s="17"/>
      <c r="K447" s="17"/>
      <c r="L447" s="17"/>
      <c r="M447" s="17"/>
      <c r="N447" s="17"/>
      <c r="O447" s="17"/>
      <c r="P447" s="18"/>
      <c r="Q447" s="47"/>
      <c r="R447" s="18"/>
      <c r="S447" s="18"/>
      <c r="T447" s="18"/>
      <c r="U447" s="18"/>
      <c r="V447" s="18"/>
      <c r="W447" s="18"/>
      <c r="X447" s="18"/>
      <c r="Y447" s="18"/>
      <c r="Z447" s="19"/>
      <c r="AC447" s="3"/>
      <c r="AD447" s="20"/>
      <c r="AE447" s="6"/>
      <c r="AF447" s="9"/>
      <c r="AG447" s="9"/>
      <c r="AH447" s="9"/>
      <c r="AI447" s="6"/>
      <c r="AJ447" s="11"/>
      <c r="AK447" s="6"/>
      <c r="AL447" s="6"/>
      <c r="AM447" s="6"/>
      <c r="AN447" s="3"/>
      <c r="AO447" s="3"/>
      <c r="AP447" s="3"/>
      <c r="AQ447" s="3"/>
    </row>
    <row r="448" spans="2:43" x14ac:dyDescent="0.2">
      <c r="B448" s="15"/>
      <c r="C448" s="15"/>
      <c r="D448" s="16"/>
      <c r="E448" s="16"/>
      <c r="F448" s="15"/>
      <c r="G448" s="15"/>
      <c r="H448" s="15"/>
      <c r="I448" s="15"/>
      <c r="J448" s="17"/>
      <c r="K448" s="17"/>
      <c r="L448" s="17"/>
      <c r="M448" s="17"/>
      <c r="N448" s="17"/>
      <c r="O448" s="17"/>
      <c r="P448" s="18"/>
      <c r="Q448" s="47"/>
      <c r="R448" s="18"/>
      <c r="S448" s="18"/>
      <c r="T448" s="18"/>
      <c r="U448" s="18"/>
      <c r="V448" s="18"/>
      <c r="W448" s="18"/>
      <c r="X448" s="18"/>
      <c r="Y448" s="18"/>
      <c r="Z448" s="19"/>
      <c r="AC448" s="3"/>
      <c r="AD448" s="20"/>
      <c r="AE448" s="6"/>
      <c r="AF448" s="9"/>
      <c r="AG448" s="9"/>
      <c r="AH448" s="9"/>
      <c r="AI448" s="6"/>
      <c r="AJ448" s="11"/>
      <c r="AK448" s="6"/>
      <c r="AL448" s="6"/>
      <c r="AM448" s="6"/>
      <c r="AN448" s="3"/>
      <c r="AO448" s="3"/>
      <c r="AP448" s="3"/>
      <c r="AQ448" s="3"/>
    </row>
    <row r="449" spans="2:43" x14ac:dyDescent="0.2">
      <c r="B449" s="15"/>
      <c r="C449" s="15"/>
      <c r="D449" s="16"/>
      <c r="E449" s="16"/>
      <c r="F449" s="15"/>
      <c r="G449" s="15"/>
      <c r="H449" s="15"/>
      <c r="I449" s="15"/>
      <c r="J449" s="17"/>
      <c r="K449" s="17"/>
      <c r="L449" s="17"/>
      <c r="M449" s="17"/>
      <c r="N449" s="17"/>
      <c r="O449" s="17"/>
      <c r="P449" s="18"/>
      <c r="Q449" s="47"/>
      <c r="R449" s="18"/>
      <c r="S449" s="18"/>
      <c r="T449" s="18"/>
      <c r="U449" s="18"/>
      <c r="V449" s="18"/>
      <c r="W449" s="18"/>
      <c r="X449" s="18"/>
      <c r="Y449" s="18"/>
      <c r="Z449" s="19"/>
      <c r="AC449" s="3"/>
      <c r="AD449" s="20"/>
      <c r="AE449" s="6"/>
      <c r="AF449" s="9"/>
      <c r="AG449" s="9"/>
      <c r="AH449" s="9"/>
      <c r="AI449" s="6"/>
      <c r="AJ449" s="11"/>
      <c r="AK449" s="6"/>
      <c r="AL449" s="6"/>
      <c r="AM449" s="6"/>
      <c r="AN449" s="3"/>
      <c r="AO449" s="3"/>
      <c r="AP449" s="3"/>
      <c r="AQ449" s="3"/>
    </row>
    <row r="450" spans="2:43" x14ac:dyDescent="0.2">
      <c r="B450" s="15"/>
      <c r="C450" s="15"/>
      <c r="D450" s="16"/>
      <c r="E450" s="16"/>
      <c r="F450" s="15"/>
      <c r="G450" s="15"/>
      <c r="H450" s="15"/>
      <c r="I450" s="15"/>
      <c r="J450" s="17"/>
      <c r="K450" s="17"/>
      <c r="L450" s="17"/>
      <c r="M450" s="17"/>
      <c r="N450" s="17"/>
      <c r="O450" s="17"/>
      <c r="P450" s="18"/>
      <c r="Q450" s="47"/>
      <c r="R450" s="18"/>
      <c r="S450" s="18"/>
      <c r="T450" s="18"/>
      <c r="U450" s="18"/>
      <c r="V450" s="18"/>
      <c r="W450" s="18"/>
      <c r="X450" s="18"/>
      <c r="Y450" s="18"/>
      <c r="Z450" s="19"/>
      <c r="AC450" s="3"/>
      <c r="AD450" s="20"/>
      <c r="AE450" s="6"/>
      <c r="AF450" s="9"/>
      <c r="AG450" s="9"/>
      <c r="AH450" s="9"/>
      <c r="AI450" s="6"/>
      <c r="AJ450" s="11"/>
      <c r="AK450" s="6"/>
      <c r="AL450" s="6"/>
      <c r="AM450" s="6"/>
      <c r="AN450" s="3"/>
      <c r="AO450" s="3"/>
      <c r="AP450" s="3"/>
      <c r="AQ450" s="3"/>
    </row>
    <row r="451" spans="2:43" x14ac:dyDescent="0.2">
      <c r="B451" s="15"/>
      <c r="C451" s="15"/>
      <c r="D451" s="16"/>
      <c r="E451" s="16"/>
      <c r="F451" s="15"/>
      <c r="G451" s="15"/>
      <c r="H451" s="15"/>
      <c r="I451" s="15"/>
      <c r="J451" s="17"/>
      <c r="K451" s="17"/>
      <c r="L451" s="17"/>
      <c r="M451" s="17"/>
      <c r="N451" s="17"/>
      <c r="O451" s="17"/>
      <c r="P451" s="18"/>
      <c r="Q451" s="47"/>
      <c r="R451" s="18"/>
      <c r="S451" s="18"/>
      <c r="T451" s="18"/>
      <c r="U451" s="18"/>
      <c r="V451" s="18"/>
      <c r="W451" s="18"/>
      <c r="X451" s="18"/>
      <c r="Y451" s="18"/>
      <c r="Z451" s="19"/>
      <c r="AC451" s="3"/>
      <c r="AD451" s="20"/>
      <c r="AE451" s="6"/>
      <c r="AF451" s="9"/>
      <c r="AG451" s="9"/>
      <c r="AH451" s="9"/>
      <c r="AI451" s="6"/>
      <c r="AJ451" s="11"/>
      <c r="AK451" s="6"/>
      <c r="AL451" s="6"/>
      <c r="AM451" s="6"/>
      <c r="AN451" s="3"/>
      <c r="AO451" s="3"/>
      <c r="AP451" s="3"/>
      <c r="AQ451" s="3"/>
    </row>
    <row r="452" spans="2:43" x14ac:dyDescent="0.2">
      <c r="B452" s="15"/>
      <c r="C452" s="15"/>
      <c r="D452" s="16"/>
      <c r="E452" s="16"/>
      <c r="F452" s="15"/>
      <c r="G452" s="15"/>
      <c r="H452" s="15"/>
      <c r="I452" s="15"/>
      <c r="J452" s="17"/>
      <c r="K452" s="17"/>
      <c r="L452" s="17"/>
      <c r="M452" s="17"/>
      <c r="N452" s="17"/>
      <c r="O452" s="17"/>
      <c r="P452" s="18"/>
      <c r="Q452" s="47"/>
      <c r="R452" s="18"/>
      <c r="S452" s="18"/>
      <c r="T452" s="18"/>
      <c r="U452" s="18"/>
      <c r="V452" s="18"/>
      <c r="W452" s="18"/>
      <c r="X452" s="18"/>
      <c r="Y452" s="18"/>
      <c r="Z452" s="19"/>
      <c r="AC452" s="3"/>
      <c r="AD452" s="20"/>
      <c r="AE452" s="6"/>
      <c r="AF452" s="9"/>
      <c r="AG452" s="9"/>
      <c r="AH452" s="9"/>
      <c r="AI452" s="6"/>
      <c r="AJ452" s="11"/>
      <c r="AK452" s="6"/>
      <c r="AL452" s="6"/>
      <c r="AM452" s="6"/>
      <c r="AN452" s="3"/>
      <c r="AO452" s="3"/>
      <c r="AP452" s="3"/>
      <c r="AQ452" s="3"/>
    </row>
    <row r="453" spans="2:43" x14ac:dyDescent="0.2">
      <c r="B453" s="15"/>
      <c r="C453" s="15"/>
      <c r="D453" s="16"/>
      <c r="E453" s="16"/>
      <c r="F453" s="15"/>
      <c r="G453" s="15"/>
      <c r="H453" s="15"/>
      <c r="I453" s="15"/>
      <c r="J453" s="17"/>
      <c r="K453" s="17"/>
      <c r="L453" s="17"/>
      <c r="M453" s="17"/>
      <c r="N453" s="17"/>
      <c r="O453" s="17"/>
      <c r="P453" s="18"/>
      <c r="Q453" s="47"/>
      <c r="R453" s="18"/>
      <c r="S453" s="18"/>
      <c r="T453" s="18"/>
      <c r="U453" s="18"/>
      <c r="V453" s="18"/>
      <c r="W453" s="18"/>
      <c r="X453" s="18"/>
      <c r="Y453" s="18"/>
      <c r="Z453" s="19"/>
      <c r="AC453" s="3"/>
      <c r="AD453" s="20"/>
      <c r="AE453" s="6"/>
      <c r="AF453" s="9"/>
      <c r="AG453" s="9"/>
      <c r="AH453" s="9"/>
      <c r="AI453" s="6"/>
      <c r="AJ453" s="11"/>
      <c r="AK453" s="6"/>
      <c r="AL453" s="6"/>
      <c r="AM453" s="6"/>
      <c r="AN453" s="3"/>
      <c r="AO453" s="3"/>
      <c r="AP453" s="3"/>
      <c r="AQ453" s="3"/>
    </row>
    <row r="454" spans="2:43" x14ac:dyDescent="0.2">
      <c r="B454" s="15"/>
      <c r="C454" s="15"/>
      <c r="D454" s="16"/>
      <c r="E454" s="16"/>
      <c r="F454" s="15"/>
      <c r="G454" s="15"/>
      <c r="H454" s="15"/>
      <c r="I454" s="15"/>
      <c r="J454" s="17"/>
      <c r="K454" s="17"/>
      <c r="L454" s="17"/>
      <c r="M454" s="17"/>
      <c r="N454" s="17"/>
      <c r="O454" s="17"/>
      <c r="P454" s="18"/>
      <c r="Q454" s="47"/>
      <c r="R454" s="18"/>
      <c r="S454" s="18"/>
      <c r="T454" s="18"/>
      <c r="U454" s="18"/>
      <c r="V454" s="18"/>
      <c r="W454" s="18"/>
      <c r="X454" s="18"/>
      <c r="Y454" s="18"/>
      <c r="Z454" s="19"/>
      <c r="AC454" s="3"/>
      <c r="AD454" s="20"/>
      <c r="AE454" s="6"/>
      <c r="AF454" s="9"/>
      <c r="AG454" s="9"/>
      <c r="AH454" s="9"/>
      <c r="AI454" s="6"/>
      <c r="AJ454" s="11"/>
      <c r="AK454" s="6"/>
      <c r="AL454" s="6"/>
      <c r="AM454" s="6"/>
      <c r="AN454" s="3"/>
      <c r="AO454" s="3"/>
      <c r="AP454" s="3"/>
      <c r="AQ454" s="3"/>
    </row>
    <row r="455" spans="2:43" x14ac:dyDescent="0.2">
      <c r="B455" s="15"/>
      <c r="C455" s="15"/>
      <c r="D455" s="16"/>
      <c r="E455" s="16"/>
      <c r="F455" s="15"/>
      <c r="G455" s="15"/>
      <c r="H455" s="15"/>
      <c r="I455" s="15"/>
      <c r="J455" s="17"/>
      <c r="K455" s="17"/>
      <c r="L455" s="17"/>
      <c r="M455" s="17"/>
      <c r="N455" s="17"/>
      <c r="O455" s="17"/>
      <c r="P455" s="18"/>
      <c r="Q455" s="47"/>
      <c r="R455" s="18"/>
      <c r="S455" s="18"/>
      <c r="T455" s="18"/>
      <c r="U455" s="18"/>
      <c r="V455" s="18"/>
      <c r="W455" s="18"/>
      <c r="X455" s="18"/>
      <c r="Y455" s="18"/>
      <c r="Z455" s="19"/>
      <c r="AC455" s="3"/>
      <c r="AD455" s="20"/>
      <c r="AE455" s="6"/>
      <c r="AF455" s="9"/>
      <c r="AG455" s="9"/>
      <c r="AH455" s="9"/>
      <c r="AI455" s="6"/>
      <c r="AJ455" s="11"/>
      <c r="AK455" s="6"/>
      <c r="AL455" s="6"/>
      <c r="AM455" s="6"/>
      <c r="AN455" s="3"/>
      <c r="AO455" s="3"/>
      <c r="AP455" s="3"/>
      <c r="AQ455" s="3"/>
    </row>
    <row r="456" spans="2:43" x14ac:dyDescent="0.2">
      <c r="B456" s="15"/>
      <c r="C456" s="15"/>
      <c r="D456" s="16"/>
      <c r="E456" s="16"/>
      <c r="F456" s="15"/>
      <c r="G456" s="15"/>
      <c r="H456" s="15"/>
      <c r="I456" s="15"/>
      <c r="J456" s="17"/>
      <c r="K456" s="17"/>
      <c r="L456" s="17"/>
      <c r="M456" s="17"/>
      <c r="N456" s="17"/>
      <c r="O456" s="17"/>
      <c r="P456" s="18"/>
      <c r="Q456" s="47"/>
      <c r="R456" s="18"/>
      <c r="S456" s="18"/>
      <c r="T456" s="18"/>
      <c r="U456" s="18"/>
      <c r="V456" s="18"/>
      <c r="W456" s="18"/>
      <c r="X456" s="18"/>
      <c r="Y456" s="18"/>
      <c r="Z456" s="19"/>
      <c r="AC456" s="3"/>
      <c r="AD456" s="20"/>
      <c r="AE456" s="6"/>
      <c r="AF456" s="9"/>
      <c r="AG456" s="9"/>
      <c r="AH456" s="9"/>
      <c r="AI456" s="6"/>
      <c r="AJ456" s="11"/>
      <c r="AK456" s="6"/>
      <c r="AL456" s="6"/>
      <c r="AM456" s="6"/>
      <c r="AN456" s="3"/>
      <c r="AO456" s="3"/>
      <c r="AP456" s="3"/>
      <c r="AQ456" s="3"/>
    </row>
    <row r="457" spans="2:43" x14ac:dyDescent="0.2">
      <c r="B457" s="15"/>
      <c r="C457" s="15"/>
      <c r="D457" s="16"/>
      <c r="E457" s="16"/>
      <c r="F457" s="15"/>
      <c r="G457" s="15"/>
      <c r="H457" s="15"/>
      <c r="I457" s="15"/>
      <c r="J457" s="17"/>
      <c r="K457" s="17"/>
      <c r="L457" s="17"/>
      <c r="M457" s="17"/>
      <c r="N457" s="17"/>
      <c r="O457" s="17"/>
      <c r="P457" s="18"/>
      <c r="Q457" s="47"/>
      <c r="R457" s="18"/>
      <c r="S457" s="18"/>
      <c r="T457" s="18"/>
      <c r="U457" s="18"/>
      <c r="V457" s="18"/>
      <c r="W457" s="18"/>
      <c r="X457" s="18"/>
      <c r="Y457" s="18"/>
      <c r="Z457" s="19"/>
      <c r="AC457" s="3"/>
      <c r="AD457" s="20"/>
      <c r="AE457" s="6"/>
      <c r="AF457" s="9"/>
      <c r="AG457" s="9"/>
      <c r="AH457" s="9"/>
      <c r="AI457" s="6"/>
      <c r="AJ457" s="11"/>
      <c r="AK457" s="6"/>
      <c r="AL457" s="6"/>
      <c r="AM457" s="6"/>
      <c r="AN457" s="3"/>
      <c r="AO457" s="3"/>
      <c r="AP457" s="3"/>
      <c r="AQ457" s="3"/>
    </row>
    <row r="458" spans="2:43" x14ac:dyDescent="0.2">
      <c r="B458" s="15"/>
      <c r="C458" s="15"/>
      <c r="D458" s="16"/>
      <c r="E458" s="16"/>
      <c r="F458" s="15"/>
      <c r="G458" s="15"/>
      <c r="H458" s="15"/>
      <c r="I458" s="15"/>
      <c r="J458" s="17"/>
      <c r="K458" s="17"/>
      <c r="L458" s="17"/>
      <c r="M458" s="17"/>
      <c r="N458" s="17"/>
      <c r="O458" s="17"/>
      <c r="P458" s="18"/>
      <c r="Q458" s="47"/>
      <c r="R458" s="18"/>
      <c r="S458" s="18"/>
      <c r="T458" s="18"/>
      <c r="U458" s="18"/>
      <c r="V458" s="18"/>
      <c r="W458" s="18"/>
      <c r="X458" s="18"/>
      <c r="Y458" s="18"/>
      <c r="Z458" s="19"/>
      <c r="AC458" s="3"/>
      <c r="AD458" s="20"/>
      <c r="AE458" s="6"/>
      <c r="AF458" s="9"/>
      <c r="AG458" s="9"/>
      <c r="AH458" s="9"/>
      <c r="AI458" s="6"/>
      <c r="AJ458" s="11"/>
      <c r="AK458" s="6"/>
      <c r="AL458" s="6"/>
      <c r="AM458" s="6"/>
      <c r="AN458" s="3"/>
      <c r="AO458" s="3"/>
      <c r="AP458" s="3"/>
      <c r="AQ458" s="3"/>
    </row>
    <row r="459" spans="2:43" x14ac:dyDescent="0.2">
      <c r="B459" s="15"/>
      <c r="C459" s="15"/>
      <c r="D459" s="16"/>
      <c r="E459" s="16"/>
      <c r="F459" s="15"/>
      <c r="G459" s="15"/>
      <c r="H459" s="15"/>
      <c r="I459" s="15"/>
      <c r="J459" s="17"/>
      <c r="K459" s="17"/>
      <c r="L459" s="17"/>
      <c r="M459" s="17"/>
      <c r="N459" s="17"/>
      <c r="O459" s="17"/>
      <c r="P459" s="18"/>
      <c r="Q459" s="47"/>
      <c r="R459" s="18"/>
      <c r="S459" s="18"/>
      <c r="T459" s="18"/>
      <c r="U459" s="18"/>
      <c r="V459" s="18"/>
      <c r="W459" s="18"/>
      <c r="X459" s="18"/>
      <c r="Y459" s="18"/>
      <c r="Z459" s="19"/>
      <c r="AC459" s="3"/>
      <c r="AD459" s="20"/>
      <c r="AE459" s="6"/>
      <c r="AF459" s="9"/>
      <c r="AG459" s="9"/>
      <c r="AH459" s="9"/>
      <c r="AI459" s="6"/>
      <c r="AJ459" s="11"/>
      <c r="AK459" s="6"/>
      <c r="AL459" s="6"/>
      <c r="AM459" s="6"/>
      <c r="AN459" s="3"/>
      <c r="AO459" s="3"/>
      <c r="AP459" s="3"/>
      <c r="AQ459" s="3"/>
    </row>
    <row r="460" spans="2:43" x14ac:dyDescent="0.2">
      <c r="B460" s="15"/>
      <c r="C460" s="15"/>
      <c r="D460" s="16"/>
      <c r="E460" s="16"/>
      <c r="F460" s="15"/>
      <c r="G460" s="15"/>
      <c r="H460" s="15"/>
      <c r="I460" s="15"/>
      <c r="J460" s="17"/>
      <c r="K460" s="17"/>
      <c r="L460" s="17"/>
      <c r="M460" s="17"/>
      <c r="N460" s="17"/>
      <c r="O460" s="17"/>
      <c r="P460" s="18"/>
      <c r="Q460" s="47"/>
      <c r="R460" s="18"/>
      <c r="S460" s="18"/>
      <c r="T460" s="18"/>
      <c r="U460" s="18"/>
      <c r="V460" s="18"/>
      <c r="W460" s="18"/>
      <c r="X460" s="18"/>
      <c r="Y460" s="18"/>
      <c r="Z460" s="19"/>
      <c r="AC460" s="3"/>
      <c r="AD460" s="20"/>
      <c r="AE460" s="6"/>
      <c r="AF460" s="9"/>
      <c r="AG460" s="9"/>
      <c r="AH460" s="9"/>
      <c r="AI460" s="6"/>
      <c r="AJ460" s="11"/>
      <c r="AK460" s="6"/>
      <c r="AL460" s="6"/>
      <c r="AM460" s="6"/>
      <c r="AN460" s="3"/>
      <c r="AO460" s="3"/>
      <c r="AP460" s="3"/>
      <c r="AQ460" s="3"/>
    </row>
    <row r="461" spans="2:43" x14ac:dyDescent="0.2">
      <c r="B461" s="15"/>
      <c r="C461" s="15"/>
      <c r="D461" s="16"/>
      <c r="E461" s="16"/>
      <c r="F461" s="15"/>
      <c r="G461" s="15"/>
      <c r="H461" s="15"/>
      <c r="I461" s="15"/>
      <c r="J461" s="17"/>
      <c r="K461" s="17"/>
      <c r="L461" s="17"/>
      <c r="M461" s="17"/>
      <c r="N461" s="17"/>
      <c r="O461" s="17"/>
      <c r="P461" s="18"/>
      <c r="Q461" s="47"/>
      <c r="R461" s="18"/>
      <c r="S461" s="18"/>
      <c r="T461" s="18"/>
      <c r="U461" s="18"/>
      <c r="V461" s="18"/>
      <c r="W461" s="18"/>
      <c r="X461" s="18"/>
      <c r="Y461" s="18"/>
      <c r="Z461" s="19"/>
      <c r="AC461" s="3"/>
      <c r="AD461" s="20"/>
      <c r="AE461" s="6"/>
      <c r="AF461" s="9"/>
      <c r="AG461" s="9"/>
      <c r="AH461" s="9"/>
      <c r="AI461" s="6"/>
      <c r="AJ461" s="11"/>
      <c r="AK461" s="6"/>
      <c r="AL461" s="6"/>
      <c r="AM461" s="6"/>
      <c r="AN461" s="3"/>
      <c r="AO461" s="3"/>
      <c r="AP461" s="3"/>
      <c r="AQ461" s="3"/>
    </row>
    <row r="462" spans="2:43" x14ac:dyDescent="0.2">
      <c r="B462" s="15"/>
      <c r="C462" s="15"/>
      <c r="D462" s="16"/>
      <c r="E462" s="16"/>
      <c r="F462" s="15"/>
      <c r="G462" s="15"/>
      <c r="H462" s="15"/>
      <c r="I462" s="15"/>
      <c r="J462" s="17"/>
      <c r="K462" s="17"/>
      <c r="L462" s="17"/>
      <c r="M462" s="17"/>
      <c r="N462" s="17"/>
      <c r="O462" s="17"/>
      <c r="P462" s="18"/>
      <c r="Q462" s="47"/>
      <c r="R462" s="18"/>
      <c r="S462" s="18"/>
      <c r="T462" s="18"/>
      <c r="U462" s="18"/>
      <c r="V462" s="18"/>
      <c r="W462" s="18"/>
      <c r="X462" s="18"/>
      <c r="Y462" s="18"/>
      <c r="Z462" s="19"/>
      <c r="AC462" s="3"/>
      <c r="AD462" s="20"/>
      <c r="AE462" s="6"/>
      <c r="AF462" s="9"/>
      <c r="AG462" s="9"/>
      <c r="AH462" s="9"/>
      <c r="AI462" s="6"/>
      <c r="AJ462" s="11"/>
      <c r="AK462" s="6"/>
      <c r="AL462" s="6"/>
      <c r="AM462" s="6"/>
      <c r="AN462" s="3"/>
      <c r="AO462" s="3"/>
      <c r="AP462" s="3"/>
      <c r="AQ462" s="3"/>
    </row>
    <row r="463" spans="2:43" x14ac:dyDescent="0.2">
      <c r="B463" s="15"/>
      <c r="C463" s="15"/>
      <c r="D463" s="16"/>
      <c r="E463" s="16"/>
      <c r="F463" s="15"/>
      <c r="G463" s="15"/>
      <c r="H463" s="15"/>
      <c r="I463" s="15"/>
      <c r="J463" s="17"/>
      <c r="K463" s="17"/>
      <c r="L463" s="17"/>
      <c r="M463" s="17"/>
      <c r="N463" s="17"/>
      <c r="O463" s="17"/>
      <c r="P463" s="18"/>
      <c r="Q463" s="47"/>
      <c r="R463" s="18"/>
      <c r="S463" s="18"/>
      <c r="T463" s="18"/>
      <c r="U463" s="18"/>
      <c r="V463" s="18"/>
      <c r="W463" s="18"/>
      <c r="X463" s="18"/>
      <c r="Y463" s="18"/>
      <c r="Z463" s="19"/>
      <c r="AC463" s="3"/>
      <c r="AD463" s="20"/>
      <c r="AE463" s="6"/>
      <c r="AF463" s="9"/>
      <c r="AG463" s="9"/>
      <c r="AH463" s="9"/>
      <c r="AI463" s="6"/>
      <c r="AJ463" s="11"/>
      <c r="AK463" s="6"/>
      <c r="AL463" s="6"/>
      <c r="AM463" s="6"/>
      <c r="AN463" s="3"/>
      <c r="AO463" s="3"/>
      <c r="AP463" s="3"/>
      <c r="AQ463" s="3"/>
    </row>
    <row r="464" spans="2:43" x14ac:dyDescent="0.2">
      <c r="B464" s="15"/>
      <c r="C464" s="15"/>
      <c r="D464" s="16"/>
      <c r="E464" s="16"/>
      <c r="F464" s="15"/>
      <c r="G464" s="15"/>
      <c r="H464" s="15"/>
      <c r="I464" s="15"/>
      <c r="J464" s="17"/>
      <c r="K464" s="17"/>
      <c r="L464" s="17"/>
      <c r="M464" s="17"/>
      <c r="N464" s="17"/>
      <c r="O464" s="17"/>
      <c r="P464" s="18"/>
      <c r="Q464" s="47"/>
      <c r="R464" s="18"/>
      <c r="S464" s="18"/>
      <c r="T464" s="18"/>
      <c r="U464" s="18"/>
      <c r="V464" s="18"/>
      <c r="W464" s="18"/>
      <c r="X464" s="18"/>
      <c r="Y464" s="18"/>
      <c r="Z464" s="19"/>
      <c r="AC464" s="3"/>
      <c r="AD464" s="20"/>
      <c r="AE464" s="6"/>
      <c r="AF464" s="9"/>
      <c r="AG464" s="9"/>
      <c r="AH464" s="9"/>
      <c r="AI464" s="6"/>
      <c r="AJ464" s="11"/>
      <c r="AK464" s="6"/>
      <c r="AL464" s="6"/>
      <c r="AM464" s="6"/>
      <c r="AN464" s="3"/>
      <c r="AO464" s="3"/>
      <c r="AP464" s="3"/>
      <c r="AQ464" s="3"/>
    </row>
    <row r="465" spans="2:43" x14ac:dyDescent="0.2">
      <c r="B465" s="15"/>
      <c r="C465" s="15"/>
      <c r="D465" s="16"/>
      <c r="E465" s="16"/>
      <c r="F465" s="15"/>
      <c r="G465" s="15"/>
      <c r="H465" s="15"/>
      <c r="I465" s="15"/>
      <c r="J465" s="17"/>
      <c r="K465" s="17"/>
      <c r="L465" s="17"/>
      <c r="M465" s="17"/>
      <c r="N465" s="17"/>
      <c r="O465" s="17"/>
      <c r="P465" s="18"/>
      <c r="Q465" s="47"/>
      <c r="R465" s="18"/>
      <c r="S465" s="18"/>
      <c r="T465" s="18"/>
      <c r="U465" s="18"/>
      <c r="V465" s="18"/>
      <c r="W465" s="18"/>
      <c r="X465" s="18"/>
      <c r="Y465" s="18"/>
      <c r="Z465" s="19"/>
      <c r="AC465" s="3"/>
      <c r="AD465" s="20"/>
      <c r="AE465" s="6"/>
      <c r="AF465" s="9"/>
      <c r="AG465" s="9"/>
      <c r="AH465" s="9"/>
      <c r="AI465" s="6"/>
      <c r="AJ465" s="11"/>
      <c r="AK465" s="6"/>
      <c r="AL465" s="6"/>
      <c r="AM465" s="6"/>
      <c r="AN465" s="3"/>
      <c r="AO465" s="3"/>
      <c r="AP465" s="3"/>
      <c r="AQ465" s="3"/>
    </row>
    <row r="466" spans="2:43" x14ac:dyDescent="0.2">
      <c r="B466" s="15"/>
      <c r="C466" s="15"/>
      <c r="D466" s="16"/>
      <c r="E466" s="16"/>
      <c r="F466" s="15"/>
      <c r="G466" s="15"/>
      <c r="H466" s="15"/>
      <c r="I466" s="15"/>
      <c r="J466" s="17"/>
      <c r="K466" s="17"/>
      <c r="L466" s="17"/>
      <c r="M466" s="17"/>
      <c r="N466" s="17"/>
      <c r="O466" s="17"/>
      <c r="P466" s="18"/>
      <c r="Q466" s="47"/>
      <c r="R466" s="18"/>
      <c r="S466" s="18"/>
      <c r="T466" s="18"/>
      <c r="U466" s="18"/>
      <c r="V466" s="18"/>
      <c r="W466" s="18"/>
      <c r="X466" s="18"/>
      <c r="Y466" s="18"/>
      <c r="Z466" s="19"/>
      <c r="AC466" s="3"/>
      <c r="AD466" s="20"/>
      <c r="AE466" s="6"/>
      <c r="AF466" s="9"/>
      <c r="AG466" s="9"/>
      <c r="AH466" s="9"/>
      <c r="AI466" s="6"/>
      <c r="AJ466" s="11"/>
      <c r="AK466" s="6"/>
      <c r="AL466" s="6"/>
      <c r="AM466" s="6"/>
      <c r="AN466" s="3"/>
      <c r="AO466" s="3"/>
      <c r="AP466" s="3"/>
      <c r="AQ466" s="3"/>
    </row>
    <row r="467" spans="2:43" x14ac:dyDescent="0.2">
      <c r="B467" s="15"/>
      <c r="C467" s="15"/>
      <c r="D467" s="16"/>
      <c r="E467" s="16"/>
      <c r="F467" s="15"/>
      <c r="G467" s="15"/>
      <c r="H467" s="15"/>
      <c r="I467" s="15"/>
      <c r="J467" s="17"/>
      <c r="K467" s="17"/>
      <c r="L467" s="17"/>
      <c r="M467" s="17"/>
      <c r="N467" s="17"/>
      <c r="O467" s="17"/>
      <c r="P467" s="18"/>
      <c r="Q467" s="47"/>
      <c r="R467" s="18"/>
      <c r="S467" s="18"/>
      <c r="T467" s="18"/>
      <c r="U467" s="18"/>
      <c r="V467" s="18"/>
      <c r="W467" s="18"/>
      <c r="X467" s="18"/>
      <c r="Y467" s="18"/>
      <c r="Z467" s="19"/>
      <c r="AC467" s="3"/>
      <c r="AD467" s="20"/>
      <c r="AE467" s="6"/>
      <c r="AF467" s="9"/>
      <c r="AG467" s="9"/>
      <c r="AH467" s="9"/>
      <c r="AI467" s="6"/>
      <c r="AJ467" s="11"/>
      <c r="AK467" s="6"/>
      <c r="AL467" s="6"/>
      <c r="AM467" s="6"/>
      <c r="AN467" s="3"/>
      <c r="AO467" s="3"/>
      <c r="AP467" s="3"/>
      <c r="AQ467" s="3"/>
    </row>
    <row r="468" spans="2:43" x14ac:dyDescent="0.2">
      <c r="B468" s="15"/>
      <c r="C468" s="15"/>
      <c r="D468" s="16"/>
      <c r="E468" s="16"/>
      <c r="F468" s="15"/>
      <c r="G468" s="15"/>
      <c r="H468" s="15"/>
      <c r="I468" s="15"/>
      <c r="J468" s="17"/>
      <c r="K468" s="17"/>
      <c r="L468" s="17"/>
      <c r="M468" s="17"/>
      <c r="N468" s="17"/>
      <c r="O468" s="17"/>
      <c r="P468" s="18"/>
      <c r="Q468" s="47"/>
      <c r="R468" s="18"/>
      <c r="S468" s="18"/>
      <c r="T468" s="18"/>
      <c r="U468" s="18"/>
      <c r="V468" s="18"/>
      <c r="W468" s="18"/>
      <c r="X468" s="18"/>
      <c r="Y468" s="18"/>
      <c r="Z468" s="19"/>
      <c r="AC468" s="3"/>
      <c r="AD468" s="20"/>
      <c r="AE468" s="6"/>
      <c r="AF468" s="9"/>
      <c r="AG468" s="9"/>
      <c r="AH468" s="9"/>
      <c r="AI468" s="6"/>
      <c r="AJ468" s="11"/>
      <c r="AK468" s="6"/>
      <c r="AL468" s="6"/>
      <c r="AM468" s="6"/>
      <c r="AN468" s="3"/>
      <c r="AO468" s="3"/>
      <c r="AP468" s="3"/>
      <c r="AQ468" s="3"/>
    </row>
    <row r="469" spans="2:43" x14ac:dyDescent="0.2">
      <c r="B469" s="15"/>
      <c r="C469" s="15"/>
      <c r="D469" s="16"/>
      <c r="E469" s="16"/>
      <c r="F469" s="15"/>
      <c r="G469" s="15"/>
      <c r="H469" s="15"/>
      <c r="I469" s="15"/>
      <c r="J469" s="17"/>
      <c r="K469" s="17"/>
      <c r="L469" s="17"/>
      <c r="M469" s="17"/>
      <c r="N469" s="17"/>
      <c r="O469" s="17"/>
      <c r="P469" s="18"/>
      <c r="Q469" s="47"/>
      <c r="R469" s="18"/>
      <c r="S469" s="18"/>
      <c r="T469" s="18"/>
      <c r="U469" s="18"/>
      <c r="V469" s="18"/>
      <c r="W469" s="18"/>
      <c r="X469" s="18"/>
      <c r="Y469" s="18"/>
      <c r="Z469" s="19"/>
      <c r="AC469" s="3"/>
      <c r="AD469" s="20"/>
      <c r="AE469" s="6"/>
      <c r="AF469" s="9"/>
      <c r="AG469" s="9"/>
      <c r="AH469" s="9"/>
      <c r="AI469" s="6"/>
      <c r="AJ469" s="11"/>
      <c r="AK469" s="6"/>
      <c r="AL469" s="6"/>
      <c r="AM469" s="6"/>
      <c r="AN469" s="3"/>
      <c r="AO469" s="3"/>
      <c r="AP469" s="3"/>
      <c r="AQ469" s="3"/>
    </row>
    <row r="470" spans="2:43" x14ac:dyDescent="0.2">
      <c r="B470" s="15"/>
      <c r="C470" s="15"/>
      <c r="D470" s="16"/>
      <c r="E470" s="16"/>
      <c r="F470" s="15"/>
      <c r="G470" s="15"/>
      <c r="H470" s="15"/>
      <c r="I470" s="15"/>
      <c r="J470" s="17"/>
      <c r="K470" s="17"/>
      <c r="L470" s="17"/>
      <c r="M470" s="17"/>
      <c r="N470" s="17"/>
      <c r="O470" s="17"/>
      <c r="P470" s="18"/>
      <c r="Q470" s="47"/>
      <c r="R470" s="18"/>
      <c r="S470" s="18"/>
      <c r="T470" s="18"/>
      <c r="U470" s="18"/>
      <c r="V470" s="18"/>
      <c r="W470" s="18"/>
      <c r="X470" s="18"/>
      <c r="Y470" s="18"/>
      <c r="Z470" s="19"/>
      <c r="AC470" s="3"/>
      <c r="AD470" s="20"/>
      <c r="AE470" s="6"/>
      <c r="AF470" s="9"/>
      <c r="AG470" s="9"/>
      <c r="AH470" s="9"/>
      <c r="AI470" s="6"/>
      <c r="AJ470" s="11"/>
      <c r="AK470" s="6"/>
      <c r="AL470" s="6"/>
      <c r="AM470" s="6"/>
      <c r="AN470" s="3"/>
      <c r="AO470" s="3"/>
      <c r="AP470" s="3"/>
      <c r="AQ470" s="3"/>
    </row>
    <row r="471" spans="2:43" x14ac:dyDescent="0.2">
      <c r="B471" s="15"/>
      <c r="C471" s="15"/>
      <c r="D471" s="16"/>
      <c r="E471" s="16"/>
      <c r="F471" s="15"/>
      <c r="G471" s="15"/>
      <c r="H471" s="15"/>
      <c r="I471" s="15"/>
      <c r="J471" s="17"/>
      <c r="K471" s="17"/>
      <c r="L471" s="17"/>
      <c r="M471" s="17"/>
      <c r="N471" s="17"/>
      <c r="O471" s="17"/>
      <c r="P471" s="18"/>
      <c r="Q471" s="47"/>
      <c r="R471" s="18"/>
      <c r="S471" s="18"/>
      <c r="T471" s="18"/>
      <c r="U471" s="18"/>
      <c r="V471" s="18"/>
      <c r="W471" s="18"/>
      <c r="X471" s="18"/>
      <c r="Y471" s="18"/>
      <c r="Z471" s="19"/>
      <c r="AC471" s="3"/>
      <c r="AD471" s="20"/>
      <c r="AE471" s="6"/>
      <c r="AF471" s="9"/>
      <c r="AG471" s="9"/>
      <c r="AH471" s="9"/>
      <c r="AI471" s="6"/>
      <c r="AJ471" s="11"/>
      <c r="AK471" s="6"/>
      <c r="AL471" s="6"/>
      <c r="AM471" s="6"/>
      <c r="AN471" s="3"/>
      <c r="AO471" s="3"/>
      <c r="AP471" s="3"/>
      <c r="AQ471" s="3"/>
    </row>
    <row r="472" spans="2:43" x14ac:dyDescent="0.2">
      <c r="B472" s="15"/>
      <c r="C472" s="15"/>
      <c r="D472" s="16"/>
      <c r="E472" s="16"/>
      <c r="F472" s="15"/>
      <c r="G472" s="15"/>
      <c r="H472" s="15"/>
      <c r="I472" s="15"/>
      <c r="J472" s="17"/>
      <c r="K472" s="17"/>
      <c r="L472" s="17"/>
      <c r="M472" s="17"/>
      <c r="N472" s="17"/>
      <c r="O472" s="17"/>
      <c r="P472" s="18"/>
      <c r="Q472" s="47"/>
      <c r="R472" s="18"/>
      <c r="S472" s="18"/>
      <c r="T472" s="18"/>
      <c r="U472" s="18"/>
      <c r="V472" s="18"/>
      <c r="W472" s="18"/>
      <c r="X472" s="18"/>
      <c r="Y472" s="18"/>
      <c r="Z472" s="19"/>
      <c r="AC472" s="3"/>
      <c r="AD472" s="20"/>
      <c r="AE472" s="6"/>
      <c r="AF472" s="9"/>
      <c r="AG472" s="9"/>
      <c r="AH472" s="9"/>
      <c r="AI472" s="6"/>
      <c r="AJ472" s="11"/>
      <c r="AK472" s="6"/>
      <c r="AL472" s="6"/>
      <c r="AM472" s="6"/>
      <c r="AN472" s="3"/>
      <c r="AO472" s="3"/>
      <c r="AP472" s="3"/>
      <c r="AQ472" s="3"/>
    </row>
    <row r="473" spans="2:43" x14ac:dyDescent="0.2">
      <c r="B473" s="15"/>
      <c r="C473" s="15"/>
      <c r="D473" s="16"/>
      <c r="E473" s="16"/>
      <c r="F473" s="15"/>
      <c r="G473" s="15"/>
      <c r="H473" s="15"/>
      <c r="I473" s="15"/>
      <c r="J473" s="17"/>
      <c r="K473" s="17"/>
      <c r="L473" s="17"/>
      <c r="M473" s="17"/>
      <c r="N473" s="17"/>
      <c r="O473" s="17"/>
      <c r="P473" s="18"/>
      <c r="Q473" s="47"/>
      <c r="R473" s="18"/>
      <c r="S473" s="18"/>
      <c r="T473" s="18"/>
      <c r="U473" s="18"/>
      <c r="V473" s="18"/>
      <c r="W473" s="18"/>
      <c r="X473" s="18"/>
      <c r="Y473" s="18"/>
      <c r="Z473" s="19"/>
      <c r="AC473" s="3"/>
      <c r="AD473" s="20"/>
      <c r="AE473" s="6"/>
      <c r="AF473" s="9"/>
      <c r="AG473" s="9"/>
      <c r="AH473" s="9"/>
      <c r="AI473" s="6"/>
      <c r="AJ473" s="11"/>
      <c r="AK473" s="6"/>
      <c r="AL473" s="6"/>
      <c r="AM473" s="6"/>
      <c r="AN473" s="3"/>
      <c r="AO473" s="3"/>
      <c r="AP473" s="3"/>
      <c r="AQ473" s="3"/>
    </row>
    <row r="474" spans="2:43" x14ac:dyDescent="0.2">
      <c r="B474" s="15"/>
      <c r="C474" s="15"/>
      <c r="D474" s="16"/>
      <c r="E474" s="16"/>
      <c r="F474" s="15"/>
      <c r="G474" s="15"/>
      <c r="H474" s="15"/>
      <c r="I474" s="15"/>
      <c r="J474" s="17"/>
      <c r="K474" s="17"/>
      <c r="L474" s="17"/>
      <c r="M474" s="17"/>
      <c r="N474" s="17"/>
      <c r="O474" s="17"/>
      <c r="P474" s="18"/>
      <c r="Q474" s="47"/>
      <c r="R474" s="18"/>
      <c r="S474" s="18"/>
      <c r="T474" s="18"/>
      <c r="U474" s="18"/>
      <c r="V474" s="18"/>
      <c r="W474" s="18"/>
      <c r="X474" s="18"/>
      <c r="Y474" s="18"/>
      <c r="Z474" s="19"/>
      <c r="AC474" s="3"/>
      <c r="AD474" s="20"/>
      <c r="AE474" s="6"/>
      <c r="AF474" s="9"/>
      <c r="AG474" s="9"/>
      <c r="AH474" s="9"/>
      <c r="AI474" s="6"/>
      <c r="AJ474" s="11"/>
      <c r="AK474" s="6"/>
      <c r="AL474" s="6"/>
      <c r="AM474" s="6"/>
      <c r="AN474" s="3"/>
      <c r="AO474" s="3"/>
      <c r="AP474" s="3"/>
      <c r="AQ474" s="3"/>
    </row>
    <row r="475" spans="2:43" x14ac:dyDescent="0.2">
      <c r="B475" s="15"/>
      <c r="C475" s="15"/>
      <c r="D475" s="16"/>
      <c r="E475" s="16"/>
      <c r="F475" s="15"/>
      <c r="G475" s="15"/>
      <c r="H475" s="15"/>
      <c r="I475" s="15"/>
      <c r="J475" s="17"/>
      <c r="K475" s="17"/>
      <c r="L475" s="17"/>
      <c r="M475" s="17"/>
      <c r="N475" s="17"/>
      <c r="O475" s="17"/>
      <c r="P475" s="18"/>
      <c r="Q475" s="47"/>
      <c r="R475" s="18"/>
      <c r="S475" s="18"/>
      <c r="T475" s="18"/>
      <c r="U475" s="18"/>
      <c r="V475" s="18"/>
      <c r="W475" s="18"/>
      <c r="X475" s="18"/>
      <c r="Y475" s="18"/>
      <c r="Z475" s="19"/>
      <c r="AC475" s="3"/>
      <c r="AD475" s="20"/>
      <c r="AE475" s="6"/>
      <c r="AF475" s="9"/>
      <c r="AG475" s="9"/>
      <c r="AH475" s="9"/>
      <c r="AI475" s="6"/>
      <c r="AJ475" s="11"/>
      <c r="AK475" s="6"/>
      <c r="AL475" s="6"/>
      <c r="AM475" s="6"/>
      <c r="AN475" s="3"/>
      <c r="AO475" s="3"/>
      <c r="AP475" s="3"/>
      <c r="AQ475" s="3"/>
    </row>
    <row r="476" spans="2:43" x14ac:dyDescent="0.2">
      <c r="B476" s="15"/>
      <c r="C476" s="15"/>
      <c r="D476" s="16"/>
      <c r="E476" s="16"/>
      <c r="F476" s="15"/>
      <c r="G476" s="15"/>
      <c r="H476" s="15"/>
      <c r="I476" s="15"/>
      <c r="J476" s="17"/>
      <c r="K476" s="17"/>
      <c r="L476" s="17"/>
      <c r="M476" s="17"/>
      <c r="N476" s="17"/>
      <c r="O476" s="17"/>
      <c r="P476" s="18"/>
      <c r="Q476" s="47"/>
      <c r="R476" s="18"/>
      <c r="S476" s="18"/>
      <c r="T476" s="18"/>
      <c r="U476" s="18"/>
      <c r="V476" s="18"/>
      <c r="W476" s="18"/>
      <c r="X476" s="18"/>
      <c r="Y476" s="18"/>
      <c r="Z476" s="19"/>
      <c r="AC476" s="3"/>
      <c r="AD476" s="20"/>
      <c r="AE476" s="6"/>
      <c r="AF476" s="9"/>
      <c r="AG476" s="9"/>
      <c r="AH476" s="9"/>
      <c r="AI476" s="6"/>
      <c r="AJ476" s="11"/>
      <c r="AK476" s="6"/>
      <c r="AL476" s="6"/>
      <c r="AM476" s="6"/>
      <c r="AN476" s="3"/>
      <c r="AO476" s="3"/>
      <c r="AP476" s="3"/>
      <c r="AQ476" s="3"/>
    </row>
    <row r="477" spans="2:43" x14ac:dyDescent="0.2">
      <c r="B477" s="15"/>
      <c r="C477" s="15"/>
      <c r="D477" s="16"/>
      <c r="E477" s="16"/>
      <c r="F477" s="15"/>
      <c r="G477" s="15"/>
      <c r="H477" s="15"/>
      <c r="I477" s="15"/>
      <c r="J477" s="17"/>
      <c r="K477" s="17"/>
      <c r="L477" s="17"/>
      <c r="M477" s="17"/>
      <c r="N477" s="17"/>
      <c r="O477" s="17"/>
      <c r="P477" s="18"/>
      <c r="Q477" s="47"/>
      <c r="R477" s="18"/>
      <c r="S477" s="18"/>
      <c r="T477" s="18"/>
      <c r="U477" s="18"/>
      <c r="V477" s="18"/>
      <c r="W477" s="18"/>
      <c r="X477" s="18"/>
      <c r="Y477" s="18"/>
      <c r="Z477" s="19"/>
      <c r="AC477" s="3"/>
      <c r="AD477" s="20"/>
      <c r="AE477" s="6"/>
      <c r="AF477" s="9"/>
      <c r="AG477" s="9"/>
      <c r="AH477" s="9"/>
      <c r="AI477" s="6"/>
      <c r="AJ477" s="11"/>
      <c r="AK477" s="6"/>
      <c r="AL477" s="6"/>
      <c r="AM477" s="6"/>
      <c r="AN477" s="3"/>
      <c r="AO477" s="3"/>
      <c r="AP477" s="3"/>
      <c r="AQ477" s="3"/>
    </row>
    <row r="478" spans="2:43" x14ac:dyDescent="0.2">
      <c r="B478" s="15"/>
      <c r="C478" s="15"/>
      <c r="D478" s="16"/>
      <c r="E478" s="16"/>
      <c r="F478" s="15"/>
      <c r="G478" s="15"/>
      <c r="H478" s="15"/>
      <c r="I478" s="15"/>
      <c r="J478" s="17"/>
      <c r="K478" s="17"/>
      <c r="L478" s="17"/>
      <c r="M478" s="17"/>
      <c r="N478" s="17"/>
      <c r="O478" s="17"/>
      <c r="P478" s="18"/>
      <c r="Q478" s="47"/>
      <c r="R478" s="18"/>
      <c r="S478" s="18"/>
      <c r="T478" s="18"/>
      <c r="U478" s="18"/>
      <c r="V478" s="18"/>
      <c r="W478" s="18"/>
      <c r="X478" s="18"/>
      <c r="Y478" s="18"/>
      <c r="Z478" s="19"/>
      <c r="AC478" s="3"/>
      <c r="AD478" s="20"/>
      <c r="AE478" s="6"/>
      <c r="AF478" s="9"/>
      <c r="AG478" s="9"/>
      <c r="AH478" s="9"/>
      <c r="AI478" s="6"/>
      <c r="AJ478" s="11"/>
      <c r="AK478" s="6"/>
      <c r="AL478" s="6"/>
      <c r="AM478" s="6"/>
      <c r="AN478" s="3"/>
      <c r="AO478" s="3"/>
      <c r="AP478" s="3"/>
      <c r="AQ478" s="3"/>
    </row>
    <row r="479" spans="2:43" x14ac:dyDescent="0.2">
      <c r="B479" s="15"/>
      <c r="C479" s="15"/>
      <c r="D479" s="16"/>
      <c r="E479" s="16"/>
      <c r="F479" s="15"/>
      <c r="G479" s="15"/>
      <c r="H479" s="15"/>
      <c r="I479" s="15"/>
      <c r="J479" s="17"/>
      <c r="K479" s="17"/>
      <c r="L479" s="17"/>
      <c r="M479" s="17"/>
      <c r="N479" s="17"/>
      <c r="O479" s="17"/>
      <c r="P479" s="18"/>
      <c r="Q479" s="47"/>
      <c r="R479" s="18"/>
      <c r="S479" s="18"/>
      <c r="T479" s="18"/>
      <c r="U479" s="18"/>
      <c r="V479" s="18"/>
      <c r="W479" s="18"/>
      <c r="X479" s="18"/>
      <c r="Y479" s="18"/>
      <c r="Z479" s="19"/>
      <c r="AC479" s="3"/>
      <c r="AD479" s="20"/>
      <c r="AE479" s="6"/>
      <c r="AF479" s="9"/>
      <c r="AG479" s="9"/>
      <c r="AH479" s="9"/>
      <c r="AI479" s="6"/>
      <c r="AJ479" s="11"/>
      <c r="AK479" s="6"/>
      <c r="AL479" s="6"/>
      <c r="AM479" s="6"/>
      <c r="AN479" s="3"/>
      <c r="AO479" s="3"/>
      <c r="AP479" s="3"/>
      <c r="AQ479" s="3"/>
    </row>
    <row r="480" spans="2:43" x14ac:dyDescent="0.2">
      <c r="B480" s="15"/>
      <c r="C480" s="15"/>
      <c r="D480" s="16"/>
      <c r="E480" s="16"/>
      <c r="F480" s="15"/>
      <c r="G480" s="15"/>
      <c r="H480" s="15"/>
      <c r="I480" s="15"/>
      <c r="J480" s="17"/>
      <c r="K480" s="17"/>
      <c r="L480" s="17"/>
      <c r="M480" s="17"/>
      <c r="N480" s="17"/>
      <c r="O480" s="17"/>
      <c r="P480" s="18"/>
      <c r="Q480" s="47"/>
      <c r="R480" s="18"/>
      <c r="S480" s="18"/>
      <c r="T480" s="18"/>
      <c r="U480" s="18"/>
      <c r="V480" s="18"/>
      <c r="W480" s="18"/>
      <c r="X480" s="18"/>
      <c r="Y480" s="18"/>
      <c r="Z480" s="19"/>
      <c r="AC480" s="3"/>
      <c r="AD480" s="20"/>
      <c r="AE480" s="6"/>
      <c r="AF480" s="9"/>
      <c r="AG480" s="9"/>
      <c r="AH480" s="9"/>
      <c r="AI480" s="6"/>
      <c r="AJ480" s="11"/>
      <c r="AK480" s="6"/>
      <c r="AL480" s="6"/>
      <c r="AM480" s="6"/>
      <c r="AN480" s="3"/>
      <c r="AO480" s="3"/>
      <c r="AP480" s="3"/>
      <c r="AQ480" s="3"/>
    </row>
    <row r="481" spans="2:43" x14ac:dyDescent="0.2">
      <c r="B481" s="15"/>
      <c r="C481" s="15"/>
      <c r="D481" s="16"/>
      <c r="E481" s="16"/>
      <c r="F481" s="15"/>
      <c r="G481" s="15"/>
      <c r="H481" s="15"/>
      <c r="I481" s="15"/>
      <c r="J481" s="17"/>
      <c r="K481" s="17"/>
      <c r="L481" s="17"/>
      <c r="M481" s="17"/>
      <c r="N481" s="17"/>
      <c r="O481" s="17"/>
      <c r="P481" s="18"/>
      <c r="Q481" s="47"/>
      <c r="R481" s="18"/>
      <c r="S481" s="18"/>
      <c r="T481" s="18"/>
      <c r="U481" s="18"/>
      <c r="V481" s="18"/>
      <c r="W481" s="18"/>
      <c r="X481" s="18"/>
      <c r="Y481" s="18"/>
      <c r="Z481" s="19"/>
      <c r="AC481" s="3"/>
      <c r="AD481" s="20"/>
      <c r="AE481" s="6"/>
      <c r="AF481" s="9"/>
      <c r="AG481" s="9"/>
      <c r="AH481" s="9"/>
      <c r="AI481" s="6"/>
      <c r="AJ481" s="11"/>
      <c r="AK481" s="6"/>
      <c r="AL481" s="6"/>
      <c r="AM481" s="6"/>
      <c r="AN481" s="3"/>
      <c r="AO481" s="3"/>
      <c r="AP481" s="3"/>
      <c r="AQ481" s="3"/>
    </row>
    <row r="482" spans="2:43" x14ac:dyDescent="0.2">
      <c r="B482" s="15"/>
      <c r="C482" s="15"/>
      <c r="D482" s="16"/>
      <c r="E482" s="16"/>
      <c r="F482" s="15"/>
      <c r="G482" s="15"/>
      <c r="H482" s="15"/>
      <c r="I482" s="15"/>
      <c r="J482" s="17"/>
      <c r="K482" s="17"/>
      <c r="L482" s="17"/>
      <c r="M482" s="17"/>
      <c r="N482" s="17"/>
      <c r="O482" s="17"/>
      <c r="P482" s="18"/>
      <c r="Q482" s="47"/>
      <c r="R482" s="18"/>
      <c r="S482" s="18"/>
      <c r="T482" s="18"/>
      <c r="U482" s="18"/>
      <c r="V482" s="18"/>
      <c r="W482" s="18"/>
      <c r="X482" s="18"/>
      <c r="Y482" s="18"/>
      <c r="Z482" s="19"/>
      <c r="AC482" s="3"/>
      <c r="AD482" s="20"/>
      <c r="AE482" s="6"/>
      <c r="AF482" s="9"/>
      <c r="AG482" s="9"/>
      <c r="AH482" s="9"/>
      <c r="AI482" s="6"/>
      <c r="AJ482" s="11"/>
      <c r="AK482" s="6"/>
      <c r="AL482" s="6"/>
      <c r="AM482" s="6"/>
      <c r="AN482" s="3"/>
      <c r="AO482" s="3"/>
      <c r="AP482" s="3"/>
      <c r="AQ482" s="3"/>
    </row>
    <row r="483" spans="2:43" x14ac:dyDescent="0.2">
      <c r="B483" s="15"/>
      <c r="C483" s="15"/>
      <c r="D483" s="16"/>
      <c r="E483" s="16"/>
      <c r="F483" s="15"/>
      <c r="G483" s="15"/>
      <c r="H483" s="15"/>
      <c r="I483" s="15"/>
      <c r="J483" s="17"/>
      <c r="K483" s="17"/>
      <c r="L483" s="17"/>
      <c r="M483" s="17"/>
      <c r="N483" s="17"/>
      <c r="O483" s="17"/>
      <c r="P483" s="18"/>
      <c r="Q483" s="47"/>
      <c r="R483" s="18"/>
      <c r="S483" s="18"/>
      <c r="T483" s="18"/>
      <c r="U483" s="18"/>
      <c r="V483" s="18"/>
      <c r="W483" s="18"/>
      <c r="X483" s="18"/>
      <c r="Y483" s="18"/>
      <c r="Z483" s="19"/>
      <c r="AC483" s="3"/>
      <c r="AD483" s="20"/>
      <c r="AE483" s="6"/>
      <c r="AF483" s="9"/>
      <c r="AG483" s="9"/>
      <c r="AH483" s="9"/>
      <c r="AI483" s="6"/>
      <c r="AJ483" s="11"/>
      <c r="AK483" s="6"/>
      <c r="AL483" s="6"/>
      <c r="AM483" s="6"/>
      <c r="AN483" s="3"/>
      <c r="AO483" s="3"/>
      <c r="AP483" s="3"/>
      <c r="AQ483" s="3"/>
    </row>
    <row r="484" spans="2:43" x14ac:dyDescent="0.2">
      <c r="B484" s="15"/>
      <c r="C484" s="15"/>
      <c r="D484" s="16"/>
      <c r="E484" s="16"/>
      <c r="F484" s="15"/>
      <c r="G484" s="15"/>
      <c r="H484" s="15"/>
      <c r="I484" s="15"/>
      <c r="J484" s="17"/>
      <c r="K484" s="17"/>
      <c r="L484" s="17"/>
      <c r="M484" s="17"/>
      <c r="N484" s="17"/>
      <c r="O484" s="17"/>
      <c r="P484" s="18"/>
      <c r="Q484" s="47"/>
      <c r="R484" s="18"/>
      <c r="S484" s="18"/>
      <c r="T484" s="18"/>
      <c r="U484" s="18"/>
      <c r="V484" s="18"/>
      <c r="W484" s="18"/>
      <c r="X484" s="18"/>
      <c r="Y484" s="18"/>
      <c r="Z484" s="19"/>
      <c r="AC484" s="3"/>
      <c r="AD484" s="20"/>
      <c r="AE484" s="6"/>
      <c r="AF484" s="9"/>
      <c r="AG484" s="9"/>
      <c r="AH484" s="9"/>
      <c r="AI484" s="6"/>
      <c r="AJ484" s="11"/>
      <c r="AK484" s="6"/>
      <c r="AL484" s="6"/>
      <c r="AM484" s="6"/>
      <c r="AN484" s="3"/>
      <c r="AO484" s="3"/>
      <c r="AP484" s="3"/>
      <c r="AQ484" s="3"/>
    </row>
    <row r="485" spans="2:43" x14ac:dyDescent="0.2">
      <c r="B485" s="15"/>
      <c r="C485" s="15"/>
      <c r="D485" s="16"/>
      <c r="E485" s="16"/>
      <c r="F485" s="15"/>
      <c r="G485" s="15"/>
      <c r="H485" s="15"/>
      <c r="I485" s="15"/>
      <c r="J485" s="17"/>
      <c r="K485" s="17"/>
      <c r="L485" s="17"/>
      <c r="M485" s="17"/>
      <c r="N485" s="17"/>
      <c r="O485" s="17"/>
      <c r="P485" s="18"/>
      <c r="Q485" s="47"/>
      <c r="R485" s="18"/>
      <c r="S485" s="18"/>
      <c r="T485" s="18"/>
      <c r="U485" s="18"/>
      <c r="V485" s="18"/>
      <c r="W485" s="18"/>
      <c r="X485" s="18"/>
      <c r="Y485" s="18"/>
      <c r="Z485" s="19"/>
      <c r="AC485" s="3"/>
      <c r="AD485" s="20"/>
      <c r="AE485" s="6"/>
      <c r="AF485" s="9"/>
      <c r="AG485" s="9"/>
      <c r="AH485" s="9"/>
      <c r="AI485" s="6"/>
      <c r="AJ485" s="11"/>
      <c r="AK485" s="6"/>
      <c r="AL485" s="6"/>
      <c r="AM485" s="6"/>
      <c r="AN485" s="3"/>
      <c r="AO485" s="3"/>
      <c r="AP485" s="3"/>
      <c r="AQ485" s="3"/>
    </row>
    <row r="486" spans="2:43" x14ac:dyDescent="0.2">
      <c r="B486" s="15"/>
      <c r="C486" s="15"/>
      <c r="D486" s="16"/>
      <c r="E486" s="16"/>
      <c r="F486" s="15"/>
      <c r="G486" s="15"/>
      <c r="H486" s="15"/>
      <c r="I486" s="15"/>
      <c r="J486" s="17"/>
      <c r="K486" s="17"/>
      <c r="L486" s="17"/>
      <c r="M486" s="17"/>
      <c r="N486" s="17"/>
      <c r="O486" s="17"/>
      <c r="P486" s="18"/>
      <c r="Q486" s="47"/>
      <c r="R486" s="18"/>
      <c r="S486" s="18"/>
      <c r="T486" s="18"/>
      <c r="U486" s="18"/>
      <c r="V486" s="18"/>
      <c r="W486" s="18"/>
      <c r="X486" s="18"/>
      <c r="Y486" s="18"/>
      <c r="Z486" s="19"/>
      <c r="AC486" s="3"/>
      <c r="AD486" s="20"/>
      <c r="AE486" s="6"/>
      <c r="AF486" s="9"/>
      <c r="AG486" s="9"/>
      <c r="AH486" s="9"/>
      <c r="AI486" s="6"/>
      <c r="AJ486" s="11"/>
      <c r="AK486" s="6"/>
      <c r="AL486" s="6"/>
      <c r="AM486" s="6"/>
      <c r="AN486" s="3"/>
      <c r="AO486" s="3"/>
      <c r="AP486" s="3"/>
      <c r="AQ486" s="3"/>
    </row>
    <row r="487" spans="2:43" x14ac:dyDescent="0.2">
      <c r="B487" s="15"/>
      <c r="C487" s="15"/>
      <c r="D487" s="16"/>
      <c r="E487" s="16"/>
      <c r="F487" s="15"/>
      <c r="G487" s="15"/>
      <c r="H487" s="15"/>
      <c r="I487" s="15"/>
      <c r="J487" s="17"/>
      <c r="K487" s="17"/>
      <c r="L487" s="17"/>
      <c r="M487" s="17"/>
      <c r="N487" s="17"/>
      <c r="O487" s="17"/>
      <c r="P487" s="18"/>
      <c r="Q487" s="47"/>
      <c r="R487" s="18"/>
      <c r="S487" s="18"/>
      <c r="T487" s="18"/>
      <c r="U487" s="18"/>
      <c r="V487" s="18"/>
      <c r="W487" s="18"/>
      <c r="X487" s="18"/>
      <c r="Y487" s="18"/>
      <c r="Z487" s="19"/>
      <c r="AC487" s="3"/>
      <c r="AD487" s="20"/>
      <c r="AE487" s="6"/>
      <c r="AF487" s="9"/>
      <c r="AG487" s="9"/>
      <c r="AH487" s="9"/>
      <c r="AI487" s="6"/>
      <c r="AJ487" s="11"/>
      <c r="AK487" s="6"/>
      <c r="AL487" s="6"/>
      <c r="AM487" s="6"/>
      <c r="AN487" s="3"/>
      <c r="AO487" s="3"/>
      <c r="AP487" s="3"/>
      <c r="AQ487" s="3"/>
    </row>
    <row r="488" spans="2:43" x14ac:dyDescent="0.2">
      <c r="B488" s="15"/>
      <c r="C488" s="15"/>
      <c r="D488" s="16"/>
      <c r="E488" s="16"/>
      <c r="F488" s="15"/>
      <c r="G488" s="15"/>
      <c r="H488" s="15"/>
      <c r="I488" s="15"/>
      <c r="J488" s="17"/>
      <c r="K488" s="17"/>
      <c r="L488" s="17"/>
      <c r="M488" s="17"/>
      <c r="N488" s="17"/>
      <c r="O488" s="17"/>
      <c r="P488" s="18"/>
      <c r="Q488" s="47"/>
      <c r="R488" s="18"/>
      <c r="S488" s="18"/>
      <c r="T488" s="18"/>
      <c r="U488" s="18"/>
      <c r="V488" s="18"/>
      <c r="W488" s="18"/>
      <c r="X488" s="18"/>
      <c r="Y488" s="18"/>
      <c r="Z488" s="19"/>
      <c r="AC488" s="3"/>
      <c r="AD488" s="20"/>
      <c r="AE488" s="6"/>
      <c r="AF488" s="9"/>
      <c r="AG488" s="9"/>
      <c r="AH488" s="9"/>
      <c r="AI488" s="6"/>
      <c r="AJ488" s="11"/>
      <c r="AK488" s="6"/>
      <c r="AL488" s="6"/>
      <c r="AM488" s="6"/>
      <c r="AN488" s="3"/>
      <c r="AO488" s="3"/>
      <c r="AP488" s="3"/>
      <c r="AQ488" s="3"/>
    </row>
    <row r="489" spans="2:43" x14ac:dyDescent="0.2">
      <c r="B489" s="15"/>
      <c r="C489" s="15"/>
      <c r="D489" s="16"/>
      <c r="E489" s="16"/>
      <c r="F489" s="15"/>
      <c r="G489" s="15"/>
      <c r="H489" s="15"/>
      <c r="I489" s="15"/>
      <c r="J489" s="17"/>
      <c r="K489" s="17"/>
      <c r="L489" s="17"/>
      <c r="M489" s="17"/>
      <c r="N489" s="17"/>
      <c r="O489" s="17"/>
      <c r="P489" s="18"/>
      <c r="Q489" s="47"/>
      <c r="R489" s="18"/>
      <c r="S489" s="18"/>
      <c r="T489" s="18"/>
      <c r="U489" s="18"/>
      <c r="V489" s="18"/>
      <c r="W489" s="18"/>
      <c r="X489" s="18"/>
      <c r="Y489" s="18"/>
      <c r="Z489" s="19"/>
      <c r="AC489" s="3"/>
      <c r="AD489" s="20"/>
      <c r="AE489" s="6"/>
      <c r="AF489" s="9"/>
      <c r="AG489" s="9"/>
      <c r="AH489" s="9"/>
      <c r="AI489" s="6"/>
      <c r="AJ489" s="11"/>
      <c r="AK489" s="6"/>
      <c r="AL489" s="6"/>
      <c r="AM489" s="6"/>
      <c r="AN489" s="3"/>
      <c r="AO489" s="3"/>
      <c r="AP489" s="3"/>
      <c r="AQ489" s="3"/>
    </row>
    <row r="490" spans="2:43" x14ac:dyDescent="0.2">
      <c r="B490" s="15"/>
      <c r="C490" s="15"/>
      <c r="D490" s="16"/>
      <c r="E490" s="16"/>
      <c r="F490" s="15"/>
      <c r="G490" s="15"/>
      <c r="H490" s="15"/>
      <c r="I490" s="15"/>
      <c r="J490" s="17"/>
      <c r="K490" s="17"/>
      <c r="L490" s="17"/>
      <c r="M490" s="17"/>
      <c r="N490" s="17"/>
      <c r="O490" s="17"/>
      <c r="P490" s="18"/>
      <c r="Q490" s="47"/>
      <c r="R490" s="18"/>
      <c r="S490" s="18"/>
      <c r="T490" s="18"/>
      <c r="U490" s="18"/>
      <c r="V490" s="18"/>
      <c r="W490" s="18"/>
      <c r="X490" s="18"/>
      <c r="Y490" s="18"/>
      <c r="Z490" s="19"/>
      <c r="AC490" s="3"/>
      <c r="AD490" s="20"/>
      <c r="AE490" s="6"/>
      <c r="AF490" s="9"/>
      <c r="AG490" s="9"/>
      <c r="AH490" s="9"/>
      <c r="AI490" s="6"/>
      <c r="AJ490" s="11"/>
      <c r="AK490" s="6"/>
      <c r="AL490" s="6"/>
      <c r="AM490" s="6"/>
      <c r="AN490" s="3"/>
      <c r="AO490" s="3"/>
      <c r="AP490" s="3"/>
      <c r="AQ490" s="3"/>
    </row>
    <row r="491" spans="2:43" x14ac:dyDescent="0.2">
      <c r="B491" s="15"/>
      <c r="C491" s="15"/>
      <c r="D491" s="16"/>
      <c r="E491" s="16"/>
      <c r="F491" s="15"/>
      <c r="G491" s="15"/>
      <c r="H491" s="15"/>
      <c r="I491" s="15"/>
      <c r="J491" s="17"/>
      <c r="K491" s="17"/>
      <c r="L491" s="17"/>
      <c r="M491" s="17"/>
      <c r="N491" s="17"/>
      <c r="O491" s="17"/>
      <c r="P491" s="18"/>
      <c r="Q491" s="47"/>
      <c r="R491" s="18"/>
      <c r="S491" s="18"/>
      <c r="T491" s="18"/>
      <c r="U491" s="18"/>
      <c r="V491" s="18"/>
      <c r="W491" s="18"/>
      <c r="X491" s="18"/>
      <c r="Y491" s="18"/>
      <c r="Z491" s="19"/>
      <c r="AC491" s="3"/>
      <c r="AD491" s="20"/>
      <c r="AE491" s="6"/>
      <c r="AF491" s="9"/>
      <c r="AG491" s="9"/>
      <c r="AH491" s="9"/>
      <c r="AI491" s="6"/>
      <c r="AJ491" s="11"/>
      <c r="AK491" s="6"/>
      <c r="AL491" s="6"/>
      <c r="AM491" s="6"/>
      <c r="AN491" s="3"/>
      <c r="AO491" s="3"/>
      <c r="AP491" s="3"/>
      <c r="AQ491" s="3"/>
    </row>
    <row r="492" spans="2:43" x14ac:dyDescent="0.2">
      <c r="B492" s="15"/>
      <c r="C492" s="15"/>
      <c r="D492" s="16"/>
      <c r="E492" s="16"/>
      <c r="F492" s="15"/>
      <c r="G492" s="15"/>
      <c r="H492" s="15"/>
      <c r="I492" s="15"/>
      <c r="J492" s="17"/>
      <c r="K492" s="17"/>
      <c r="L492" s="17"/>
      <c r="M492" s="17"/>
      <c r="N492" s="17"/>
      <c r="O492" s="17"/>
      <c r="P492" s="18"/>
      <c r="Q492" s="47"/>
      <c r="R492" s="18"/>
      <c r="S492" s="18"/>
      <c r="T492" s="18"/>
      <c r="U492" s="18"/>
      <c r="V492" s="18"/>
      <c r="W492" s="18"/>
      <c r="X492" s="18"/>
      <c r="Y492" s="18"/>
      <c r="Z492" s="19"/>
      <c r="AC492" s="3"/>
      <c r="AD492" s="20"/>
      <c r="AE492" s="6"/>
      <c r="AF492" s="9"/>
      <c r="AG492" s="9"/>
      <c r="AH492" s="9"/>
      <c r="AI492" s="6"/>
      <c r="AJ492" s="11"/>
      <c r="AK492" s="6"/>
      <c r="AL492" s="6"/>
      <c r="AM492" s="6"/>
      <c r="AN492" s="3"/>
      <c r="AO492" s="3"/>
      <c r="AP492" s="3"/>
      <c r="AQ492" s="3"/>
    </row>
    <row r="493" spans="2:43" x14ac:dyDescent="0.2">
      <c r="B493" s="15"/>
      <c r="C493" s="15"/>
      <c r="D493" s="16"/>
      <c r="E493" s="16"/>
      <c r="F493" s="15"/>
      <c r="G493" s="15"/>
      <c r="H493" s="15"/>
      <c r="I493" s="15"/>
      <c r="J493" s="17"/>
      <c r="K493" s="17"/>
      <c r="L493" s="17"/>
      <c r="M493" s="17"/>
      <c r="N493" s="17"/>
      <c r="O493" s="17"/>
      <c r="P493" s="18"/>
      <c r="Q493" s="47"/>
      <c r="R493" s="18"/>
      <c r="S493" s="18"/>
      <c r="T493" s="18"/>
      <c r="U493" s="18"/>
      <c r="V493" s="18"/>
      <c r="W493" s="18"/>
      <c r="X493" s="18"/>
      <c r="Y493" s="18"/>
      <c r="Z493" s="19"/>
      <c r="AC493" s="3"/>
      <c r="AD493" s="20"/>
      <c r="AE493" s="6"/>
      <c r="AF493" s="9"/>
      <c r="AG493" s="9"/>
      <c r="AH493" s="9"/>
      <c r="AI493" s="6"/>
      <c r="AJ493" s="11"/>
      <c r="AK493" s="6"/>
      <c r="AL493" s="6"/>
      <c r="AM493" s="6"/>
      <c r="AN493" s="3"/>
      <c r="AO493" s="3"/>
      <c r="AP493" s="3"/>
      <c r="AQ493" s="3"/>
    </row>
    <row r="494" spans="2:43" x14ac:dyDescent="0.2">
      <c r="B494" s="15"/>
      <c r="C494" s="15"/>
      <c r="D494" s="16"/>
      <c r="E494" s="16"/>
      <c r="F494" s="15"/>
      <c r="G494" s="15"/>
      <c r="H494" s="15"/>
      <c r="I494" s="15"/>
      <c r="J494" s="17"/>
      <c r="K494" s="17"/>
      <c r="L494" s="17"/>
      <c r="M494" s="17"/>
      <c r="N494" s="17"/>
      <c r="O494" s="17"/>
      <c r="P494" s="18"/>
      <c r="Q494" s="47"/>
      <c r="R494" s="18"/>
      <c r="S494" s="18"/>
      <c r="T494" s="18"/>
      <c r="U494" s="18"/>
      <c r="V494" s="18"/>
      <c r="W494" s="18"/>
      <c r="X494" s="18"/>
      <c r="Y494" s="18"/>
      <c r="Z494" s="19"/>
      <c r="AC494" s="3"/>
      <c r="AD494" s="20"/>
      <c r="AE494" s="6"/>
      <c r="AF494" s="9"/>
      <c r="AG494" s="9"/>
      <c r="AH494" s="9"/>
      <c r="AI494" s="6"/>
      <c r="AJ494" s="11"/>
      <c r="AK494" s="6"/>
      <c r="AL494" s="6"/>
      <c r="AM494" s="6"/>
      <c r="AN494" s="3"/>
      <c r="AO494" s="3"/>
      <c r="AP494" s="3"/>
      <c r="AQ494" s="3"/>
    </row>
    <row r="495" spans="2:43" x14ac:dyDescent="0.2">
      <c r="B495" s="15"/>
      <c r="C495" s="15"/>
      <c r="D495" s="16"/>
      <c r="E495" s="16"/>
      <c r="F495" s="15"/>
      <c r="G495" s="15"/>
      <c r="H495" s="15"/>
      <c r="I495" s="15"/>
      <c r="J495" s="17"/>
      <c r="K495" s="17"/>
      <c r="L495" s="17"/>
      <c r="M495" s="17"/>
      <c r="N495" s="17"/>
      <c r="O495" s="17"/>
      <c r="P495" s="18"/>
      <c r="Q495" s="47"/>
      <c r="R495" s="18"/>
      <c r="S495" s="18"/>
      <c r="T495" s="18"/>
      <c r="U495" s="18"/>
      <c r="V495" s="18"/>
      <c r="W495" s="18"/>
      <c r="X495" s="18"/>
      <c r="Y495" s="18"/>
      <c r="Z495" s="19"/>
      <c r="AC495" s="3"/>
      <c r="AD495" s="20"/>
      <c r="AE495" s="6"/>
      <c r="AF495" s="9"/>
      <c r="AG495" s="9"/>
      <c r="AH495" s="9"/>
      <c r="AI495" s="6"/>
      <c r="AJ495" s="11"/>
      <c r="AK495" s="6"/>
      <c r="AL495" s="6"/>
      <c r="AM495" s="6"/>
      <c r="AN495" s="3"/>
      <c r="AO495" s="3"/>
      <c r="AP495" s="3"/>
      <c r="AQ495" s="3"/>
    </row>
    <row r="496" spans="2:43" x14ac:dyDescent="0.2">
      <c r="B496" s="15"/>
      <c r="C496" s="15"/>
      <c r="D496" s="16"/>
      <c r="E496" s="16"/>
      <c r="F496" s="15"/>
      <c r="G496" s="15"/>
      <c r="H496" s="15"/>
      <c r="I496" s="15"/>
      <c r="J496" s="17"/>
      <c r="K496" s="17"/>
      <c r="L496" s="17"/>
      <c r="M496" s="17"/>
      <c r="N496" s="17"/>
      <c r="O496" s="17"/>
      <c r="P496" s="18"/>
      <c r="Q496" s="47"/>
      <c r="R496" s="18"/>
      <c r="S496" s="18"/>
      <c r="T496" s="18"/>
      <c r="U496" s="18"/>
      <c r="V496" s="18"/>
      <c r="W496" s="18"/>
      <c r="X496" s="18"/>
      <c r="Y496" s="18"/>
      <c r="Z496" s="19"/>
      <c r="AC496" s="3"/>
      <c r="AD496" s="20"/>
      <c r="AE496" s="6"/>
      <c r="AF496" s="9"/>
      <c r="AG496" s="9"/>
      <c r="AH496" s="9"/>
      <c r="AI496" s="6"/>
      <c r="AJ496" s="11"/>
      <c r="AK496" s="6"/>
      <c r="AL496" s="6"/>
      <c r="AM496" s="6"/>
      <c r="AN496" s="3"/>
      <c r="AO496" s="3"/>
      <c r="AP496" s="3"/>
      <c r="AQ496" s="3"/>
    </row>
    <row r="497" spans="2:43" x14ac:dyDescent="0.2">
      <c r="B497" s="15"/>
      <c r="C497" s="15"/>
      <c r="D497" s="16"/>
      <c r="E497" s="16"/>
      <c r="F497" s="15"/>
      <c r="G497" s="15"/>
      <c r="H497" s="15"/>
      <c r="I497" s="15"/>
      <c r="J497" s="17"/>
      <c r="K497" s="17"/>
      <c r="L497" s="17"/>
      <c r="M497" s="17"/>
      <c r="N497" s="17"/>
      <c r="O497" s="17"/>
      <c r="P497" s="18"/>
      <c r="Q497" s="47"/>
      <c r="R497" s="18"/>
      <c r="S497" s="18"/>
      <c r="T497" s="18"/>
      <c r="U497" s="18"/>
      <c r="V497" s="18"/>
      <c r="W497" s="18"/>
      <c r="X497" s="18"/>
      <c r="Y497" s="18"/>
      <c r="Z497" s="19"/>
      <c r="AC497" s="3"/>
      <c r="AD497" s="20"/>
      <c r="AE497" s="6"/>
      <c r="AF497" s="9"/>
      <c r="AG497" s="9"/>
      <c r="AH497" s="9"/>
      <c r="AI497" s="6"/>
      <c r="AJ497" s="11"/>
      <c r="AK497" s="6"/>
      <c r="AL497" s="6"/>
      <c r="AM497" s="6"/>
      <c r="AN497" s="3"/>
      <c r="AO497" s="3"/>
      <c r="AP497" s="3"/>
      <c r="AQ497" s="3"/>
    </row>
    <row r="498" spans="2:43" x14ac:dyDescent="0.2">
      <c r="B498" s="15"/>
      <c r="C498" s="15"/>
      <c r="D498" s="16"/>
      <c r="E498" s="16"/>
      <c r="F498" s="15"/>
      <c r="G498" s="15"/>
      <c r="H498" s="15"/>
      <c r="I498" s="15"/>
      <c r="J498" s="17"/>
      <c r="K498" s="17"/>
      <c r="L498" s="17"/>
      <c r="M498" s="17"/>
      <c r="N498" s="17"/>
      <c r="O498" s="17"/>
      <c r="P498" s="18"/>
      <c r="Q498" s="47"/>
      <c r="R498" s="18"/>
      <c r="S498" s="18"/>
      <c r="T498" s="18"/>
      <c r="U498" s="18"/>
      <c r="V498" s="18"/>
      <c r="W498" s="18"/>
      <c r="X498" s="18"/>
      <c r="Y498" s="18"/>
      <c r="Z498" s="19"/>
      <c r="AC498" s="3"/>
      <c r="AD498" s="20"/>
      <c r="AE498" s="6"/>
      <c r="AF498" s="9"/>
      <c r="AG498" s="9"/>
      <c r="AH498" s="9"/>
      <c r="AI498" s="6"/>
      <c r="AJ498" s="11"/>
      <c r="AK498" s="6"/>
      <c r="AL498" s="6"/>
      <c r="AM498" s="6"/>
      <c r="AN498" s="3"/>
      <c r="AO498" s="3"/>
      <c r="AP498" s="3"/>
      <c r="AQ498" s="3"/>
    </row>
    <row r="499" spans="2:43" x14ac:dyDescent="0.2">
      <c r="B499" s="15"/>
      <c r="C499" s="15"/>
      <c r="D499" s="16"/>
      <c r="E499" s="16"/>
      <c r="F499" s="15"/>
      <c r="G499" s="15"/>
      <c r="H499" s="15"/>
      <c r="I499" s="15"/>
      <c r="J499" s="17"/>
      <c r="K499" s="17"/>
      <c r="L499" s="17"/>
      <c r="M499" s="17"/>
      <c r="N499" s="17"/>
      <c r="O499" s="17"/>
      <c r="P499" s="18"/>
      <c r="Q499" s="47"/>
      <c r="R499" s="18"/>
      <c r="S499" s="18"/>
      <c r="T499" s="18"/>
      <c r="U499" s="18"/>
      <c r="V499" s="18"/>
      <c r="W499" s="18"/>
      <c r="X499" s="18"/>
      <c r="Y499" s="18"/>
      <c r="Z499" s="19"/>
      <c r="AC499" s="3"/>
      <c r="AD499" s="20"/>
      <c r="AE499" s="6"/>
      <c r="AF499" s="9"/>
      <c r="AG499" s="9"/>
      <c r="AH499" s="9"/>
      <c r="AI499" s="6"/>
      <c r="AJ499" s="11"/>
      <c r="AK499" s="6"/>
      <c r="AL499" s="6"/>
      <c r="AM499" s="6"/>
      <c r="AN499" s="3"/>
      <c r="AO499" s="3"/>
      <c r="AP499" s="3"/>
      <c r="AQ499" s="3"/>
    </row>
    <row r="500" spans="2:43" x14ac:dyDescent="0.2">
      <c r="B500" s="15"/>
      <c r="C500" s="15"/>
      <c r="D500" s="16"/>
      <c r="E500" s="16"/>
      <c r="F500" s="15"/>
      <c r="G500" s="15"/>
      <c r="H500" s="15"/>
      <c r="I500" s="15"/>
      <c r="J500" s="17"/>
      <c r="K500" s="17"/>
      <c r="L500" s="17"/>
      <c r="M500" s="17"/>
      <c r="N500" s="17"/>
      <c r="O500" s="17"/>
      <c r="P500" s="18"/>
      <c r="Q500" s="47"/>
      <c r="R500" s="18"/>
      <c r="S500" s="18"/>
      <c r="T500" s="18"/>
      <c r="U500" s="18"/>
      <c r="V500" s="18"/>
      <c r="W500" s="18"/>
      <c r="X500" s="18"/>
      <c r="Y500" s="18"/>
      <c r="Z500" s="19"/>
      <c r="AC500" s="3"/>
      <c r="AD500" s="20"/>
      <c r="AE500" s="6"/>
      <c r="AF500" s="9"/>
      <c r="AG500" s="9"/>
      <c r="AH500" s="9"/>
      <c r="AI500" s="6"/>
      <c r="AJ500" s="11"/>
      <c r="AK500" s="6"/>
      <c r="AL500" s="6"/>
      <c r="AM500" s="6"/>
      <c r="AN500" s="3"/>
      <c r="AO500" s="3"/>
      <c r="AP500" s="3"/>
      <c r="AQ500" s="3"/>
    </row>
    <row r="501" spans="2:43" x14ac:dyDescent="0.2">
      <c r="B501" s="15"/>
      <c r="C501" s="15"/>
      <c r="D501" s="16"/>
      <c r="E501" s="16"/>
      <c r="F501" s="15"/>
      <c r="G501" s="15"/>
      <c r="H501" s="15"/>
      <c r="I501" s="15"/>
      <c r="J501" s="17"/>
      <c r="K501" s="17"/>
      <c r="L501" s="17"/>
      <c r="M501" s="17"/>
      <c r="N501" s="17"/>
      <c r="O501" s="17"/>
      <c r="P501" s="18"/>
      <c r="Q501" s="47"/>
      <c r="R501" s="18"/>
      <c r="S501" s="18"/>
      <c r="T501" s="18"/>
      <c r="U501" s="18"/>
      <c r="V501" s="18"/>
      <c r="W501" s="18"/>
      <c r="X501" s="18"/>
      <c r="Y501" s="18"/>
      <c r="Z501" s="19"/>
      <c r="AC501" s="3"/>
      <c r="AD501" s="20"/>
      <c r="AE501" s="6"/>
      <c r="AF501" s="9"/>
      <c r="AG501" s="9"/>
      <c r="AH501" s="9"/>
      <c r="AI501" s="6"/>
      <c r="AJ501" s="11"/>
      <c r="AK501" s="6"/>
      <c r="AL501" s="6"/>
      <c r="AM501" s="6"/>
      <c r="AN501" s="3"/>
      <c r="AO501" s="3"/>
      <c r="AP501" s="3"/>
      <c r="AQ501" s="3"/>
    </row>
    <row r="502" spans="2:43" x14ac:dyDescent="0.2">
      <c r="B502" s="15"/>
      <c r="C502" s="15"/>
      <c r="D502" s="16"/>
      <c r="E502" s="16"/>
      <c r="F502" s="15"/>
      <c r="G502" s="15"/>
      <c r="H502" s="15"/>
      <c r="I502" s="15"/>
      <c r="J502" s="17"/>
      <c r="K502" s="17"/>
      <c r="L502" s="17"/>
      <c r="M502" s="17"/>
      <c r="N502" s="17"/>
      <c r="O502" s="17"/>
      <c r="P502" s="18"/>
      <c r="Q502" s="47"/>
      <c r="R502" s="18"/>
      <c r="S502" s="18"/>
      <c r="T502" s="18"/>
      <c r="U502" s="18"/>
      <c r="V502" s="18"/>
      <c r="W502" s="18"/>
      <c r="X502" s="18"/>
      <c r="Y502" s="18"/>
      <c r="Z502" s="19"/>
      <c r="AC502" s="3"/>
      <c r="AD502" s="20"/>
      <c r="AE502" s="6"/>
      <c r="AF502" s="9"/>
      <c r="AG502" s="9"/>
      <c r="AH502" s="9"/>
      <c r="AI502" s="6"/>
      <c r="AJ502" s="11"/>
      <c r="AK502" s="6"/>
      <c r="AL502" s="6"/>
      <c r="AM502" s="6"/>
      <c r="AN502" s="3"/>
      <c r="AO502" s="3"/>
      <c r="AP502" s="3"/>
      <c r="AQ502" s="3"/>
    </row>
    <row r="503" spans="2:43" x14ac:dyDescent="0.2">
      <c r="B503" s="15"/>
      <c r="C503" s="15"/>
      <c r="D503" s="16"/>
      <c r="E503" s="16"/>
      <c r="F503" s="15"/>
      <c r="G503" s="15"/>
      <c r="H503" s="15"/>
      <c r="I503" s="15"/>
      <c r="J503" s="17"/>
      <c r="K503" s="17"/>
      <c r="L503" s="17"/>
      <c r="M503" s="17"/>
      <c r="N503" s="17"/>
      <c r="O503" s="17"/>
      <c r="P503" s="18"/>
      <c r="Q503" s="47"/>
      <c r="R503" s="18"/>
      <c r="S503" s="18"/>
      <c r="T503" s="18"/>
      <c r="U503" s="18"/>
      <c r="V503" s="18"/>
      <c r="W503" s="18"/>
      <c r="X503" s="18"/>
      <c r="Y503" s="18"/>
      <c r="Z503" s="19"/>
      <c r="AC503" s="3"/>
      <c r="AD503" s="20"/>
      <c r="AE503" s="6"/>
      <c r="AF503" s="9"/>
      <c r="AG503" s="9"/>
      <c r="AH503" s="9"/>
      <c r="AI503" s="6"/>
      <c r="AJ503" s="11"/>
      <c r="AK503" s="6"/>
      <c r="AL503" s="6"/>
      <c r="AM503" s="6"/>
      <c r="AN503" s="3"/>
      <c r="AO503" s="3"/>
      <c r="AP503" s="3"/>
      <c r="AQ503" s="3"/>
    </row>
    <row r="504" spans="2:43" x14ac:dyDescent="0.2">
      <c r="B504" s="15"/>
      <c r="C504" s="15"/>
      <c r="D504" s="16"/>
      <c r="E504" s="16"/>
      <c r="F504" s="15"/>
      <c r="G504" s="15"/>
      <c r="H504" s="15"/>
      <c r="I504" s="15"/>
      <c r="J504" s="17"/>
      <c r="K504" s="17"/>
      <c r="L504" s="17"/>
      <c r="M504" s="17"/>
      <c r="N504" s="17"/>
      <c r="O504" s="17"/>
      <c r="P504" s="18"/>
      <c r="Q504" s="47"/>
      <c r="R504" s="18"/>
      <c r="S504" s="18"/>
      <c r="T504" s="18"/>
      <c r="U504" s="18"/>
      <c r="V504" s="18"/>
      <c r="W504" s="18"/>
      <c r="X504" s="18"/>
      <c r="Y504" s="18"/>
      <c r="Z504" s="19"/>
      <c r="AC504" s="3"/>
      <c r="AD504" s="20"/>
      <c r="AE504" s="6"/>
      <c r="AF504" s="9"/>
      <c r="AG504" s="9"/>
      <c r="AH504" s="9"/>
      <c r="AI504" s="6"/>
      <c r="AJ504" s="11"/>
      <c r="AK504" s="6"/>
      <c r="AL504" s="6"/>
      <c r="AM504" s="6"/>
      <c r="AN504" s="3"/>
      <c r="AO504" s="3"/>
      <c r="AP504" s="3"/>
      <c r="AQ504" s="3"/>
    </row>
    <row r="505" spans="2:43" x14ac:dyDescent="0.2">
      <c r="B505" s="15"/>
      <c r="C505" s="15"/>
      <c r="D505" s="16"/>
      <c r="E505" s="16"/>
      <c r="F505" s="15"/>
      <c r="G505" s="15"/>
      <c r="H505" s="15"/>
      <c r="I505" s="15"/>
      <c r="J505" s="17"/>
      <c r="K505" s="17"/>
      <c r="L505" s="17"/>
      <c r="M505" s="17"/>
      <c r="N505" s="17"/>
      <c r="O505" s="17"/>
      <c r="P505" s="18"/>
      <c r="Q505" s="47"/>
      <c r="R505" s="18"/>
      <c r="S505" s="18"/>
      <c r="T505" s="18"/>
      <c r="U505" s="18"/>
      <c r="V505" s="18"/>
      <c r="W505" s="18"/>
      <c r="X505" s="18"/>
      <c r="Y505" s="18"/>
      <c r="Z505" s="19"/>
      <c r="AC505" s="3"/>
      <c r="AD505" s="20"/>
      <c r="AE505" s="6"/>
      <c r="AF505" s="9"/>
      <c r="AG505" s="9"/>
      <c r="AH505" s="9"/>
      <c r="AI505" s="6"/>
      <c r="AJ505" s="11"/>
      <c r="AK505" s="6"/>
      <c r="AL505" s="6"/>
      <c r="AM505" s="6"/>
      <c r="AN505" s="3"/>
      <c r="AO505" s="3"/>
      <c r="AP505" s="3"/>
      <c r="AQ505" s="3"/>
    </row>
    <row r="506" spans="2:43" x14ac:dyDescent="0.2">
      <c r="B506" s="15"/>
      <c r="C506" s="15"/>
      <c r="D506" s="16"/>
      <c r="E506" s="16"/>
      <c r="F506" s="15"/>
      <c r="G506" s="15"/>
      <c r="H506" s="15"/>
      <c r="I506" s="15"/>
      <c r="J506" s="17"/>
      <c r="K506" s="17"/>
      <c r="L506" s="17"/>
      <c r="M506" s="17"/>
      <c r="N506" s="17"/>
      <c r="O506" s="17"/>
      <c r="P506" s="18"/>
      <c r="Q506" s="47"/>
      <c r="R506" s="18"/>
      <c r="S506" s="18"/>
      <c r="T506" s="18"/>
      <c r="U506" s="18"/>
      <c r="V506" s="18"/>
      <c r="W506" s="18"/>
      <c r="X506" s="18"/>
      <c r="Y506" s="18"/>
      <c r="Z506" s="19"/>
      <c r="AC506" s="3"/>
      <c r="AD506" s="20"/>
      <c r="AE506" s="6"/>
      <c r="AF506" s="9"/>
      <c r="AG506" s="9"/>
      <c r="AH506" s="9"/>
      <c r="AI506" s="6"/>
      <c r="AJ506" s="11"/>
      <c r="AK506" s="6"/>
      <c r="AL506" s="6"/>
      <c r="AM506" s="6"/>
      <c r="AN506" s="3"/>
      <c r="AO506" s="3"/>
      <c r="AP506" s="3"/>
      <c r="AQ506" s="3"/>
    </row>
    <row r="507" spans="2:43" x14ac:dyDescent="0.2">
      <c r="B507" s="15"/>
      <c r="C507" s="15"/>
      <c r="D507" s="16"/>
      <c r="E507" s="16"/>
      <c r="F507" s="15"/>
      <c r="G507" s="15"/>
      <c r="H507" s="15"/>
      <c r="I507" s="15"/>
      <c r="J507" s="17"/>
      <c r="K507" s="17"/>
      <c r="L507" s="17"/>
      <c r="M507" s="17"/>
      <c r="N507" s="17"/>
      <c r="O507" s="17"/>
      <c r="P507" s="18"/>
      <c r="Q507" s="47"/>
      <c r="R507" s="18"/>
      <c r="S507" s="18"/>
      <c r="T507" s="18"/>
      <c r="U507" s="18"/>
      <c r="V507" s="18"/>
      <c r="W507" s="18"/>
      <c r="X507" s="18"/>
      <c r="Y507" s="18"/>
      <c r="Z507" s="19"/>
      <c r="AC507" s="3"/>
      <c r="AD507" s="20"/>
      <c r="AE507" s="6"/>
      <c r="AF507" s="9"/>
      <c r="AG507" s="9"/>
      <c r="AH507" s="9"/>
      <c r="AI507" s="6"/>
      <c r="AJ507" s="11"/>
      <c r="AK507" s="6"/>
      <c r="AL507" s="6"/>
      <c r="AM507" s="6"/>
      <c r="AN507" s="3"/>
      <c r="AO507" s="3"/>
      <c r="AP507" s="3"/>
      <c r="AQ507" s="3"/>
    </row>
    <row r="508" spans="2:43" x14ac:dyDescent="0.2">
      <c r="B508" s="15"/>
      <c r="C508" s="15"/>
      <c r="D508" s="16"/>
      <c r="E508" s="16"/>
      <c r="F508" s="15"/>
      <c r="G508" s="15"/>
      <c r="H508" s="15"/>
      <c r="I508" s="15"/>
      <c r="J508" s="17"/>
      <c r="K508" s="17"/>
      <c r="L508" s="17"/>
      <c r="M508" s="17"/>
      <c r="N508" s="17"/>
      <c r="O508" s="17"/>
      <c r="P508" s="18"/>
      <c r="Q508" s="47"/>
      <c r="R508" s="18"/>
      <c r="S508" s="18"/>
      <c r="T508" s="18"/>
      <c r="U508" s="18"/>
      <c r="V508" s="18"/>
      <c r="W508" s="18"/>
      <c r="X508" s="18"/>
      <c r="Y508" s="18"/>
      <c r="Z508" s="19"/>
      <c r="AC508" s="3"/>
      <c r="AD508" s="20"/>
      <c r="AE508" s="6"/>
      <c r="AF508" s="9"/>
      <c r="AG508" s="9"/>
      <c r="AH508" s="9"/>
      <c r="AI508" s="6"/>
      <c r="AJ508" s="11"/>
      <c r="AK508" s="6"/>
      <c r="AL508" s="6"/>
      <c r="AM508" s="6"/>
      <c r="AN508" s="3"/>
      <c r="AO508" s="3"/>
      <c r="AP508" s="3"/>
      <c r="AQ508" s="3"/>
    </row>
    <row r="509" spans="2:43" x14ac:dyDescent="0.2">
      <c r="B509" s="15"/>
      <c r="C509" s="15"/>
      <c r="D509" s="16"/>
      <c r="E509" s="16"/>
      <c r="F509" s="15"/>
      <c r="G509" s="15"/>
      <c r="H509" s="15"/>
      <c r="I509" s="15"/>
      <c r="J509" s="17"/>
      <c r="K509" s="17"/>
      <c r="L509" s="17"/>
      <c r="M509" s="17"/>
      <c r="N509" s="17"/>
      <c r="O509" s="17"/>
      <c r="P509" s="18"/>
      <c r="Q509" s="47"/>
      <c r="R509" s="18"/>
      <c r="S509" s="18"/>
      <c r="T509" s="18"/>
      <c r="U509" s="18"/>
      <c r="V509" s="18"/>
      <c r="W509" s="18"/>
      <c r="X509" s="18"/>
      <c r="Y509" s="18"/>
      <c r="Z509" s="19"/>
      <c r="AC509" s="3"/>
      <c r="AD509" s="20"/>
      <c r="AE509" s="6"/>
      <c r="AF509" s="9"/>
      <c r="AG509" s="9"/>
      <c r="AH509" s="9"/>
      <c r="AI509" s="6"/>
      <c r="AJ509" s="11"/>
      <c r="AK509" s="6"/>
      <c r="AL509" s="6"/>
      <c r="AM509" s="6"/>
      <c r="AN509" s="3"/>
      <c r="AO509" s="3"/>
      <c r="AP509" s="3"/>
      <c r="AQ509" s="3"/>
    </row>
    <row r="510" spans="2:43" x14ac:dyDescent="0.2">
      <c r="B510" s="15"/>
      <c r="C510" s="15"/>
      <c r="D510" s="16"/>
      <c r="E510" s="16"/>
      <c r="F510" s="15"/>
      <c r="G510" s="15"/>
      <c r="H510" s="15"/>
      <c r="I510" s="15"/>
      <c r="J510" s="17"/>
      <c r="K510" s="17"/>
      <c r="L510" s="17"/>
      <c r="M510" s="17"/>
      <c r="N510" s="17"/>
      <c r="O510" s="17"/>
      <c r="P510" s="18"/>
      <c r="Q510" s="47"/>
      <c r="R510" s="18"/>
      <c r="S510" s="18"/>
      <c r="T510" s="18"/>
      <c r="U510" s="18"/>
      <c r="V510" s="18"/>
      <c r="W510" s="18"/>
      <c r="X510" s="18"/>
      <c r="Y510" s="18"/>
      <c r="Z510" s="19"/>
      <c r="AC510" s="3"/>
      <c r="AD510" s="20"/>
      <c r="AE510" s="6"/>
      <c r="AF510" s="9"/>
      <c r="AG510" s="9"/>
      <c r="AH510" s="9"/>
      <c r="AI510" s="6"/>
      <c r="AJ510" s="11"/>
      <c r="AK510" s="6"/>
      <c r="AL510" s="6"/>
      <c r="AM510" s="6"/>
      <c r="AN510" s="3"/>
      <c r="AO510" s="3"/>
      <c r="AP510" s="3"/>
      <c r="AQ510" s="3"/>
    </row>
    <row r="511" spans="2:43" x14ac:dyDescent="0.2">
      <c r="B511" s="15"/>
      <c r="C511" s="15"/>
      <c r="D511" s="16"/>
      <c r="E511" s="16"/>
      <c r="F511" s="15"/>
      <c r="G511" s="15"/>
      <c r="H511" s="15"/>
      <c r="I511" s="15"/>
      <c r="J511" s="17"/>
      <c r="K511" s="17"/>
      <c r="L511" s="17"/>
      <c r="M511" s="17"/>
      <c r="N511" s="17"/>
      <c r="O511" s="17"/>
      <c r="P511" s="18"/>
      <c r="Q511" s="47"/>
      <c r="R511" s="18"/>
      <c r="S511" s="18"/>
      <c r="T511" s="18"/>
      <c r="U511" s="18"/>
      <c r="V511" s="18"/>
      <c r="W511" s="18"/>
      <c r="X511" s="18"/>
      <c r="Y511" s="18"/>
      <c r="Z511" s="19"/>
      <c r="AC511" s="3"/>
      <c r="AD511" s="20"/>
      <c r="AE511" s="6"/>
      <c r="AF511" s="9"/>
      <c r="AG511" s="9"/>
      <c r="AH511" s="9"/>
      <c r="AI511" s="6"/>
      <c r="AJ511" s="11"/>
      <c r="AK511" s="6"/>
      <c r="AL511" s="6"/>
      <c r="AM511" s="6"/>
      <c r="AN511" s="3"/>
      <c r="AO511" s="3"/>
      <c r="AP511" s="3"/>
      <c r="AQ511" s="3"/>
    </row>
    <row r="512" spans="2:43" x14ac:dyDescent="0.2">
      <c r="B512" s="15"/>
      <c r="C512" s="15"/>
      <c r="D512" s="16"/>
      <c r="E512" s="16"/>
      <c r="F512" s="15"/>
      <c r="G512" s="15"/>
      <c r="H512" s="15"/>
      <c r="I512" s="15"/>
      <c r="J512" s="17"/>
      <c r="K512" s="17"/>
      <c r="L512" s="17"/>
      <c r="M512" s="17"/>
      <c r="N512" s="17"/>
      <c r="O512" s="17"/>
      <c r="P512" s="18"/>
      <c r="Q512" s="47"/>
      <c r="R512" s="18"/>
      <c r="S512" s="18"/>
      <c r="T512" s="18"/>
      <c r="U512" s="18"/>
      <c r="V512" s="18"/>
      <c r="W512" s="18"/>
      <c r="X512" s="18"/>
      <c r="Y512" s="18"/>
      <c r="Z512" s="19"/>
      <c r="AC512" s="3"/>
      <c r="AD512" s="20"/>
      <c r="AE512" s="6"/>
      <c r="AF512" s="9"/>
      <c r="AG512" s="9"/>
      <c r="AH512" s="9"/>
      <c r="AI512" s="6"/>
      <c r="AJ512" s="11"/>
      <c r="AK512" s="6"/>
      <c r="AL512" s="6"/>
      <c r="AM512" s="6"/>
      <c r="AN512" s="3"/>
      <c r="AO512" s="3"/>
      <c r="AP512" s="3"/>
      <c r="AQ512" s="3"/>
    </row>
    <row r="513" spans="2:43" x14ac:dyDescent="0.2">
      <c r="B513" s="15"/>
      <c r="C513" s="15"/>
      <c r="D513" s="16"/>
      <c r="E513" s="16"/>
      <c r="F513" s="15"/>
      <c r="G513" s="15"/>
      <c r="H513" s="15"/>
      <c r="I513" s="15"/>
      <c r="J513" s="17"/>
      <c r="K513" s="17"/>
      <c r="L513" s="17"/>
      <c r="M513" s="17"/>
      <c r="N513" s="17"/>
      <c r="O513" s="17"/>
      <c r="P513" s="18"/>
      <c r="Q513" s="47"/>
      <c r="R513" s="18"/>
      <c r="S513" s="18"/>
      <c r="T513" s="18"/>
      <c r="U513" s="18"/>
      <c r="V513" s="18"/>
      <c r="W513" s="18"/>
      <c r="X513" s="18"/>
      <c r="Y513" s="18"/>
      <c r="Z513" s="19"/>
      <c r="AC513" s="3"/>
      <c r="AD513" s="20"/>
      <c r="AE513" s="6"/>
      <c r="AF513" s="9"/>
      <c r="AG513" s="9"/>
      <c r="AH513" s="9"/>
      <c r="AI513" s="6"/>
      <c r="AJ513" s="11"/>
      <c r="AK513" s="6"/>
      <c r="AL513" s="6"/>
      <c r="AM513" s="6"/>
      <c r="AN513" s="3"/>
      <c r="AO513" s="3"/>
      <c r="AP513" s="3"/>
      <c r="AQ513" s="3"/>
    </row>
    <row r="514" spans="2:43" x14ac:dyDescent="0.2">
      <c r="B514" s="15"/>
      <c r="C514" s="15"/>
      <c r="D514" s="16"/>
      <c r="E514" s="16"/>
      <c r="F514" s="15"/>
      <c r="G514" s="15"/>
      <c r="H514" s="15"/>
      <c r="I514" s="15"/>
      <c r="J514" s="17"/>
      <c r="K514" s="17"/>
      <c r="L514" s="17"/>
      <c r="M514" s="17"/>
      <c r="N514" s="17"/>
      <c r="O514" s="17"/>
      <c r="P514" s="18"/>
      <c r="Q514" s="47"/>
      <c r="R514" s="18"/>
      <c r="S514" s="18"/>
      <c r="T514" s="18"/>
      <c r="U514" s="18"/>
      <c r="V514" s="18"/>
      <c r="W514" s="18"/>
      <c r="X514" s="18"/>
      <c r="Y514" s="18"/>
      <c r="Z514" s="19"/>
      <c r="AC514" s="3"/>
      <c r="AD514" s="20"/>
      <c r="AE514" s="6"/>
      <c r="AF514" s="9"/>
      <c r="AG514" s="9"/>
      <c r="AH514" s="9"/>
      <c r="AI514" s="6"/>
      <c r="AJ514" s="11"/>
      <c r="AK514" s="6"/>
      <c r="AL514" s="6"/>
      <c r="AM514" s="6"/>
      <c r="AN514" s="3"/>
      <c r="AO514" s="3"/>
      <c r="AP514" s="3"/>
      <c r="AQ514" s="3"/>
    </row>
    <row r="515" spans="2:43" x14ac:dyDescent="0.2">
      <c r="B515" s="15"/>
      <c r="C515" s="15"/>
      <c r="D515" s="16"/>
      <c r="E515" s="16"/>
      <c r="F515" s="15"/>
      <c r="G515" s="15"/>
      <c r="H515" s="15"/>
      <c r="I515" s="15"/>
      <c r="J515" s="17"/>
      <c r="K515" s="17"/>
      <c r="L515" s="17"/>
      <c r="M515" s="17"/>
      <c r="N515" s="17"/>
      <c r="O515" s="17"/>
      <c r="P515" s="18"/>
      <c r="Q515" s="47"/>
      <c r="R515" s="18"/>
      <c r="S515" s="18"/>
      <c r="T515" s="18"/>
      <c r="U515" s="18"/>
      <c r="V515" s="18"/>
      <c r="W515" s="18"/>
      <c r="X515" s="18"/>
      <c r="Y515" s="18"/>
      <c r="Z515" s="19"/>
      <c r="AC515" s="3"/>
      <c r="AD515" s="20"/>
      <c r="AE515" s="6"/>
      <c r="AF515" s="9"/>
      <c r="AG515" s="9"/>
      <c r="AH515" s="9"/>
      <c r="AI515" s="6"/>
      <c r="AJ515" s="11"/>
      <c r="AK515" s="6"/>
      <c r="AL515" s="6"/>
      <c r="AM515" s="6"/>
      <c r="AN515" s="3"/>
      <c r="AO515" s="3"/>
      <c r="AP515" s="3"/>
      <c r="AQ515" s="3"/>
    </row>
    <row r="516" spans="2:43" x14ac:dyDescent="0.2">
      <c r="B516" s="15"/>
      <c r="C516" s="15"/>
      <c r="D516" s="16"/>
      <c r="E516" s="16"/>
      <c r="F516" s="15"/>
      <c r="G516" s="15"/>
      <c r="H516" s="15"/>
      <c r="I516" s="15"/>
      <c r="J516" s="17"/>
      <c r="K516" s="17"/>
      <c r="L516" s="17"/>
      <c r="M516" s="17"/>
      <c r="N516" s="17"/>
      <c r="O516" s="17"/>
      <c r="P516" s="18"/>
      <c r="Q516" s="47"/>
      <c r="R516" s="18"/>
      <c r="S516" s="18"/>
      <c r="T516" s="18"/>
      <c r="U516" s="18"/>
      <c r="V516" s="18"/>
      <c r="W516" s="18"/>
      <c r="X516" s="18"/>
      <c r="Y516" s="18"/>
      <c r="Z516" s="19"/>
      <c r="AC516" s="3"/>
      <c r="AD516" s="20"/>
      <c r="AE516" s="6"/>
      <c r="AF516" s="9"/>
      <c r="AG516" s="9"/>
      <c r="AH516" s="9"/>
      <c r="AI516" s="6"/>
      <c r="AJ516" s="11"/>
      <c r="AK516" s="6"/>
      <c r="AL516" s="6"/>
      <c r="AM516" s="6"/>
      <c r="AN516" s="3"/>
      <c r="AO516" s="3"/>
      <c r="AP516" s="3"/>
      <c r="AQ516" s="3"/>
    </row>
    <row r="517" spans="2:43" x14ac:dyDescent="0.2">
      <c r="B517" s="15"/>
      <c r="C517" s="15"/>
      <c r="D517" s="16"/>
      <c r="E517" s="16"/>
      <c r="F517" s="15"/>
      <c r="G517" s="15"/>
      <c r="H517" s="15"/>
      <c r="I517" s="15"/>
      <c r="J517" s="17"/>
      <c r="K517" s="17"/>
      <c r="L517" s="17"/>
      <c r="M517" s="17"/>
      <c r="N517" s="17"/>
      <c r="O517" s="17"/>
      <c r="P517" s="18"/>
      <c r="Q517" s="47"/>
      <c r="R517" s="18"/>
      <c r="S517" s="18"/>
      <c r="T517" s="18"/>
      <c r="U517" s="18"/>
      <c r="V517" s="18"/>
      <c r="W517" s="18"/>
      <c r="X517" s="18"/>
      <c r="Y517" s="18"/>
      <c r="Z517" s="19"/>
      <c r="AC517" s="3"/>
      <c r="AD517" s="20"/>
      <c r="AE517" s="6"/>
      <c r="AF517" s="9"/>
      <c r="AG517" s="9"/>
      <c r="AH517" s="9"/>
      <c r="AI517" s="6"/>
      <c r="AJ517" s="11"/>
      <c r="AK517" s="6"/>
      <c r="AL517" s="6"/>
      <c r="AM517" s="6"/>
      <c r="AN517" s="3"/>
      <c r="AO517" s="3"/>
      <c r="AP517" s="3"/>
      <c r="AQ517" s="3"/>
    </row>
    <row r="518" spans="2:43" x14ac:dyDescent="0.2">
      <c r="B518" s="15"/>
      <c r="C518" s="15"/>
      <c r="D518" s="16"/>
      <c r="E518" s="16"/>
      <c r="F518" s="15"/>
      <c r="G518" s="15"/>
      <c r="H518" s="15"/>
      <c r="I518" s="15"/>
      <c r="J518" s="17"/>
      <c r="K518" s="17"/>
      <c r="L518" s="17"/>
      <c r="M518" s="17"/>
      <c r="N518" s="17"/>
      <c r="O518" s="17"/>
      <c r="P518" s="18"/>
      <c r="Q518" s="47"/>
      <c r="R518" s="18"/>
      <c r="S518" s="18"/>
      <c r="T518" s="18"/>
      <c r="U518" s="18"/>
      <c r="V518" s="18"/>
      <c r="W518" s="18"/>
      <c r="X518" s="18"/>
      <c r="Y518" s="18"/>
      <c r="Z518" s="19"/>
      <c r="AC518" s="3"/>
      <c r="AD518" s="20"/>
      <c r="AE518" s="6"/>
      <c r="AF518" s="9"/>
      <c r="AG518" s="9"/>
      <c r="AH518" s="9"/>
      <c r="AI518" s="6"/>
      <c r="AJ518" s="11"/>
      <c r="AK518" s="6"/>
      <c r="AL518" s="6"/>
      <c r="AM518" s="6"/>
      <c r="AN518" s="3"/>
      <c r="AO518" s="3"/>
      <c r="AP518" s="3"/>
      <c r="AQ518" s="3"/>
    </row>
    <row r="519" spans="2:43" x14ac:dyDescent="0.2">
      <c r="B519" s="15"/>
      <c r="C519" s="15"/>
      <c r="D519" s="16"/>
      <c r="E519" s="16"/>
      <c r="F519" s="15"/>
      <c r="G519" s="15"/>
      <c r="H519" s="15"/>
      <c r="I519" s="15"/>
      <c r="J519" s="17"/>
      <c r="K519" s="17"/>
      <c r="L519" s="17"/>
      <c r="M519" s="17"/>
      <c r="N519" s="17"/>
      <c r="O519" s="17"/>
      <c r="P519" s="18"/>
      <c r="Q519" s="47"/>
      <c r="R519" s="18"/>
      <c r="S519" s="18"/>
      <c r="T519" s="18"/>
      <c r="U519" s="18"/>
      <c r="V519" s="18"/>
      <c r="W519" s="18"/>
      <c r="X519" s="18"/>
      <c r="Y519" s="18"/>
      <c r="Z519" s="19"/>
      <c r="AC519" s="3"/>
      <c r="AD519" s="20"/>
      <c r="AE519" s="6"/>
      <c r="AF519" s="9"/>
      <c r="AG519" s="9"/>
      <c r="AH519" s="9"/>
      <c r="AI519" s="6"/>
      <c r="AJ519" s="11"/>
      <c r="AK519" s="6"/>
      <c r="AL519" s="6"/>
      <c r="AM519" s="6"/>
      <c r="AN519" s="3"/>
      <c r="AO519" s="3"/>
      <c r="AP519" s="3"/>
      <c r="AQ519" s="3"/>
    </row>
    <row r="520" spans="2:43" x14ac:dyDescent="0.2">
      <c r="B520" s="15"/>
      <c r="C520" s="15"/>
      <c r="D520" s="16"/>
      <c r="E520" s="16"/>
      <c r="F520" s="15"/>
      <c r="G520" s="15"/>
      <c r="H520" s="15"/>
      <c r="I520" s="15"/>
      <c r="J520" s="17"/>
      <c r="K520" s="17"/>
      <c r="L520" s="17"/>
      <c r="M520" s="17"/>
      <c r="N520" s="17"/>
      <c r="O520" s="17"/>
      <c r="P520" s="18"/>
      <c r="Q520" s="47"/>
      <c r="R520" s="18"/>
      <c r="S520" s="18"/>
      <c r="T520" s="18"/>
      <c r="U520" s="18"/>
      <c r="V520" s="18"/>
      <c r="W520" s="18"/>
      <c r="X520" s="18"/>
      <c r="Y520" s="18"/>
      <c r="Z520" s="19"/>
      <c r="AC520" s="3"/>
      <c r="AD520" s="20"/>
      <c r="AE520" s="6"/>
      <c r="AF520" s="9"/>
      <c r="AG520" s="9"/>
      <c r="AH520" s="9"/>
      <c r="AI520" s="6"/>
      <c r="AJ520" s="11"/>
      <c r="AK520" s="6"/>
      <c r="AL520" s="6"/>
      <c r="AM520" s="6"/>
      <c r="AN520" s="3"/>
      <c r="AO520" s="3"/>
      <c r="AP520" s="3"/>
      <c r="AQ520" s="3"/>
    </row>
    <row r="521" spans="2:43" x14ac:dyDescent="0.2">
      <c r="B521" s="15"/>
      <c r="C521" s="15"/>
      <c r="D521" s="16"/>
      <c r="E521" s="16"/>
      <c r="F521" s="15"/>
      <c r="G521" s="15"/>
      <c r="H521" s="15"/>
      <c r="I521" s="15"/>
      <c r="J521" s="17"/>
      <c r="K521" s="17"/>
      <c r="L521" s="17"/>
      <c r="M521" s="17"/>
      <c r="N521" s="17"/>
      <c r="O521" s="17"/>
      <c r="P521" s="18"/>
      <c r="Q521" s="47"/>
      <c r="R521" s="18"/>
      <c r="S521" s="18"/>
      <c r="T521" s="18"/>
      <c r="U521" s="18"/>
      <c r="V521" s="18"/>
      <c r="W521" s="18"/>
      <c r="X521" s="18"/>
      <c r="Y521" s="18"/>
      <c r="Z521" s="19"/>
      <c r="AC521" s="3"/>
      <c r="AD521" s="20"/>
      <c r="AE521" s="6"/>
      <c r="AF521" s="9"/>
      <c r="AG521" s="9"/>
      <c r="AH521" s="9"/>
      <c r="AI521" s="6"/>
      <c r="AJ521" s="11"/>
      <c r="AK521" s="6"/>
      <c r="AL521" s="6"/>
      <c r="AM521" s="6"/>
      <c r="AN521" s="3"/>
      <c r="AO521" s="3"/>
      <c r="AP521" s="3"/>
      <c r="AQ521" s="3"/>
    </row>
    <row r="522" spans="2:43" x14ac:dyDescent="0.2">
      <c r="B522" s="15"/>
      <c r="C522" s="15"/>
      <c r="D522" s="16"/>
      <c r="E522" s="16"/>
      <c r="F522" s="15"/>
      <c r="G522" s="15"/>
      <c r="H522" s="15"/>
      <c r="I522" s="15"/>
      <c r="J522" s="17"/>
      <c r="K522" s="17"/>
      <c r="L522" s="17"/>
      <c r="M522" s="17"/>
      <c r="N522" s="17"/>
      <c r="O522" s="17"/>
      <c r="P522" s="18"/>
      <c r="Q522" s="47"/>
      <c r="R522" s="18"/>
      <c r="S522" s="18"/>
      <c r="T522" s="18"/>
      <c r="U522" s="18"/>
      <c r="V522" s="18"/>
      <c r="W522" s="18"/>
      <c r="X522" s="18"/>
      <c r="Y522" s="18"/>
      <c r="Z522" s="19"/>
      <c r="AC522" s="3"/>
      <c r="AD522" s="20"/>
      <c r="AE522" s="6"/>
      <c r="AF522" s="9"/>
      <c r="AG522" s="9"/>
      <c r="AH522" s="9"/>
      <c r="AI522" s="6"/>
      <c r="AJ522" s="11"/>
      <c r="AK522" s="6"/>
      <c r="AL522" s="6"/>
      <c r="AM522" s="6"/>
      <c r="AN522" s="3"/>
      <c r="AO522" s="3"/>
      <c r="AP522" s="3"/>
      <c r="AQ522" s="3"/>
    </row>
    <row r="523" spans="2:43" x14ac:dyDescent="0.2">
      <c r="B523" s="15"/>
      <c r="C523" s="15"/>
      <c r="D523" s="16"/>
      <c r="E523" s="16"/>
      <c r="F523" s="15"/>
      <c r="G523" s="15"/>
      <c r="H523" s="15"/>
      <c r="I523" s="15"/>
      <c r="J523" s="17"/>
      <c r="K523" s="17"/>
      <c r="L523" s="17"/>
      <c r="M523" s="17"/>
      <c r="N523" s="17"/>
      <c r="O523" s="17"/>
      <c r="P523" s="18"/>
      <c r="Q523" s="47"/>
      <c r="R523" s="18"/>
      <c r="S523" s="18"/>
      <c r="T523" s="18"/>
      <c r="U523" s="18"/>
      <c r="V523" s="18"/>
      <c r="W523" s="18"/>
      <c r="X523" s="18"/>
      <c r="Y523" s="18"/>
      <c r="Z523" s="19"/>
      <c r="AC523" s="3"/>
      <c r="AD523" s="20"/>
      <c r="AE523" s="6"/>
      <c r="AF523" s="9"/>
      <c r="AG523" s="9"/>
      <c r="AH523" s="9"/>
      <c r="AI523" s="6"/>
      <c r="AJ523" s="11"/>
      <c r="AK523" s="6"/>
      <c r="AL523" s="6"/>
      <c r="AM523" s="6"/>
      <c r="AN523" s="3"/>
      <c r="AO523" s="3"/>
      <c r="AP523" s="3"/>
      <c r="AQ523" s="3"/>
    </row>
    <row r="524" spans="2:43" x14ac:dyDescent="0.2">
      <c r="B524" s="15"/>
      <c r="C524" s="15"/>
      <c r="D524" s="16"/>
      <c r="E524" s="16"/>
      <c r="F524" s="15"/>
      <c r="G524" s="15"/>
      <c r="H524" s="15"/>
      <c r="I524" s="15"/>
      <c r="J524" s="17"/>
      <c r="K524" s="17"/>
      <c r="L524" s="17"/>
      <c r="M524" s="17"/>
      <c r="N524" s="17"/>
      <c r="O524" s="17"/>
      <c r="P524" s="18"/>
      <c r="Q524" s="47"/>
      <c r="R524" s="18"/>
      <c r="S524" s="18"/>
      <c r="T524" s="18"/>
      <c r="U524" s="18"/>
      <c r="V524" s="18"/>
      <c r="W524" s="18"/>
      <c r="X524" s="18"/>
      <c r="Y524" s="18"/>
      <c r="Z524" s="19"/>
      <c r="AC524" s="3"/>
      <c r="AD524" s="20"/>
      <c r="AE524" s="6"/>
      <c r="AF524" s="9"/>
      <c r="AG524" s="9"/>
      <c r="AH524" s="9"/>
      <c r="AI524" s="6"/>
      <c r="AJ524" s="11"/>
      <c r="AK524" s="6"/>
      <c r="AL524" s="6"/>
      <c r="AM524" s="6"/>
      <c r="AN524" s="3"/>
      <c r="AO524" s="3"/>
      <c r="AP524" s="3"/>
      <c r="AQ524" s="3"/>
    </row>
    <row r="525" spans="2:43" x14ac:dyDescent="0.2">
      <c r="B525" s="15"/>
      <c r="C525" s="15"/>
      <c r="D525" s="16"/>
      <c r="E525" s="16"/>
      <c r="F525" s="15"/>
      <c r="G525" s="15"/>
      <c r="H525" s="15"/>
      <c r="I525" s="15"/>
      <c r="J525" s="17"/>
      <c r="K525" s="17"/>
      <c r="L525" s="17"/>
      <c r="M525" s="17"/>
      <c r="N525" s="17"/>
      <c r="O525" s="17"/>
      <c r="P525" s="18"/>
      <c r="Q525" s="47"/>
      <c r="R525" s="18"/>
      <c r="S525" s="18"/>
      <c r="T525" s="18"/>
      <c r="U525" s="18"/>
      <c r="V525" s="18"/>
      <c r="W525" s="18"/>
      <c r="X525" s="18"/>
      <c r="Y525" s="18"/>
      <c r="Z525" s="19"/>
      <c r="AC525" s="3"/>
      <c r="AD525" s="20"/>
      <c r="AE525" s="6"/>
      <c r="AF525" s="9"/>
      <c r="AG525" s="9"/>
      <c r="AH525" s="9"/>
      <c r="AI525" s="6"/>
      <c r="AJ525" s="11"/>
      <c r="AK525" s="6"/>
      <c r="AL525" s="6"/>
      <c r="AM525" s="6"/>
      <c r="AN525" s="3"/>
      <c r="AO525" s="3"/>
      <c r="AP525" s="3"/>
      <c r="AQ525" s="3"/>
    </row>
    <row r="526" spans="2:43" x14ac:dyDescent="0.2">
      <c r="B526" s="15"/>
      <c r="C526" s="15"/>
      <c r="D526" s="16"/>
      <c r="E526" s="16"/>
      <c r="F526" s="15"/>
      <c r="G526" s="15"/>
      <c r="H526" s="15"/>
      <c r="I526" s="15"/>
      <c r="J526" s="17"/>
      <c r="K526" s="17"/>
      <c r="L526" s="17"/>
      <c r="M526" s="17"/>
      <c r="N526" s="17"/>
      <c r="O526" s="17"/>
      <c r="P526" s="18"/>
      <c r="Q526" s="47"/>
      <c r="R526" s="18"/>
      <c r="S526" s="18"/>
      <c r="T526" s="18"/>
      <c r="U526" s="18"/>
      <c r="V526" s="18"/>
      <c r="W526" s="18"/>
      <c r="X526" s="18"/>
      <c r="Y526" s="18"/>
      <c r="Z526" s="19"/>
      <c r="AC526" s="3"/>
      <c r="AD526" s="20"/>
      <c r="AE526" s="6"/>
      <c r="AF526" s="9"/>
      <c r="AG526" s="9"/>
      <c r="AH526" s="9"/>
      <c r="AI526" s="6"/>
      <c r="AJ526" s="11"/>
      <c r="AK526" s="6"/>
      <c r="AL526" s="6"/>
      <c r="AM526" s="6"/>
      <c r="AN526" s="3"/>
      <c r="AO526" s="3"/>
      <c r="AP526" s="3"/>
      <c r="AQ526" s="3"/>
    </row>
    <row r="527" spans="2:43" x14ac:dyDescent="0.2">
      <c r="B527" s="15"/>
      <c r="C527" s="15"/>
      <c r="D527" s="16"/>
      <c r="E527" s="16"/>
      <c r="F527" s="15"/>
      <c r="G527" s="15"/>
      <c r="H527" s="15"/>
      <c r="I527" s="15"/>
      <c r="J527" s="17"/>
      <c r="K527" s="17"/>
      <c r="L527" s="17"/>
      <c r="M527" s="17"/>
      <c r="N527" s="17"/>
      <c r="O527" s="17"/>
      <c r="P527" s="18"/>
      <c r="Q527" s="47"/>
      <c r="R527" s="18"/>
      <c r="S527" s="18"/>
      <c r="T527" s="18"/>
      <c r="U527" s="18"/>
      <c r="V527" s="18"/>
      <c r="W527" s="18"/>
      <c r="X527" s="18"/>
      <c r="Y527" s="18"/>
      <c r="Z527" s="19"/>
      <c r="AC527" s="3"/>
      <c r="AD527" s="20"/>
      <c r="AE527" s="6"/>
      <c r="AF527" s="9"/>
      <c r="AG527" s="9"/>
      <c r="AH527" s="9"/>
      <c r="AI527" s="6"/>
      <c r="AJ527" s="11"/>
      <c r="AK527" s="6"/>
      <c r="AL527" s="6"/>
      <c r="AM527" s="6"/>
      <c r="AN527" s="3"/>
      <c r="AO527" s="3"/>
      <c r="AP527" s="3"/>
      <c r="AQ527" s="3"/>
    </row>
    <row r="528" spans="2:43" x14ac:dyDescent="0.2">
      <c r="B528" s="15"/>
      <c r="C528" s="15"/>
      <c r="D528" s="16"/>
      <c r="E528" s="16"/>
      <c r="F528" s="15"/>
      <c r="G528" s="15"/>
      <c r="H528" s="15"/>
      <c r="I528" s="15"/>
      <c r="J528" s="17"/>
      <c r="K528" s="17"/>
      <c r="L528" s="17"/>
      <c r="M528" s="17"/>
      <c r="N528" s="17"/>
      <c r="O528" s="17"/>
      <c r="P528" s="18"/>
      <c r="Q528" s="47"/>
      <c r="R528" s="18"/>
      <c r="S528" s="18"/>
      <c r="T528" s="18"/>
      <c r="U528" s="18"/>
      <c r="V528" s="18"/>
      <c r="W528" s="18"/>
      <c r="X528" s="18"/>
      <c r="Y528" s="18"/>
      <c r="Z528" s="19"/>
      <c r="AC528" s="3"/>
      <c r="AD528" s="20"/>
      <c r="AE528" s="6"/>
      <c r="AF528" s="9"/>
      <c r="AG528" s="9"/>
      <c r="AH528" s="9"/>
      <c r="AI528" s="6"/>
      <c r="AJ528" s="11"/>
      <c r="AK528" s="6"/>
      <c r="AL528" s="6"/>
      <c r="AM528" s="6"/>
      <c r="AN528" s="3"/>
      <c r="AO528" s="3"/>
      <c r="AP528" s="3"/>
      <c r="AQ528" s="3"/>
    </row>
    <row r="529" spans="2:43" x14ac:dyDescent="0.2">
      <c r="B529" s="15"/>
      <c r="C529" s="15"/>
      <c r="D529" s="16"/>
      <c r="E529" s="16"/>
      <c r="F529" s="15"/>
      <c r="G529" s="15"/>
      <c r="H529" s="15"/>
      <c r="I529" s="15"/>
      <c r="J529" s="17"/>
      <c r="K529" s="17"/>
      <c r="L529" s="17"/>
      <c r="M529" s="17"/>
      <c r="N529" s="17"/>
      <c r="O529" s="17"/>
      <c r="P529" s="18"/>
      <c r="Q529" s="47"/>
      <c r="R529" s="18"/>
      <c r="S529" s="18"/>
      <c r="T529" s="18"/>
      <c r="U529" s="18"/>
      <c r="V529" s="18"/>
      <c r="W529" s="18"/>
      <c r="X529" s="18"/>
      <c r="Y529" s="18"/>
      <c r="Z529" s="19"/>
      <c r="AC529" s="3"/>
      <c r="AD529" s="20"/>
      <c r="AE529" s="6"/>
      <c r="AF529" s="9"/>
      <c r="AG529" s="9"/>
      <c r="AH529" s="9"/>
      <c r="AI529" s="6"/>
      <c r="AJ529" s="11"/>
      <c r="AK529" s="6"/>
      <c r="AL529" s="6"/>
      <c r="AM529" s="6"/>
      <c r="AN529" s="3"/>
      <c r="AO529" s="3"/>
      <c r="AP529" s="3"/>
      <c r="AQ529" s="3"/>
    </row>
    <row r="530" spans="2:43" x14ac:dyDescent="0.2">
      <c r="B530" s="15"/>
      <c r="C530" s="15"/>
      <c r="D530" s="16"/>
      <c r="E530" s="16"/>
      <c r="F530" s="15"/>
      <c r="G530" s="15"/>
      <c r="H530" s="15"/>
      <c r="I530" s="15"/>
      <c r="J530" s="17"/>
      <c r="K530" s="17"/>
      <c r="L530" s="17"/>
      <c r="M530" s="17"/>
      <c r="N530" s="17"/>
      <c r="O530" s="17"/>
      <c r="P530" s="18"/>
      <c r="Q530" s="47"/>
      <c r="R530" s="18"/>
      <c r="S530" s="18"/>
      <c r="T530" s="18"/>
      <c r="U530" s="18"/>
      <c r="V530" s="18"/>
      <c r="W530" s="18"/>
      <c r="X530" s="18"/>
      <c r="Y530" s="18"/>
      <c r="Z530" s="19"/>
      <c r="AC530" s="3"/>
      <c r="AD530" s="20"/>
      <c r="AE530" s="6"/>
      <c r="AF530" s="9"/>
      <c r="AG530" s="9"/>
      <c r="AH530" s="9"/>
      <c r="AI530" s="6"/>
      <c r="AJ530" s="11"/>
      <c r="AK530" s="6"/>
      <c r="AL530" s="6"/>
      <c r="AM530" s="6"/>
      <c r="AN530" s="3"/>
      <c r="AO530" s="3"/>
      <c r="AP530" s="3"/>
      <c r="AQ530" s="3"/>
    </row>
    <row r="531" spans="2:43" x14ac:dyDescent="0.2">
      <c r="B531" s="15"/>
      <c r="C531" s="15"/>
      <c r="D531" s="16"/>
      <c r="E531" s="16"/>
      <c r="F531" s="15"/>
      <c r="G531" s="15"/>
      <c r="H531" s="15"/>
      <c r="I531" s="15"/>
      <c r="J531" s="17"/>
      <c r="K531" s="17"/>
      <c r="L531" s="17"/>
      <c r="M531" s="17"/>
      <c r="N531" s="17"/>
      <c r="O531" s="17"/>
      <c r="P531" s="18"/>
      <c r="Q531" s="47"/>
      <c r="R531" s="18"/>
      <c r="S531" s="18"/>
      <c r="T531" s="18"/>
      <c r="U531" s="18"/>
      <c r="V531" s="18"/>
      <c r="W531" s="18"/>
      <c r="X531" s="18"/>
      <c r="Y531" s="18"/>
      <c r="Z531" s="19"/>
      <c r="AC531" s="3"/>
      <c r="AD531" s="20"/>
      <c r="AE531" s="6"/>
      <c r="AF531" s="9"/>
      <c r="AG531" s="9"/>
      <c r="AH531" s="9"/>
      <c r="AI531" s="6"/>
      <c r="AJ531" s="11"/>
      <c r="AK531" s="6"/>
      <c r="AL531" s="6"/>
      <c r="AM531" s="6"/>
      <c r="AN531" s="3"/>
      <c r="AO531" s="3"/>
      <c r="AP531" s="3"/>
      <c r="AQ531" s="3"/>
    </row>
    <row r="532" spans="2:43" x14ac:dyDescent="0.2">
      <c r="B532" s="15"/>
      <c r="C532" s="15"/>
      <c r="D532" s="16"/>
      <c r="E532" s="16"/>
      <c r="F532" s="15"/>
      <c r="G532" s="15"/>
      <c r="H532" s="15"/>
      <c r="I532" s="15"/>
      <c r="J532" s="17"/>
      <c r="K532" s="17"/>
      <c r="L532" s="17"/>
      <c r="M532" s="17"/>
      <c r="N532" s="17"/>
      <c r="O532" s="17"/>
      <c r="P532" s="18"/>
      <c r="Q532" s="47"/>
      <c r="R532" s="18"/>
      <c r="S532" s="18"/>
      <c r="T532" s="18"/>
      <c r="U532" s="18"/>
      <c r="V532" s="18"/>
      <c r="W532" s="18"/>
      <c r="X532" s="18"/>
      <c r="Y532" s="18"/>
      <c r="Z532" s="19"/>
      <c r="AC532" s="3"/>
      <c r="AD532" s="20"/>
      <c r="AE532" s="6"/>
      <c r="AF532" s="9"/>
      <c r="AG532" s="9"/>
      <c r="AH532" s="9"/>
      <c r="AI532" s="6"/>
      <c r="AJ532" s="11"/>
      <c r="AK532" s="6"/>
      <c r="AL532" s="6"/>
      <c r="AM532" s="6"/>
      <c r="AN532" s="3"/>
      <c r="AO532" s="3"/>
      <c r="AP532" s="3"/>
      <c r="AQ532" s="3"/>
    </row>
    <row r="533" spans="2:43" x14ac:dyDescent="0.2">
      <c r="B533" s="15"/>
      <c r="C533" s="15"/>
      <c r="D533" s="16"/>
      <c r="E533" s="16"/>
      <c r="F533" s="15"/>
      <c r="G533" s="15"/>
      <c r="H533" s="15"/>
      <c r="I533" s="15"/>
      <c r="J533" s="17"/>
      <c r="K533" s="17"/>
      <c r="L533" s="17"/>
      <c r="M533" s="17"/>
      <c r="N533" s="17"/>
      <c r="O533" s="17"/>
      <c r="P533" s="18"/>
      <c r="Q533" s="47"/>
      <c r="R533" s="18"/>
      <c r="S533" s="18"/>
      <c r="T533" s="18"/>
      <c r="U533" s="18"/>
      <c r="V533" s="18"/>
      <c r="W533" s="18"/>
      <c r="X533" s="18"/>
      <c r="Y533" s="18"/>
      <c r="Z533" s="19"/>
      <c r="AC533" s="3"/>
      <c r="AD533" s="20"/>
      <c r="AE533" s="6"/>
      <c r="AF533" s="9"/>
      <c r="AG533" s="9"/>
      <c r="AH533" s="9"/>
      <c r="AI533" s="6"/>
      <c r="AJ533" s="11"/>
      <c r="AK533" s="6"/>
      <c r="AL533" s="6"/>
      <c r="AM533" s="6"/>
      <c r="AN533" s="3"/>
      <c r="AO533" s="3"/>
      <c r="AP533" s="3"/>
      <c r="AQ533" s="3"/>
    </row>
    <row r="534" spans="2:43" x14ac:dyDescent="0.2">
      <c r="B534" s="15"/>
      <c r="C534" s="15"/>
      <c r="D534" s="16"/>
      <c r="E534" s="16"/>
      <c r="F534" s="15"/>
      <c r="G534" s="15"/>
      <c r="H534" s="15"/>
      <c r="I534" s="15"/>
      <c r="J534" s="17"/>
      <c r="K534" s="17"/>
      <c r="L534" s="17"/>
      <c r="M534" s="17"/>
      <c r="N534" s="17"/>
      <c r="O534" s="17"/>
      <c r="P534" s="18"/>
      <c r="Q534" s="47"/>
      <c r="R534" s="18"/>
      <c r="S534" s="18"/>
      <c r="T534" s="18"/>
      <c r="U534" s="18"/>
      <c r="V534" s="18"/>
      <c r="W534" s="18"/>
      <c r="X534" s="18"/>
      <c r="Y534" s="18"/>
      <c r="Z534" s="19"/>
      <c r="AC534" s="3"/>
      <c r="AD534" s="20"/>
      <c r="AE534" s="6"/>
      <c r="AF534" s="9"/>
      <c r="AG534" s="9"/>
      <c r="AH534" s="9"/>
      <c r="AI534" s="6"/>
      <c r="AJ534" s="11"/>
      <c r="AK534" s="6"/>
      <c r="AL534" s="6"/>
      <c r="AM534" s="6"/>
      <c r="AN534" s="3"/>
      <c r="AO534" s="3"/>
      <c r="AP534" s="3"/>
      <c r="AQ534" s="3"/>
    </row>
    <row r="535" spans="2:43" x14ac:dyDescent="0.2">
      <c r="B535" s="15"/>
      <c r="C535" s="15"/>
      <c r="D535" s="16"/>
      <c r="E535" s="16"/>
      <c r="F535" s="15"/>
      <c r="G535" s="15"/>
      <c r="H535" s="15"/>
      <c r="I535" s="15"/>
      <c r="J535" s="17"/>
      <c r="K535" s="17"/>
      <c r="L535" s="17"/>
      <c r="M535" s="17"/>
      <c r="N535" s="17"/>
      <c r="O535" s="17"/>
      <c r="P535" s="18"/>
      <c r="Q535" s="47"/>
      <c r="R535" s="18"/>
      <c r="S535" s="18"/>
      <c r="T535" s="18"/>
      <c r="U535" s="18"/>
      <c r="V535" s="18"/>
      <c r="W535" s="18"/>
      <c r="X535" s="18"/>
      <c r="Y535" s="18"/>
      <c r="Z535" s="19"/>
      <c r="AC535" s="3"/>
      <c r="AD535" s="20"/>
      <c r="AE535" s="6"/>
      <c r="AF535" s="9"/>
      <c r="AG535" s="9"/>
      <c r="AH535" s="9"/>
      <c r="AI535" s="6"/>
      <c r="AJ535" s="11"/>
      <c r="AK535" s="6"/>
      <c r="AL535" s="6"/>
      <c r="AM535" s="6"/>
      <c r="AN535" s="3"/>
      <c r="AO535" s="3"/>
      <c r="AP535" s="3"/>
      <c r="AQ535" s="3"/>
    </row>
    <row r="536" spans="2:43" x14ac:dyDescent="0.2">
      <c r="B536" s="15"/>
      <c r="C536" s="15"/>
      <c r="D536" s="16"/>
      <c r="E536" s="16"/>
      <c r="F536" s="15"/>
      <c r="G536" s="15"/>
      <c r="H536" s="15"/>
      <c r="I536" s="15"/>
      <c r="J536" s="17"/>
      <c r="K536" s="17"/>
      <c r="L536" s="17"/>
      <c r="M536" s="17"/>
      <c r="N536" s="17"/>
      <c r="O536" s="17"/>
      <c r="P536" s="18"/>
      <c r="Q536" s="47"/>
      <c r="R536" s="18"/>
      <c r="S536" s="18"/>
      <c r="T536" s="18"/>
      <c r="U536" s="18"/>
      <c r="V536" s="18"/>
      <c r="W536" s="18"/>
      <c r="X536" s="18"/>
      <c r="Y536" s="18"/>
      <c r="Z536" s="19"/>
      <c r="AC536" s="3"/>
      <c r="AD536" s="20"/>
      <c r="AE536" s="6"/>
      <c r="AF536" s="9"/>
      <c r="AG536" s="9"/>
      <c r="AH536" s="9"/>
      <c r="AI536" s="6"/>
      <c r="AJ536" s="11"/>
      <c r="AK536" s="6"/>
      <c r="AL536" s="6"/>
      <c r="AM536" s="6"/>
      <c r="AN536" s="3"/>
      <c r="AO536" s="3"/>
      <c r="AP536" s="3"/>
      <c r="AQ536" s="3"/>
    </row>
    <row r="537" spans="2:43" x14ac:dyDescent="0.2">
      <c r="B537" s="15"/>
      <c r="C537" s="15"/>
      <c r="D537" s="16"/>
      <c r="E537" s="16"/>
      <c r="F537" s="15"/>
      <c r="G537" s="15"/>
      <c r="H537" s="15"/>
      <c r="I537" s="15"/>
      <c r="J537" s="17"/>
      <c r="K537" s="17"/>
      <c r="L537" s="17"/>
      <c r="M537" s="17"/>
      <c r="N537" s="17"/>
      <c r="O537" s="17"/>
      <c r="P537" s="18"/>
      <c r="Q537" s="47"/>
      <c r="R537" s="18"/>
      <c r="S537" s="18"/>
      <c r="T537" s="18"/>
      <c r="U537" s="18"/>
      <c r="V537" s="18"/>
      <c r="W537" s="18"/>
      <c r="X537" s="18"/>
      <c r="Y537" s="18"/>
      <c r="Z537" s="19"/>
      <c r="AC537" s="3"/>
      <c r="AD537" s="20"/>
      <c r="AE537" s="6"/>
      <c r="AF537" s="9"/>
      <c r="AG537" s="9"/>
      <c r="AH537" s="9"/>
      <c r="AI537" s="6"/>
      <c r="AJ537" s="11"/>
      <c r="AK537" s="6"/>
      <c r="AL537" s="6"/>
      <c r="AM537" s="6"/>
      <c r="AN537" s="3"/>
      <c r="AO537" s="3"/>
      <c r="AP537" s="3"/>
      <c r="AQ537" s="3"/>
    </row>
    <row r="538" spans="2:43" x14ac:dyDescent="0.2">
      <c r="B538" s="15"/>
      <c r="C538" s="15"/>
      <c r="D538" s="16"/>
      <c r="E538" s="16"/>
      <c r="F538" s="15"/>
      <c r="G538" s="15"/>
      <c r="H538" s="15"/>
      <c r="I538" s="15"/>
      <c r="J538" s="17"/>
      <c r="K538" s="17"/>
      <c r="L538" s="17"/>
      <c r="M538" s="17"/>
      <c r="N538" s="17"/>
      <c r="O538" s="17"/>
      <c r="P538" s="18"/>
      <c r="Q538" s="47"/>
      <c r="R538" s="18"/>
      <c r="S538" s="18"/>
      <c r="T538" s="18"/>
      <c r="U538" s="18"/>
      <c r="V538" s="18"/>
      <c r="W538" s="18"/>
      <c r="X538" s="18"/>
      <c r="Y538" s="18"/>
      <c r="Z538" s="19"/>
      <c r="AC538" s="3"/>
      <c r="AD538" s="20"/>
      <c r="AE538" s="6"/>
      <c r="AF538" s="9"/>
      <c r="AG538" s="9"/>
      <c r="AH538" s="9"/>
      <c r="AI538" s="6"/>
      <c r="AJ538" s="11"/>
      <c r="AK538" s="6"/>
      <c r="AL538" s="6"/>
      <c r="AM538" s="6"/>
      <c r="AN538" s="3"/>
      <c r="AO538" s="3"/>
      <c r="AP538" s="3"/>
      <c r="AQ538" s="3"/>
    </row>
    <row r="539" spans="2:43" x14ac:dyDescent="0.2">
      <c r="B539" s="15"/>
      <c r="C539" s="15"/>
      <c r="D539" s="16"/>
      <c r="E539" s="16"/>
      <c r="F539" s="15"/>
      <c r="G539" s="15"/>
      <c r="H539" s="15"/>
      <c r="I539" s="15"/>
      <c r="J539" s="17"/>
      <c r="K539" s="17"/>
      <c r="L539" s="17"/>
      <c r="M539" s="17"/>
      <c r="N539" s="17"/>
      <c r="O539" s="17"/>
      <c r="P539" s="18"/>
      <c r="Q539" s="47"/>
      <c r="R539" s="18"/>
      <c r="S539" s="18"/>
      <c r="T539" s="18"/>
      <c r="U539" s="18"/>
      <c r="V539" s="18"/>
      <c r="W539" s="18"/>
      <c r="X539" s="18"/>
      <c r="Y539" s="18"/>
      <c r="Z539" s="19"/>
      <c r="AC539" s="3"/>
      <c r="AD539" s="20"/>
      <c r="AE539" s="6"/>
      <c r="AF539" s="9"/>
      <c r="AG539" s="9"/>
      <c r="AH539" s="9"/>
      <c r="AI539" s="6"/>
      <c r="AJ539" s="11"/>
      <c r="AK539" s="6"/>
      <c r="AL539" s="6"/>
      <c r="AM539" s="6"/>
      <c r="AN539" s="3"/>
      <c r="AO539" s="3"/>
      <c r="AP539" s="3"/>
      <c r="AQ539" s="3"/>
    </row>
    <row r="540" spans="2:43" x14ac:dyDescent="0.2">
      <c r="B540" s="15"/>
      <c r="C540" s="15"/>
      <c r="D540" s="16"/>
      <c r="E540" s="16"/>
      <c r="F540" s="15"/>
      <c r="G540" s="15"/>
      <c r="H540" s="15"/>
      <c r="I540" s="15"/>
      <c r="J540" s="17"/>
      <c r="K540" s="17"/>
      <c r="L540" s="17"/>
      <c r="M540" s="17"/>
      <c r="N540" s="17"/>
      <c r="O540" s="17"/>
      <c r="P540" s="18"/>
      <c r="Q540" s="47"/>
      <c r="R540" s="18"/>
      <c r="S540" s="18"/>
      <c r="T540" s="18"/>
      <c r="U540" s="18"/>
      <c r="V540" s="18"/>
      <c r="W540" s="18"/>
      <c r="X540" s="18"/>
      <c r="Y540" s="18"/>
      <c r="Z540" s="19"/>
      <c r="AC540" s="3"/>
      <c r="AD540" s="20"/>
      <c r="AE540" s="6"/>
      <c r="AF540" s="9"/>
      <c r="AG540" s="9"/>
      <c r="AH540" s="9"/>
      <c r="AI540" s="6"/>
      <c r="AJ540" s="11"/>
      <c r="AK540" s="6"/>
      <c r="AL540" s="6"/>
      <c r="AM540" s="6"/>
      <c r="AN540" s="3"/>
      <c r="AO540" s="3"/>
      <c r="AP540" s="3"/>
      <c r="AQ540" s="3"/>
    </row>
    <row r="541" spans="2:43" x14ac:dyDescent="0.2">
      <c r="B541" s="15"/>
      <c r="C541" s="15"/>
      <c r="D541" s="16"/>
      <c r="E541" s="16"/>
      <c r="F541" s="15"/>
      <c r="G541" s="15"/>
      <c r="H541" s="15"/>
      <c r="I541" s="15"/>
      <c r="J541" s="17"/>
      <c r="K541" s="17"/>
      <c r="L541" s="17"/>
      <c r="M541" s="17"/>
      <c r="N541" s="17"/>
      <c r="O541" s="17"/>
      <c r="P541" s="18"/>
      <c r="Q541" s="47"/>
      <c r="R541" s="18"/>
      <c r="S541" s="18"/>
      <c r="T541" s="18"/>
      <c r="U541" s="18"/>
      <c r="V541" s="18"/>
      <c r="W541" s="18"/>
      <c r="X541" s="18"/>
      <c r="Y541" s="18"/>
      <c r="Z541" s="19"/>
      <c r="AC541" s="3"/>
      <c r="AD541" s="20"/>
      <c r="AE541" s="6"/>
      <c r="AF541" s="9"/>
      <c r="AG541" s="9"/>
      <c r="AH541" s="9"/>
      <c r="AI541" s="6"/>
      <c r="AJ541" s="11"/>
      <c r="AK541" s="6"/>
      <c r="AL541" s="6"/>
      <c r="AM541" s="6"/>
      <c r="AN541" s="3"/>
      <c r="AO541" s="3"/>
      <c r="AP541" s="3"/>
      <c r="AQ541" s="3"/>
    </row>
    <row r="542" spans="2:43" x14ac:dyDescent="0.2">
      <c r="B542" s="15"/>
      <c r="C542" s="15"/>
      <c r="D542" s="16"/>
      <c r="E542" s="16"/>
      <c r="F542" s="15"/>
      <c r="G542" s="15"/>
      <c r="H542" s="15"/>
      <c r="I542" s="15"/>
      <c r="J542" s="17"/>
      <c r="K542" s="17"/>
      <c r="L542" s="17"/>
      <c r="M542" s="17"/>
      <c r="N542" s="17"/>
      <c r="O542" s="17"/>
      <c r="P542" s="18"/>
      <c r="Q542" s="47"/>
      <c r="R542" s="18"/>
      <c r="S542" s="18"/>
      <c r="T542" s="18"/>
      <c r="U542" s="18"/>
      <c r="V542" s="18"/>
      <c r="W542" s="18"/>
      <c r="X542" s="18"/>
      <c r="Y542" s="18"/>
      <c r="Z542" s="19"/>
      <c r="AC542" s="3"/>
      <c r="AD542" s="20"/>
      <c r="AE542" s="6"/>
      <c r="AF542" s="9"/>
      <c r="AG542" s="9"/>
      <c r="AH542" s="9"/>
      <c r="AI542" s="6"/>
      <c r="AJ542" s="11"/>
      <c r="AK542" s="6"/>
      <c r="AL542" s="6"/>
      <c r="AM542" s="6"/>
      <c r="AN542" s="3"/>
      <c r="AO542" s="3"/>
      <c r="AP542" s="3"/>
      <c r="AQ542" s="3"/>
    </row>
    <row r="543" spans="2:43" x14ac:dyDescent="0.2">
      <c r="B543" s="15"/>
      <c r="C543" s="15"/>
      <c r="D543" s="16"/>
      <c r="E543" s="16"/>
      <c r="F543" s="15"/>
      <c r="G543" s="15"/>
      <c r="H543" s="15"/>
      <c r="I543" s="15"/>
      <c r="J543" s="17"/>
      <c r="K543" s="17"/>
      <c r="L543" s="17"/>
      <c r="M543" s="17"/>
      <c r="N543" s="17"/>
      <c r="O543" s="17"/>
      <c r="P543" s="18"/>
      <c r="Q543" s="47"/>
      <c r="R543" s="18"/>
      <c r="S543" s="18"/>
      <c r="T543" s="18"/>
      <c r="U543" s="18"/>
      <c r="V543" s="18"/>
      <c r="W543" s="18"/>
      <c r="X543" s="18"/>
      <c r="Y543" s="18"/>
      <c r="Z543" s="19"/>
      <c r="AC543" s="3"/>
      <c r="AD543" s="20"/>
      <c r="AE543" s="6"/>
      <c r="AF543" s="9"/>
      <c r="AG543" s="9"/>
      <c r="AH543" s="9"/>
      <c r="AI543" s="6"/>
      <c r="AJ543" s="11"/>
      <c r="AK543" s="6"/>
      <c r="AL543" s="6"/>
      <c r="AM543" s="6"/>
      <c r="AN543" s="3"/>
      <c r="AO543" s="3"/>
      <c r="AP543" s="3"/>
      <c r="AQ543" s="3"/>
    </row>
    <row r="544" spans="2:43" x14ac:dyDescent="0.2">
      <c r="B544" s="15"/>
      <c r="C544" s="15"/>
      <c r="D544" s="16"/>
      <c r="E544" s="16"/>
      <c r="F544" s="15"/>
      <c r="G544" s="15"/>
      <c r="H544" s="15"/>
      <c r="I544" s="15"/>
      <c r="J544" s="17"/>
      <c r="K544" s="17"/>
      <c r="L544" s="17"/>
      <c r="M544" s="17"/>
      <c r="N544" s="17"/>
      <c r="O544" s="17"/>
      <c r="P544" s="18"/>
      <c r="Q544" s="47"/>
      <c r="R544" s="18"/>
      <c r="S544" s="18"/>
      <c r="T544" s="18"/>
      <c r="U544" s="18"/>
      <c r="V544" s="18"/>
      <c r="W544" s="18"/>
      <c r="X544" s="18"/>
      <c r="Y544" s="18"/>
      <c r="Z544" s="19"/>
      <c r="AC544" s="3"/>
      <c r="AD544" s="20"/>
      <c r="AE544" s="6"/>
      <c r="AF544" s="9"/>
      <c r="AG544" s="9"/>
      <c r="AH544" s="9"/>
      <c r="AI544" s="6"/>
      <c r="AJ544" s="11"/>
      <c r="AK544" s="6"/>
      <c r="AL544" s="6"/>
      <c r="AM544" s="6"/>
      <c r="AN544" s="3"/>
      <c r="AO544" s="3"/>
      <c r="AP544" s="3"/>
      <c r="AQ544" s="3"/>
    </row>
    <row r="545" spans="2:43" x14ac:dyDescent="0.2">
      <c r="B545" s="15"/>
      <c r="C545" s="15"/>
      <c r="D545" s="16"/>
      <c r="E545" s="16"/>
      <c r="F545" s="15"/>
      <c r="G545" s="15"/>
      <c r="H545" s="15"/>
      <c r="I545" s="15"/>
      <c r="J545" s="17"/>
      <c r="K545" s="17"/>
      <c r="L545" s="17"/>
      <c r="M545" s="17"/>
      <c r="N545" s="17"/>
      <c r="O545" s="17"/>
      <c r="P545" s="18"/>
      <c r="Q545" s="47"/>
      <c r="R545" s="18"/>
      <c r="S545" s="18"/>
      <c r="T545" s="18"/>
      <c r="U545" s="18"/>
      <c r="V545" s="18"/>
      <c r="W545" s="18"/>
      <c r="X545" s="18"/>
      <c r="Y545" s="18"/>
      <c r="Z545" s="19"/>
      <c r="AC545" s="3"/>
      <c r="AD545" s="20"/>
      <c r="AE545" s="6"/>
      <c r="AF545" s="9"/>
      <c r="AG545" s="9"/>
      <c r="AH545" s="9"/>
      <c r="AI545" s="6"/>
      <c r="AJ545" s="11"/>
      <c r="AK545" s="6"/>
      <c r="AL545" s="6"/>
      <c r="AM545" s="6"/>
      <c r="AN545" s="3"/>
      <c r="AO545" s="3"/>
      <c r="AP545" s="3"/>
      <c r="AQ545" s="3"/>
    </row>
    <row r="546" spans="2:43" x14ac:dyDescent="0.2">
      <c r="B546" s="15"/>
      <c r="C546" s="15"/>
      <c r="D546" s="16"/>
      <c r="E546" s="16"/>
      <c r="F546" s="15"/>
      <c r="G546" s="15"/>
      <c r="H546" s="15"/>
      <c r="I546" s="15"/>
      <c r="J546" s="17"/>
      <c r="K546" s="17"/>
      <c r="L546" s="17"/>
      <c r="M546" s="17"/>
      <c r="N546" s="17"/>
      <c r="O546" s="17"/>
      <c r="P546" s="18"/>
      <c r="Q546" s="47"/>
      <c r="R546" s="18"/>
      <c r="S546" s="18"/>
      <c r="T546" s="18"/>
      <c r="U546" s="18"/>
      <c r="V546" s="18"/>
      <c r="W546" s="18"/>
      <c r="X546" s="18"/>
      <c r="Y546" s="18"/>
      <c r="Z546" s="19"/>
      <c r="AC546" s="3"/>
      <c r="AD546" s="20"/>
      <c r="AE546" s="6"/>
      <c r="AF546" s="9"/>
      <c r="AG546" s="9"/>
      <c r="AH546" s="9"/>
      <c r="AI546" s="6"/>
      <c r="AJ546" s="11"/>
      <c r="AK546" s="6"/>
      <c r="AL546" s="6"/>
      <c r="AM546" s="6"/>
      <c r="AN546" s="3"/>
      <c r="AO546" s="3"/>
      <c r="AP546" s="3"/>
      <c r="AQ546" s="3"/>
    </row>
    <row r="547" spans="2:43" x14ac:dyDescent="0.2">
      <c r="B547" s="15"/>
      <c r="C547" s="15"/>
      <c r="D547" s="16"/>
      <c r="E547" s="16"/>
      <c r="F547" s="15"/>
      <c r="G547" s="15"/>
      <c r="H547" s="15"/>
      <c r="I547" s="15"/>
      <c r="J547" s="17"/>
      <c r="K547" s="17"/>
      <c r="L547" s="17"/>
      <c r="M547" s="17"/>
      <c r="N547" s="17"/>
      <c r="O547" s="17"/>
      <c r="P547" s="18"/>
      <c r="Q547" s="47"/>
      <c r="R547" s="18"/>
      <c r="S547" s="18"/>
      <c r="T547" s="18"/>
      <c r="U547" s="18"/>
      <c r="V547" s="18"/>
      <c r="W547" s="18"/>
      <c r="X547" s="18"/>
      <c r="Y547" s="18"/>
      <c r="Z547" s="19"/>
      <c r="AC547" s="3"/>
      <c r="AD547" s="20"/>
      <c r="AE547" s="6"/>
      <c r="AF547" s="9"/>
      <c r="AG547" s="9"/>
      <c r="AH547" s="9"/>
      <c r="AI547" s="6"/>
      <c r="AJ547" s="11"/>
      <c r="AK547" s="6"/>
      <c r="AL547" s="6"/>
      <c r="AM547" s="6"/>
      <c r="AN547" s="3"/>
      <c r="AO547" s="3"/>
      <c r="AP547" s="3"/>
      <c r="AQ547" s="3"/>
    </row>
    <row r="548" spans="2:43" x14ac:dyDescent="0.2">
      <c r="B548" s="15"/>
      <c r="C548" s="15"/>
      <c r="D548" s="16"/>
      <c r="E548" s="16"/>
      <c r="F548" s="15"/>
      <c r="G548" s="15"/>
      <c r="H548" s="15"/>
      <c r="I548" s="15"/>
      <c r="J548" s="17"/>
      <c r="K548" s="17"/>
      <c r="L548" s="17"/>
      <c r="M548" s="17"/>
      <c r="N548" s="17"/>
      <c r="O548" s="17"/>
      <c r="P548" s="18"/>
      <c r="Q548" s="47"/>
      <c r="R548" s="18"/>
      <c r="S548" s="18"/>
      <c r="T548" s="18"/>
      <c r="U548" s="18"/>
      <c r="V548" s="18"/>
      <c r="W548" s="18"/>
      <c r="X548" s="18"/>
      <c r="Y548" s="18"/>
      <c r="Z548" s="19"/>
      <c r="AC548" s="3"/>
      <c r="AD548" s="20"/>
      <c r="AE548" s="6"/>
      <c r="AF548" s="9"/>
      <c r="AG548" s="9"/>
      <c r="AH548" s="9"/>
      <c r="AI548" s="6"/>
      <c r="AJ548" s="11"/>
      <c r="AK548" s="6"/>
      <c r="AL548" s="6"/>
      <c r="AM548" s="6"/>
      <c r="AN548" s="3"/>
      <c r="AO548" s="3"/>
      <c r="AP548" s="3"/>
      <c r="AQ548" s="3"/>
    </row>
    <row r="549" spans="2:43" x14ac:dyDescent="0.2">
      <c r="B549" s="15"/>
      <c r="C549" s="15"/>
      <c r="D549" s="16"/>
      <c r="E549" s="16"/>
      <c r="F549" s="15"/>
      <c r="G549" s="15"/>
      <c r="H549" s="15"/>
      <c r="I549" s="15"/>
      <c r="J549" s="17"/>
      <c r="K549" s="17"/>
      <c r="L549" s="17"/>
      <c r="M549" s="17"/>
      <c r="N549" s="17"/>
      <c r="O549" s="17"/>
      <c r="P549" s="18"/>
      <c r="Q549" s="47"/>
      <c r="R549" s="18"/>
      <c r="S549" s="18"/>
      <c r="T549" s="18"/>
      <c r="U549" s="18"/>
      <c r="V549" s="18"/>
      <c r="W549" s="18"/>
      <c r="X549" s="18"/>
      <c r="Y549" s="18"/>
      <c r="Z549" s="19"/>
      <c r="AC549" s="3"/>
      <c r="AD549" s="20"/>
      <c r="AE549" s="6"/>
      <c r="AF549" s="9"/>
      <c r="AG549" s="9"/>
      <c r="AH549" s="9"/>
      <c r="AI549" s="6"/>
      <c r="AJ549" s="11"/>
      <c r="AK549" s="6"/>
      <c r="AL549" s="6"/>
      <c r="AM549" s="6"/>
      <c r="AN549" s="3"/>
      <c r="AO549" s="3"/>
      <c r="AP549" s="3"/>
      <c r="AQ549" s="3"/>
    </row>
    <row r="550" spans="2:43" x14ac:dyDescent="0.2">
      <c r="B550" s="15"/>
      <c r="C550" s="15"/>
      <c r="D550" s="16"/>
      <c r="E550" s="16"/>
      <c r="F550" s="15"/>
      <c r="G550" s="15"/>
      <c r="H550" s="15"/>
      <c r="I550" s="15"/>
      <c r="J550" s="17"/>
      <c r="K550" s="17"/>
      <c r="L550" s="17"/>
      <c r="M550" s="17"/>
      <c r="N550" s="17"/>
      <c r="O550" s="17"/>
      <c r="P550" s="18"/>
      <c r="Q550" s="47"/>
      <c r="R550" s="18"/>
      <c r="S550" s="18"/>
      <c r="T550" s="18"/>
      <c r="U550" s="18"/>
      <c r="V550" s="18"/>
      <c r="W550" s="18"/>
      <c r="X550" s="18"/>
      <c r="Y550" s="18"/>
      <c r="Z550" s="19"/>
      <c r="AC550" s="3"/>
      <c r="AD550" s="20"/>
      <c r="AE550" s="6"/>
      <c r="AF550" s="9"/>
      <c r="AG550" s="9"/>
      <c r="AH550" s="9"/>
      <c r="AI550" s="6"/>
      <c r="AJ550" s="11"/>
      <c r="AK550" s="6"/>
      <c r="AL550" s="6"/>
      <c r="AM550" s="6"/>
      <c r="AN550" s="3"/>
      <c r="AO550" s="3"/>
      <c r="AP550" s="3"/>
      <c r="AQ550" s="3"/>
    </row>
    <row r="551" spans="2:43" x14ac:dyDescent="0.2">
      <c r="B551" s="15"/>
      <c r="C551" s="15"/>
      <c r="D551" s="16"/>
      <c r="E551" s="16"/>
      <c r="F551" s="15"/>
      <c r="G551" s="15"/>
      <c r="H551" s="15"/>
      <c r="I551" s="15"/>
      <c r="J551" s="17"/>
      <c r="K551" s="17"/>
      <c r="L551" s="17"/>
      <c r="M551" s="17"/>
      <c r="N551" s="17"/>
      <c r="O551" s="17"/>
      <c r="P551" s="18"/>
      <c r="Q551" s="47"/>
      <c r="R551" s="18"/>
      <c r="S551" s="18"/>
      <c r="T551" s="18"/>
      <c r="U551" s="18"/>
      <c r="V551" s="18"/>
      <c r="W551" s="18"/>
      <c r="X551" s="18"/>
      <c r="Y551" s="18"/>
      <c r="Z551" s="19"/>
      <c r="AC551" s="3"/>
      <c r="AD551" s="20"/>
      <c r="AE551" s="6"/>
      <c r="AF551" s="9"/>
      <c r="AG551" s="9"/>
      <c r="AH551" s="9"/>
      <c r="AI551" s="6"/>
      <c r="AJ551" s="11"/>
      <c r="AK551" s="6"/>
      <c r="AL551" s="6"/>
      <c r="AM551" s="6"/>
      <c r="AN551" s="3"/>
      <c r="AO551" s="3"/>
      <c r="AP551" s="3"/>
      <c r="AQ551" s="3"/>
    </row>
    <row r="552" spans="2:43" x14ac:dyDescent="0.2">
      <c r="B552" s="15"/>
      <c r="C552" s="15"/>
      <c r="D552" s="16"/>
      <c r="E552" s="16"/>
      <c r="F552" s="15"/>
      <c r="G552" s="15"/>
      <c r="H552" s="15"/>
      <c r="I552" s="15"/>
      <c r="J552" s="17"/>
      <c r="K552" s="17"/>
      <c r="L552" s="17"/>
      <c r="M552" s="17"/>
      <c r="N552" s="17"/>
      <c r="O552" s="17"/>
      <c r="P552" s="18"/>
      <c r="Q552" s="47"/>
      <c r="R552" s="18"/>
      <c r="S552" s="18"/>
      <c r="T552" s="18"/>
      <c r="U552" s="18"/>
      <c r="V552" s="18"/>
      <c r="W552" s="18"/>
      <c r="X552" s="18"/>
      <c r="Y552" s="18"/>
      <c r="Z552" s="19"/>
      <c r="AC552" s="3"/>
      <c r="AD552" s="20"/>
      <c r="AE552" s="6"/>
      <c r="AF552" s="9"/>
      <c r="AG552" s="9"/>
      <c r="AH552" s="9"/>
      <c r="AI552" s="6"/>
      <c r="AJ552" s="11"/>
      <c r="AK552" s="6"/>
      <c r="AL552" s="6"/>
      <c r="AM552" s="6"/>
      <c r="AN552" s="3"/>
      <c r="AO552" s="3"/>
      <c r="AP552" s="3"/>
      <c r="AQ552" s="3"/>
    </row>
    <row r="553" spans="2:43" x14ac:dyDescent="0.2">
      <c r="B553" s="15"/>
      <c r="C553" s="15"/>
      <c r="D553" s="16"/>
      <c r="E553" s="16"/>
      <c r="F553" s="15"/>
      <c r="G553" s="15"/>
      <c r="H553" s="15"/>
      <c r="I553" s="15"/>
      <c r="J553" s="17"/>
      <c r="K553" s="17"/>
      <c r="L553" s="17"/>
      <c r="M553" s="17"/>
      <c r="N553" s="17"/>
      <c r="O553" s="17"/>
      <c r="P553" s="18"/>
      <c r="Q553" s="47"/>
      <c r="R553" s="18"/>
      <c r="S553" s="18"/>
      <c r="T553" s="18"/>
      <c r="U553" s="18"/>
      <c r="V553" s="18"/>
      <c r="W553" s="18"/>
      <c r="X553" s="18"/>
      <c r="Y553" s="18"/>
      <c r="Z553" s="19"/>
      <c r="AC553" s="3"/>
      <c r="AD553" s="20"/>
      <c r="AE553" s="6"/>
      <c r="AF553" s="9"/>
      <c r="AG553" s="9"/>
      <c r="AH553" s="9"/>
      <c r="AI553" s="6"/>
      <c r="AJ553" s="11"/>
      <c r="AK553" s="6"/>
      <c r="AL553" s="6"/>
      <c r="AM553" s="6"/>
      <c r="AN553" s="3"/>
      <c r="AO553" s="3"/>
      <c r="AP553" s="3"/>
      <c r="AQ553" s="3"/>
    </row>
    <row r="554" spans="2:43" x14ac:dyDescent="0.2">
      <c r="B554" s="15"/>
      <c r="C554" s="15"/>
      <c r="D554" s="16"/>
      <c r="E554" s="16"/>
      <c r="F554" s="15"/>
      <c r="G554" s="15"/>
      <c r="H554" s="15"/>
      <c r="I554" s="15"/>
      <c r="J554" s="17"/>
      <c r="K554" s="17"/>
      <c r="L554" s="17"/>
      <c r="M554" s="17"/>
      <c r="N554" s="17"/>
      <c r="O554" s="17"/>
      <c r="P554" s="18"/>
      <c r="Q554" s="47"/>
      <c r="R554" s="18"/>
      <c r="S554" s="18"/>
      <c r="T554" s="18"/>
      <c r="U554" s="18"/>
      <c r="V554" s="18"/>
      <c r="W554" s="18"/>
      <c r="X554" s="18"/>
      <c r="Y554" s="18"/>
      <c r="Z554" s="19"/>
      <c r="AC554" s="3"/>
      <c r="AD554" s="20"/>
      <c r="AE554" s="6"/>
      <c r="AF554" s="9"/>
      <c r="AG554" s="9"/>
      <c r="AH554" s="9"/>
      <c r="AI554" s="6"/>
      <c r="AJ554" s="11"/>
      <c r="AK554" s="6"/>
      <c r="AL554" s="6"/>
      <c r="AM554" s="6"/>
      <c r="AN554" s="3"/>
      <c r="AO554" s="3"/>
      <c r="AP554" s="3"/>
      <c r="AQ554" s="3"/>
    </row>
    <row r="555" spans="2:43" x14ac:dyDescent="0.2">
      <c r="B555" s="15"/>
      <c r="C555" s="15"/>
      <c r="D555" s="16"/>
      <c r="E555" s="16"/>
      <c r="F555" s="15"/>
      <c r="G555" s="15"/>
      <c r="H555" s="15"/>
      <c r="I555" s="15"/>
      <c r="J555" s="17"/>
      <c r="K555" s="17"/>
      <c r="L555" s="17"/>
      <c r="M555" s="17"/>
      <c r="N555" s="17"/>
      <c r="O555" s="17"/>
      <c r="P555" s="18"/>
      <c r="Q555" s="47"/>
      <c r="R555" s="18"/>
      <c r="S555" s="18"/>
      <c r="T555" s="18"/>
      <c r="U555" s="18"/>
      <c r="V555" s="18"/>
      <c r="W555" s="18"/>
      <c r="X555" s="18"/>
      <c r="Y555" s="18"/>
      <c r="Z555" s="19"/>
      <c r="AC555" s="3"/>
      <c r="AD555" s="20"/>
      <c r="AE555" s="6"/>
      <c r="AF555" s="9"/>
      <c r="AG555" s="9"/>
      <c r="AH555" s="9"/>
      <c r="AI555" s="6"/>
      <c r="AJ555" s="11"/>
      <c r="AK555" s="6"/>
      <c r="AL555" s="6"/>
      <c r="AM555" s="6"/>
      <c r="AN555" s="3"/>
      <c r="AO555" s="3"/>
      <c r="AP555" s="3"/>
      <c r="AQ555" s="3"/>
    </row>
    <row r="556" spans="2:43" x14ac:dyDescent="0.2">
      <c r="B556" s="15"/>
      <c r="C556" s="15"/>
      <c r="D556" s="16"/>
      <c r="E556" s="16"/>
      <c r="F556" s="15"/>
      <c r="G556" s="15"/>
      <c r="H556" s="15"/>
      <c r="I556" s="15"/>
      <c r="J556" s="17"/>
      <c r="K556" s="17"/>
      <c r="L556" s="17"/>
      <c r="M556" s="17"/>
      <c r="N556" s="17"/>
      <c r="O556" s="17"/>
      <c r="P556" s="18"/>
      <c r="Q556" s="47"/>
      <c r="R556" s="18"/>
      <c r="S556" s="18"/>
      <c r="T556" s="18"/>
      <c r="U556" s="18"/>
      <c r="V556" s="18"/>
      <c r="W556" s="18"/>
      <c r="X556" s="18"/>
      <c r="Y556" s="18"/>
      <c r="Z556" s="19"/>
      <c r="AC556" s="3"/>
      <c r="AD556" s="20"/>
      <c r="AE556" s="6"/>
      <c r="AF556" s="9"/>
      <c r="AG556" s="9"/>
      <c r="AH556" s="9"/>
      <c r="AI556" s="6"/>
      <c r="AJ556" s="11"/>
      <c r="AK556" s="6"/>
      <c r="AL556" s="6"/>
      <c r="AM556" s="6"/>
      <c r="AN556" s="3"/>
      <c r="AO556" s="3"/>
      <c r="AP556" s="3"/>
      <c r="AQ556" s="3"/>
    </row>
    <row r="557" spans="2:43" x14ac:dyDescent="0.2">
      <c r="B557" s="15"/>
      <c r="C557" s="15"/>
      <c r="D557" s="16"/>
      <c r="E557" s="16"/>
      <c r="F557" s="15"/>
      <c r="G557" s="15"/>
      <c r="H557" s="15"/>
      <c r="I557" s="15"/>
      <c r="J557" s="17"/>
      <c r="K557" s="17"/>
      <c r="L557" s="17"/>
      <c r="M557" s="17"/>
      <c r="N557" s="17"/>
      <c r="O557" s="17"/>
      <c r="P557" s="18"/>
      <c r="Q557" s="47"/>
      <c r="R557" s="18"/>
      <c r="S557" s="18"/>
      <c r="T557" s="18"/>
      <c r="U557" s="18"/>
      <c r="V557" s="18"/>
      <c r="W557" s="18"/>
      <c r="X557" s="18"/>
      <c r="Y557" s="18"/>
      <c r="Z557" s="19"/>
      <c r="AC557" s="3"/>
      <c r="AD557" s="20"/>
      <c r="AE557" s="6"/>
      <c r="AF557" s="9"/>
      <c r="AG557" s="9"/>
      <c r="AH557" s="9"/>
      <c r="AI557" s="6"/>
      <c r="AJ557" s="11"/>
      <c r="AK557" s="6"/>
      <c r="AL557" s="6"/>
      <c r="AM557" s="6"/>
      <c r="AN557" s="3"/>
      <c r="AO557" s="3"/>
      <c r="AP557" s="3"/>
      <c r="AQ557" s="3"/>
    </row>
    <row r="558" spans="2:43" x14ac:dyDescent="0.2">
      <c r="B558" s="15"/>
      <c r="C558" s="15"/>
      <c r="D558" s="16"/>
      <c r="E558" s="16"/>
      <c r="F558" s="15"/>
      <c r="G558" s="15"/>
      <c r="H558" s="15"/>
      <c r="I558" s="15"/>
      <c r="J558" s="17"/>
      <c r="K558" s="17"/>
      <c r="L558" s="17"/>
      <c r="M558" s="17"/>
      <c r="N558" s="17"/>
      <c r="O558" s="17"/>
      <c r="P558" s="18"/>
      <c r="Q558" s="47"/>
      <c r="R558" s="18"/>
      <c r="S558" s="18"/>
      <c r="T558" s="18"/>
      <c r="U558" s="18"/>
      <c r="V558" s="18"/>
      <c r="W558" s="18"/>
      <c r="X558" s="18"/>
      <c r="Y558" s="18"/>
      <c r="Z558" s="19"/>
      <c r="AC558" s="3"/>
      <c r="AD558" s="20"/>
      <c r="AE558" s="6"/>
      <c r="AF558" s="9"/>
      <c r="AG558" s="9"/>
      <c r="AH558" s="9"/>
      <c r="AI558" s="6"/>
      <c r="AJ558" s="11"/>
      <c r="AK558" s="6"/>
      <c r="AL558" s="6"/>
      <c r="AM558" s="6"/>
      <c r="AN558" s="3"/>
      <c r="AO558" s="3"/>
      <c r="AP558" s="3"/>
      <c r="AQ558" s="3"/>
    </row>
    <row r="559" spans="2:43" x14ac:dyDescent="0.2">
      <c r="B559" s="15"/>
      <c r="C559" s="15"/>
      <c r="D559" s="16"/>
      <c r="E559" s="16"/>
      <c r="F559" s="15"/>
      <c r="G559" s="15"/>
      <c r="H559" s="15"/>
      <c r="I559" s="15"/>
      <c r="J559" s="17"/>
      <c r="K559" s="17"/>
      <c r="L559" s="17"/>
      <c r="M559" s="17"/>
      <c r="N559" s="17"/>
      <c r="O559" s="17"/>
      <c r="P559" s="18"/>
      <c r="Q559" s="47"/>
      <c r="R559" s="18"/>
      <c r="S559" s="18"/>
      <c r="T559" s="18"/>
      <c r="U559" s="18"/>
      <c r="V559" s="18"/>
      <c r="W559" s="18"/>
      <c r="X559" s="18"/>
      <c r="Y559" s="18"/>
      <c r="Z559" s="19"/>
      <c r="AC559" s="3"/>
      <c r="AD559" s="20"/>
      <c r="AE559" s="6"/>
      <c r="AF559" s="9"/>
      <c r="AG559" s="9"/>
      <c r="AH559" s="9"/>
      <c r="AI559" s="6"/>
      <c r="AJ559" s="11"/>
      <c r="AK559" s="6"/>
      <c r="AL559" s="6"/>
      <c r="AM559" s="6"/>
      <c r="AN559" s="3"/>
      <c r="AO559" s="3"/>
      <c r="AP559" s="3"/>
      <c r="AQ559" s="3"/>
    </row>
    <row r="560" spans="2:43" x14ac:dyDescent="0.2">
      <c r="B560" s="15"/>
      <c r="C560" s="15"/>
      <c r="D560" s="16"/>
      <c r="E560" s="16"/>
      <c r="F560" s="15"/>
      <c r="G560" s="15"/>
      <c r="H560" s="15"/>
      <c r="I560" s="15"/>
      <c r="J560" s="17"/>
      <c r="K560" s="17"/>
      <c r="L560" s="17"/>
      <c r="M560" s="17"/>
      <c r="N560" s="17"/>
      <c r="O560" s="17"/>
      <c r="P560" s="18"/>
      <c r="Q560" s="47"/>
      <c r="R560" s="18"/>
      <c r="S560" s="18"/>
      <c r="T560" s="18"/>
      <c r="U560" s="18"/>
      <c r="V560" s="18"/>
      <c r="W560" s="18"/>
      <c r="X560" s="18"/>
      <c r="Y560" s="18"/>
      <c r="Z560" s="19"/>
      <c r="AC560" s="3"/>
      <c r="AD560" s="20"/>
      <c r="AE560" s="6"/>
      <c r="AF560" s="9"/>
      <c r="AG560" s="9"/>
      <c r="AH560" s="9"/>
      <c r="AI560" s="6"/>
      <c r="AJ560" s="11"/>
      <c r="AK560" s="6"/>
      <c r="AL560" s="6"/>
      <c r="AM560" s="6"/>
      <c r="AN560" s="3"/>
      <c r="AO560" s="3"/>
      <c r="AP560" s="3"/>
      <c r="AQ560" s="3"/>
    </row>
    <row r="561" spans="2:43" x14ac:dyDescent="0.2">
      <c r="B561" s="15"/>
      <c r="C561" s="15"/>
      <c r="D561" s="16"/>
      <c r="E561" s="16"/>
      <c r="F561" s="15"/>
      <c r="G561" s="15"/>
      <c r="H561" s="15"/>
      <c r="I561" s="15"/>
      <c r="J561" s="17"/>
      <c r="K561" s="17"/>
      <c r="L561" s="17"/>
      <c r="M561" s="17"/>
      <c r="N561" s="17"/>
      <c r="O561" s="17"/>
      <c r="P561" s="18"/>
      <c r="Q561" s="47"/>
      <c r="R561" s="18"/>
      <c r="S561" s="18"/>
      <c r="T561" s="18"/>
      <c r="U561" s="18"/>
      <c r="V561" s="18"/>
      <c r="W561" s="18"/>
      <c r="X561" s="18"/>
      <c r="Y561" s="18"/>
      <c r="Z561" s="19"/>
      <c r="AC561" s="3"/>
      <c r="AD561" s="20"/>
      <c r="AE561" s="6"/>
      <c r="AF561" s="9"/>
      <c r="AG561" s="9"/>
      <c r="AH561" s="9"/>
      <c r="AI561" s="6"/>
      <c r="AJ561" s="11"/>
      <c r="AK561" s="6"/>
      <c r="AL561" s="6"/>
      <c r="AM561" s="6"/>
      <c r="AN561" s="3"/>
      <c r="AO561" s="3"/>
      <c r="AP561" s="3"/>
      <c r="AQ561" s="3"/>
    </row>
    <row r="562" spans="2:43" x14ac:dyDescent="0.2">
      <c r="B562" s="15"/>
      <c r="C562" s="15"/>
      <c r="D562" s="16"/>
      <c r="E562" s="16"/>
      <c r="F562" s="15"/>
      <c r="G562" s="15"/>
      <c r="H562" s="15"/>
      <c r="I562" s="15"/>
      <c r="J562" s="17"/>
      <c r="K562" s="17"/>
      <c r="L562" s="17"/>
      <c r="M562" s="17"/>
      <c r="N562" s="17"/>
      <c r="O562" s="17"/>
      <c r="P562" s="18"/>
      <c r="Q562" s="47"/>
      <c r="R562" s="18"/>
      <c r="S562" s="18"/>
      <c r="T562" s="18"/>
      <c r="U562" s="18"/>
      <c r="V562" s="18"/>
      <c r="W562" s="18"/>
      <c r="X562" s="18"/>
      <c r="Y562" s="18"/>
      <c r="Z562" s="19"/>
      <c r="AC562" s="3"/>
      <c r="AD562" s="20"/>
      <c r="AE562" s="6"/>
      <c r="AF562" s="9"/>
      <c r="AG562" s="9"/>
      <c r="AH562" s="9"/>
      <c r="AI562" s="6"/>
      <c r="AJ562" s="11"/>
      <c r="AK562" s="6"/>
      <c r="AL562" s="6"/>
      <c r="AM562" s="6"/>
      <c r="AN562" s="3"/>
      <c r="AO562" s="3"/>
      <c r="AP562" s="3"/>
      <c r="AQ562" s="3"/>
    </row>
    <row r="563" spans="2:43" x14ac:dyDescent="0.2">
      <c r="B563" s="15"/>
      <c r="C563" s="15"/>
      <c r="D563" s="16"/>
      <c r="E563" s="16"/>
      <c r="F563" s="15"/>
      <c r="G563" s="15"/>
      <c r="H563" s="15"/>
      <c r="I563" s="15"/>
      <c r="J563" s="17"/>
      <c r="K563" s="17"/>
      <c r="L563" s="17"/>
      <c r="M563" s="17"/>
      <c r="N563" s="17"/>
      <c r="O563" s="17"/>
      <c r="P563" s="18"/>
      <c r="Q563" s="47"/>
      <c r="R563" s="18"/>
      <c r="S563" s="18"/>
      <c r="T563" s="18"/>
      <c r="U563" s="18"/>
      <c r="V563" s="18"/>
      <c r="W563" s="18"/>
      <c r="X563" s="18"/>
      <c r="Y563" s="18"/>
      <c r="Z563" s="19"/>
      <c r="AC563" s="3"/>
      <c r="AD563" s="20"/>
      <c r="AE563" s="6"/>
      <c r="AF563" s="9"/>
      <c r="AG563" s="9"/>
      <c r="AH563" s="9"/>
      <c r="AI563" s="6"/>
      <c r="AJ563" s="11"/>
      <c r="AK563" s="6"/>
      <c r="AL563" s="6"/>
      <c r="AM563" s="6"/>
      <c r="AN563" s="3"/>
      <c r="AO563" s="3"/>
      <c r="AP563" s="3"/>
      <c r="AQ563" s="3"/>
    </row>
    <row r="564" spans="2:43" x14ac:dyDescent="0.2">
      <c r="B564" s="15"/>
      <c r="C564" s="15"/>
      <c r="D564" s="16"/>
      <c r="E564" s="16"/>
      <c r="F564" s="15"/>
      <c r="G564" s="15"/>
      <c r="H564" s="15"/>
      <c r="I564" s="15"/>
      <c r="J564" s="17"/>
      <c r="K564" s="17"/>
      <c r="L564" s="17"/>
      <c r="M564" s="17"/>
      <c r="N564" s="17"/>
      <c r="O564" s="17"/>
      <c r="P564" s="18"/>
      <c r="Q564" s="47"/>
      <c r="R564" s="18"/>
      <c r="S564" s="18"/>
      <c r="T564" s="18"/>
      <c r="U564" s="18"/>
      <c r="V564" s="18"/>
      <c r="W564" s="18"/>
      <c r="X564" s="18"/>
      <c r="Y564" s="18"/>
      <c r="Z564" s="19"/>
      <c r="AC564" s="3"/>
      <c r="AD564" s="20"/>
      <c r="AE564" s="6"/>
      <c r="AF564" s="9"/>
      <c r="AG564" s="9"/>
      <c r="AH564" s="9"/>
      <c r="AI564" s="6"/>
      <c r="AJ564" s="11"/>
      <c r="AK564" s="6"/>
      <c r="AL564" s="6"/>
      <c r="AM564" s="6"/>
      <c r="AN564" s="3"/>
      <c r="AO564" s="3"/>
      <c r="AP564" s="3"/>
      <c r="AQ564" s="3"/>
    </row>
    <row r="565" spans="2:43" x14ac:dyDescent="0.2">
      <c r="B565" s="15"/>
      <c r="C565" s="15"/>
      <c r="D565" s="16"/>
      <c r="E565" s="16"/>
      <c r="F565" s="15"/>
      <c r="G565" s="15"/>
      <c r="H565" s="15"/>
      <c r="I565" s="15"/>
      <c r="J565" s="17"/>
      <c r="K565" s="17"/>
      <c r="L565" s="17"/>
      <c r="M565" s="17"/>
      <c r="N565" s="17"/>
      <c r="O565" s="17"/>
      <c r="P565" s="18"/>
      <c r="Q565" s="47"/>
      <c r="R565" s="18"/>
      <c r="S565" s="18"/>
      <c r="T565" s="18"/>
      <c r="U565" s="18"/>
      <c r="V565" s="18"/>
      <c r="W565" s="18"/>
      <c r="X565" s="18"/>
      <c r="Y565" s="18"/>
      <c r="Z565" s="19"/>
      <c r="AC565" s="3"/>
      <c r="AD565" s="20"/>
      <c r="AE565" s="6"/>
      <c r="AF565" s="9"/>
      <c r="AG565" s="9"/>
      <c r="AH565" s="9"/>
      <c r="AI565" s="6"/>
      <c r="AJ565" s="11"/>
      <c r="AK565" s="6"/>
      <c r="AL565" s="6"/>
      <c r="AM565" s="6"/>
      <c r="AN565" s="3"/>
      <c r="AO565" s="3"/>
      <c r="AP565" s="3"/>
      <c r="AQ565" s="3"/>
    </row>
    <row r="566" spans="2:43" x14ac:dyDescent="0.2">
      <c r="B566" s="15"/>
      <c r="C566" s="15"/>
      <c r="D566" s="16"/>
      <c r="E566" s="16"/>
      <c r="F566" s="15"/>
      <c r="G566" s="15"/>
      <c r="H566" s="15"/>
      <c r="I566" s="15"/>
      <c r="J566" s="17"/>
      <c r="K566" s="17"/>
      <c r="L566" s="17"/>
      <c r="M566" s="17"/>
      <c r="N566" s="17"/>
      <c r="O566" s="17"/>
      <c r="P566" s="18"/>
      <c r="Q566" s="47"/>
      <c r="R566" s="18"/>
      <c r="S566" s="18"/>
      <c r="T566" s="18"/>
      <c r="U566" s="18"/>
      <c r="V566" s="18"/>
      <c r="W566" s="18"/>
      <c r="X566" s="18"/>
      <c r="Y566" s="18"/>
      <c r="Z566" s="19"/>
      <c r="AC566" s="3"/>
      <c r="AD566" s="20"/>
      <c r="AE566" s="6"/>
      <c r="AF566" s="9"/>
      <c r="AG566" s="9"/>
      <c r="AH566" s="9"/>
      <c r="AI566" s="6"/>
      <c r="AJ566" s="11"/>
      <c r="AK566" s="6"/>
      <c r="AL566" s="6"/>
      <c r="AM566" s="6"/>
      <c r="AN566" s="3"/>
      <c r="AO566" s="3"/>
      <c r="AP566" s="3"/>
      <c r="AQ566" s="3"/>
    </row>
    <row r="567" spans="2:43" x14ac:dyDescent="0.2">
      <c r="B567" s="15"/>
      <c r="C567" s="15"/>
      <c r="D567" s="16"/>
      <c r="E567" s="16"/>
      <c r="F567" s="15"/>
      <c r="G567" s="15"/>
      <c r="H567" s="15"/>
      <c r="I567" s="15"/>
      <c r="J567" s="17"/>
      <c r="K567" s="17"/>
      <c r="L567" s="17"/>
      <c r="M567" s="17"/>
      <c r="N567" s="17"/>
      <c r="O567" s="17"/>
      <c r="P567" s="18"/>
      <c r="Q567" s="47"/>
      <c r="R567" s="18"/>
      <c r="S567" s="18"/>
      <c r="T567" s="18"/>
      <c r="U567" s="18"/>
      <c r="V567" s="18"/>
      <c r="W567" s="18"/>
      <c r="X567" s="18"/>
      <c r="Y567" s="18"/>
      <c r="Z567" s="19"/>
      <c r="AC567" s="3"/>
      <c r="AD567" s="20"/>
      <c r="AE567" s="6"/>
      <c r="AF567" s="9"/>
      <c r="AG567" s="9"/>
      <c r="AH567" s="9"/>
      <c r="AI567" s="6"/>
      <c r="AJ567" s="11"/>
      <c r="AK567" s="6"/>
      <c r="AL567" s="6"/>
      <c r="AM567" s="6"/>
      <c r="AN567" s="3"/>
      <c r="AO567" s="3"/>
      <c r="AP567" s="3"/>
      <c r="AQ567" s="3"/>
    </row>
    <row r="568" spans="2:43" x14ac:dyDescent="0.2">
      <c r="B568" s="15"/>
      <c r="C568" s="15"/>
      <c r="D568" s="16"/>
      <c r="E568" s="16"/>
      <c r="F568" s="15"/>
      <c r="G568" s="15"/>
      <c r="H568" s="15"/>
      <c r="I568" s="15"/>
      <c r="J568" s="17"/>
      <c r="K568" s="17"/>
      <c r="L568" s="17"/>
      <c r="M568" s="17"/>
      <c r="N568" s="17"/>
      <c r="O568" s="17"/>
      <c r="P568" s="18"/>
      <c r="Q568" s="47"/>
      <c r="R568" s="18"/>
      <c r="S568" s="18"/>
      <c r="T568" s="18"/>
      <c r="U568" s="18"/>
      <c r="V568" s="18"/>
      <c r="W568" s="18"/>
      <c r="X568" s="18"/>
      <c r="Y568" s="18"/>
      <c r="Z568" s="19"/>
      <c r="AC568" s="3"/>
      <c r="AD568" s="20"/>
      <c r="AE568" s="6"/>
      <c r="AF568" s="9"/>
      <c r="AG568" s="9"/>
      <c r="AH568" s="9"/>
      <c r="AI568" s="6"/>
      <c r="AJ568" s="11"/>
      <c r="AK568" s="6"/>
      <c r="AL568" s="6"/>
      <c r="AM568" s="6"/>
      <c r="AN568" s="3"/>
      <c r="AO568" s="3"/>
      <c r="AP568" s="3"/>
      <c r="AQ568" s="3"/>
    </row>
    <row r="569" spans="2:43" x14ac:dyDescent="0.2">
      <c r="B569" s="15"/>
      <c r="C569" s="15"/>
      <c r="D569" s="16"/>
      <c r="E569" s="16"/>
      <c r="F569" s="15"/>
      <c r="G569" s="15"/>
      <c r="H569" s="15"/>
      <c r="I569" s="15"/>
      <c r="J569" s="17"/>
      <c r="K569" s="17"/>
      <c r="L569" s="17"/>
      <c r="M569" s="17"/>
      <c r="N569" s="17"/>
      <c r="O569" s="17"/>
      <c r="P569" s="18"/>
      <c r="Q569" s="47"/>
      <c r="R569" s="18"/>
      <c r="S569" s="18"/>
      <c r="T569" s="18"/>
      <c r="U569" s="18"/>
      <c r="V569" s="18"/>
      <c r="W569" s="18"/>
      <c r="X569" s="18"/>
      <c r="Y569" s="18"/>
      <c r="Z569" s="19"/>
      <c r="AC569" s="3"/>
      <c r="AD569" s="20"/>
      <c r="AE569" s="6"/>
      <c r="AF569" s="9"/>
      <c r="AG569" s="9"/>
      <c r="AH569" s="9"/>
      <c r="AI569" s="6"/>
      <c r="AJ569" s="11"/>
      <c r="AK569" s="6"/>
      <c r="AL569" s="6"/>
      <c r="AM569" s="6"/>
      <c r="AN569" s="3"/>
      <c r="AO569" s="3"/>
      <c r="AP569" s="3"/>
      <c r="AQ569" s="3"/>
    </row>
    <row r="570" spans="2:43" x14ac:dyDescent="0.2">
      <c r="B570" s="15"/>
      <c r="C570" s="15"/>
      <c r="D570" s="16"/>
      <c r="E570" s="16"/>
      <c r="F570" s="15"/>
      <c r="G570" s="15"/>
      <c r="H570" s="15"/>
      <c r="I570" s="15"/>
      <c r="J570" s="17"/>
      <c r="K570" s="17"/>
      <c r="L570" s="17"/>
      <c r="M570" s="17"/>
      <c r="N570" s="17"/>
      <c r="O570" s="17"/>
      <c r="P570" s="18"/>
      <c r="Q570" s="47"/>
      <c r="R570" s="18"/>
      <c r="S570" s="18"/>
      <c r="T570" s="18"/>
      <c r="U570" s="18"/>
      <c r="V570" s="18"/>
      <c r="W570" s="18"/>
      <c r="X570" s="18"/>
      <c r="Y570" s="18"/>
      <c r="Z570" s="19"/>
      <c r="AC570" s="3"/>
      <c r="AD570" s="20"/>
      <c r="AE570" s="6"/>
      <c r="AF570" s="9"/>
      <c r="AG570" s="9"/>
      <c r="AH570" s="9"/>
      <c r="AI570" s="6"/>
      <c r="AJ570" s="11"/>
      <c r="AK570" s="6"/>
      <c r="AL570" s="6"/>
      <c r="AM570" s="6"/>
      <c r="AN570" s="3"/>
      <c r="AO570" s="3"/>
      <c r="AP570" s="3"/>
      <c r="AQ570" s="3"/>
    </row>
    <row r="571" spans="2:43" x14ac:dyDescent="0.2">
      <c r="B571" s="15"/>
      <c r="C571" s="15"/>
      <c r="D571" s="16"/>
      <c r="E571" s="16"/>
      <c r="F571" s="15"/>
      <c r="G571" s="15"/>
      <c r="H571" s="15"/>
      <c r="I571" s="15"/>
      <c r="J571" s="17"/>
      <c r="K571" s="17"/>
      <c r="L571" s="17"/>
      <c r="M571" s="17"/>
      <c r="N571" s="17"/>
      <c r="O571" s="17"/>
      <c r="P571" s="18"/>
      <c r="Q571" s="47"/>
      <c r="R571" s="18"/>
      <c r="S571" s="18"/>
      <c r="T571" s="18"/>
      <c r="U571" s="18"/>
      <c r="V571" s="18"/>
      <c r="W571" s="18"/>
      <c r="X571" s="18"/>
      <c r="Y571" s="18"/>
      <c r="Z571" s="19"/>
      <c r="AC571" s="3"/>
      <c r="AD571" s="20"/>
      <c r="AE571" s="6"/>
      <c r="AF571" s="9"/>
      <c r="AG571" s="9"/>
      <c r="AH571" s="9"/>
      <c r="AI571" s="6"/>
      <c r="AJ571" s="11"/>
      <c r="AK571" s="6"/>
      <c r="AL571" s="6"/>
      <c r="AM571" s="6"/>
      <c r="AN571" s="3"/>
      <c r="AO571" s="3"/>
      <c r="AP571" s="3"/>
      <c r="AQ571" s="3"/>
    </row>
    <row r="572" spans="2:43" x14ac:dyDescent="0.2">
      <c r="B572" s="15"/>
      <c r="C572" s="15"/>
      <c r="D572" s="16"/>
      <c r="E572" s="16"/>
      <c r="F572" s="15"/>
      <c r="G572" s="15"/>
      <c r="H572" s="15"/>
      <c r="I572" s="15"/>
      <c r="J572" s="17"/>
      <c r="K572" s="17"/>
      <c r="L572" s="17"/>
      <c r="M572" s="17"/>
      <c r="N572" s="17"/>
      <c r="O572" s="17"/>
      <c r="P572" s="18"/>
      <c r="Q572" s="47"/>
      <c r="R572" s="18"/>
      <c r="S572" s="18"/>
      <c r="T572" s="18"/>
      <c r="U572" s="18"/>
      <c r="V572" s="18"/>
      <c r="W572" s="18"/>
      <c r="X572" s="18"/>
      <c r="Y572" s="18"/>
      <c r="Z572" s="19"/>
      <c r="AC572" s="3"/>
      <c r="AD572" s="20"/>
      <c r="AE572" s="6"/>
      <c r="AF572" s="9"/>
      <c r="AG572" s="9"/>
      <c r="AH572" s="9"/>
      <c r="AI572" s="6"/>
      <c r="AJ572" s="11"/>
      <c r="AK572" s="6"/>
      <c r="AL572" s="6"/>
      <c r="AM572" s="6"/>
      <c r="AN572" s="3"/>
      <c r="AO572" s="3"/>
      <c r="AP572" s="3"/>
      <c r="AQ572" s="3"/>
    </row>
    <row r="573" spans="2:43" x14ac:dyDescent="0.2">
      <c r="B573" s="15"/>
      <c r="C573" s="15"/>
      <c r="D573" s="16"/>
      <c r="E573" s="16"/>
      <c r="F573" s="15"/>
      <c r="G573" s="15"/>
      <c r="H573" s="15"/>
      <c r="I573" s="15"/>
      <c r="J573" s="17"/>
      <c r="K573" s="17"/>
      <c r="L573" s="17"/>
      <c r="M573" s="17"/>
      <c r="N573" s="17"/>
      <c r="O573" s="17"/>
      <c r="P573" s="18"/>
      <c r="Q573" s="47"/>
      <c r="R573" s="18"/>
      <c r="S573" s="18"/>
      <c r="T573" s="18"/>
      <c r="U573" s="18"/>
      <c r="V573" s="18"/>
      <c r="W573" s="18"/>
      <c r="X573" s="18"/>
      <c r="Y573" s="18"/>
      <c r="Z573" s="19"/>
      <c r="AC573" s="3"/>
      <c r="AD573" s="20"/>
      <c r="AE573" s="6"/>
      <c r="AF573" s="9"/>
      <c r="AG573" s="9"/>
      <c r="AH573" s="9"/>
      <c r="AI573" s="6"/>
      <c r="AJ573" s="11"/>
      <c r="AK573" s="6"/>
      <c r="AL573" s="6"/>
      <c r="AM573" s="6"/>
      <c r="AN573" s="3"/>
      <c r="AO573" s="3"/>
      <c r="AP573" s="3"/>
      <c r="AQ573" s="3"/>
    </row>
    <row r="574" spans="2:43" x14ac:dyDescent="0.2">
      <c r="B574" s="15"/>
      <c r="C574" s="15"/>
      <c r="D574" s="16"/>
      <c r="E574" s="16"/>
      <c r="F574" s="15"/>
      <c r="G574" s="15"/>
      <c r="H574" s="15"/>
      <c r="I574" s="15"/>
      <c r="J574" s="17"/>
      <c r="K574" s="17"/>
      <c r="L574" s="17"/>
      <c r="M574" s="17"/>
      <c r="N574" s="17"/>
      <c r="O574" s="17"/>
      <c r="P574" s="18"/>
      <c r="Q574" s="47"/>
      <c r="R574" s="18"/>
      <c r="S574" s="18"/>
      <c r="T574" s="18"/>
      <c r="U574" s="18"/>
      <c r="V574" s="18"/>
      <c r="W574" s="18"/>
      <c r="X574" s="18"/>
      <c r="Y574" s="18"/>
      <c r="Z574" s="19"/>
      <c r="AC574" s="3"/>
      <c r="AD574" s="20"/>
      <c r="AE574" s="6"/>
      <c r="AF574" s="9"/>
      <c r="AG574" s="9"/>
      <c r="AH574" s="9"/>
      <c r="AI574" s="6"/>
      <c r="AJ574" s="11"/>
      <c r="AK574" s="6"/>
      <c r="AL574" s="6"/>
      <c r="AM574" s="6"/>
      <c r="AN574" s="3"/>
      <c r="AO574" s="3"/>
      <c r="AP574" s="3"/>
      <c r="AQ574" s="3"/>
    </row>
    <row r="575" spans="2:43" x14ac:dyDescent="0.2">
      <c r="B575" s="15"/>
      <c r="C575" s="15"/>
      <c r="D575" s="16"/>
      <c r="E575" s="16"/>
      <c r="F575" s="15"/>
      <c r="G575" s="15"/>
      <c r="H575" s="15"/>
      <c r="I575" s="15"/>
      <c r="J575" s="17"/>
      <c r="K575" s="17"/>
      <c r="L575" s="17"/>
      <c r="M575" s="17"/>
      <c r="N575" s="17"/>
      <c r="O575" s="17"/>
      <c r="P575" s="18"/>
      <c r="Q575" s="47"/>
      <c r="R575" s="18"/>
      <c r="S575" s="18"/>
      <c r="T575" s="18"/>
      <c r="U575" s="18"/>
      <c r="V575" s="18"/>
      <c r="W575" s="18"/>
      <c r="X575" s="18"/>
      <c r="Y575" s="18"/>
      <c r="Z575" s="19"/>
      <c r="AC575" s="3"/>
      <c r="AD575" s="20"/>
      <c r="AE575" s="6"/>
      <c r="AF575" s="9"/>
      <c r="AG575" s="9"/>
      <c r="AH575" s="9"/>
      <c r="AI575" s="6"/>
      <c r="AJ575" s="11"/>
      <c r="AK575" s="6"/>
      <c r="AL575" s="6"/>
      <c r="AM575" s="6"/>
      <c r="AN575" s="3"/>
      <c r="AO575" s="3"/>
      <c r="AP575" s="3"/>
      <c r="AQ575" s="3"/>
    </row>
    <row r="576" spans="2:43" x14ac:dyDescent="0.2">
      <c r="B576" s="15"/>
      <c r="C576" s="15"/>
      <c r="D576" s="16"/>
      <c r="E576" s="16"/>
      <c r="F576" s="15"/>
      <c r="G576" s="15"/>
      <c r="H576" s="15"/>
      <c r="I576" s="15"/>
      <c r="J576" s="17"/>
      <c r="K576" s="17"/>
      <c r="L576" s="17"/>
      <c r="M576" s="17"/>
      <c r="N576" s="17"/>
      <c r="O576" s="17"/>
      <c r="P576" s="18"/>
      <c r="Q576" s="47"/>
      <c r="R576" s="18"/>
      <c r="S576" s="18"/>
      <c r="T576" s="18"/>
      <c r="U576" s="18"/>
      <c r="V576" s="18"/>
      <c r="W576" s="18"/>
      <c r="X576" s="18"/>
      <c r="Y576" s="18"/>
      <c r="Z576" s="19"/>
      <c r="AC576" s="3"/>
      <c r="AD576" s="20"/>
      <c r="AE576" s="6"/>
      <c r="AF576" s="9"/>
      <c r="AG576" s="9"/>
      <c r="AH576" s="9"/>
      <c r="AI576" s="6"/>
      <c r="AJ576" s="11"/>
      <c r="AK576" s="6"/>
      <c r="AL576" s="6"/>
      <c r="AM576" s="6"/>
      <c r="AN576" s="3"/>
      <c r="AO576" s="3"/>
      <c r="AP576" s="3"/>
      <c r="AQ576" s="3"/>
    </row>
    <row r="577" spans="2:43" x14ac:dyDescent="0.2">
      <c r="B577" s="15"/>
      <c r="C577" s="15"/>
      <c r="D577" s="16"/>
      <c r="E577" s="16"/>
      <c r="F577" s="15"/>
      <c r="G577" s="15"/>
      <c r="H577" s="15"/>
      <c r="I577" s="15"/>
      <c r="J577" s="17"/>
      <c r="K577" s="17"/>
      <c r="L577" s="17"/>
      <c r="M577" s="17"/>
      <c r="N577" s="17"/>
      <c r="O577" s="17"/>
      <c r="P577" s="18"/>
      <c r="Q577" s="47"/>
      <c r="R577" s="18"/>
      <c r="S577" s="18"/>
      <c r="T577" s="18"/>
      <c r="U577" s="18"/>
      <c r="V577" s="18"/>
      <c r="W577" s="18"/>
      <c r="X577" s="18"/>
      <c r="Y577" s="18"/>
      <c r="Z577" s="19"/>
      <c r="AC577" s="3"/>
      <c r="AD577" s="20"/>
      <c r="AE577" s="6"/>
      <c r="AF577" s="9"/>
      <c r="AG577" s="9"/>
      <c r="AH577" s="9"/>
      <c r="AI577" s="6"/>
      <c r="AJ577" s="11"/>
      <c r="AK577" s="6"/>
      <c r="AL577" s="6"/>
      <c r="AM577" s="6"/>
      <c r="AN577" s="3"/>
      <c r="AO577" s="3"/>
      <c r="AP577" s="3"/>
      <c r="AQ577" s="3"/>
    </row>
    <row r="578" spans="2:43" x14ac:dyDescent="0.2">
      <c r="B578" s="15"/>
      <c r="C578" s="15"/>
      <c r="D578" s="16"/>
      <c r="E578" s="16"/>
      <c r="F578" s="15"/>
      <c r="G578" s="15"/>
      <c r="H578" s="15"/>
      <c r="I578" s="15"/>
      <c r="J578" s="17"/>
      <c r="K578" s="17"/>
      <c r="L578" s="17"/>
      <c r="M578" s="17"/>
      <c r="N578" s="17"/>
      <c r="O578" s="17"/>
      <c r="P578" s="18"/>
      <c r="Q578" s="47"/>
      <c r="R578" s="18"/>
      <c r="S578" s="18"/>
      <c r="T578" s="18"/>
      <c r="U578" s="18"/>
      <c r="V578" s="18"/>
      <c r="W578" s="18"/>
      <c r="X578" s="18"/>
      <c r="Y578" s="18"/>
      <c r="Z578" s="19"/>
      <c r="AC578" s="3"/>
      <c r="AD578" s="20"/>
      <c r="AE578" s="6"/>
      <c r="AF578" s="9"/>
      <c r="AG578" s="9"/>
      <c r="AH578" s="9"/>
      <c r="AI578" s="6"/>
      <c r="AJ578" s="11"/>
      <c r="AK578" s="6"/>
      <c r="AL578" s="6"/>
      <c r="AM578" s="6"/>
      <c r="AN578" s="3"/>
      <c r="AO578" s="3"/>
      <c r="AP578" s="3"/>
      <c r="AQ578" s="3"/>
    </row>
    <row r="579" spans="2:43" x14ac:dyDescent="0.2">
      <c r="B579" s="15"/>
      <c r="C579" s="15"/>
      <c r="D579" s="16"/>
      <c r="E579" s="16"/>
      <c r="F579" s="15"/>
      <c r="G579" s="15"/>
      <c r="H579" s="15"/>
      <c r="I579" s="15"/>
      <c r="J579" s="17"/>
      <c r="K579" s="17"/>
      <c r="L579" s="17"/>
      <c r="M579" s="17"/>
      <c r="N579" s="17"/>
      <c r="O579" s="17"/>
      <c r="P579" s="18"/>
      <c r="Q579" s="47"/>
      <c r="R579" s="18"/>
      <c r="S579" s="18"/>
      <c r="T579" s="18"/>
      <c r="U579" s="18"/>
      <c r="V579" s="18"/>
      <c r="W579" s="18"/>
      <c r="X579" s="18"/>
      <c r="Y579" s="18"/>
      <c r="Z579" s="19"/>
      <c r="AC579" s="3"/>
      <c r="AD579" s="20"/>
      <c r="AE579" s="6"/>
      <c r="AF579" s="9"/>
      <c r="AG579" s="9"/>
      <c r="AH579" s="9"/>
      <c r="AI579" s="6"/>
      <c r="AJ579" s="11"/>
      <c r="AK579" s="6"/>
      <c r="AL579" s="6"/>
      <c r="AM579" s="6"/>
      <c r="AN579" s="3"/>
      <c r="AO579" s="3"/>
      <c r="AP579" s="3"/>
      <c r="AQ579" s="3"/>
    </row>
    <row r="580" spans="2:43" x14ac:dyDescent="0.2">
      <c r="B580" s="15"/>
      <c r="C580" s="15"/>
      <c r="D580" s="16"/>
      <c r="E580" s="16"/>
      <c r="F580" s="15"/>
      <c r="G580" s="15"/>
      <c r="H580" s="15"/>
      <c r="I580" s="15"/>
      <c r="J580" s="17"/>
      <c r="K580" s="17"/>
      <c r="L580" s="17"/>
      <c r="M580" s="17"/>
      <c r="N580" s="17"/>
      <c r="O580" s="17"/>
      <c r="P580" s="18"/>
      <c r="Q580" s="47"/>
      <c r="R580" s="18"/>
      <c r="S580" s="18"/>
      <c r="T580" s="18"/>
      <c r="U580" s="18"/>
      <c r="V580" s="18"/>
      <c r="W580" s="18"/>
      <c r="X580" s="18"/>
      <c r="Y580" s="18"/>
      <c r="Z580" s="19"/>
      <c r="AC580" s="3"/>
      <c r="AD580" s="20"/>
      <c r="AE580" s="6"/>
      <c r="AF580" s="9"/>
      <c r="AG580" s="9"/>
      <c r="AH580" s="9"/>
      <c r="AI580" s="6"/>
      <c r="AJ580" s="11"/>
      <c r="AK580" s="6"/>
      <c r="AL580" s="6"/>
      <c r="AM580" s="6"/>
      <c r="AN580" s="3"/>
      <c r="AO580" s="3"/>
      <c r="AP580" s="3"/>
      <c r="AQ580" s="3"/>
    </row>
    <row r="581" spans="2:43" x14ac:dyDescent="0.2">
      <c r="B581" s="15"/>
      <c r="C581" s="15"/>
      <c r="D581" s="16"/>
      <c r="E581" s="16"/>
      <c r="F581" s="15"/>
      <c r="G581" s="15"/>
      <c r="H581" s="15"/>
      <c r="I581" s="15"/>
      <c r="J581" s="17"/>
      <c r="K581" s="17"/>
      <c r="L581" s="17"/>
      <c r="M581" s="17"/>
      <c r="N581" s="17"/>
      <c r="O581" s="17"/>
      <c r="P581" s="18"/>
      <c r="Q581" s="47"/>
      <c r="R581" s="18"/>
      <c r="S581" s="18"/>
      <c r="T581" s="18"/>
      <c r="U581" s="18"/>
      <c r="V581" s="18"/>
      <c r="W581" s="18"/>
      <c r="X581" s="18"/>
      <c r="Y581" s="18"/>
      <c r="Z581" s="19"/>
      <c r="AC581" s="3"/>
      <c r="AD581" s="20"/>
      <c r="AE581" s="6"/>
      <c r="AF581" s="9"/>
      <c r="AG581" s="9"/>
      <c r="AH581" s="9"/>
      <c r="AI581" s="6"/>
      <c r="AJ581" s="11"/>
      <c r="AK581" s="6"/>
      <c r="AL581" s="6"/>
      <c r="AM581" s="6"/>
      <c r="AN581" s="3"/>
      <c r="AO581" s="3"/>
      <c r="AP581" s="3"/>
      <c r="AQ581" s="3"/>
    </row>
    <row r="582" spans="2:43" x14ac:dyDescent="0.2">
      <c r="B582" s="15"/>
      <c r="C582" s="15"/>
      <c r="D582" s="16"/>
      <c r="E582" s="16"/>
      <c r="F582" s="15"/>
      <c r="G582" s="15"/>
      <c r="H582" s="15"/>
      <c r="I582" s="15"/>
      <c r="J582" s="17"/>
      <c r="K582" s="17"/>
      <c r="L582" s="17"/>
      <c r="M582" s="17"/>
      <c r="N582" s="17"/>
      <c r="O582" s="17"/>
      <c r="P582" s="18"/>
      <c r="Q582" s="47"/>
      <c r="R582" s="18"/>
      <c r="S582" s="18"/>
      <c r="T582" s="18"/>
      <c r="U582" s="18"/>
      <c r="V582" s="18"/>
      <c r="W582" s="18"/>
      <c r="X582" s="18"/>
      <c r="Y582" s="18"/>
      <c r="Z582" s="19"/>
      <c r="AC582" s="3"/>
      <c r="AD582" s="20"/>
      <c r="AE582" s="6"/>
      <c r="AF582" s="9"/>
      <c r="AG582" s="9"/>
      <c r="AH582" s="9"/>
      <c r="AI582" s="6"/>
      <c r="AJ582" s="11"/>
      <c r="AK582" s="6"/>
      <c r="AL582" s="6"/>
      <c r="AM582" s="6"/>
      <c r="AN582" s="3"/>
      <c r="AO582" s="3"/>
      <c r="AP582" s="3"/>
      <c r="AQ582" s="3"/>
    </row>
    <row r="583" spans="2:43" x14ac:dyDescent="0.2">
      <c r="B583" s="15"/>
      <c r="C583" s="15"/>
      <c r="D583" s="16"/>
      <c r="E583" s="16"/>
      <c r="F583" s="15"/>
      <c r="G583" s="15"/>
      <c r="H583" s="15"/>
      <c r="I583" s="15"/>
      <c r="J583" s="17"/>
      <c r="K583" s="17"/>
      <c r="L583" s="17"/>
      <c r="M583" s="17"/>
      <c r="N583" s="17"/>
      <c r="O583" s="17"/>
      <c r="P583" s="18"/>
      <c r="Q583" s="47"/>
      <c r="R583" s="18"/>
      <c r="S583" s="18"/>
      <c r="T583" s="18"/>
      <c r="U583" s="18"/>
      <c r="V583" s="18"/>
      <c r="W583" s="18"/>
      <c r="X583" s="18"/>
      <c r="Y583" s="18"/>
      <c r="Z583" s="19"/>
      <c r="AC583" s="3"/>
      <c r="AD583" s="20"/>
      <c r="AE583" s="6"/>
      <c r="AF583" s="9"/>
      <c r="AG583" s="9"/>
      <c r="AH583" s="9"/>
      <c r="AI583" s="6"/>
      <c r="AJ583" s="11"/>
      <c r="AK583" s="6"/>
      <c r="AL583" s="6"/>
      <c r="AM583" s="6"/>
      <c r="AN583" s="3"/>
      <c r="AO583" s="3"/>
      <c r="AP583" s="3"/>
      <c r="AQ583" s="3"/>
    </row>
    <row r="584" spans="2:43" x14ac:dyDescent="0.2">
      <c r="B584" s="15"/>
      <c r="C584" s="15"/>
      <c r="D584" s="16"/>
      <c r="E584" s="16"/>
      <c r="F584" s="15"/>
      <c r="G584" s="15"/>
      <c r="H584" s="15"/>
      <c r="I584" s="15"/>
      <c r="J584" s="17"/>
      <c r="K584" s="17"/>
      <c r="L584" s="17"/>
      <c r="M584" s="17"/>
      <c r="N584" s="17"/>
      <c r="O584" s="17"/>
      <c r="P584" s="18"/>
      <c r="Q584" s="47"/>
      <c r="R584" s="18"/>
      <c r="S584" s="18"/>
      <c r="T584" s="18"/>
      <c r="U584" s="18"/>
      <c r="V584" s="18"/>
      <c r="W584" s="18"/>
      <c r="X584" s="18"/>
      <c r="Y584" s="18"/>
      <c r="Z584" s="19"/>
      <c r="AC584" s="3"/>
      <c r="AD584" s="20"/>
      <c r="AE584" s="6"/>
      <c r="AF584" s="9"/>
      <c r="AG584" s="9"/>
      <c r="AH584" s="9"/>
      <c r="AI584" s="6"/>
      <c r="AJ584" s="11"/>
      <c r="AK584" s="6"/>
      <c r="AL584" s="6"/>
      <c r="AM584" s="6"/>
      <c r="AN584" s="3"/>
      <c r="AO584" s="3"/>
      <c r="AP584" s="3"/>
      <c r="AQ584" s="3"/>
    </row>
    <row r="585" spans="2:43" x14ac:dyDescent="0.2">
      <c r="B585" s="15"/>
      <c r="C585" s="15"/>
      <c r="D585" s="16"/>
      <c r="E585" s="16"/>
      <c r="F585" s="15"/>
      <c r="G585" s="15"/>
      <c r="H585" s="15"/>
      <c r="I585" s="15"/>
      <c r="J585" s="17"/>
      <c r="K585" s="17"/>
      <c r="L585" s="17"/>
      <c r="M585" s="17"/>
      <c r="N585" s="17"/>
      <c r="O585" s="17"/>
      <c r="P585" s="18"/>
      <c r="Q585" s="47"/>
      <c r="R585" s="18"/>
      <c r="S585" s="18"/>
      <c r="T585" s="18"/>
      <c r="U585" s="18"/>
      <c r="V585" s="18"/>
      <c r="W585" s="18"/>
      <c r="X585" s="18"/>
      <c r="Y585" s="18"/>
      <c r="Z585" s="19"/>
      <c r="AC585" s="3"/>
      <c r="AD585" s="20"/>
      <c r="AE585" s="6"/>
      <c r="AF585" s="9"/>
      <c r="AG585" s="9"/>
      <c r="AH585" s="9"/>
      <c r="AI585" s="6"/>
      <c r="AJ585" s="11"/>
      <c r="AK585" s="6"/>
      <c r="AL585" s="6"/>
      <c r="AM585" s="6"/>
      <c r="AN585" s="3"/>
      <c r="AO585" s="3"/>
      <c r="AP585" s="3"/>
      <c r="AQ585" s="3"/>
    </row>
    <row r="586" spans="2:43" x14ac:dyDescent="0.2">
      <c r="B586" s="15"/>
      <c r="C586" s="15"/>
      <c r="D586" s="16"/>
      <c r="E586" s="16"/>
      <c r="F586" s="15"/>
      <c r="G586" s="15"/>
      <c r="H586" s="15"/>
      <c r="I586" s="15"/>
      <c r="J586" s="17"/>
      <c r="K586" s="17"/>
      <c r="L586" s="17"/>
      <c r="M586" s="17"/>
      <c r="N586" s="17"/>
      <c r="O586" s="17"/>
      <c r="P586" s="18"/>
      <c r="Q586" s="47"/>
      <c r="R586" s="18"/>
      <c r="S586" s="18"/>
      <c r="T586" s="18"/>
      <c r="U586" s="18"/>
      <c r="V586" s="18"/>
      <c r="W586" s="18"/>
      <c r="X586" s="18"/>
      <c r="Y586" s="18"/>
      <c r="Z586" s="19"/>
      <c r="AC586" s="3"/>
      <c r="AD586" s="20"/>
      <c r="AE586" s="6"/>
      <c r="AF586" s="9"/>
      <c r="AG586" s="9"/>
      <c r="AH586" s="9"/>
      <c r="AI586" s="6"/>
      <c r="AJ586" s="11"/>
      <c r="AK586" s="6"/>
      <c r="AL586" s="6"/>
      <c r="AM586" s="6"/>
      <c r="AN586" s="3"/>
      <c r="AO586" s="3"/>
      <c r="AP586" s="3"/>
      <c r="AQ586" s="3"/>
    </row>
    <row r="587" spans="2:43" x14ac:dyDescent="0.2">
      <c r="B587" s="15"/>
      <c r="C587" s="15"/>
      <c r="D587" s="16"/>
      <c r="E587" s="16"/>
      <c r="F587" s="15"/>
      <c r="G587" s="15"/>
      <c r="H587" s="15"/>
      <c r="I587" s="15"/>
      <c r="J587" s="17"/>
      <c r="K587" s="17"/>
      <c r="L587" s="17"/>
      <c r="M587" s="17"/>
      <c r="N587" s="17"/>
      <c r="O587" s="17"/>
      <c r="P587" s="18"/>
      <c r="Q587" s="47"/>
      <c r="R587" s="18"/>
      <c r="S587" s="18"/>
      <c r="T587" s="18"/>
      <c r="U587" s="18"/>
      <c r="V587" s="18"/>
      <c r="W587" s="18"/>
      <c r="X587" s="18"/>
      <c r="Y587" s="18"/>
      <c r="Z587" s="19"/>
      <c r="AC587" s="3"/>
      <c r="AD587" s="20"/>
      <c r="AE587" s="6"/>
      <c r="AF587" s="9"/>
      <c r="AG587" s="9"/>
      <c r="AH587" s="9"/>
      <c r="AI587" s="6"/>
      <c r="AJ587" s="11"/>
      <c r="AK587" s="6"/>
      <c r="AL587" s="6"/>
      <c r="AM587" s="6"/>
      <c r="AN587" s="3"/>
      <c r="AO587" s="3"/>
      <c r="AP587" s="3"/>
      <c r="AQ587" s="3"/>
    </row>
    <row r="588" spans="2:43" x14ac:dyDescent="0.2">
      <c r="B588" s="15"/>
      <c r="C588" s="15"/>
      <c r="D588" s="16"/>
      <c r="E588" s="16"/>
      <c r="F588" s="15"/>
      <c r="G588" s="15"/>
      <c r="H588" s="15"/>
      <c r="I588" s="15"/>
      <c r="J588" s="17"/>
      <c r="K588" s="17"/>
      <c r="L588" s="17"/>
      <c r="M588" s="17"/>
      <c r="N588" s="17"/>
      <c r="O588" s="17"/>
      <c r="P588" s="18"/>
      <c r="Q588" s="47"/>
      <c r="R588" s="18"/>
      <c r="S588" s="18"/>
      <c r="T588" s="18"/>
      <c r="U588" s="18"/>
      <c r="V588" s="18"/>
      <c r="W588" s="18"/>
      <c r="X588" s="18"/>
      <c r="Y588" s="18"/>
      <c r="Z588" s="19"/>
      <c r="AC588" s="3"/>
      <c r="AD588" s="20"/>
      <c r="AE588" s="6"/>
      <c r="AF588" s="9"/>
      <c r="AG588" s="9"/>
      <c r="AH588" s="9"/>
      <c r="AI588" s="6"/>
      <c r="AJ588" s="11"/>
      <c r="AK588" s="6"/>
      <c r="AL588" s="6"/>
      <c r="AM588" s="6"/>
      <c r="AN588" s="3"/>
      <c r="AO588" s="3"/>
      <c r="AP588" s="3"/>
      <c r="AQ588" s="3"/>
    </row>
    <row r="589" spans="2:43" x14ac:dyDescent="0.2">
      <c r="B589" s="15"/>
      <c r="C589" s="15"/>
      <c r="D589" s="16"/>
      <c r="E589" s="16"/>
      <c r="F589" s="15"/>
      <c r="G589" s="15"/>
      <c r="H589" s="15"/>
      <c r="I589" s="15"/>
      <c r="J589" s="17"/>
      <c r="K589" s="17"/>
      <c r="L589" s="17"/>
      <c r="M589" s="17"/>
      <c r="N589" s="17"/>
      <c r="O589" s="17"/>
      <c r="P589" s="18"/>
      <c r="Q589" s="47"/>
      <c r="R589" s="18"/>
      <c r="S589" s="18"/>
      <c r="T589" s="18"/>
      <c r="U589" s="18"/>
      <c r="V589" s="18"/>
      <c r="W589" s="18"/>
      <c r="X589" s="18"/>
      <c r="Y589" s="18"/>
      <c r="Z589" s="19"/>
      <c r="AC589" s="3"/>
      <c r="AD589" s="20"/>
      <c r="AE589" s="6"/>
      <c r="AF589" s="9"/>
      <c r="AG589" s="9"/>
      <c r="AH589" s="9"/>
      <c r="AI589" s="6"/>
      <c r="AJ589" s="11"/>
      <c r="AK589" s="6"/>
      <c r="AL589" s="6"/>
      <c r="AM589" s="6"/>
      <c r="AN589" s="3"/>
      <c r="AO589" s="3"/>
      <c r="AP589" s="3"/>
      <c r="AQ589" s="3"/>
    </row>
    <row r="590" spans="2:43" x14ac:dyDescent="0.2">
      <c r="B590" s="15"/>
      <c r="C590" s="15"/>
      <c r="D590" s="16"/>
      <c r="E590" s="16"/>
      <c r="F590" s="15"/>
      <c r="G590" s="15"/>
      <c r="H590" s="15"/>
      <c r="I590" s="15"/>
      <c r="J590" s="17"/>
      <c r="K590" s="17"/>
      <c r="L590" s="17"/>
      <c r="M590" s="17"/>
      <c r="N590" s="17"/>
      <c r="O590" s="17"/>
      <c r="P590" s="18"/>
      <c r="Q590" s="47"/>
      <c r="R590" s="18"/>
      <c r="S590" s="18"/>
      <c r="T590" s="18"/>
      <c r="U590" s="18"/>
      <c r="V590" s="18"/>
      <c r="W590" s="18"/>
      <c r="X590" s="18"/>
      <c r="Y590" s="18"/>
      <c r="Z590" s="19"/>
      <c r="AC590" s="3"/>
      <c r="AD590" s="20"/>
      <c r="AE590" s="6"/>
      <c r="AF590" s="9"/>
      <c r="AG590" s="9"/>
      <c r="AH590" s="9"/>
      <c r="AI590" s="6"/>
      <c r="AJ590" s="11"/>
      <c r="AK590" s="6"/>
      <c r="AL590" s="6"/>
      <c r="AM590" s="6"/>
      <c r="AN590" s="3"/>
      <c r="AO590" s="3"/>
      <c r="AP590" s="3"/>
      <c r="AQ590" s="3"/>
    </row>
    <row r="591" spans="2:43" x14ac:dyDescent="0.2">
      <c r="B591" s="15"/>
      <c r="C591" s="15"/>
      <c r="D591" s="16"/>
      <c r="E591" s="16"/>
      <c r="F591" s="15"/>
      <c r="G591" s="15"/>
      <c r="H591" s="15"/>
      <c r="I591" s="15"/>
      <c r="J591" s="17"/>
      <c r="K591" s="17"/>
      <c r="L591" s="17"/>
      <c r="M591" s="17"/>
      <c r="N591" s="17"/>
      <c r="O591" s="17"/>
      <c r="P591" s="18"/>
      <c r="Q591" s="47"/>
      <c r="R591" s="18"/>
      <c r="S591" s="18"/>
      <c r="T591" s="18"/>
      <c r="U591" s="18"/>
      <c r="V591" s="18"/>
      <c r="W591" s="18"/>
      <c r="X591" s="18"/>
      <c r="Y591" s="18"/>
      <c r="Z591" s="19"/>
      <c r="AC591" s="3"/>
      <c r="AD591" s="20"/>
      <c r="AE591" s="6"/>
      <c r="AF591" s="9"/>
      <c r="AG591" s="9"/>
      <c r="AH591" s="9"/>
      <c r="AI591" s="6"/>
      <c r="AJ591" s="11"/>
      <c r="AK591" s="6"/>
      <c r="AL591" s="6"/>
      <c r="AM591" s="6"/>
      <c r="AN591" s="3"/>
      <c r="AO591" s="3"/>
      <c r="AP591" s="3"/>
      <c r="AQ591" s="3"/>
    </row>
    <row r="592" spans="2:43" x14ac:dyDescent="0.2">
      <c r="B592" s="15"/>
      <c r="C592" s="15"/>
      <c r="D592" s="16"/>
      <c r="E592" s="16"/>
      <c r="F592" s="15"/>
      <c r="G592" s="15"/>
      <c r="H592" s="15"/>
      <c r="I592" s="15"/>
      <c r="J592" s="17"/>
      <c r="K592" s="17"/>
      <c r="L592" s="17"/>
      <c r="M592" s="17"/>
      <c r="N592" s="17"/>
      <c r="O592" s="17"/>
      <c r="P592" s="18"/>
      <c r="Q592" s="47"/>
      <c r="R592" s="18"/>
      <c r="S592" s="18"/>
      <c r="T592" s="18"/>
      <c r="U592" s="18"/>
      <c r="V592" s="18"/>
      <c r="W592" s="18"/>
      <c r="X592" s="18"/>
      <c r="Y592" s="18"/>
      <c r="Z592" s="19"/>
      <c r="AC592" s="3"/>
      <c r="AD592" s="20"/>
      <c r="AE592" s="6"/>
      <c r="AF592" s="9"/>
      <c r="AG592" s="9"/>
      <c r="AH592" s="9"/>
      <c r="AI592" s="6"/>
      <c r="AJ592" s="11"/>
      <c r="AK592" s="6"/>
      <c r="AL592" s="6"/>
      <c r="AM592" s="6"/>
      <c r="AN592" s="3"/>
      <c r="AO592" s="3"/>
      <c r="AP592" s="3"/>
      <c r="AQ592" s="3"/>
    </row>
    <row r="593" spans="2:43" x14ac:dyDescent="0.2">
      <c r="B593" s="15"/>
      <c r="C593" s="15"/>
      <c r="D593" s="16"/>
      <c r="E593" s="16"/>
      <c r="F593" s="15"/>
      <c r="G593" s="15"/>
      <c r="H593" s="15"/>
      <c r="I593" s="15"/>
      <c r="J593" s="17"/>
      <c r="K593" s="17"/>
      <c r="L593" s="17"/>
      <c r="M593" s="17"/>
      <c r="N593" s="17"/>
      <c r="O593" s="17"/>
      <c r="P593" s="18"/>
      <c r="Q593" s="47"/>
      <c r="R593" s="18"/>
      <c r="S593" s="18"/>
      <c r="T593" s="18"/>
      <c r="U593" s="18"/>
      <c r="V593" s="18"/>
      <c r="W593" s="18"/>
      <c r="X593" s="18"/>
      <c r="Y593" s="18"/>
      <c r="Z593" s="19"/>
      <c r="AC593" s="3"/>
      <c r="AD593" s="20"/>
      <c r="AE593" s="6"/>
      <c r="AF593" s="9"/>
      <c r="AG593" s="9"/>
      <c r="AH593" s="9"/>
      <c r="AI593" s="6"/>
      <c r="AJ593" s="11"/>
      <c r="AK593" s="6"/>
      <c r="AL593" s="6"/>
      <c r="AM593" s="6"/>
      <c r="AN593" s="3"/>
      <c r="AO593" s="3"/>
      <c r="AP593" s="3"/>
      <c r="AQ593" s="3"/>
    </row>
    <row r="594" spans="2:43" x14ac:dyDescent="0.2">
      <c r="B594" s="15"/>
      <c r="C594" s="15"/>
      <c r="D594" s="16"/>
      <c r="E594" s="16"/>
      <c r="F594" s="15"/>
      <c r="G594" s="15"/>
      <c r="H594" s="15"/>
      <c r="I594" s="15"/>
      <c r="J594" s="17"/>
      <c r="K594" s="17"/>
      <c r="L594" s="17"/>
      <c r="M594" s="17"/>
      <c r="N594" s="17"/>
      <c r="O594" s="17"/>
      <c r="P594" s="18"/>
      <c r="Q594" s="47"/>
      <c r="R594" s="18"/>
      <c r="S594" s="18"/>
      <c r="T594" s="18"/>
      <c r="U594" s="18"/>
      <c r="V594" s="18"/>
      <c r="W594" s="18"/>
      <c r="X594" s="18"/>
      <c r="Y594" s="18"/>
      <c r="Z594" s="19"/>
      <c r="AC594" s="3"/>
      <c r="AD594" s="20"/>
      <c r="AE594" s="6"/>
      <c r="AF594" s="9"/>
      <c r="AG594" s="9"/>
      <c r="AH594" s="9"/>
      <c r="AI594" s="6"/>
      <c r="AJ594" s="11"/>
      <c r="AK594" s="6"/>
      <c r="AL594" s="6"/>
      <c r="AM594" s="6"/>
      <c r="AN594" s="3"/>
      <c r="AO594" s="3"/>
      <c r="AP594" s="3"/>
      <c r="AQ594" s="3"/>
    </row>
    <row r="595" spans="2:43" x14ac:dyDescent="0.2">
      <c r="B595" s="15"/>
      <c r="C595" s="15"/>
      <c r="D595" s="16"/>
      <c r="E595" s="16"/>
      <c r="F595" s="15"/>
      <c r="G595" s="15"/>
      <c r="H595" s="15"/>
      <c r="I595" s="15"/>
      <c r="J595" s="17"/>
      <c r="K595" s="17"/>
      <c r="L595" s="17"/>
      <c r="M595" s="17"/>
      <c r="N595" s="17"/>
      <c r="O595" s="17"/>
      <c r="P595" s="18"/>
      <c r="Q595" s="47"/>
      <c r="R595" s="18"/>
      <c r="S595" s="18"/>
      <c r="T595" s="18"/>
      <c r="U595" s="18"/>
      <c r="V595" s="18"/>
      <c r="W595" s="18"/>
      <c r="X595" s="18"/>
      <c r="Y595" s="18"/>
      <c r="Z595" s="19"/>
      <c r="AC595" s="3"/>
      <c r="AD595" s="20"/>
      <c r="AE595" s="6"/>
      <c r="AF595" s="9"/>
      <c r="AG595" s="9"/>
      <c r="AH595" s="9"/>
      <c r="AI595" s="6"/>
      <c r="AJ595" s="11"/>
      <c r="AK595" s="6"/>
      <c r="AL595" s="6"/>
      <c r="AM595" s="6"/>
      <c r="AN595" s="3"/>
      <c r="AO595" s="3"/>
      <c r="AP595" s="3"/>
      <c r="AQ595" s="3"/>
    </row>
    <row r="596" spans="2:43" x14ac:dyDescent="0.2">
      <c r="B596" s="15"/>
      <c r="C596" s="15"/>
      <c r="D596" s="16"/>
      <c r="E596" s="16"/>
      <c r="F596" s="15"/>
      <c r="G596" s="15"/>
      <c r="H596" s="15"/>
      <c r="I596" s="15"/>
      <c r="J596" s="17"/>
      <c r="K596" s="17"/>
      <c r="L596" s="17"/>
      <c r="M596" s="17"/>
      <c r="N596" s="17"/>
      <c r="O596" s="17"/>
      <c r="P596" s="18"/>
      <c r="Q596" s="47"/>
      <c r="R596" s="18"/>
      <c r="S596" s="18"/>
      <c r="T596" s="18"/>
      <c r="U596" s="18"/>
      <c r="V596" s="18"/>
      <c r="W596" s="18"/>
      <c r="X596" s="18"/>
      <c r="Y596" s="18"/>
      <c r="Z596" s="19"/>
      <c r="AC596" s="3"/>
      <c r="AD596" s="20"/>
      <c r="AE596" s="6"/>
      <c r="AF596" s="9"/>
      <c r="AG596" s="9"/>
      <c r="AH596" s="9"/>
      <c r="AI596" s="6"/>
      <c r="AJ596" s="11"/>
      <c r="AK596" s="6"/>
      <c r="AL596" s="6"/>
      <c r="AM596" s="6"/>
      <c r="AN596" s="3"/>
      <c r="AO596" s="3"/>
      <c r="AP596" s="3"/>
      <c r="AQ596" s="3"/>
    </row>
    <row r="597" spans="2:43" x14ac:dyDescent="0.2">
      <c r="B597" s="15"/>
      <c r="C597" s="15"/>
      <c r="D597" s="16"/>
      <c r="E597" s="16"/>
      <c r="F597" s="15"/>
      <c r="G597" s="15"/>
      <c r="H597" s="15"/>
      <c r="I597" s="15"/>
      <c r="J597" s="17"/>
      <c r="K597" s="17"/>
      <c r="L597" s="17"/>
      <c r="M597" s="17"/>
      <c r="N597" s="17"/>
      <c r="O597" s="17"/>
      <c r="P597" s="18"/>
      <c r="Q597" s="47"/>
      <c r="R597" s="18"/>
      <c r="S597" s="18"/>
      <c r="T597" s="18"/>
      <c r="U597" s="18"/>
      <c r="V597" s="18"/>
      <c r="W597" s="18"/>
      <c r="X597" s="18"/>
      <c r="Y597" s="18"/>
      <c r="Z597" s="19"/>
      <c r="AC597" s="3"/>
      <c r="AD597" s="20"/>
      <c r="AE597" s="6"/>
      <c r="AF597" s="9"/>
      <c r="AG597" s="9"/>
      <c r="AH597" s="9"/>
      <c r="AI597" s="6"/>
      <c r="AJ597" s="11"/>
      <c r="AK597" s="6"/>
      <c r="AL597" s="6"/>
      <c r="AM597" s="6"/>
      <c r="AN597" s="3"/>
      <c r="AO597" s="3"/>
      <c r="AP597" s="3"/>
      <c r="AQ597" s="3"/>
    </row>
    <row r="598" spans="2:43" x14ac:dyDescent="0.2">
      <c r="B598" s="15"/>
      <c r="C598" s="15"/>
      <c r="D598" s="16"/>
      <c r="E598" s="16"/>
      <c r="F598" s="15"/>
      <c r="G598" s="15"/>
      <c r="H598" s="15"/>
      <c r="I598" s="15"/>
      <c r="J598" s="17"/>
      <c r="K598" s="17"/>
      <c r="L598" s="17"/>
      <c r="M598" s="17"/>
      <c r="N598" s="17"/>
      <c r="O598" s="17"/>
      <c r="P598" s="18"/>
      <c r="Q598" s="47"/>
      <c r="R598" s="18"/>
      <c r="S598" s="18"/>
      <c r="T598" s="18"/>
      <c r="U598" s="18"/>
      <c r="V598" s="18"/>
      <c r="W598" s="18"/>
      <c r="X598" s="18"/>
      <c r="Y598" s="18"/>
      <c r="Z598" s="19"/>
      <c r="AC598" s="3"/>
      <c r="AD598" s="20"/>
      <c r="AE598" s="6"/>
      <c r="AF598" s="9"/>
      <c r="AG598" s="9"/>
      <c r="AH598" s="9"/>
      <c r="AI598" s="6"/>
      <c r="AJ598" s="11"/>
      <c r="AK598" s="6"/>
      <c r="AL598" s="6"/>
      <c r="AM598" s="6"/>
      <c r="AN598" s="3"/>
      <c r="AO598" s="3"/>
      <c r="AP598" s="3"/>
      <c r="AQ598" s="3"/>
    </row>
    <row r="599" spans="2:43" x14ac:dyDescent="0.2">
      <c r="B599" s="15"/>
      <c r="C599" s="15"/>
      <c r="D599" s="16"/>
      <c r="E599" s="16"/>
      <c r="F599" s="15"/>
      <c r="G599" s="15"/>
      <c r="H599" s="15"/>
      <c r="I599" s="15"/>
      <c r="J599" s="17"/>
      <c r="K599" s="17"/>
      <c r="L599" s="17"/>
      <c r="M599" s="17"/>
      <c r="N599" s="17"/>
      <c r="O599" s="17"/>
      <c r="P599" s="18"/>
      <c r="Q599" s="47"/>
      <c r="R599" s="18"/>
      <c r="S599" s="18"/>
      <c r="T599" s="18"/>
      <c r="U599" s="18"/>
      <c r="V599" s="18"/>
      <c r="W599" s="18"/>
      <c r="X599" s="18"/>
      <c r="Y599" s="18"/>
      <c r="Z599" s="19"/>
      <c r="AC599" s="3"/>
      <c r="AD599" s="20"/>
      <c r="AE599" s="6"/>
      <c r="AF599" s="9"/>
      <c r="AG599" s="9"/>
      <c r="AH599" s="9"/>
      <c r="AI599" s="6"/>
      <c r="AJ599" s="11"/>
      <c r="AK599" s="6"/>
      <c r="AL599" s="6"/>
      <c r="AM599" s="6"/>
      <c r="AN599" s="3"/>
      <c r="AO599" s="3"/>
      <c r="AP599" s="3"/>
      <c r="AQ599" s="3"/>
    </row>
    <row r="600" spans="2:43" x14ac:dyDescent="0.2">
      <c r="B600" s="15"/>
      <c r="C600" s="15"/>
      <c r="D600" s="16"/>
      <c r="E600" s="16"/>
      <c r="F600" s="15"/>
      <c r="G600" s="15"/>
      <c r="H600" s="15"/>
      <c r="I600" s="15"/>
      <c r="J600" s="17"/>
      <c r="K600" s="17"/>
      <c r="L600" s="17"/>
      <c r="M600" s="17"/>
      <c r="N600" s="17"/>
      <c r="O600" s="17"/>
      <c r="P600" s="18"/>
      <c r="Q600" s="47"/>
      <c r="R600" s="18"/>
      <c r="S600" s="18"/>
      <c r="T600" s="18"/>
      <c r="U600" s="18"/>
      <c r="V600" s="18"/>
      <c r="W600" s="18"/>
      <c r="X600" s="18"/>
      <c r="Y600" s="18"/>
      <c r="Z600" s="19"/>
      <c r="AC600" s="3"/>
      <c r="AD600" s="20"/>
      <c r="AE600" s="6"/>
      <c r="AF600" s="9"/>
      <c r="AG600" s="9"/>
      <c r="AH600" s="9"/>
      <c r="AI600" s="6"/>
      <c r="AJ600" s="11"/>
      <c r="AK600" s="6"/>
      <c r="AL600" s="6"/>
      <c r="AM600" s="6"/>
      <c r="AN600" s="3"/>
      <c r="AO600" s="3"/>
      <c r="AP600" s="3"/>
      <c r="AQ600" s="3"/>
    </row>
    <row r="601" spans="2:43" x14ac:dyDescent="0.2">
      <c r="B601" s="15"/>
      <c r="C601" s="15"/>
      <c r="D601" s="16"/>
      <c r="E601" s="16"/>
      <c r="F601" s="15"/>
      <c r="G601" s="15"/>
      <c r="H601" s="15"/>
      <c r="I601" s="15"/>
      <c r="J601" s="17"/>
      <c r="K601" s="17"/>
      <c r="L601" s="17"/>
      <c r="M601" s="17"/>
      <c r="N601" s="17"/>
      <c r="O601" s="17"/>
      <c r="P601" s="18"/>
      <c r="Q601" s="47"/>
      <c r="R601" s="18"/>
      <c r="S601" s="18"/>
      <c r="T601" s="18"/>
      <c r="U601" s="18"/>
      <c r="V601" s="18"/>
      <c r="W601" s="18"/>
      <c r="X601" s="18"/>
      <c r="Y601" s="18"/>
      <c r="Z601" s="19"/>
      <c r="AC601" s="3"/>
      <c r="AD601" s="20"/>
      <c r="AE601" s="6"/>
      <c r="AF601" s="9"/>
      <c r="AG601" s="9"/>
      <c r="AH601" s="9"/>
      <c r="AI601" s="6"/>
      <c r="AJ601" s="11"/>
      <c r="AK601" s="6"/>
      <c r="AL601" s="6"/>
      <c r="AM601" s="6"/>
      <c r="AN601" s="3"/>
      <c r="AO601" s="3"/>
      <c r="AP601" s="3"/>
      <c r="AQ601" s="3"/>
    </row>
    <row r="602" spans="2:43" x14ac:dyDescent="0.2">
      <c r="B602" s="15"/>
      <c r="C602" s="15"/>
      <c r="D602" s="16"/>
      <c r="E602" s="16"/>
      <c r="F602" s="15"/>
      <c r="G602" s="15"/>
      <c r="H602" s="15"/>
      <c r="I602" s="15"/>
      <c r="J602" s="17"/>
      <c r="K602" s="17"/>
      <c r="L602" s="17"/>
      <c r="M602" s="17"/>
      <c r="N602" s="17"/>
      <c r="O602" s="17"/>
      <c r="P602" s="18"/>
      <c r="Q602" s="47"/>
      <c r="R602" s="18"/>
      <c r="S602" s="18"/>
      <c r="T602" s="18"/>
      <c r="U602" s="18"/>
      <c r="V602" s="18"/>
      <c r="W602" s="18"/>
      <c r="X602" s="18"/>
      <c r="Y602" s="18"/>
      <c r="Z602" s="19"/>
      <c r="AC602" s="3"/>
      <c r="AD602" s="20"/>
      <c r="AE602" s="6"/>
      <c r="AF602" s="9"/>
      <c r="AG602" s="9"/>
      <c r="AH602" s="9"/>
      <c r="AI602" s="6"/>
      <c r="AJ602" s="11"/>
      <c r="AK602" s="6"/>
      <c r="AL602" s="6"/>
      <c r="AM602" s="6"/>
      <c r="AN602" s="3"/>
      <c r="AO602" s="3"/>
      <c r="AP602" s="3"/>
      <c r="AQ602" s="3"/>
    </row>
    <row r="603" spans="2:43" x14ac:dyDescent="0.2">
      <c r="B603" s="15"/>
      <c r="C603" s="15"/>
      <c r="D603" s="16"/>
      <c r="E603" s="16"/>
      <c r="F603" s="15"/>
      <c r="G603" s="15"/>
      <c r="H603" s="15"/>
      <c r="I603" s="15"/>
      <c r="J603" s="17"/>
      <c r="K603" s="17"/>
      <c r="L603" s="17"/>
      <c r="M603" s="17"/>
      <c r="N603" s="17"/>
      <c r="O603" s="17"/>
      <c r="P603" s="18"/>
      <c r="Q603" s="47"/>
      <c r="R603" s="18"/>
      <c r="S603" s="18"/>
      <c r="T603" s="18"/>
      <c r="U603" s="18"/>
      <c r="V603" s="18"/>
      <c r="W603" s="18"/>
      <c r="X603" s="18"/>
      <c r="Y603" s="18"/>
      <c r="Z603" s="19"/>
      <c r="AC603" s="3"/>
      <c r="AD603" s="20"/>
      <c r="AE603" s="6"/>
      <c r="AF603" s="9"/>
      <c r="AG603" s="9"/>
      <c r="AH603" s="9"/>
      <c r="AI603" s="6"/>
      <c r="AJ603" s="11"/>
      <c r="AK603" s="6"/>
      <c r="AL603" s="6"/>
      <c r="AM603" s="6"/>
      <c r="AN603" s="3"/>
      <c r="AO603" s="3"/>
      <c r="AP603" s="3"/>
      <c r="AQ603" s="3"/>
    </row>
    <row r="604" spans="2:43" x14ac:dyDescent="0.2">
      <c r="B604" s="15"/>
      <c r="C604" s="15"/>
      <c r="D604" s="16"/>
      <c r="E604" s="16"/>
      <c r="F604" s="15"/>
      <c r="G604" s="15"/>
      <c r="H604" s="15"/>
      <c r="I604" s="15"/>
      <c r="J604" s="17"/>
      <c r="K604" s="17"/>
      <c r="L604" s="17"/>
      <c r="M604" s="17"/>
      <c r="N604" s="17"/>
      <c r="O604" s="17"/>
      <c r="P604" s="18"/>
      <c r="Q604" s="47"/>
      <c r="R604" s="18"/>
      <c r="S604" s="18"/>
      <c r="T604" s="18"/>
      <c r="U604" s="18"/>
      <c r="V604" s="18"/>
      <c r="W604" s="18"/>
      <c r="X604" s="18"/>
      <c r="Y604" s="18"/>
      <c r="Z604" s="19"/>
      <c r="AC604" s="3"/>
      <c r="AD604" s="20"/>
      <c r="AE604" s="6"/>
      <c r="AF604" s="9"/>
      <c r="AG604" s="9"/>
      <c r="AH604" s="9"/>
      <c r="AI604" s="6"/>
      <c r="AJ604" s="11"/>
      <c r="AK604" s="6"/>
      <c r="AL604" s="6"/>
      <c r="AM604" s="6"/>
      <c r="AN604" s="3"/>
      <c r="AO604" s="3"/>
      <c r="AP604" s="3"/>
      <c r="AQ604" s="3"/>
    </row>
    <row r="605" spans="2:43" x14ac:dyDescent="0.2">
      <c r="B605" s="15"/>
      <c r="C605" s="15"/>
      <c r="D605" s="16"/>
      <c r="E605" s="16"/>
      <c r="F605" s="15"/>
      <c r="G605" s="15"/>
      <c r="H605" s="15"/>
      <c r="I605" s="15"/>
      <c r="J605" s="17"/>
      <c r="K605" s="17"/>
      <c r="L605" s="17"/>
      <c r="M605" s="17"/>
      <c r="N605" s="17"/>
      <c r="O605" s="17"/>
      <c r="P605" s="18"/>
      <c r="Q605" s="47"/>
      <c r="R605" s="18"/>
      <c r="S605" s="18"/>
      <c r="T605" s="18"/>
      <c r="U605" s="18"/>
      <c r="V605" s="18"/>
      <c r="W605" s="18"/>
      <c r="X605" s="18"/>
      <c r="Y605" s="18"/>
      <c r="Z605" s="19"/>
      <c r="AC605" s="3"/>
      <c r="AD605" s="20"/>
      <c r="AE605" s="6"/>
      <c r="AF605" s="9"/>
      <c r="AG605" s="9"/>
      <c r="AH605" s="9"/>
      <c r="AI605" s="6"/>
      <c r="AJ605" s="11"/>
      <c r="AK605" s="6"/>
      <c r="AL605" s="6"/>
      <c r="AM605" s="6"/>
      <c r="AN605" s="3"/>
      <c r="AO605" s="3"/>
      <c r="AP605" s="3"/>
      <c r="AQ605" s="3"/>
    </row>
    <row r="606" spans="2:43" x14ac:dyDescent="0.2">
      <c r="B606" s="15"/>
      <c r="C606" s="15"/>
      <c r="D606" s="16"/>
      <c r="E606" s="16"/>
      <c r="F606" s="15"/>
      <c r="G606" s="15"/>
      <c r="H606" s="15"/>
      <c r="I606" s="15"/>
      <c r="J606" s="17"/>
      <c r="K606" s="17"/>
      <c r="L606" s="17"/>
      <c r="M606" s="17"/>
      <c r="N606" s="17"/>
      <c r="O606" s="17"/>
      <c r="P606" s="18"/>
      <c r="Q606" s="47"/>
      <c r="R606" s="18"/>
      <c r="S606" s="18"/>
      <c r="T606" s="18"/>
      <c r="U606" s="18"/>
      <c r="V606" s="18"/>
      <c r="W606" s="18"/>
      <c r="X606" s="18"/>
      <c r="Y606" s="18"/>
      <c r="Z606" s="19"/>
      <c r="AC606" s="3"/>
      <c r="AD606" s="20"/>
      <c r="AE606" s="6"/>
      <c r="AF606" s="9"/>
      <c r="AG606" s="9"/>
      <c r="AH606" s="9"/>
      <c r="AI606" s="6"/>
      <c r="AJ606" s="11"/>
      <c r="AK606" s="6"/>
      <c r="AL606" s="6"/>
      <c r="AM606" s="6"/>
      <c r="AN606" s="3"/>
      <c r="AO606" s="3"/>
      <c r="AP606" s="3"/>
      <c r="AQ606" s="3"/>
    </row>
    <row r="607" spans="2:43" x14ac:dyDescent="0.2">
      <c r="B607" s="15"/>
      <c r="C607" s="15"/>
      <c r="D607" s="16"/>
      <c r="E607" s="16"/>
      <c r="F607" s="15"/>
      <c r="G607" s="15"/>
      <c r="H607" s="15"/>
      <c r="I607" s="15"/>
      <c r="J607" s="17"/>
      <c r="K607" s="17"/>
      <c r="L607" s="17"/>
      <c r="M607" s="17"/>
      <c r="N607" s="17"/>
      <c r="O607" s="17"/>
      <c r="P607" s="18"/>
      <c r="Q607" s="47"/>
      <c r="R607" s="18"/>
      <c r="S607" s="18"/>
      <c r="T607" s="18"/>
      <c r="U607" s="18"/>
      <c r="V607" s="18"/>
      <c r="W607" s="18"/>
      <c r="X607" s="18"/>
      <c r="Y607" s="18"/>
      <c r="Z607" s="19"/>
      <c r="AC607" s="3"/>
      <c r="AD607" s="20"/>
      <c r="AE607" s="6"/>
      <c r="AF607" s="9"/>
      <c r="AG607" s="9"/>
      <c r="AH607" s="9"/>
      <c r="AI607" s="6"/>
      <c r="AJ607" s="11"/>
      <c r="AK607" s="6"/>
      <c r="AL607" s="6"/>
      <c r="AM607" s="6"/>
      <c r="AN607" s="3"/>
      <c r="AO607" s="3"/>
      <c r="AP607" s="3"/>
      <c r="AQ607" s="3"/>
    </row>
    <row r="608" spans="2:43" x14ac:dyDescent="0.2">
      <c r="B608" s="15"/>
      <c r="C608" s="15"/>
      <c r="D608" s="16"/>
      <c r="E608" s="16"/>
      <c r="F608" s="15"/>
      <c r="G608" s="15"/>
      <c r="H608" s="15"/>
      <c r="I608" s="15"/>
      <c r="J608" s="17"/>
      <c r="K608" s="17"/>
      <c r="L608" s="17"/>
      <c r="M608" s="17"/>
      <c r="N608" s="17"/>
      <c r="O608" s="17"/>
      <c r="P608" s="18"/>
      <c r="Q608" s="47"/>
      <c r="R608" s="18"/>
      <c r="S608" s="18"/>
      <c r="T608" s="18"/>
      <c r="U608" s="18"/>
      <c r="V608" s="18"/>
      <c r="W608" s="18"/>
      <c r="X608" s="18"/>
      <c r="Y608" s="18"/>
      <c r="Z608" s="19"/>
      <c r="AC608" s="3"/>
      <c r="AD608" s="20"/>
      <c r="AE608" s="6"/>
      <c r="AF608" s="9"/>
      <c r="AG608" s="9"/>
      <c r="AH608" s="9"/>
      <c r="AI608" s="6"/>
      <c r="AJ608" s="11"/>
      <c r="AK608" s="6"/>
      <c r="AL608" s="6"/>
      <c r="AM608" s="6"/>
      <c r="AN608" s="3"/>
      <c r="AO608" s="3"/>
      <c r="AP608" s="3"/>
      <c r="AQ608" s="3"/>
    </row>
    <row r="609" spans="2:43" x14ac:dyDescent="0.2">
      <c r="B609" s="15"/>
      <c r="C609" s="15"/>
      <c r="D609" s="16"/>
      <c r="E609" s="16"/>
      <c r="F609" s="15"/>
      <c r="G609" s="15"/>
      <c r="H609" s="15"/>
      <c r="I609" s="15"/>
      <c r="J609" s="17"/>
      <c r="K609" s="17"/>
      <c r="L609" s="17"/>
      <c r="M609" s="17"/>
      <c r="N609" s="17"/>
      <c r="O609" s="17"/>
      <c r="P609" s="18"/>
      <c r="Q609" s="47"/>
      <c r="R609" s="18"/>
      <c r="S609" s="18"/>
      <c r="T609" s="18"/>
      <c r="U609" s="18"/>
      <c r="V609" s="18"/>
      <c r="W609" s="18"/>
      <c r="X609" s="18"/>
      <c r="Y609" s="18"/>
      <c r="Z609" s="19"/>
      <c r="AC609" s="3"/>
      <c r="AD609" s="20"/>
      <c r="AE609" s="6"/>
      <c r="AF609" s="9"/>
      <c r="AG609" s="9"/>
      <c r="AH609" s="9"/>
      <c r="AI609" s="6"/>
      <c r="AJ609" s="11"/>
      <c r="AK609" s="6"/>
      <c r="AL609" s="6"/>
      <c r="AM609" s="6"/>
      <c r="AN609" s="3"/>
      <c r="AO609" s="3"/>
      <c r="AP609" s="3"/>
      <c r="AQ609" s="3"/>
    </row>
    <row r="610" spans="2:43" x14ac:dyDescent="0.2">
      <c r="B610" s="15"/>
      <c r="C610" s="15"/>
      <c r="D610" s="16"/>
      <c r="E610" s="16"/>
      <c r="F610" s="15"/>
      <c r="G610" s="15"/>
      <c r="H610" s="15"/>
      <c r="I610" s="15"/>
      <c r="J610" s="17"/>
      <c r="K610" s="17"/>
      <c r="L610" s="17"/>
      <c r="M610" s="17"/>
      <c r="N610" s="17"/>
      <c r="O610" s="17"/>
      <c r="P610" s="18"/>
      <c r="Q610" s="47"/>
      <c r="R610" s="18"/>
      <c r="S610" s="18"/>
      <c r="T610" s="18"/>
      <c r="U610" s="18"/>
      <c r="V610" s="18"/>
      <c r="W610" s="18"/>
      <c r="X610" s="18"/>
      <c r="Y610" s="18"/>
      <c r="Z610" s="19"/>
      <c r="AC610" s="3"/>
      <c r="AD610" s="20"/>
      <c r="AE610" s="6"/>
      <c r="AF610" s="9"/>
      <c r="AG610" s="9"/>
      <c r="AH610" s="9"/>
      <c r="AI610" s="6"/>
      <c r="AJ610" s="11"/>
      <c r="AK610" s="6"/>
      <c r="AL610" s="6"/>
      <c r="AM610" s="6"/>
      <c r="AN610" s="3"/>
      <c r="AO610" s="3"/>
      <c r="AP610" s="3"/>
      <c r="AQ610" s="3"/>
    </row>
    <row r="611" spans="2:43" x14ac:dyDescent="0.2">
      <c r="B611" s="15"/>
      <c r="C611" s="15"/>
      <c r="D611" s="16"/>
      <c r="E611" s="16"/>
      <c r="F611" s="15"/>
      <c r="G611" s="15"/>
      <c r="H611" s="15"/>
      <c r="I611" s="15"/>
      <c r="J611" s="17"/>
      <c r="K611" s="17"/>
      <c r="L611" s="17"/>
      <c r="M611" s="17"/>
      <c r="N611" s="17"/>
      <c r="O611" s="17"/>
      <c r="P611" s="18"/>
      <c r="Q611" s="47"/>
      <c r="R611" s="18"/>
      <c r="S611" s="18"/>
      <c r="T611" s="18"/>
      <c r="U611" s="18"/>
      <c r="V611" s="18"/>
      <c r="W611" s="18"/>
      <c r="X611" s="18"/>
      <c r="Y611" s="18"/>
      <c r="Z611" s="19"/>
    </row>
    <row r="612" spans="2:43" x14ac:dyDescent="0.2">
      <c r="B612" s="15"/>
      <c r="C612" s="15"/>
      <c r="D612" s="16"/>
      <c r="E612" s="16"/>
      <c r="F612" s="15"/>
      <c r="G612" s="15"/>
      <c r="H612" s="15"/>
      <c r="I612" s="15"/>
      <c r="J612" s="17"/>
      <c r="K612" s="17"/>
      <c r="L612" s="17"/>
      <c r="M612" s="17"/>
      <c r="N612" s="17"/>
      <c r="O612" s="17"/>
      <c r="P612" s="18"/>
      <c r="Q612" s="47"/>
      <c r="R612" s="18"/>
      <c r="S612" s="18"/>
      <c r="T612" s="18"/>
      <c r="U612" s="18"/>
      <c r="V612" s="18"/>
      <c r="W612" s="18"/>
      <c r="X612" s="18"/>
      <c r="Y612" s="18"/>
      <c r="Z612" s="19"/>
    </row>
    <row r="613" spans="2:43" x14ac:dyDescent="0.2">
      <c r="B613" s="15"/>
      <c r="C613" s="15"/>
      <c r="D613" s="16"/>
      <c r="E613" s="16"/>
      <c r="F613" s="15"/>
      <c r="G613" s="15"/>
      <c r="H613" s="15"/>
      <c r="I613" s="15"/>
      <c r="J613" s="17"/>
      <c r="K613" s="17"/>
      <c r="L613" s="17"/>
      <c r="M613" s="17"/>
      <c r="N613" s="17"/>
      <c r="O613" s="17"/>
      <c r="P613" s="18"/>
      <c r="Q613" s="47"/>
      <c r="R613" s="18"/>
      <c r="S613" s="18"/>
      <c r="T613" s="18"/>
      <c r="U613" s="18"/>
      <c r="V613" s="18"/>
      <c r="W613" s="18"/>
      <c r="X613" s="18"/>
      <c r="Y613" s="18"/>
      <c r="Z613" s="19"/>
    </row>
    <row r="614" spans="2:43" x14ac:dyDescent="0.2">
      <c r="B614" s="15"/>
      <c r="C614" s="15"/>
      <c r="D614" s="16"/>
      <c r="E614" s="16"/>
      <c r="F614" s="15"/>
      <c r="G614" s="15"/>
      <c r="H614" s="15"/>
      <c r="I614" s="15"/>
      <c r="J614" s="17"/>
      <c r="K614" s="17"/>
      <c r="L614" s="17"/>
      <c r="M614" s="17"/>
      <c r="N614" s="17"/>
      <c r="O614" s="17"/>
      <c r="P614" s="18"/>
      <c r="Q614" s="47"/>
      <c r="R614" s="18"/>
      <c r="S614" s="18"/>
      <c r="T614" s="18"/>
      <c r="U614" s="18"/>
      <c r="V614" s="18"/>
      <c r="W614" s="18"/>
      <c r="X614" s="18"/>
      <c r="Y614" s="18"/>
      <c r="Z614" s="19"/>
    </row>
    <row r="615" spans="2:43" x14ac:dyDescent="0.2">
      <c r="B615" s="15"/>
      <c r="C615" s="15"/>
      <c r="D615" s="16"/>
      <c r="E615" s="16"/>
      <c r="F615" s="15"/>
      <c r="G615" s="15"/>
      <c r="H615" s="15"/>
      <c r="I615" s="15"/>
      <c r="J615" s="17"/>
      <c r="K615" s="17"/>
      <c r="L615" s="17"/>
      <c r="M615" s="17"/>
      <c r="N615" s="17"/>
      <c r="O615" s="17"/>
      <c r="P615" s="18"/>
      <c r="Q615" s="47"/>
      <c r="R615" s="18"/>
      <c r="S615" s="18"/>
      <c r="T615" s="18"/>
      <c r="U615" s="18"/>
      <c r="V615" s="18"/>
      <c r="W615" s="18"/>
      <c r="X615" s="18"/>
      <c r="Y615" s="18"/>
      <c r="Z615" s="19"/>
    </row>
    <row r="616" spans="2:43" x14ac:dyDescent="0.2">
      <c r="B616" s="15"/>
      <c r="C616" s="15"/>
      <c r="D616" s="16"/>
      <c r="E616" s="16"/>
      <c r="F616" s="15"/>
      <c r="G616" s="15"/>
      <c r="H616" s="15"/>
      <c r="I616" s="15"/>
      <c r="J616" s="17"/>
      <c r="K616" s="17"/>
      <c r="L616" s="17"/>
      <c r="M616" s="17"/>
      <c r="N616" s="17"/>
      <c r="O616" s="17"/>
      <c r="P616" s="18"/>
      <c r="Q616" s="47"/>
      <c r="R616" s="18"/>
      <c r="S616" s="18"/>
      <c r="T616" s="18"/>
      <c r="U616" s="18"/>
      <c r="V616" s="18"/>
      <c r="W616" s="18"/>
      <c r="X616" s="18"/>
      <c r="Y616" s="18"/>
      <c r="Z616" s="19"/>
    </row>
    <row r="617" spans="2:43" x14ac:dyDescent="0.2">
      <c r="B617" s="15"/>
      <c r="C617" s="15"/>
      <c r="D617" s="16"/>
      <c r="E617" s="16"/>
      <c r="F617" s="15"/>
      <c r="G617" s="15"/>
      <c r="H617" s="15"/>
      <c r="I617" s="15"/>
      <c r="J617" s="17"/>
      <c r="K617" s="17"/>
      <c r="L617" s="17"/>
      <c r="M617" s="17"/>
      <c r="N617" s="17"/>
      <c r="O617" s="17"/>
      <c r="P617" s="18"/>
      <c r="Q617" s="47"/>
      <c r="R617" s="18"/>
      <c r="S617" s="18"/>
      <c r="T617" s="18"/>
      <c r="U617" s="18"/>
      <c r="V617" s="18"/>
      <c r="W617" s="18"/>
      <c r="X617" s="18"/>
      <c r="Y617" s="18"/>
      <c r="Z617" s="19"/>
    </row>
    <row r="618" spans="2:43" x14ac:dyDescent="0.2">
      <c r="B618" s="15"/>
      <c r="C618" s="15"/>
      <c r="D618" s="16"/>
      <c r="E618" s="16"/>
      <c r="F618" s="15"/>
      <c r="G618" s="15"/>
      <c r="H618" s="15"/>
      <c r="I618" s="15"/>
      <c r="J618" s="17"/>
      <c r="K618" s="17"/>
      <c r="L618" s="17"/>
      <c r="M618" s="17"/>
      <c r="N618" s="17"/>
      <c r="O618" s="17"/>
      <c r="P618" s="18"/>
      <c r="Q618" s="47"/>
      <c r="R618" s="18"/>
      <c r="S618" s="18"/>
      <c r="T618" s="18"/>
      <c r="U618" s="18"/>
      <c r="V618" s="18"/>
      <c r="W618" s="18"/>
      <c r="X618" s="18"/>
      <c r="Y618" s="18"/>
      <c r="Z618" s="19"/>
    </row>
    <row r="619" spans="2:43" x14ac:dyDescent="0.2">
      <c r="B619" s="15"/>
      <c r="C619" s="15"/>
      <c r="D619" s="16"/>
      <c r="E619" s="16"/>
      <c r="F619" s="15"/>
      <c r="G619" s="15"/>
      <c r="H619" s="15"/>
      <c r="I619" s="15"/>
      <c r="J619" s="17"/>
      <c r="K619" s="17"/>
      <c r="L619" s="17"/>
      <c r="M619" s="17"/>
      <c r="N619" s="17"/>
      <c r="O619" s="17"/>
      <c r="P619" s="18"/>
      <c r="Q619" s="47"/>
      <c r="R619" s="18"/>
      <c r="S619" s="18"/>
      <c r="T619" s="18"/>
      <c r="U619" s="18"/>
      <c r="V619" s="18"/>
      <c r="W619" s="18"/>
      <c r="X619" s="18"/>
      <c r="Y619" s="18"/>
      <c r="Z619" s="19"/>
    </row>
    <row r="620" spans="2:43" x14ac:dyDescent="0.2">
      <c r="B620" s="15"/>
      <c r="C620" s="15"/>
      <c r="D620" s="16"/>
      <c r="E620" s="16"/>
      <c r="F620" s="15"/>
      <c r="G620" s="15"/>
      <c r="H620" s="15"/>
      <c r="I620" s="15"/>
      <c r="J620" s="17"/>
      <c r="K620" s="17"/>
      <c r="L620" s="17"/>
      <c r="M620" s="17"/>
      <c r="N620" s="17"/>
      <c r="O620" s="17"/>
      <c r="P620" s="18"/>
      <c r="Q620" s="47"/>
      <c r="R620" s="18"/>
      <c r="S620" s="18"/>
      <c r="T620" s="18"/>
      <c r="U620" s="18"/>
      <c r="V620" s="18"/>
      <c r="W620" s="18"/>
      <c r="X620" s="18"/>
      <c r="Y620" s="18"/>
      <c r="Z620" s="19"/>
    </row>
    <row r="621" spans="2:43" x14ac:dyDescent="0.2">
      <c r="B621" s="15"/>
      <c r="C621" s="15"/>
      <c r="D621" s="16"/>
      <c r="E621" s="16"/>
      <c r="F621" s="15"/>
      <c r="G621" s="15"/>
      <c r="H621" s="15"/>
      <c r="I621" s="15"/>
      <c r="J621" s="17"/>
      <c r="K621" s="17"/>
      <c r="L621" s="17"/>
      <c r="M621" s="17"/>
      <c r="N621" s="17"/>
      <c r="O621" s="17"/>
      <c r="P621" s="18"/>
      <c r="Q621" s="47"/>
      <c r="R621" s="18"/>
      <c r="S621" s="18"/>
      <c r="T621" s="18"/>
      <c r="U621" s="18"/>
      <c r="V621" s="18"/>
      <c r="W621" s="18"/>
      <c r="X621" s="18"/>
      <c r="Y621" s="18"/>
      <c r="Z621" s="19"/>
    </row>
    <row r="622" spans="2:43" x14ac:dyDescent="0.2">
      <c r="B622" s="15"/>
      <c r="C622" s="15"/>
      <c r="D622" s="16"/>
      <c r="E622" s="16"/>
      <c r="F622" s="15"/>
      <c r="G622" s="15"/>
      <c r="H622" s="15"/>
      <c r="I622" s="15"/>
      <c r="J622" s="17"/>
      <c r="K622" s="17"/>
      <c r="L622" s="17"/>
      <c r="M622" s="17"/>
      <c r="N622" s="17"/>
      <c r="O622" s="17"/>
      <c r="P622" s="18"/>
      <c r="Q622" s="47"/>
      <c r="R622" s="18"/>
      <c r="S622" s="18"/>
      <c r="T622" s="18"/>
      <c r="U622" s="18"/>
      <c r="V622" s="18"/>
      <c r="W622" s="18"/>
      <c r="X622" s="18"/>
      <c r="Y622" s="18"/>
      <c r="Z622" s="19"/>
    </row>
    <row r="623" spans="2:43" x14ac:dyDescent="0.2">
      <c r="B623" s="15"/>
      <c r="C623" s="15"/>
      <c r="D623" s="16"/>
      <c r="E623" s="16"/>
      <c r="F623" s="15"/>
      <c r="G623" s="15"/>
      <c r="H623" s="15"/>
      <c r="I623" s="15"/>
      <c r="J623" s="17"/>
      <c r="K623" s="17"/>
      <c r="L623" s="17"/>
      <c r="M623" s="17"/>
      <c r="N623" s="17"/>
      <c r="O623" s="17"/>
      <c r="P623" s="18"/>
      <c r="Q623" s="47"/>
      <c r="R623" s="18"/>
      <c r="S623" s="18"/>
      <c r="T623" s="18"/>
      <c r="U623" s="18"/>
      <c r="V623" s="18"/>
      <c r="W623" s="18"/>
      <c r="X623" s="18"/>
      <c r="Y623" s="18"/>
      <c r="Z623" s="19"/>
    </row>
    <row r="624" spans="2:43" x14ac:dyDescent="0.2">
      <c r="B624" s="15"/>
      <c r="C624" s="15"/>
      <c r="D624" s="16"/>
      <c r="E624" s="16"/>
      <c r="F624" s="15"/>
      <c r="G624" s="15"/>
      <c r="H624" s="15"/>
      <c r="I624" s="15"/>
      <c r="J624" s="17"/>
      <c r="K624" s="17"/>
      <c r="L624" s="17"/>
      <c r="M624" s="17"/>
      <c r="N624" s="17"/>
      <c r="O624" s="17"/>
      <c r="P624" s="18"/>
      <c r="Q624" s="47"/>
      <c r="R624" s="18"/>
      <c r="S624" s="18"/>
      <c r="T624" s="18"/>
      <c r="U624" s="18"/>
      <c r="V624" s="18"/>
      <c r="W624" s="18"/>
      <c r="X624" s="18"/>
      <c r="Y624" s="18"/>
      <c r="Z624" s="19"/>
    </row>
    <row r="625" spans="2:26" x14ac:dyDescent="0.2">
      <c r="B625" s="15"/>
      <c r="C625" s="15"/>
      <c r="D625" s="16"/>
      <c r="E625" s="16"/>
      <c r="F625" s="15"/>
      <c r="G625" s="15"/>
      <c r="H625" s="15"/>
      <c r="I625" s="15"/>
      <c r="J625" s="17"/>
      <c r="K625" s="17"/>
      <c r="L625" s="17"/>
      <c r="M625" s="17"/>
      <c r="N625" s="17"/>
      <c r="O625" s="17"/>
      <c r="P625" s="18"/>
      <c r="Q625" s="47"/>
      <c r="R625" s="18"/>
      <c r="S625" s="18"/>
      <c r="T625" s="18"/>
      <c r="U625" s="18"/>
      <c r="V625" s="18"/>
      <c r="W625" s="18"/>
      <c r="X625" s="18"/>
      <c r="Y625" s="18"/>
      <c r="Z625" s="19"/>
    </row>
    <row r="626" spans="2:26" x14ac:dyDescent="0.2">
      <c r="B626" s="15"/>
      <c r="C626" s="15"/>
      <c r="D626" s="16"/>
      <c r="E626" s="16"/>
      <c r="F626" s="15"/>
      <c r="G626" s="15"/>
      <c r="H626" s="15"/>
      <c r="I626" s="15"/>
      <c r="J626" s="17"/>
      <c r="K626" s="17"/>
      <c r="L626" s="17"/>
      <c r="M626" s="17"/>
      <c r="N626" s="17"/>
      <c r="O626" s="17"/>
      <c r="P626" s="18"/>
      <c r="Q626" s="47"/>
      <c r="R626" s="18"/>
      <c r="S626" s="18"/>
      <c r="T626" s="18"/>
      <c r="U626" s="18"/>
      <c r="V626" s="18"/>
      <c r="W626" s="18"/>
      <c r="X626" s="18"/>
      <c r="Y626" s="18"/>
      <c r="Z626" s="19"/>
    </row>
    <row r="627" spans="2:26" x14ac:dyDescent="0.2">
      <c r="B627" s="15"/>
      <c r="C627" s="15"/>
      <c r="D627" s="16"/>
      <c r="E627" s="16"/>
      <c r="F627" s="15"/>
      <c r="G627" s="15"/>
      <c r="H627" s="15"/>
      <c r="I627" s="15"/>
      <c r="J627" s="17"/>
      <c r="K627" s="17"/>
      <c r="L627" s="17"/>
      <c r="M627" s="17"/>
      <c r="N627" s="17"/>
      <c r="O627" s="17"/>
      <c r="P627" s="18"/>
      <c r="Q627" s="47"/>
      <c r="R627" s="18"/>
      <c r="S627" s="18"/>
      <c r="T627" s="18"/>
      <c r="U627" s="18"/>
      <c r="V627" s="18"/>
      <c r="W627" s="18"/>
      <c r="X627" s="18"/>
      <c r="Y627" s="18"/>
      <c r="Z627" s="19"/>
    </row>
    <row r="628" spans="2:26" x14ac:dyDescent="0.2">
      <c r="B628" s="15"/>
      <c r="C628" s="15"/>
      <c r="D628" s="16"/>
      <c r="E628" s="16"/>
      <c r="F628" s="15"/>
      <c r="G628" s="15"/>
      <c r="H628" s="15"/>
      <c r="I628" s="15"/>
      <c r="J628" s="17"/>
      <c r="K628" s="17"/>
      <c r="L628" s="17"/>
      <c r="M628" s="17"/>
      <c r="N628" s="17"/>
      <c r="O628" s="17"/>
      <c r="P628" s="18"/>
      <c r="Q628" s="47"/>
      <c r="R628" s="18"/>
      <c r="S628" s="18"/>
      <c r="T628" s="18"/>
      <c r="U628" s="18"/>
      <c r="V628" s="18"/>
      <c r="W628" s="18"/>
      <c r="X628" s="18"/>
      <c r="Y628" s="18"/>
      <c r="Z628" s="19"/>
    </row>
    <row r="629" spans="2:26" x14ac:dyDescent="0.2">
      <c r="B629" s="15"/>
      <c r="C629" s="15"/>
      <c r="D629" s="16"/>
      <c r="E629" s="16"/>
      <c r="F629" s="15"/>
      <c r="G629" s="15"/>
      <c r="H629" s="15"/>
      <c r="I629" s="15"/>
      <c r="J629" s="17"/>
      <c r="K629" s="17"/>
      <c r="L629" s="17"/>
      <c r="M629" s="17"/>
      <c r="N629" s="17"/>
      <c r="O629" s="17"/>
      <c r="P629" s="18"/>
      <c r="Q629" s="47"/>
      <c r="R629" s="18"/>
      <c r="S629" s="18"/>
      <c r="T629" s="18"/>
      <c r="U629" s="18"/>
      <c r="V629" s="18"/>
      <c r="W629" s="18"/>
      <c r="X629" s="18"/>
      <c r="Y629" s="18"/>
      <c r="Z629" s="19"/>
    </row>
    <row r="630" spans="2:26" x14ac:dyDescent="0.2">
      <c r="B630" s="15"/>
      <c r="C630" s="15"/>
      <c r="D630" s="16"/>
      <c r="E630" s="16"/>
      <c r="F630" s="15"/>
      <c r="G630" s="15"/>
      <c r="H630" s="15"/>
      <c r="I630" s="15"/>
      <c r="J630" s="17"/>
      <c r="K630" s="17"/>
      <c r="L630" s="17"/>
      <c r="M630" s="17"/>
      <c r="N630" s="17"/>
      <c r="O630" s="17"/>
      <c r="P630" s="18"/>
      <c r="Q630" s="47"/>
      <c r="R630" s="18"/>
      <c r="S630" s="18"/>
      <c r="T630" s="18"/>
      <c r="U630" s="18"/>
      <c r="V630" s="18"/>
      <c r="W630" s="18"/>
      <c r="X630" s="18"/>
      <c r="Y630" s="18"/>
      <c r="Z630" s="19"/>
    </row>
    <row r="631" spans="2:26" x14ac:dyDescent="0.2">
      <c r="B631" s="15"/>
      <c r="C631" s="15"/>
      <c r="D631" s="16"/>
      <c r="E631" s="16"/>
      <c r="F631" s="15"/>
      <c r="G631" s="15"/>
      <c r="H631" s="15"/>
      <c r="I631" s="15"/>
      <c r="J631" s="17"/>
      <c r="K631" s="17"/>
      <c r="L631" s="17"/>
      <c r="M631" s="17"/>
      <c r="N631" s="17"/>
      <c r="O631" s="17"/>
      <c r="P631" s="18"/>
      <c r="Q631" s="47"/>
      <c r="R631" s="18"/>
      <c r="S631" s="18"/>
      <c r="T631" s="18"/>
      <c r="U631" s="18"/>
      <c r="V631" s="18"/>
      <c r="W631" s="18"/>
      <c r="X631" s="18"/>
      <c r="Y631" s="18"/>
      <c r="Z631" s="19"/>
    </row>
    <row r="632" spans="2:26" x14ac:dyDescent="0.2">
      <c r="B632" s="15"/>
      <c r="C632" s="15"/>
      <c r="D632" s="16"/>
      <c r="E632" s="16"/>
      <c r="F632" s="15"/>
      <c r="G632" s="15"/>
      <c r="H632" s="15"/>
      <c r="I632" s="15"/>
      <c r="J632" s="17"/>
      <c r="K632" s="17"/>
      <c r="L632" s="17"/>
      <c r="M632" s="17"/>
      <c r="N632" s="17"/>
      <c r="O632" s="17"/>
      <c r="P632" s="18"/>
      <c r="Q632" s="47"/>
      <c r="R632" s="18"/>
      <c r="S632" s="18"/>
      <c r="T632" s="18"/>
      <c r="U632" s="18"/>
      <c r="V632" s="18"/>
      <c r="W632" s="18"/>
      <c r="X632" s="18"/>
      <c r="Y632" s="18"/>
      <c r="Z632" s="19"/>
    </row>
    <row r="633" spans="2:26" x14ac:dyDescent="0.2">
      <c r="B633" s="15"/>
      <c r="C633" s="15"/>
      <c r="D633" s="16"/>
      <c r="E633" s="16"/>
      <c r="F633" s="15"/>
      <c r="G633" s="15"/>
      <c r="H633" s="15"/>
      <c r="I633" s="15"/>
      <c r="J633" s="17"/>
      <c r="K633" s="17"/>
      <c r="L633" s="17"/>
      <c r="M633" s="17"/>
      <c r="N633" s="17"/>
      <c r="O633" s="17"/>
      <c r="P633" s="18"/>
      <c r="Q633" s="47"/>
      <c r="R633" s="18"/>
      <c r="S633" s="18"/>
      <c r="T633" s="18"/>
      <c r="U633" s="18"/>
      <c r="V633" s="18"/>
      <c r="W633" s="18"/>
      <c r="X633" s="18"/>
      <c r="Y633" s="18"/>
      <c r="Z633" s="19"/>
    </row>
    <row r="634" spans="2:26" x14ac:dyDescent="0.2">
      <c r="B634" s="15"/>
      <c r="C634" s="15"/>
      <c r="D634" s="16"/>
      <c r="E634" s="16"/>
      <c r="F634" s="15"/>
      <c r="G634" s="15"/>
      <c r="H634" s="15"/>
      <c r="I634" s="15"/>
      <c r="J634" s="17"/>
      <c r="K634" s="17"/>
      <c r="L634" s="17"/>
      <c r="M634" s="17"/>
      <c r="N634" s="17"/>
      <c r="O634" s="17"/>
      <c r="P634" s="18"/>
      <c r="Q634" s="47"/>
      <c r="R634" s="18"/>
      <c r="S634" s="18"/>
      <c r="T634" s="18"/>
      <c r="U634" s="18"/>
      <c r="V634" s="18"/>
      <c r="W634" s="18"/>
      <c r="X634" s="18"/>
      <c r="Y634" s="18"/>
      <c r="Z634" s="19"/>
    </row>
    <row r="635" spans="2:26" x14ac:dyDescent="0.2">
      <c r="B635" s="15"/>
      <c r="C635" s="15"/>
      <c r="D635" s="16"/>
      <c r="E635" s="16"/>
      <c r="F635" s="15"/>
      <c r="G635" s="15"/>
      <c r="H635" s="15"/>
      <c r="I635" s="15"/>
      <c r="J635" s="17"/>
      <c r="K635" s="17"/>
      <c r="L635" s="17"/>
      <c r="M635" s="17"/>
      <c r="N635" s="17"/>
      <c r="O635" s="17"/>
      <c r="P635" s="18"/>
      <c r="Q635" s="47"/>
      <c r="R635" s="18"/>
      <c r="S635" s="18"/>
      <c r="T635" s="18"/>
      <c r="U635" s="18"/>
      <c r="V635" s="18"/>
      <c r="W635" s="18"/>
      <c r="X635" s="18"/>
      <c r="Y635" s="18"/>
      <c r="Z635" s="19"/>
    </row>
    <row r="636" spans="2:26" x14ac:dyDescent="0.2">
      <c r="B636" s="15"/>
      <c r="C636" s="15"/>
      <c r="D636" s="16"/>
      <c r="E636" s="16"/>
      <c r="F636" s="15"/>
      <c r="G636" s="15"/>
      <c r="H636" s="15"/>
      <c r="I636" s="15"/>
      <c r="J636" s="17"/>
      <c r="K636" s="17"/>
      <c r="L636" s="17"/>
      <c r="M636" s="17"/>
      <c r="N636" s="17"/>
      <c r="O636" s="17"/>
      <c r="P636" s="18"/>
      <c r="Q636" s="47"/>
      <c r="R636" s="18"/>
      <c r="S636" s="18"/>
      <c r="T636" s="18"/>
      <c r="U636" s="18"/>
      <c r="V636" s="18"/>
      <c r="W636" s="18"/>
      <c r="X636" s="18"/>
      <c r="Y636" s="18"/>
      <c r="Z636" s="19"/>
    </row>
    <row r="637" spans="2:26" x14ac:dyDescent="0.2">
      <c r="B637" s="15"/>
      <c r="C637" s="15"/>
      <c r="D637" s="16"/>
      <c r="E637" s="16"/>
      <c r="F637" s="15"/>
      <c r="G637" s="15"/>
      <c r="H637" s="15"/>
      <c r="I637" s="15"/>
      <c r="J637" s="17"/>
      <c r="K637" s="17"/>
      <c r="L637" s="17"/>
      <c r="M637" s="17"/>
      <c r="N637" s="17"/>
      <c r="O637" s="17"/>
      <c r="P637" s="18"/>
      <c r="Q637" s="47"/>
      <c r="R637" s="18"/>
      <c r="S637" s="18"/>
      <c r="T637" s="18"/>
      <c r="U637" s="18"/>
      <c r="V637" s="18"/>
      <c r="W637" s="18"/>
      <c r="X637" s="18"/>
      <c r="Y637" s="18"/>
      <c r="Z637" s="19"/>
    </row>
    <row r="638" spans="2:26" x14ac:dyDescent="0.2">
      <c r="B638" s="15"/>
      <c r="C638" s="15"/>
      <c r="D638" s="16"/>
      <c r="E638" s="16"/>
      <c r="F638" s="15"/>
      <c r="G638" s="15"/>
      <c r="H638" s="15"/>
      <c r="I638" s="15"/>
      <c r="J638" s="17"/>
      <c r="K638" s="17"/>
      <c r="L638" s="17"/>
      <c r="M638" s="17"/>
      <c r="N638" s="17"/>
      <c r="O638" s="17"/>
      <c r="P638" s="18"/>
      <c r="Q638" s="47"/>
      <c r="R638" s="18"/>
      <c r="S638" s="18"/>
      <c r="T638" s="18"/>
      <c r="U638" s="18"/>
      <c r="V638" s="18"/>
      <c r="W638" s="18"/>
      <c r="X638" s="18"/>
      <c r="Y638" s="18"/>
      <c r="Z638" s="19"/>
    </row>
    <row r="639" spans="2:26" x14ac:dyDescent="0.2">
      <c r="B639" s="15"/>
      <c r="C639" s="15"/>
      <c r="D639" s="16"/>
      <c r="E639" s="16"/>
      <c r="F639" s="15"/>
      <c r="G639" s="15"/>
      <c r="H639" s="15"/>
      <c r="I639" s="15"/>
      <c r="J639" s="17"/>
      <c r="K639" s="17"/>
      <c r="L639" s="17"/>
      <c r="M639" s="17"/>
      <c r="N639" s="17"/>
      <c r="O639" s="17"/>
      <c r="P639" s="18"/>
      <c r="Q639" s="47"/>
      <c r="R639" s="18"/>
      <c r="S639" s="18"/>
      <c r="T639" s="18"/>
      <c r="U639" s="18"/>
      <c r="V639" s="18"/>
      <c r="W639" s="18"/>
      <c r="X639" s="18"/>
      <c r="Y639" s="18"/>
      <c r="Z639" s="19"/>
    </row>
    <row r="640" spans="2:26" x14ac:dyDescent="0.2">
      <c r="B640" s="15"/>
      <c r="C640" s="15"/>
      <c r="D640" s="16"/>
      <c r="E640" s="16"/>
      <c r="F640" s="15"/>
      <c r="G640" s="15"/>
      <c r="H640" s="15"/>
      <c r="I640" s="15"/>
      <c r="J640" s="17"/>
      <c r="K640" s="17"/>
      <c r="L640" s="17"/>
      <c r="M640" s="17"/>
      <c r="N640" s="17"/>
      <c r="O640" s="17"/>
      <c r="P640" s="18"/>
      <c r="Q640" s="47"/>
      <c r="R640" s="18"/>
      <c r="S640" s="18"/>
      <c r="T640" s="18"/>
      <c r="U640" s="18"/>
      <c r="V640" s="18"/>
      <c r="W640" s="18"/>
      <c r="X640" s="18"/>
      <c r="Y640" s="18"/>
      <c r="Z640" s="19"/>
    </row>
    <row r="641" spans="2:26" x14ac:dyDescent="0.2">
      <c r="B641" s="15"/>
      <c r="C641" s="15"/>
      <c r="D641" s="16"/>
      <c r="E641" s="16"/>
      <c r="F641" s="15"/>
      <c r="G641" s="15"/>
      <c r="H641" s="15"/>
      <c r="I641" s="15"/>
      <c r="J641" s="17"/>
      <c r="K641" s="17"/>
      <c r="L641" s="17"/>
      <c r="M641" s="17"/>
      <c r="N641" s="17"/>
      <c r="O641" s="17"/>
      <c r="P641" s="18"/>
      <c r="Q641" s="47"/>
      <c r="R641" s="18"/>
      <c r="S641" s="18"/>
      <c r="T641" s="18"/>
      <c r="U641" s="18"/>
      <c r="V641" s="18"/>
      <c r="W641" s="18"/>
      <c r="X641" s="18"/>
      <c r="Y641" s="18"/>
      <c r="Z641" s="19"/>
    </row>
    <row r="642" spans="2:26" x14ac:dyDescent="0.2">
      <c r="B642" s="15"/>
      <c r="C642" s="15"/>
      <c r="D642" s="16"/>
      <c r="E642" s="16"/>
      <c r="F642" s="15"/>
      <c r="G642" s="15"/>
      <c r="H642" s="15"/>
      <c r="I642" s="15"/>
      <c r="J642" s="17"/>
      <c r="K642" s="17"/>
      <c r="L642" s="17"/>
      <c r="M642" s="17"/>
      <c r="N642" s="17"/>
      <c r="O642" s="17"/>
      <c r="P642" s="18"/>
      <c r="Q642" s="47"/>
      <c r="R642" s="18"/>
      <c r="S642" s="18"/>
      <c r="T642" s="18"/>
      <c r="U642" s="18"/>
      <c r="V642" s="18"/>
      <c r="W642" s="18"/>
      <c r="X642" s="18"/>
      <c r="Y642" s="18"/>
      <c r="Z642" s="19"/>
    </row>
    <row r="643" spans="2:26" x14ac:dyDescent="0.2">
      <c r="B643" s="15"/>
      <c r="C643" s="15"/>
      <c r="D643" s="16"/>
      <c r="E643" s="16"/>
      <c r="F643" s="15"/>
      <c r="G643" s="15"/>
      <c r="H643" s="15"/>
      <c r="I643" s="15"/>
      <c r="J643" s="17"/>
      <c r="K643" s="17"/>
      <c r="L643" s="17"/>
      <c r="M643" s="17"/>
      <c r="N643" s="17"/>
      <c r="O643" s="17"/>
      <c r="P643" s="18"/>
      <c r="Q643" s="47"/>
      <c r="R643" s="18"/>
      <c r="S643" s="18"/>
      <c r="T643" s="18"/>
      <c r="U643" s="18"/>
      <c r="V643" s="18"/>
      <c r="W643" s="18"/>
      <c r="X643" s="18"/>
      <c r="Y643" s="18"/>
      <c r="Z643" s="19"/>
    </row>
    <row r="644" spans="2:26" x14ac:dyDescent="0.2">
      <c r="B644" s="15"/>
      <c r="C644" s="15"/>
      <c r="D644" s="16"/>
      <c r="E644" s="16"/>
      <c r="F644" s="15"/>
      <c r="G644" s="15"/>
      <c r="H644" s="15"/>
      <c r="I644" s="15"/>
      <c r="J644" s="17"/>
      <c r="K644" s="17"/>
      <c r="L644" s="17"/>
      <c r="M644" s="17"/>
      <c r="N644" s="17"/>
      <c r="O644" s="17"/>
      <c r="P644" s="18"/>
      <c r="Q644" s="47"/>
      <c r="R644" s="18"/>
      <c r="S644" s="18"/>
      <c r="T644" s="18"/>
      <c r="U644" s="18"/>
      <c r="V644" s="18"/>
      <c r="W644" s="18"/>
      <c r="X644" s="18"/>
      <c r="Y644" s="18"/>
      <c r="Z644" s="19"/>
    </row>
    <row r="645" spans="2:26" x14ac:dyDescent="0.2">
      <c r="B645" s="15"/>
      <c r="C645" s="15"/>
      <c r="D645" s="16"/>
      <c r="E645" s="16"/>
      <c r="F645" s="15"/>
      <c r="G645" s="15"/>
      <c r="H645" s="15"/>
      <c r="I645" s="15"/>
      <c r="J645" s="17"/>
      <c r="K645" s="17"/>
      <c r="L645" s="17"/>
      <c r="M645" s="17"/>
      <c r="N645" s="17"/>
      <c r="O645" s="17"/>
      <c r="P645" s="18"/>
      <c r="Q645" s="47"/>
      <c r="R645" s="18"/>
      <c r="S645" s="18"/>
      <c r="T645" s="18"/>
      <c r="U645" s="18"/>
      <c r="V645" s="18"/>
      <c r="W645" s="18"/>
      <c r="X645" s="18"/>
      <c r="Y645" s="18"/>
      <c r="Z645" s="19"/>
    </row>
    <row r="646" spans="2:26" x14ac:dyDescent="0.2">
      <c r="B646" s="15"/>
      <c r="C646" s="15"/>
      <c r="D646" s="16"/>
      <c r="E646" s="16"/>
      <c r="F646" s="15"/>
      <c r="G646" s="15"/>
      <c r="H646" s="15"/>
      <c r="I646" s="15"/>
      <c r="J646" s="17"/>
      <c r="K646" s="17"/>
      <c r="L646" s="17"/>
      <c r="M646" s="17"/>
      <c r="N646" s="17"/>
      <c r="O646" s="17"/>
      <c r="P646" s="18"/>
      <c r="Q646" s="47"/>
      <c r="R646" s="18"/>
      <c r="S646" s="18"/>
      <c r="T646" s="18"/>
      <c r="U646" s="18"/>
      <c r="V646" s="18"/>
      <c r="W646" s="18"/>
      <c r="X646" s="18"/>
      <c r="Y646" s="18"/>
      <c r="Z646" s="19"/>
    </row>
    <row r="647" spans="2:26" x14ac:dyDescent="0.2">
      <c r="B647" s="15"/>
      <c r="C647" s="15"/>
      <c r="D647" s="16"/>
      <c r="E647" s="16"/>
      <c r="F647" s="15"/>
      <c r="G647" s="15"/>
      <c r="H647" s="15"/>
      <c r="I647" s="15"/>
      <c r="J647" s="17"/>
      <c r="K647" s="17"/>
      <c r="L647" s="17"/>
      <c r="M647" s="17"/>
      <c r="N647" s="17"/>
      <c r="O647" s="17"/>
      <c r="P647" s="18"/>
      <c r="Q647" s="47"/>
      <c r="R647" s="18"/>
      <c r="S647" s="18"/>
      <c r="T647" s="18"/>
      <c r="U647" s="18"/>
      <c r="V647" s="18"/>
      <c r="W647" s="18"/>
      <c r="X647" s="18"/>
      <c r="Y647" s="18"/>
      <c r="Z647" s="19"/>
    </row>
    <row r="648" spans="2:26" x14ac:dyDescent="0.2">
      <c r="B648" s="15"/>
      <c r="C648" s="15"/>
      <c r="D648" s="16"/>
      <c r="E648" s="16"/>
      <c r="F648" s="15"/>
      <c r="G648" s="15"/>
      <c r="H648" s="15"/>
      <c r="I648" s="15"/>
      <c r="J648" s="17"/>
      <c r="K648" s="17"/>
      <c r="L648" s="17"/>
      <c r="M648" s="17"/>
      <c r="N648" s="17"/>
      <c r="O648" s="17"/>
      <c r="P648" s="18"/>
      <c r="Q648" s="47"/>
      <c r="R648" s="18"/>
      <c r="S648" s="18"/>
      <c r="T648" s="18"/>
      <c r="U648" s="18"/>
      <c r="V648" s="18"/>
      <c r="W648" s="18"/>
      <c r="X648" s="18"/>
      <c r="Y648" s="18"/>
      <c r="Z648" s="19"/>
    </row>
    <row r="649" spans="2:26" x14ac:dyDescent="0.2">
      <c r="B649" s="15"/>
      <c r="C649" s="15"/>
      <c r="D649" s="16"/>
      <c r="E649" s="16"/>
      <c r="F649" s="15"/>
      <c r="G649" s="15"/>
      <c r="H649" s="15"/>
      <c r="I649" s="15"/>
      <c r="J649" s="17"/>
      <c r="K649" s="17"/>
      <c r="L649" s="17"/>
      <c r="M649" s="17"/>
      <c r="N649" s="17"/>
      <c r="O649" s="17"/>
      <c r="P649" s="18"/>
      <c r="Q649" s="47"/>
      <c r="R649" s="18"/>
      <c r="S649" s="18"/>
      <c r="T649" s="18"/>
      <c r="U649" s="18"/>
      <c r="V649" s="18"/>
      <c r="W649" s="18"/>
      <c r="X649" s="18"/>
      <c r="Y649" s="18"/>
      <c r="Z649" s="19"/>
    </row>
    <row r="650" spans="2:26" x14ac:dyDescent="0.2">
      <c r="B650" s="15"/>
      <c r="C650" s="15"/>
      <c r="D650" s="16"/>
      <c r="E650" s="16"/>
      <c r="F650" s="15"/>
      <c r="G650" s="15"/>
      <c r="H650" s="15"/>
      <c r="I650" s="15"/>
      <c r="J650" s="17"/>
      <c r="K650" s="17"/>
      <c r="L650" s="17"/>
      <c r="M650" s="17"/>
      <c r="N650" s="17"/>
      <c r="O650" s="17"/>
      <c r="P650" s="18"/>
      <c r="Q650" s="47"/>
      <c r="R650" s="18"/>
      <c r="S650" s="18"/>
      <c r="T650" s="18"/>
      <c r="U650" s="18"/>
      <c r="V650" s="18"/>
      <c r="W650" s="18"/>
      <c r="X650" s="18"/>
      <c r="Y650" s="18"/>
      <c r="Z650" s="19"/>
    </row>
    <row r="651" spans="2:26" x14ac:dyDescent="0.2">
      <c r="B651" s="15"/>
      <c r="C651" s="15"/>
      <c r="D651" s="16"/>
      <c r="E651" s="16"/>
      <c r="F651" s="15"/>
      <c r="G651" s="15"/>
      <c r="H651" s="15"/>
      <c r="I651" s="15"/>
      <c r="J651" s="17"/>
      <c r="K651" s="17"/>
      <c r="L651" s="17"/>
      <c r="M651" s="17"/>
      <c r="N651" s="17"/>
      <c r="O651" s="17"/>
      <c r="P651" s="18"/>
      <c r="Q651" s="47"/>
      <c r="R651" s="18"/>
      <c r="S651" s="18"/>
      <c r="T651" s="18"/>
      <c r="U651" s="18"/>
      <c r="V651" s="18"/>
      <c r="W651" s="18"/>
      <c r="X651" s="18"/>
      <c r="Y651" s="18"/>
      <c r="Z651" s="19"/>
    </row>
    <row r="652" spans="2:26" x14ac:dyDescent="0.2">
      <c r="B652" s="15"/>
      <c r="C652" s="15"/>
      <c r="D652" s="16"/>
      <c r="E652" s="16"/>
      <c r="F652" s="15"/>
      <c r="G652" s="15"/>
      <c r="H652" s="15"/>
      <c r="I652" s="15"/>
      <c r="J652" s="17"/>
      <c r="K652" s="17"/>
      <c r="L652" s="17"/>
      <c r="M652" s="17"/>
      <c r="N652" s="17"/>
      <c r="O652" s="17"/>
      <c r="P652" s="18"/>
      <c r="Q652" s="47"/>
      <c r="R652" s="18"/>
      <c r="S652" s="18"/>
      <c r="T652" s="18"/>
      <c r="U652" s="18"/>
      <c r="V652" s="18"/>
      <c r="W652" s="18"/>
      <c r="X652" s="18"/>
      <c r="Y652" s="18"/>
      <c r="Z652" s="19"/>
    </row>
    <row r="653" spans="2:26" x14ac:dyDescent="0.2">
      <c r="B653" s="15"/>
      <c r="C653" s="15"/>
      <c r="D653" s="16"/>
      <c r="E653" s="16"/>
      <c r="F653" s="15"/>
      <c r="G653" s="15"/>
      <c r="H653" s="15"/>
      <c r="I653" s="15"/>
      <c r="J653" s="17"/>
      <c r="K653" s="17"/>
      <c r="L653" s="17"/>
      <c r="M653" s="17"/>
      <c r="N653" s="17"/>
      <c r="O653" s="17"/>
      <c r="P653" s="18"/>
      <c r="Q653" s="47"/>
      <c r="R653" s="18"/>
      <c r="S653" s="18"/>
      <c r="T653" s="18"/>
      <c r="U653" s="18"/>
      <c r="V653" s="18"/>
      <c r="W653" s="18"/>
      <c r="X653" s="18"/>
      <c r="Y653" s="18"/>
      <c r="Z653" s="19"/>
    </row>
    <row r="654" spans="2:26" x14ac:dyDescent="0.2">
      <c r="B654" s="15"/>
      <c r="C654" s="15"/>
      <c r="D654" s="16"/>
      <c r="E654" s="16"/>
      <c r="F654" s="15"/>
      <c r="G654" s="15"/>
      <c r="H654" s="15"/>
      <c r="I654" s="15"/>
      <c r="J654" s="17"/>
      <c r="K654" s="17"/>
      <c r="L654" s="17"/>
      <c r="M654" s="17"/>
      <c r="N654" s="17"/>
      <c r="O654" s="17"/>
      <c r="P654" s="18"/>
      <c r="Q654" s="47"/>
      <c r="R654" s="18"/>
      <c r="S654" s="18"/>
      <c r="T654" s="18"/>
      <c r="U654" s="18"/>
      <c r="V654" s="18"/>
      <c r="W654" s="18"/>
      <c r="X654" s="18"/>
      <c r="Y654" s="18"/>
      <c r="Z654" s="19"/>
    </row>
    <row r="655" spans="2:26" x14ac:dyDescent="0.2">
      <c r="B655" s="15"/>
      <c r="C655" s="15"/>
      <c r="D655" s="16"/>
      <c r="E655" s="16"/>
      <c r="F655" s="15"/>
      <c r="G655" s="15"/>
      <c r="H655" s="15"/>
      <c r="I655" s="15"/>
      <c r="J655" s="17"/>
      <c r="K655" s="17"/>
      <c r="L655" s="17"/>
      <c r="M655" s="17"/>
      <c r="N655" s="17"/>
      <c r="O655" s="17"/>
      <c r="P655" s="18"/>
      <c r="Q655" s="47"/>
      <c r="R655" s="18"/>
      <c r="S655" s="18"/>
      <c r="T655" s="18"/>
      <c r="U655" s="18"/>
      <c r="V655" s="18"/>
      <c r="W655" s="18"/>
      <c r="X655" s="18"/>
      <c r="Y655" s="18"/>
      <c r="Z655" s="19"/>
    </row>
    <row r="656" spans="2:26" x14ac:dyDescent="0.2">
      <c r="B656" s="15"/>
      <c r="C656" s="15"/>
      <c r="D656" s="16"/>
      <c r="E656" s="16"/>
      <c r="F656" s="15"/>
      <c r="G656" s="15"/>
      <c r="H656" s="15"/>
      <c r="I656" s="15"/>
      <c r="J656" s="17"/>
      <c r="K656" s="17"/>
      <c r="L656" s="17"/>
      <c r="M656" s="17"/>
      <c r="N656" s="17"/>
      <c r="O656" s="17"/>
      <c r="P656" s="18"/>
      <c r="Q656" s="47"/>
      <c r="R656" s="18"/>
      <c r="S656" s="18"/>
      <c r="T656" s="18"/>
      <c r="U656" s="18"/>
      <c r="V656" s="18"/>
      <c r="W656" s="18"/>
      <c r="X656" s="18"/>
      <c r="Y656" s="18"/>
      <c r="Z656" s="19"/>
    </row>
    <row r="657" spans="2:26" x14ac:dyDescent="0.2">
      <c r="B657" s="15"/>
      <c r="C657" s="15"/>
      <c r="D657" s="16"/>
      <c r="E657" s="16"/>
      <c r="F657" s="15"/>
      <c r="G657" s="15"/>
      <c r="H657" s="15"/>
      <c r="I657" s="15"/>
      <c r="J657" s="17"/>
      <c r="K657" s="17"/>
      <c r="L657" s="17"/>
      <c r="M657" s="17"/>
      <c r="N657" s="17"/>
      <c r="O657" s="17"/>
      <c r="P657" s="18"/>
      <c r="Q657" s="47"/>
      <c r="R657" s="18"/>
      <c r="S657" s="18"/>
      <c r="T657" s="18"/>
      <c r="U657" s="18"/>
      <c r="V657" s="18"/>
      <c r="W657" s="18"/>
      <c r="X657" s="18"/>
      <c r="Y657" s="18"/>
      <c r="Z657" s="19"/>
    </row>
    <row r="658" spans="2:26" x14ac:dyDescent="0.2">
      <c r="B658" s="15"/>
      <c r="C658" s="15"/>
      <c r="D658" s="16"/>
      <c r="E658" s="16"/>
      <c r="F658" s="15"/>
      <c r="G658" s="15"/>
      <c r="H658" s="15"/>
      <c r="I658" s="15"/>
      <c r="J658" s="17"/>
      <c r="K658" s="17"/>
      <c r="L658" s="17"/>
      <c r="M658" s="17"/>
      <c r="N658" s="17"/>
      <c r="O658" s="17"/>
      <c r="P658" s="18"/>
      <c r="Q658" s="47"/>
      <c r="R658" s="18"/>
      <c r="S658" s="18"/>
      <c r="T658" s="18"/>
      <c r="U658" s="18"/>
      <c r="V658" s="18"/>
      <c r="W658" s="18"/>
      <c r="X658" s="18"/>
      <c r="Y658" s="18"/>
      <c r="Z658" s="19"/>
    </row>
    <row r="659" spans="2:26" x14ac:dyDescent="0.2">
      <c r="B659" s="15"/>
      <c r="C659" s="15"/>
      <c r="D659" s="16"/>
      <c r="E659" s="16"/>
      <c r="F659" s="15"/>
      <c r="G659" s="15"/>
      <c r="H659" s="15"/>
      <c r="I659" s="15"/>
      <c r="J659" s="17"/>
      <c r="K659" s="17"/>
      <c r="L659" s="17"/>
      <c r="M659" s="17"/>
      <c r="N659" s="17"/>
      <c r="O659" s="17"/>
      <c r="P659" s="18"/>
      <c r="Q659" s="47"/>
      <c r="R659" s="18"/>
      <c r="S659" s="18"/>
      <c r="T659" s="18"/>
      <c r="U659" s="18"/>
      <c r="V659" s="18"/>
      <c r="W659" s="18"/>
      <c r="X659" s="18"/>
      <c r="Y659" s="18"/>
      <c r="Z659" s="19"/>
    </row>
    <row r="660" spans="2:26" x14ac:dyDescent="0.2">
      <c r="B660" s="15"/>
      <c r="C660" s="15"/>
      <c r="D660" s="16"/>
      <c r="E660" s="16"/>
      <c r="F660" s="15"/>
      <c r="G660" s="15"/>
      <c r="H660" s="15"/>
      <c r="I660" s="15"/>
      <c r="J660" s="17"/>
      <c r="K660" s="17"/>
      <c r="L660" s="17"/>
      <c r="M660" s="17"/>
      <c r="N660" s="17"/>
      <c r="O660" s="17"/>
      <c r="P660" s="18"/>
      <c r="Q660" s="47"/>
      <c r="R660" s="18"/>
      <c r="S660" s="18"/>
      <c r="T660" s="18"/>
      <c r="U660" s="18"/>
      <c r="V660" s="18"/>
      <c r="W660" s="18"/>
      <c r="X660" s="18"/>
      <c r="Y660" s="18"/>
      <c r="Z660" s="19"/>
    </row>
    <row r="661" spans="2:26" x14ac:dyDescent="0.2">
      <c r="B661" s="15"/>
      <c r="C661" s="15"/>
      <c r="D661" s="16"/>
      <c r="E661" s="16"/>
      <c r="F661" s="15"/>
      <c r="G661" s="15"/>
      <c r="H661" s="15"/>
      <c r="I661" s="15"/>
      <c r="J661" s="17"/>
      <c r="K661" s="17"/>
      <c r="L661" s="17"/>
      <c r="M661" s="17"/>
      <c r="N661" s="17"/>
      <c r="O661" s="17"/>
      <c r="P661" s="18"/>
      <c r="Q661" s="47"/>
      <c r="R661" s="18"/>
      <c r="S661" s="18"/>
      <c r="T661" s="18"/>
      <c r="U661" s="18"/>
      <c r="V661" s="18"/>
      <c r="W661" s="18"/>
      <c r="X661" s="18"/>
      <c r="Y661" s="18"/>
      <c r="Z661" s="19"/>
    </row>
    <row r="662" spans="2:26" x14ac:dyDescent="0.2">
      <c r="B662" s="15"/>
      <c r="C662" s="15"/>
      <c r="D662" s="16"/>
      <c r="E662" s="16"/>
      <c r="F662" s="15"/>
      <c r="G662" s="15"/>
      <c r="H662" s="15"/>
      <c r="I662" s="15"/>
      <c r="J662" s="17"/>
      <c r="K662" s="17"/>
      <c r="L662" s="17"/>
      <c r="M662" s="17"/>
      <c r="N662" s="17"/>
      <c r="O662" s="17"/>
      <c r="P662" s="18"/>
      <c r="Q662" s="47"/>
      <c r="R662" s="18"/>
      <c r="S662" s="18"/>
      <c r="T662" s="18"/>
      <c r="U662" s="18"/>
      <c r="V662" s="18"/>
      <c r="W662" s="18"/>
      <c r="X662" s="18"/>
      <c r="Y662" s="18"/>
      <c r="Z662" s="19"/>
    </row>
    <row r="663" spans="2:26" x14ac:dyDescent="0.2">
      <c r="B663" s="15"/>
      <c r="C663" s="15"/>
      <c r="D663" s="16"/>
      <c r="E663" s="16"/>
      <c r="F663" s="15"/>
      <c r="G663" s="15"/>
      <c r="H663" s="15"/>
      <c r="I663" s="15"/>
      <c r="J663" s="17"/>
      <c r="K663" s="17"/>
      <c r="L663" s="17"/>
      <c r="M663" s="17"/>
      <c r="N663" s="17"/>
      <c r="O663" s="17"/>
      <c r="P663" s="18"/>
      <c r="Q663" s="47"/>
      <c r="R663" s="18"/>
      <c r="S663" s="18"/>
      <c r="T663" s="18"/>
      <c r="U663" s="18"/>
      <c r="V663" s="18"/>
      <c r="W663" s="18"/>
      <c r="X663" s="18"/>
      <c r="Y663" s="18"/>
      <c r="Z663" s="19"/>
    </row>
    <row r="664" spans="2:26" x14ac:dyDescent="0.2">
      <c r="B664" s="15"/>
      <c r="C664" s="15"/>
      <c r="D664" s="16"/>
      <c r="E664" s="16"/>
      <c r="F664" s="15"/>
      <c r="G664" s="15"/>
      <c r="H664" s="15"/>
      <c r="I664" s="15"/>
      <c r="J664" s="17"/>
      <c r="K664" s="17"/>
      <c r="L664" s="17"/>
      <c r="M664" s="17"/>
      <c r="N664" s="17"/>
      <c r="O664" s="17"/>
      <c r="P664" s="18"/>
      <c r="Q664" s="47"/>
      <c r="R664" s="18"/>
      <c r="S664" s="18"/>
      <c r="T664" s="18"/>
      <c r="U664" s="18"/>
      <c r="V664" s="18"/>
      <c r="W664" s="18"/>
      <c r="X664" s="18"/>
      <c r="Y664" s="18"/>
      <c r="Z664" s="19"/>
    </row>
    <row r="665" spans="2:26" x14ac:dyDescent="0.2">
      <c r="B665" s="15"/>
      <c r="C665" s="15"/>
      <c r="D665" s="16"/>
      <c r="E665" s="16"/>
      <c r="F665" s="15"/>
      <c r="G665" s="15"/>
      <c r="H665" s="15"/>
      <c r="I665" s="15"/>
      <c r="J665" s="17"/>
      <c r="K665" s="17"/>
      <c r="L665" s="17"/>
      <c r="M665" s="17"/>
      <c r="N665" s="17"/>
      <c r="O665" s="17"/>
      <c r="P665" s="18"/>
      <c r="Q665" s="47"/>
      <c r="R665" s="18"/>
      <c r="S665" s="18"/>
      <c r="T665" s="18"/>
      <c r="U665" s="18"/>
      <c r="V665" s="18"/>
      <c r="W665" s="18"/>
      <c r="X665" s="18"/>
      <c r="Y665" s="18"/>
      <c r="Z665" s="19"/>
    </row>
    <row r="666" spans="2:26" x14ac:dyDescent="0.2">
      <c r="B666" s="15"/>
      <c r="C666" s="15"/>
      <c r="D666" s="16"/>
      <c r="E666" s="16"/>
      <c r="F666" s="15"/>
      <c r="G666" s="15"/>
      <c r="H666" s="15"/>
      <c r="I666" s="15"/>
      <c r="J666" s="17"/>
      <c r="K666" s="17"/>
      <c r="L666" s="17"/>
      <c r="M666" s="17"/>
      <c r="N666" s="17"/>
      <c r="O666" s="17"/>
      <c r="P666" s="18"/>
      <c r="Q666" s="47"/>
      <c r="R666" s="18"/>
      <c r="S666" s="18"/>
      <c r="T666" s="18"/>
      <c r="U666" s="18"/>
      <c r="V666" s="18"/>
      <c r="W666" s="18"/>
      <c r="X666" s="18"/>
      <c r="Y666" s="18"/>
      <c r="Z666" s="19"/>
    </row>
    <row r="667" spans="2:26" x14ac:dyDescent="0.2">
      <c r="B667" s="15"/>
      <c r="C667" s="15"/>
      <c r="D667" s="16"/>
      <c r="E667" s="16"/>
      <c r="F667" s="15"/>
      <c r="G667" s="15"/>
      <c r="H667" s="15"/>
      <c r="I667" s="15"/>
      <c r="J667" s="17"/>
      <c r="K667" s="17"/>
      <c r="L667" s="17"/>
      <c r="M667" s="17"/>
      <c r="N667" s="17"/>
      <c r="O667" s="17"/>
      <c r="P667" s="18"/>
      <c r="Q667" s="47"/>
      <c r="R667" s="18"/>
      <c r="S667" s="18"/>
      <c r="T667" s="18"/>
      <c r="U667" s="18"/>
      <c r="V667" s="18"/>
      <c r="W667" s="18"/>
      <c r="X667" s="18"/>
      <c r="Y667" s="18"/>
      <c r="Z667" s="19"/>
    </row>
    <row r="668" spans="2:26" x14ac:dyDescent="0.2">
      <c r="B668" s="15"/>
      <c r="C668" s="15"/>
      <c r="D668" s="16"/>
      <c r="E668" s="16"/>
      <c r="F668" s="15"/>
      <c r="G668" s="15"/>
      <c r="H668" s="15"/>
      <c r="I668" s="15"/>
      <c r="J668" s="17"/>
      <c r="K668" s="17"/>
      <c r="L668" s="17"/>
      <c r="M668" s="17"/>
      <c r="N668" s="17"/>
      <c r="O668" s="17"/>
      <c r="P668" s="18"/>
      <c r="Q668" s="47"/>
      <c r="R668" s="18"/>
      <c r="S668" s="18"/>
      <c r="T668" s="18"/>
      <c r="U668" s="18"/>
      <c r="V668" s="18"/>
      <c r="W668" s="18"/>
      <c r="X668" s="18"/>
      <c r="Y668" s="18"/>
      <c r="Z668" s="19"/>
    </row>
    <row r="669" spans="2:26" x14ac:dyDescent="0.2">
      <c r="B669" s="15"/>
      <c r="C669" s="15"/>
      <c r="D669" s="16"/>
      <c r="E669" s="16"/>
      <c r="F669" s="15"/>
      <c r="G669" s="15"/>
      <c r="H669" s="15"/>
      <c r="I669" s="15"/>
      <c r="J669" s="17"/>
      <c r="K669" s="17"/>
      <c r="L669" s="17"/>
      <c r="M669" s="17"/>
      <c r="N669" s="17"/>
      <c r="O669" s="17"/>
      <c r="P669" s="18"/>
      <c r="Q669" s="47"/>
      <c r="R669" s="18"/>
      <c r="S669" s="18"/>
      <c r="T669" s="18"/>
      <c r="U669" s="18"/>
      <c r="V669" s="18"/>
      <c r="W669" s="18"/>
      <c r="X669" s="18"/>
      <c r="Y669" s="18"/>
      <c r="Z669" s="19"/>
    </row>
    <row r="670" spans="2:26" x14ac:dyDescent="0.2">
      <c r="B670" s="15"/>
      <c r="C670" s="15"/>
      <c r="D670" s="16"/>
      <c r="E670" s="16"/>
      <c r="F670" s="15"/>
      <c r="G670" s="15"/>
      <c r="H670" s="15"/>
      <c r="I670" s="15"/>
      <c r="J670" s="17"/>
      <c r="K670" s="17"/>
      <c r="L670" s="17"/>
      <c r="M670" s="17"/>
      <c r="N670" s="17"/>
      <c r="O670" s="17"/>
      <c r="P670" s="18"/>
      <c r="Q670" s="47"/>
      <c r="R670" s="18"/>
      <c r="S670" s="18"/>
      <c r="T670" s="18"/>
      <c r="U670" s="18"/>
      <c r="V670" s="18"/>
      <c r="W670" s="18"/>
      <c r="X670" s="18"/>
      <c r="Y670" s="18"/>
      <c r="Z670" s="19"/>
    </row>
    <row r="671" spans="2:26" x14ac:dyDescent="0.2">
      <c r="B671" s="15"/>
      <c r="C671" s="15"/>
      <c r="D671" s="16"/>
      <c r="E671" s="16"/>
      <c r="F671" s="15"/>
      <c r="G671" s="15"/>
      <c r="H671" s="15"/>
      <c r="I671" s="15"/>
      <c r="J671" s="17"/>
      <c r="K671" s="17"/>
      <c r="L671" s="17"/>
      <c r="M671" s="17"/>
      <c r="N671" s="17"/>
      <c r="O671" s="17"/>
      <c r="P671" s="18"/>
      <c r="Q671" s="47"/>
      <c r="R671" s="18"/>
      <c r="S671" s="18"/>
      <c r="T671" s="18"/>
      <c r="U671" s="18"/>
      <c r="V671" s="18"/>
      <c r="W671" s="18"/>
      <c r="X671" s="18"/>
      <c r="Y671" s="18"/>
      <c r="Z671" s="19"/>
    </row>
    <row r="672" spans="2:26" x14ac:dyDescent="0.2">
      <c r="B672" s="15"/>
      <c r="C672" s="15"/>
      <c r="D672" s="16"/>
      <c r="E672" s="16"/>
      <c r="F672" s="15"/>
      <c r="G672" s="15"/>
      <c r="H672" s="15"/>
      <c r="I672" s="15"/>
      <c r="J672" s="17"/>
      <c r="K672" s="17"/>
      <c r="L672" s="17"/>
      <c r="M672" s="17"/>
      <c r="N672" s="17"/>
      <c r="O672" s="17"/>
      <c r="P672" s="18"/>
      <c r="Q672" s="47"/>
      <c r="R672" s="18"/>
      <c r="S672" s="18"/>
      <c r="T672" s="18"/>
      <c r="U672" s="18"/>
      <c r="V672" s="18"/>
      <c r="W672" s="18"/>
      <c r="X672" s="18"/>
      <c r="Y672" s="18"/>
      <c r="Z672" s="19"/>
    </row>
    <row r="673" spans="2:26" x14ac:dyDescent="0.2">
      <c r="B673" s="15"/>
      <c r="C673" s="15"/>
      <c r="D673" s="16"/>
      <c r="E673" s="16"/>
      <c r="F673" s="15"/>
      <c r="G673" s="15"/>
      <c r="H673" s="15"/>
      <c r="I673" s="15"/>
      <c r="J673" s="17"/>
      <c r="K673" s="17"/>
      <c r="L673" s="17"/>
      <c r="M673" s="17"/>
      <c r="N673" s="17"/>
      <c r="O673" s="17"/>
      <c r="P673" s="18"/>
      <c r="Q673" s="47"/>
      <c r="R673" s="18"/>
      <c r="S673" s="18"/>
      <c r="T673" s="18"/>
      <c r="U673" s="18"/>
      <c r="V673" s="18"/>
      <c r="W673" s="18"/>
      <c r="X673" s="18"/>
      <c r="Y673" s="18"/>
      <c r="Z673" s="19"/>
    </row>
    <row r="674" spans="2:26" x14ac:dyDescent="0.2">
      <c r="B674" s="15"/>
      <c r="C674" s="15"/>
      <c r="D674" s="16"/>
      <c r="E674" s="16"/>
      <c r="F674" s="15"/>
      <c r="G674" s="15"/>
      <c r="H674" s="15"/>
      <c r="I674" s="15"/>
      <c r="J674" s="17"/>
      <c r="K674" s="17"/>
      <c r="L674" s="17"/>
      <c r="M674" s="17"/>
      <c r="N674" s="17"/>
      <c r="O674" s="17"/>
      <c r="P674" s="18"/>
      <c r="Q674" s="47"/>
      <c r="R674" s="18"/>
      <c r="S674" s="18"/>
      <c r="T674" s="18"/>
      <c r="U674" s="18"/>
      <c r="V674" s="18"/>
      <c r="W674" s="18"/>
      <c r="X674" s="18"/>
      <c r="Y674" s="18"/>
      <c r="Z674" s="19"/>
    </row>
    <row r="675" spans="2:26" x14ac:dyDescent="0.2">
      <c r="B675" s="15"/>
      <c r="C675" s="15"/>
      <c r="D675" s="16"/>
      <c r="E675" s="16"/>
      <c r="F675" s="15"/>
      <c r="G675" s="15"/>
      <c r="H675" s="15"/>
      <c r="I675" s="15"/>
      <c r="J675" s="17"/>
      <c r="K675" s="17"/>
      <c r="L675" s="17"/>
      <c r="M675" s="17"/>
      <c r="N675" s="17"/>
      <c r="O675" s="17"/>
      <c r="P675" s="18"/>
      <c r="Q675" s="47"/>
      <c r="R675" s="18"/>
      <c r="S675" s="18"/>
      <c r="T675" s="18"/>
      <c r="U675" s="18"/>
      <c r="V675" s="18"/>
      <c r="W675" s="18"/>
      <c r="X675" s="18"/>
      <c r="Y675" s="18"/>
      <c r="Z675" s="19"/>
    </row>
    <row r="676" spans="2:26" x14ac:dyDescent="0.2">
      <c r="B676" s="15"/>
      <c r="C676" s="15"/>
      <c r="D676" s="16"/>
      <c r="E676" s="16"/>
      <c r="F676" s="15"/>
      <c r="G676" s="15"/>
      <c r="H676" s="15"/>
      <c r="I676" s="15"/>
      <c r="J676" s="17"/>
      <c r="K676" s="17"/>
      <c r="L676" s="17"/>
      <c r="M676" s="17"/>
      <c r="N676" s="17"/>
      <c r="O676" s="17"/>
      <c r="P676" s="18"/>
      <c r="Q676" s="47"/>
      <c r="R676" s="18"/>
      <c r="S676" s="18"/>
      <c r="T676" s="18"/>
      <c r="U676" s="18"/>
      <c r="V676" s="18"/>
      <c r="W676" s="18"/>
      <c r="X676" s="18"/>
      <c r="Y676" s="18"/>
      <c r="Z676" s="19"/>
    </row>
    <row r="677" spans="2:26" x14ac:dyDescent="0.2">
      <c r="B677" s="15"/>
      <c r="C677" s="15"/>
      <c r="D677" s="16"/>
      <c r="E677" s="16"/>
      <c r="F677" s="15"/>
      <c r="G677" s="15"/>
      <c r="H677" s="15"/>
      <c r="I677" s="15"/>
      <c r="J677" s="17"/>
      <c r="K677" s="17"/>
      <c r="L677" s="17"/>
      <c r="M677" s="17"/>
      <c r="N677" s="17"/>
      <c r="O677" s="17"/>
      <c r="P677" s="18"/>
      <c r="Q677" s="47"/>
      <c r="R677" s="18"/>
      <c r="S677" s="18"/>
      <c r="T677" s="18"/>
      <c r="U677" s="18"/>
      <c r="V677" s="18"/>
      <c r="W677" s="18"/>
      <c r="X677" s="18"/>
      <c r="Y677" s="18"/>
      <c r="Z677" s="19"/>
    </row>
    <row r="678" spans="2:26" x14ac:dyDescent="0.2">
      <c r="B678" s="15"/>
      <c r="C678" s="15"/>
      <c r="D678" s="16"/>
      <c r="E678" s="16"/>
      <c r="F678" s="15"/>
      <c r="G678" s="15"/>
      <c r="H678" s="15"/>
      <c r="I678" s="15"/>
      <c r="J678" s="17"/>
      <c r="K678" s="17"/>
      <c r="L678" s="17"/>
      <c r="M678" s="17"/>
      <c r="N678" s="17"/>
      <c r="O678" s="17"/>
      <c r="P678" s="18"/>
      <c r="Q678" s="47"/>
      <c r="R678" s="18"/>
      <c r="S678" s="18"/>
      <c r="T678" s="18"/>
      <c r="U678" s="18"/>
      <c r="V678" s="18"/>
      <c r="W678" s="18"/>
      <c r="X678" s="18"/>
      <c r="Y678" s="18"/>
      <c r="Z678" s="19"/>
    </row>
    <row r="679" spans="2:26" x14ac:dyDescent="0.2">
      <c r="B679" s="15"/>
      <c r="C679" s="15"/>
      <c r="D679" s="16"/>
      <c r="E679" s="16"/>
      <c r="F679" s="15"/>
      <c r="G679" s="15"/>
      <c r="H679" s="15"/>
      <c r="I679" s="15"/>
      <c r="J679" s="17"/>
      <c r="K679" s="17"/>
      <c r="L679" s="17"/>
      <c r="M679" s="17"/>
      <c r="N679" s="17"/>
      <c r="O679" s="17"/>
      <c r="P679" s="18"/>
      <c r="Q679" s="47"/>
      <c r="R679" s="18"/>
      <c r="S679" s="18"/>
      <c r="T679" s="18"/>
      <c r="U679" s="18"/>
      <c r="V679" s="18"/>
      <c r="W679" s="18"/>
      <c r="X679" s="18"/>
      <c r="Y679" s="18"/>
      <c r="Z679" s="19"/>
    </row>
    <row r="680" spans="2:26" x14ac:dyDescent="0.2">
      <c r="B680" s="15"/>
      <c r="C680" s="15"/>
      <c r="D680" s="16"/>
      <c r="E680" s="16"/>
      <c r="F680" s="15"/>
      <c r="G680" s="15"/>
      <c r="H680" s="15"/>
      <c r="I680" s="15"/>
      <c r="J680" s="17"/>
      <c r="K680" s="17"/>
      <c r="L680" s="17"/>
      <c r="M680" s="17"/>
      <c r="N680" s="17"/>
      <c r="O680" s="17"/>
      <c r="P680" s="18"/>
      <c r="Q680" s="47"/>
      <c r="R680" s="18"/>
      <c r="S680" s="18"/>
      <c r="T680" s="18"/>
      <c r="U680" s="18"/>
      <c r="V680" s="18"/>
      <c r="W680" s="18"/>
      <c r="X680" s="18"/>
      <c r="Y680" s="18"/>
      <c r="Z680" s="19"/>
    </row>
    <row r="681" spans="2:26" x14ac:dyDescent="0.2">
      <c r="B681" s="15"/>
      <c r="C681" s="15"/>
      <c r="D681" s="16"/>
      <c r="E681" s="16"/>
      <c r="F681" s="15"/>
      <c r="G681" s="15"/>
      <c r="H681" s="15"/>
      <c r="I681" s="15"/>
      <c r="J681" s="17"/>
      <c r="K681" s="17"/>
      <c r="L681" s="17"/>
      <c r="M681" s="17"/>
      <c r="N681" s="17"/>
      <c r="O681" s="17"/>
      <c r="P681" s="18"/>
      <c r="Q681" s="47"/>
      <c r="R681" s="18"/>
      <c r="S681" s="18"/>
      <c r="T681" s="18"/>
      <c r="U681" s="18"/>
      <c r="V681" s="18"/>
      <c r="W681" s="18"/>
      <c r="X681" s="18"/>
      <c r="Y681" s="18"/>
      <c r="Z681" s="19"/>
    </row>
    <row r="682" spans="2:26" x14ac:dyDescent="0.2">
      <c r="B682" s="15"/>
      <c r="C682" s="15"/>
      <c r="D682" s="16"/>
      <c r="E682" s="16"/>
      <c r="F682" s="15"/>
      <c r="G682" s="15"/>
      <c r="H682" s="15"/>
      <c r="I682" s="15"/>
      <c r="J682" s="17"/>
      <c r="K682" s="17"/>
      <c r="L682" s="17"/>
      <c r="M682" s="17"/>
      <c r="N682" s="17"/>
      <c r="O682" s="17"/>
      <c r="P682" s="18"/>
      <c r="Q682" s="47"/>
      <c r="R682" s="18"/>
      <c r="S682" s="18"/>
      <c r="T682" s="18"/>
      <c r="U682" s="18"/>
      <c r="V682" s="18"/>
      <c r="W682" s="18"/>
      <c r="X682" s="18"/>
      <c r="Y682" s="18"/>
      <c r="Z682" s="19"/>
    </row>
    <row r="683" spans="2:26" x14ac:dyDescent="0.2">
      <c r="B683" s="15"/>
      <c r="C683" s="15"/>
      <c r="D683" s="16"/>
      <c r="E683" s="16"/>
      <c r="F683" s="15"/>
      <c r="G683" s="15"/>
      <c r="H683" s="15"/>
      <c r="I683" s="15"/>
      <c r="J683" s="17"/>
      <c r="K683" s="17"/>
      <c r="L683" s="17"/>
      <c r="M683" s="17"/>
      <c r="N683" s="17"/>
      <c r="O683" s="17"/>
      <c r="P683" s="18"/>
      <c r="Q683" s="47"/>
      <c r="R683" s="18"/>
      <c r="S683" s="18"/>
      <c r="T683" s="18"/>
      <c r="U683" s="18"/>
      <c r="V683" s="18"/>
      <c r="W683" s="18"/>
      <c r="X683" s="18"/>
      <c r="Y683" s="18"/>
      <c r="Z683" s="19"/>
    </row>
    <row r="684" spans="2:26" x14ac:dyDescent="0.2">
      <c r="B684" s="15"/>
      <c r="C684" s="15"/>
      <c r="D684" s="16"/>
      <c r="E684" s="16"/>
      <c r="F684" s="15"/>
      <c r="G684" s="15"/>
      <c r="H684" s="15"/>
      <c r="I684" s="15"/>
      <c r="J684" s="17"/>
      <c r="K684" s="17"/>
      <c r="L684" s="17"/>
      <c r="M684" s="17"/>
      <c r="N684" s="17"/>
      <c r="O684" s="17"/>
      <c r="P684" s="18"/>
      <c r="Q684" s="47"/>
      <c r="R684" s="18"/>
      <c r="S684" s="18"/>
      <c r="T684" s="18"/>
      <c r="U684" s="18"/>
      <c r="V684" s="18"/>
      <c r="W684" s="18"/>
      <c r="X684" s="18"/>
      <c r="Y684" s="18"/>
      <c r="Z684" s="19"/>
    </row>
    <row r="685" spans="2:26" x14ac:dyDescent="0.2">
      <c r="B685" s="15"/>
      <c r="C685" s="15"/>
      <c r="D685" s="16"/>
      <c r="E685" s="16"/>
      <c r="F685" s="15"/>
      <c r="G685" s="15"/>
      <c r="H685" s="15"/>
      <c r="I685" s="15"/>
      <c r="J685" s="17"/>
      <c r="K685" s="17"/>
      <c r="L685" s="17"/>
      <c r="M685" s="17"/>
      <c r="N685" s="17"/>
      <c r="O685" s="17"/>
      <c r="P685" s="18"/>
      <c r="Q685" s="47"/>
      <c r="R685" s="18"/>
      <c r="S685" s="18"/>
      <c r="T685" s="18"/>
      <c r="U685" s="18"/>
      <c r="V685" s="18"/>
      <c r="W685" s="18"/>
      <c r="X685" s="18"/>
      <c r="Y685" s="18"/>
      <c r="Z685" s="19"/>
    </row>
    <row r="686" spans="2:26" x14ac:dyDescent="0.2">
      <c r="B686" s="15"/>
      <c r="C686" s="15"/>
      <c r="D686" s="16"/>
      <c r="E686" s="16"/>
      <c r="F686" s="15"/>
      <c r="G686" s="15"/>
      <c r="H686" s="15"/>
      <c r="I686" s="15"/>
      <c r="J686" s="17"/>
      <c r="K686" s="17"/>
      <c r="L686" s="17"/>
      <c r="M686" s="17"/>
      <c r="N686" s="17"/>
      <c r="O686" s="17"/>
      <c r="P686" s="18"/>
      <c r="Q686" s="47"/>
      <c r="R686" s="18"/>
      <c r="S686" s="18"/>
      <c r="T686" s="18"/>
      <c r="U686" s="18"/>
      <c r="V686" s="18"/>
      <c r="W686" s="18"/>
      <c r="X686" s="18"/>
      <c r="Y686" s="18"/>
      <c r="Z686" s="19"/>
    </row>
    <row r="687" spans="2:26" x14ac:dyDescent="0.2">
      <c r="B687" s="15"/>
      <c r="C687" s="15"/>
      <c r="D687" s="16"/>
      <c r="E687" s="16"/>
      <c r="F687" s="15"/>
      <c r="G687" s="15"/>
      <c r="H687" s="15"/>
      <c r="I687" s="15"/>
      <c r="J687" s="17"/>
      <c r="K687" s="17"/>
      <c r="L687" s="17"/>
      <c r="M687" s="17"/>
      <c r="N687" s="17"/>
      <c r="O687" s="17"/>
      <c r="P687" s="18"/>
      <c r="Q687" s="47"/>
      <c r="R687" s="18"/>
      <c r="S687" s="18"/>
      <c r="T687" s="18"/>
      <c r="U687" s="18"/>
      <c r="V687" s="18"/>
      <c r="W687" s="18"/>
      <c r="X687" s="18"/>
      <c r="Y687" s="18"/>
      <c r="Z687" s="19"/>
    </row>
    <row r="688" spans="2:26" x14ac:dyDescent="0.2">
      <c r="B688" s="15"/>
      <c r="C688" s="15"/>
      <c r="D688" s="16"/>
      <c r="E688" s="16"/>
      <c r="F688" s="15"/>
      <c r="G688" s="15"/>
      <c r="H688" s="15"/>
      <c r="I688" s="15"/>
      <c r="J688" s="17"/>
      <c r="K688" s="17"/>
      <c r="L688" s="17"/>
      <c r="M688" s="17"/>
      <c r="N688" s="17"/>
      <c r="O688" s="17"/>
      <c r="P688" s="18"/>
      <c r="Q688" s="47"/>
      <c r="R688" s="18"/>
      <c r="S688" s="18"/>
      <c r="T688" s="18"/>
      <c r="U688" s="18"/>
      <c r="V688" s="18"/>
      <c r="W688" s="18"/>
      <c r="X688" s="18"/>
      <c r="Y688" s="18"/>
      <c r="Z688" s="19"/>
    </row>
    <row r="689" spans="2:26" x14ac:dyDescent="0.2">
      <c r="B689" s="15"/>
      <c r="C689" s="15"/>
      <c r="D689" s="16"/>
      <c r="E689" s="16"/>
      <c r="F689" s="15"/>
      <c r="G689" s="15"/>
      <c r="H689" s="15"/>
      <c r="I689" s="15"/>
      <c r="J689" s="17"/>
      <c r="K689" s="17"/>
      <c r="L689" s="17"/>
      <c r="M689" s="17"/>
      <c r="N689" s="17"/>
      <c r="O689" s="17"/>
      <c r="P689" s="18"/>
      <c r="Q689" s="47"/>
      <c r="R689" s="18"/>
      <c r="S689" s="18"/>
      <c r="T689" s="18"/>
      <c r="U689" s="18"/>
      <c r="V689" s="18"/>
      <c r="W689" s="18"/>
      <c r="X689" s="18"/>
      <c r="Y689" s="18"/>
      <c r="Z689" s="19"/>
    </row>
    <row r="690" spans="2:26" x14ac:dyDescent="0.2">
      <c r="B690" s="15"/>
      <c r="C690" s="15"/>
      <c r="D690" s="16"/>
      <c r="E690" s="16"/>
      <c r="F690" s="15"/>
      <c r="G690" s="15"/>
      <c r="H690" s="15"/>
      <c r="I690" s="15"/>
      <c r="J690" s="17"/>
      <c r="K690" s="17"/>
      <c r="L690" s="17"/>
      <c r="M690" s="17"/>
      <c r="N690" s="17"/>
      <c r="O690" s="17"/>
      <c r="P690" s="18"/>
      <c r="Q690" s="47"/>
      <c r="R690" s="18"/>
      <c r="S690" s="18"/>
      <c r="T690" s="18"/>
      <c r="U690" s="18"/>
      <c r="V690" s="18"/>
      <c r="W690" s="18"/>
      <c r="X690" s="18"/>
      <c r="Y690" s="18"/>
      <c r="Z690" s="19"/>
    </row>
    <row r="691" spans="2:26" x14ac:dyDescent="0.2">
      <c r="B691" s="15"/>
      <c r="C691" s="15"/>
      <c r="D691" s="16"/>
      <c r="E691" s="16"/>
      <c r="F691" s="15"/>
      <c r="G691" s="15"/>
      <c r="H691" s="15"/>
      <c r="I691" s="15"/>
      <c r="J691" s="17"/>
      <c r="K691" s="17"/>
      <c r="L691" s="17"/>
      <c r="M691" s="17"/>
      <c r="N691" s="17"/>
      <c r="O691" s="17"/>
      <c r="P691" s="18"/>
      <c r="Q691" s="47"/>
      <c r="R691" s="18"/>
      <c r="S691" s="18"/>
      <c r="T691" s="18"/>
      <c r="U691" s="18"/>
      <c r="V691" s="18"/>
      <c r="W691" s="18"/>
      <c r="X691" s="18"/>
      <c r="Y691" s="18"/>
      <c r="Z691" s="19"/>
    </row>
    <row r="692" spans="2:26" x14ac:dyDescent="0.2">
      <c r="B692" s="15"/>
      <c r="C692" s="15"/>
      <c r="D692" s="16"/>
      <c r="E692" s="16"/>
      <c r="F692" s="15"/>
      <c r="G692" s="15"/>
      <c r="H692" s="15"/>
      <c r="I692" s="15"/>
      <c r="J692" s="17"/>
      <c r="K692" s="17"/>
      <c r="L692" s="17"/>
      <c r="M692" s="17"/>
      <c r="N692" s="17"/>
      <c r="O692" s="17"/>
      <c r="P692" s="18"/>
      <c r="Q692" s="47"/>
      <c r="R692" s="18"/>
      <c r="S692" s="18"/>
      <c r="T692" s="18"/>
      <c r="U692" s="18"/>
      <c r="V692" s="18"/>
      <c r="W692" s="18"/>
      <c r="X692" s="18"/>
      <c r="Y692" s="18"/>
      <c r="Z692" s="19"/>
    </row>
    <row r="693" spans="2:26" x14ac:dyDescent="0.2">
      <c r="B693" s="15"/>
      <c r="C693" s="15"/>
      <c r="D693" s="16"/>
      <c r="E693" s="16"/>
      <c r="F693" s="15"/>
      <c r="G693" s="15"/>
      <c r="H693" s="15"/>
      <c r="I693" s="15"/>
      <c r="J693" s="17"/>
      <c r="K693" s="17"/>
      <c r="L693" s="17"/>
      <c r="M693" s="17"/>
      <c r="N693" s="17"/>
      <c r="O693" s="17"/>
      <c r="P693" s="18"/>
      <c r="Q693" s="47"/>
      <c r="R693" s="18"/>
      <c r="S693" s="18"/>
      <c r="T693" s="18"/>
      <c r="U693" s="18"/>
      <c r="V693" s="18"/>
      <c r="W693" s="18"/>
      <c r="X693" s="18"/>
      <c r="Y693" s="18"/>
      <c r="Z693" s="19"/>
    </row>
    <row r="694" spans="2:26" x14ac:dyDescent="0.2">
      <c r="B694" s="15"/>
      <c r="C694" s="15"/>
      <c r="D694" s="16"/>
      <c r="E694" s="16"/>
      <c r="F694" s="15"/>
      <c r="G694" s="15"/>
      <c r="H694" s="15"/>
      <c r="I694" s="15"/>
      <c r="J694" s="17"/>
      <c r="K694" s="17"/>
      <c r="L694" s="17"/>
      <c r="M694" s="17"/>
      <c r="N694" s="17"/>
      <c r="O694" s="17"/>
      <c r="P694" s="18"/>
      <c r="Q694" s="47"/>
      <c r="R694" s="18"/>
      <c r="S694" s="18"/>
      <c r="T694" s="18"/>
      <c r="U694" s="18"/>
      <c r="V694" s="18"/>
      <c r="W694" s="18"/>
      <c r="X694" s="18"/>
      <c r="Y694" s="18"/>
      <c r="Z694" s="19"/>
    </row>
    <row r="695" spans="2:26" x14ac:dyDescent="0.2">
      <c r="B695" s="15"/>
      <c r="C695" s="15"/>
      <c r="D695" s="16"/>
      <c r="E695" s="16"/>
      <c r="F695" s="15"/>
      <c r="G695" s="15"/>
      <c r="H695" s="15"/>
      <c r="I695" s="15"/>
      <c r="J695" s="17"/>
      <c r="K695" s="17"/>
      <c r="L695" s="17"/>
      <c r="M695" s="17"/>
      <c r="N695" s="17"/>
      <c r="O695" s="17"/>
      <c r="P695" s="18"/>
      <c r="Q695" s="47"/>
      <c r="R695" s="18"/>
      <c r="S695" s="18"/>
      <c r="T695" s="18"/>
      <c r="U695" s="18"/>
      <c r="V695" s="18"/>
      <c r="W695" s="18"/>
      <c r="X695" s="18"/>
      <c r="Y695" s="18"/>
      <c r="Z695" s="19"/>
    </row>
    <row r="696" spans="2:26" x14ac:dyDescent="0.2">
      <c r="B696" s="15"/>
      <c r="C696" s="15"/>
      <c r="D696" s="16"/>
      <c r="E696" s="16"/>
      <c r="F696" s="15"/>
      <c r="G696" s="15"/>
      <c r="H696" s="15"/>
      <c r="I696" s="15"/>
      <c r="J696" s="17"/>
      <c r="K696" s="17"/>
      <c r="L696" s="17"/>
      <c r="M696" s="17"/>
      <c r="N696" s="17"/>
      <c r="O696" s="17"/>
      <c r="P696" s="18"/>
      <c r="Q696" s="47"/>
      <c r="R696" s="18"/>
      <c r="S696" s="18"/>
      <c r="T696" s="18"/>
      <c r="U696" s="18"/>
      <c r="V696" s="18"/>
      <c r="W696" s="18"/>
      <c r="X696" s="18"/>
      <c r="Y696" s="18"/>
      <c r="Z696" s="19"/>
    </row>
    <row r="697" spans="2:26" x14ac:dyDescent="0.2">
      <c r="B697" s="15"/>
      <c r="C697" s="15"/>
      <c r="D697" s="16"/>
      <c r="E697" s="16"/>
      <c r="F697" s="15"/>
      <c r="G697" s="15"/>
      <c r="H697" s="15"/>
      <c r="I697" s="15"/>
      <c r="J697" s="17"/>
      <c r="K697" s="17"/>
      <c r="L697" s="17"/>
      <c r="M697" s="17"/>
      <c r="N697" s="17"/>
      <c r="O697" s="17"/>
      <c r="P697" s="18"/>
      <c r="Q697" s="47"/>
      <c r="R697" s="18"/>
      <c r="S697" s="18"/>
      <c r="T697" s="18"/>
      <c r="U697" s="18"/>
      <c r="V697" s="18"/>
      <c r="W697" s="18"/>
      <c r="X697" s="18"/>
      <c r="Y697" s="18"/>
      <c r="Z697" s="19"/>
    </row>
    <row r="698" spans="2:26" x14ac:dyDescent="0.2">
      <c r="B698" s="15"/>
      <c r="C698" s="15"/>
      <c r="D698" s="16"/>
      <c r="E698" s="16"/>
      <c r="F698" s="15"/>
      <c r="G698" s="15"/>
      <c r="H698" s="15"/>
      <c r="I698" s="15"/>
      <c r="J698" s="17"/>
      <c r="K698" s="17"/>
      <c r="L698" s="17"/>
      <c r="M698" s="17"/>
      <c r="N698" s="17"/>
      <c r="O698" s="17"/>
      <c r="P698" s="18"/>
      <c r="Q698" s="47"/>
      <c r="R698" s="18"/>
      <c r="S698" s="18"/>
      <c r="T698" s="18"/>
      <c r="U698" s="18"/>
      <c r="V698" s="18"/>
      <c r="W698" s="18"/>
      <c r="X698" s="18"/>
      <c r="Y698" s="18"/>
      <c r="Z698" s="19"/>
    </row>
    <row r="699" spans="2:26" x14ac:dyDescent="0.2">
      <c r="B699" s="15"/>
      <c r="C699" s="15"/>
      <c r="D699" s="16"/>
      <c r="E699" s="16"/>
      <c r="F699" s="15"/>
      <c r="G699" s="15"/>
      <c r="H699" s="15"/>
      <c r="I699" s="15"/>
      <c r="J699" s="17"/>
      <c r="K699" s="17"/>
      <c r="L699" s="17"/>
      <c r="M699" s="17"/>
      <c r="N699" s="17"/>
      <c r="O699" s="17"/>
      <c r="P699" s="18"/>
      <c r="Q699" s="47"/>
      <c r="R699" s="18"/>
      <c r="S699" s="18"/>
      <c r="T699" s="18"/>
      <c r="U699" s="18"/>
      <c r="V699" s="18"/>
      <c r="W699" s="18"/>
      <c r="X699" s="18"/>
      <c r="Y699" s="18"/>
      <c r="Z699" s="19"/>
    </row>
    <row r="700" spans="2:26" x14ac:dyDescent="0.2">
      <c r="B700" s="15"/>
      <c r="C700" s="15"/>
      <c r="D700" s="16"/>
      <c r="E700" s="16"/>
      <c r="F700" s="15"/>
      <c r="G700" s="15"/>
      <c r="H700" s="15"/>
      <c r="I700" s="15"/>
      <c r="J700" s="17"/>
      <c r="K700" s="17"/>
      <c r="L700" s="17"/>
      <c r="M700" s="17"/>
      <c r="N700" s="17"/>
      <c r="O700" s="17"/>
      <c r="P700" s="18"/>
      <c r="Q700" s="47"/>
      <c r="R700" s="18"/>
      <c r="S700" s="18"/>
      <c r="T700" s="18"/>
      <c r="U700" s="18"/>
      <c r="V700" s="18"/>
      <c r="W700" s="18"/>
      <c r="X700" s="18"/>
      <c r="Y700" s="18"/>
      <c r="Z700" s="19"/>
    </row>
    <row r="701" spans="2:26" x14ac:dyDescent="0.2">
      <c r="B701" s="15"/>
      <c r="C701" s="15"/>
      <c r="D701" s="16"/>
      <c r="E701" s="16"/>
      <c r="F701" s="15"/>
      <c r="G701" s="15"/>
      <c r="H701" s="15"/>
      <c r="I701" s="15"/>
      <c r="J701" s="17"/>
      <c r="K701" s="17"/>
      <c r="L701" s="17"/>
      <c r="M701" s="17"/>
      <c r="N701" s="17"/>
      <c r="O701" s="17"/>
      <c r="P701" s="18"/>
      <c r="Q701" s="47"/>
      <c r="R701" s="18"/>
      <c r="S701" s="18"/>
      <c r="T701" s="18"/>
      <c r="U701" s="18"/>
      <c r="V701" s="18"/>
      <c r="W701" s="18"/>
      <c r="X701" s="18"/>
      <c r="Y701" s="18"/>
      <c r="Z701" s="19"/>
    </row>
    <row r="702" spans="2:26" x14ac:dyDescent="0.2">
      <c r="B702" s="15"/>
      <c r="C702" s="15"/>
      <c r="D702" s="16"/>
      <c r="E702" s="16"/>
      <c r="F702" s="15"/>
      <c r="G702" s="15"/>
      <c r="H702" s="15"/>
      <c r="I702" s="15"/>
      <c r="J702" s="17"/>
      <c r="K702" s="17"/>
      <c r="L702" s="17"/>
      <c r="M702" s="17"/>
      <c r="N702" s="17"/>
      <c r="O702" s="17"/>
      <c r="P702" s="18"/>
      <c r="Q702" s="47"/>
      <c r="R702" s="18"/>
      <c r="S702" s="18"/>
      <c r="T702" s="18"/>
      <c r="U702" s="18"/>
      <c r="V702" s="18"/>
      <c r="W702" s="18"/>
      <c r="X702" s="18"/>
      <c r="Y702" s="18"/>
      <c r="Z702" s="19"/>
    </row>
    <row r="703" spans="2:26" x14ac:dyDescent="0.2">
      <c r="B703" s="15"/>
      <c r="C703" s="15"/>
      <c r="D703" s="16"/>
      <c r="E703" s="16"/>
      <c r="F703" s="15"/>
      <c r="G703" s="15"/>
      <c r="H703" s="15"/>
      <c r="I703" s="15"/>
      <c r="J703" s="17"/>
      <c r="K703" s="17"/>
      <c r="L703" s="17"/>
      <c r="M703" s="17"/>
      <c r="N703" s="17"/>
      <c r="O703" s="17"/>
      <c r="P703" s="18"/>
      <c r="Q703" s="47"/>
      <c r="R703" s="18"/>
      <c r="S703" s="18"/>
      <c r="T703" s="18"/>
      <c r="U703" s="18"/>
      <c r="V703" s="18"/>
      <c r="W703" s="18"/>
      <c r="X703" s="18"/>
      <c r="Y703" s="18"/>
      <c r="Z703" s="19"/>
    </row>
    <row r="704" spans="2:26" x14ac:dyDescent="0.2">
      <c r="B704" s="15"/>
      <c r="C704" s="15"/>
      <c r="D704" s="16"/>
      <c r="E704" s="16"/>
      <c r="F704" s="15"/>
      <c r="G704" s="15"/>
      <c r="H704" s="15"/>
      <c r="I704" s="15"/>
      <c r="J704" s="17"/>
      <c r="K704" s="17"/>
      <c r="L704" s="17"/>
      <c r="M704" s="17"/>
      <c r="N704" s="17"/>
      <c r="O704" s="17"/>
      <c r="P704" s="18"/>
      <c r="Q704" s="47"/>
      <c r="R704" s="18"/>
      <c r="S704" s="18"/>
      <c r="T704" s="18"/>
      <c r="U704" s="18"/>
      <c r="V704" s="18"/>
      <c r="W704" s="18"/>
      <c r="X704" s="18"/>
      <c r="Y704" s="18"/>
      <c r="Z704" s="19"/>
    </row>
    <row r="705" spans="2:26" x14ac:dyDescent="0.2">
      <c r="B705" s="15"/>
      <c r="C705" s="15"/>
      <c r="D705" s="16"/>
      <c r="E705" s="16"/>
      <c r="F705" s="15"/>
      <c r="G705" s="15"/>
      <c r="H705" s="15"/>
      <c r="I705" s="15"/>
      <c r="J705" s="17"/>
      <c r="K705" s="17"/>
      <c r="L705" s="17"/>
      <c r="M705" s="17"/>
      <c r="N705" s="17"/>
      <c r="O705" s="17"/>
      <c r="P705" s="18"/>
      <c r="Q705" s="47"/>
      <c r="R705" s="18"/>
      <c r="S705" s="18"/>
      <c r="T705" s="18"/>
      <c r="U705" s="18"/>
      <c r="V705" s="18"/>
      <c r="W705" s="18"/>
      <c r="X705" s="18"/>
      <c r="Y705" s="18"/>
      <c r="Z705" s="19"/>
    </row>
    <row r="706" spans="2:26" x14ac:dyDescent="0.2">
      <c r="B706" s="15"/>
      <c r="C706" s="15"/>
      <c r="D706" s="16"/>
      <c r="E706" s="16"/>
      <c r="F706" s="15"/>
      <c r="G706" s="15"/>
      <c r="H706" s="15"/>
      <c r="I706" s="15"/>
      <c r="J706" s="17"/>
      <c r="K706" s="17"/>
      <c r="L706" s="17"/>
      <c r="M706" s="17"/>
      <c r="N706" s="17"/>
      <c r="O706" s="17"/>
      <c r="P706" s="18"/>
      <c r="Q706" s="47"/>
      <c r="R706" s="18"/>
      <c r="S706" s="18"/>
      <c r="T706" s="18"/>
      <c r="U706" s="18"/>
      <c r="V706" s="18"/>
      <c r="W706" s="18"/>
      <c r="X706" s="18"/>
      <c r="Y706" s="18"/>
      <c r="Z706" s="19"/>
    </row>
    <row r="707" spans="2:26" x14ac:dyDescent="0.2">
      <c r="B707" s="15"/>
      <c r="C707" s="15"/>
      <c r="D707" s="16"/>
      <c r="E707" s="16"/>
      <c r="F707" s="15"/>
      <c r="G707" s="15"/>
      <c r="H707" s="15"/>
      <c r="I707" s="15"/>
      <c r="J707" s="17"/>
      <c r="K707" s="17"/>
      <c r="L707" s="17"/>
      <c r="M707" s="17"/>
      <c r="N707" s="17"/>
      <c r="O707" s="17"/>
      <c r="P707" s="18"/>
      <c r="Q707" s="47"/>
      <c r="R707" s="18"/>
      <c r="S707" s="18"/>
      <c r="T707" s="18"/>
      <c r="U707" s="18"/>
      <c r="V707" s="18"/>
      <c r="W707" s="18"/>
      <c r="X707" s="18"/>
      <c r="Y707" s="18"/>
      <c r="Z707" s="19"/>
    </row>
    <row r="708" spans="2:26" x14ac:dyDescent="0.2">
      <c r="B708" s="15"/>
      <c r="C708" s="15"/>
      <c r="D708" s="16"/>
      <c r="E708" s="16"/>
      <c r="F708" s="15"/>
      <c r="G708" s="15"/>
      <c r="H708" s="15"/>
      <c r="I708" s="15"/>
      <c r="J708" s="17"/>
      <c r="K708" s="17"/>
      <c r="L708" s="17"/>
      <c r="M708" s="17"/>
      <c r="N708" s="17"/>
      <c r="O708" s="17"/>
      <c r="P708" s="18"/>
      <c r="Q708" s="47"/>
      <c r="R708" s="18"/>
      <c r="S708" s="18"/>
      <c r="T708" s="18"/>
      <c r="U708" s="18"/>
      <c r="V708" s="18"/>
      <c r="W708" s="18"/>
      <c r="X708" s="18"/>
      <c r="Y708" s="18"/>
      <c r="Z708" s="19"/>
    </row>
    <row r="709" spans="2:26" x14ac:dyDescent="0.2">
      <c r="B709" s="15"/>
      <c r="C709" s="15"/>
      <c r="D709" s="16"/>
      <c r="E709" s="16"/>
      <c r="F709" s="15"/>
      <c r="G709" s="15"/>
      <c r="H709" s="15"/>
      <c r="I709" s="15"/>
      <c r="J709" s="17"/>
      <c r="K709" s="17"/>
      <c r="L709" s="17"/>
      <c r="M709" s="17"/>
      <c r="N709" s="17"/>
      <c r="O709" s="17"/>
      <c r="P709" s="18"/>
      <c r="Q709" s="47"/>
      <c r="R709" s="18"/>
      <c r="S709" s="18"/>
      <c r="T709" s="18"/>
      <c r="U709" s="18"/>
      <c r="V709" s="18"/>
      <c r="W709" s="18"/>
      <c r="X709" s="18"/>
      <c r="Y709" s="18"/>
      <c r="Z709" s="19"/>
    </row>
    <row r="710" spans="2:26" x14ac:dyDescent="0.2">
      <c r="B710" s="15"/>
      <c r="C710" s="15"/>
      <c r="D710" s="16"/>
      <c r="E710" s="16"/>
      <c r="F710" s="15"/>
      <c r="G710" s="15"/>
      <c r="H710" s="15"/>
      <c r="I710" s="15"/>
      <c r="J710" s="17"/>
      <c r="K710" s="17"/>
      <c r="L710" s="17"/>
      <c r="M710" s="17"/>
      <c r="N710" s="17"/>
      <c r="O710" s="17"/>
      <c r="P710" s="18"/>
      <c r="Q710" s="47"/>
      <c r="R710" s="18"/>
      <c r="S710" s="18"/>
      <c r="T710" s="18"/>
      <c r="U710" s="18"/>
      <c r="V710" s="18"/>
      <c r="W710" s="18"/>
      <c r="X710" s="18"/>
      <c r="Y710" s="18"/>
      <c r="Z710" s="19"/>
    </row>
    <row r="711" spans="2:26" x14ac:dyDescent="0.2">
      <c r="B711" s="15"/>
      <c r="C711" s="15"/>
      <c r="D711" s="16"/>
      <c r="E711" s="16"/>
      <c r="F711" s="15"/>
      <c r="G711" s="15"/>
      <c r="H711" s="15"/>
      <c r="I711" s="15"/>
      <c r="J711" s="17"/>
      <c r="K711" s="17"/>
      <c r="L711" s="17"/>
      <c r="M711" s="17"/>
      <c r="N711" s="17"/>
      <c r="O711" s="17"/>
      <c r="P711" s="18"/>
      <c r="Q711" s="47"/>
      <c r="R711" s="18"/>
      <c r="S711" s="18"/>
      <c r="T711" s="18"/>
      <c r="U711" s="18"/>
      <c r="V711" s="18"/>
      <c r="W711" s="18"/>
      <c r="X711" s="18"/>
      <c r="Y711" s="18"/>
      <c r="Z711" s="19"/>
    </row>
    <row r="712" spans="2:26" x14ac:dyDescent="0.2">
      <c r="B712" s="15"/>
      <c r="C712" s="15"/>
      <c r="D712" s="16"/>
      <c r="E712" s="16"/>
      <c r="F712" s="15"/>
      <c r="G712" s="15"/>
      <c r="H712" s="15"/>
      <c r="I712" s="15"/>
      <c r="J712" s="17"/>
      <c r="K712" s="17"/>
      <c r="L712" s="17"/>
      <c r="M712" s="17"/>
      <c r="N712" s="17"/>
      <c r="O712" s="17"/>
      <c r="P712" s="18"/>
      <c r="Q712" s="47"/>
      <c r="R712" s="18"/>
      <c r="S712" s="18"/>
      <c r="T712" s="18"/>
      <c r="U712" s="18"/>
      <c r="V712" s="18"/>
      <c r="W712" s="18"/>
      <c r="X712" s="18"/>
      <c r="Y712" s="18"/>
      <c r="Z712" s="19"/>
    </row>
    <row r="713" spans="2:26" x14ac:dyDescent="0.2">
      <c r="B713" s="15"/>
      <c r="C713" s="15"/>
      <c r="D713" s="16"/>
      <c r="E713" s="16"/>
      <c r="F713" s="15"/>
      <c r="G713" s="15"/>
      <c r="H713" s="15"/>
      <c r="I713" s="15"/>
      <c r="J713" s="17"/>
      <c r="K713" s="17"/>
      <c r="L713" s="17"/>
      <c r="M713" s="17"/>
      <c r="N713" s="17"/>
      <c r="O713" s="17"/>
      <c r="P713" s="18"/>
      <c r="Q713" s="47"/>
      <c r="R713" s="18"/>
      <c r="S713" s="18"/>
      <c r="T713" s="18"/>
      <c r="U713" s="18"/>
      <c r="V713" s="18"/>
      <c r="W713" s="18"/>
      <c r="X713" s="18"/>
      <c r="Y713" s="18"/>
      <c r="Z713" s="19"/>
    </row>
    <row r="714" spans="2:26" x14ac:dyDescent="0.2">
      <c r="B714" s="15"/>
      <c r="C714" s="15"/>
      <c r="D714" s="16"/>
      <c r="E714" s="16"/>
      <c r="F714" s="15"/>
      <c r="G714" s="15"/>
      <c r="H714" s="15"/>
      <c r="I714" s="15"/>
      <c r="J714" s="17"/>
      <c r="K714" s="17"/>
      <c r="L714" s="17"/>
      <c r="M714" s="17"/>
      <c r="N714" s="17"/>
      <c r="O714" s="17"/>
      <c r="P714" s="18"/>
      <c r="Q714" s="47"/>
      <c r="R714" s="18"/>
      <c r="S714" s="18"/>
      <c r="T714" s="18"/>
      <c r="U714" s="18"/>
      <c r="V714" s="18"/>
      <c r="W714" s="18"/>
      <c r="X714" s="18"/>
      <c r="Y714" s="18"/>
      <c r="Z714" s="19"/>
    </row>
    <row r="715" spans="2:26" x14ac:dyDescent="0.2">
      <c r="B715" s="15"/>
      <c r="C715" s="15"/>
      <c r="D715" s="16"/>
      <c r="E715" s="16"/>
      <c r="F715" s="15"/>
      <c r="G715" s="15"/>
      <c r="H715" s="15"/>
      <c r="I715" s="15"/>
      <c r="J715" s="17"/>
      <c r="K715" s="17"/>
      <c r="L715" s="17"/>
      <c r="M715" s="17"/>
      <c r="N715" s="17"/>
      <c r="O715" s="17"/>
      <c r="P715" s="18"/>
      <c r="Q715" s="47"/>
      <c r="R715" s="18"/>
      <c r="S715" s="18"/>
      <c r="T715" s="18"/>
      <c r="U715" s="18"/>
      <c r="V715" s="18"/>
      <c r="W715" s="18"/>
      <c r="X715" s="18"/>
      <c r="Y715" s="18"/>
      <c r="Z715" s="19"/>
    </row>
    <row r="716" spans="2:26" x14ac:dyDescent="0.2">
      <c r="B716" s="15"/>
      <c r="C716" s="15"/>
      <c r="D716" s="16"/>
      <c r="E716" s="16"/>
      <c r="F716" s="15"/>
      <c r="G716" s="15"/>
      <c r="H716" s="15"/>
      <c r="I716" s="15"/>
      <c r="J716" s="17"/>
      <c r="K716" s="17"/>
      <c r="L716" s="17"/>
      <c r="M716" s="17"/>
      <c r="N716" s="17"/>
      <c r="O716" s="17"/>
      <c r="P716" s="18"/>
      <c r="Q716" s="47"/>
      <c r="R716" s="18"/>
      <c r="S716" s="18"/>
      <c r="T716" s="18"/>
      <c r="U716" s="18"/>
      <c r="V716" s="18"/>
      <c r="W716" s="18"/>
      <c r="X716" s="18"/>
      <c r="Y716" s="18"/>
      <c r="Z716" s="19"/>
    </row>
    <row r="717" spans="2:26" x14ac:dyDescent="0.2">
      <c r="B717" s="15"/>
      <c r="C717" s="15"/>
      <c r="D717" s="16"/>
      <c r="E717" s="16"/>
      <c r="F717" s="15"/>
      <c r="G717" s="15"/>
      <c r="H717" s="15"/>
      <c r="I717" s="15"/>
      <c r="J717" s="17"/>
      <c r="K717" s="17"/>
      <c r="L717" s="17"/>
      <c r="M717" s="17"/>
      <c r="N717" s="17"/>
      <c r="O717" s="17"/>
      <c r="P717" s="18"/>
      <c r="Q717" s="47"/>
      <c r="R717" s="18"/>
      <c r="S717" s="18"/>
      <c r="T717" s="18"/>
      <c r="U717" s="18"/>
      <c r="V717" s="18"/>
      <c r="W717" s="18"/>
      <c r="X717" s="18"/>
      <c r="Y717" s="18"/>
      <c r="Z717" s="19"/>
    </row>
    <row r="718" spans="2:26" x14ac:dyDescent="0.2">
      <c r="B718" s="15"/>
      <c r="C718" s="15"/>
      <c r="D718" s="16"/>
      <c r="E718" s="16"/>
      <c r="F718" s="15"/>
      <c r="G718" s="15"/>
      <c r="H718" s="15"/>
      <c r="I718" s="15"/>
      <c r="J718" s="17"/>
      <c r="K718" s="17"/>
      <c r="L718" s="17"/>
      <c r="M718" s="17"/>
      <c r="N718" s="17"/>
      <c r="O718" s="17"/>
      <c r="P718" s="18"/>
      <c r="Q718" s="47"/>
      <c r="R718" s="18"/>
      <c r="S718" s="18"/>
      <c r="T718" s="18"/>
      <c r="U718" s="18"/>
      <c r="V718" s="18"/>
      <c r="W718" s="18"/>
      <c r="X718" s="18"/>
      <c r="Y718" s="18"/>
      <c r="Z718" s="19"/>
    </row>
    <row r="719" spans="2:26" x14ac:dyDescent="0.2">
      <c r="B719" s="15"/>
      <c r="C719" s="15"/>
      <c r="D719" s="16"/>
      <c r="E719" s="16"/>
      <c r="F719" s="15"/>
      <c r="G719" s="15"/>
      <c r="H719" s="15"/>
      <c r="I719" s="15"/>
      <c r="J719" s="17"/>
      <c r="K719" s="17"/>
      <c r="L719" s="17"/>
      <c r="M719" s="17"/>
      <c r="N719" s="17"/>
      <c r="O719" s="17"/>
      <c r="P719" s="18"/>
      <c r="Q719" s="47"/>
      <c r="R719" s="18"/>
      <c r="S719" s="18"/>
      <c r="T719" s="18"/>
      <c r="U719" s="18"/>
      <c r="V719" s="18"/>
      <c r="W719" s="18"/>
      <c r="X719" s="18"/>
      <c r="Y719" s="18"/>
      <c r="Z719" s="19"/>
    </row>
    <row r="720" spans="2:26" x14ac:dyDescent="0.2">
      <c r="B720" s="15"/>
      <c r="C720" s="15"/>
      <c r="D720" s="16"/>
      <c r="E720" s="16"/>
      <c r="F720" s="15"/>
      <c r="G720" s="15"/>
      <c r="H720" s="15"/>
      <c r="I720" s="15"/>
      <c r="J720" s="17"/>
      <c r="K720" s="17"/>
      <c r="L720" s="17"/>
      <c r="M720" s="17"/>
      <c r="N720" s="17"/>
      <c r="O720" s="17"/>
      <c r="P720" s="18"/>
      <c r="Q720" s="47"/>
      <c r="R720" s="18"/>
      <c r="S720" s="18"/>
      <c r="T720" s="18"/>
      <c r="U720" s="18"/>
      <c r="V720" s="18"/>
      <c r="W720" s="18"/>
      <c r="X720" s="18"/>
      <c r="Y720" s="18"/>
      <c r="Z720" s="19"/>
    </row>
    <row r="721" spans="2:26" x14ac:dyDescent="0.2">
      <c r="B721" s="15"/>
      <c r="C721" s="15"/>
      <c r="D721" s="16"/>
      <c r="E721" s="16"/>
      <c r="F721" s="15"/>
      <c r="G721" s="15"/>
      <c r="H721" s="15"/>
      <c r="I721" s="15"/>
      <c r="J721" s="17"/>
      <c r="K721" s="17"/>
      <c r="L721" s="17"/>
      <c r="M721" s="17"/>
      <c r="N721" s="17"/>
      <c r="O721" s="17"/>
      <c r="P721" s="18"/>
      <c r="Q721" s="47"/>
      <c r="R721" s="18"/>
      <c r="S721" s="18"/>
      <c r="T721" s="18"/>
      <c r="U721" s="18"/>
      <c r="V721" s="18"/>
      <c r="W721" s="18"/>
      <c r="X721" s="18"/>
      <c r="Y721" s="18"/>
      <c r="Z721" s="19"/>
    </row>
    <row r="722" spans="2:26" x14ac:dyDescent="0.2">
      <c r="B722" s="15"/>
      <c r="C722" s="15"/>
      <c r="D722" s="16"/>
      <c r="E722" s="16"/>
      <c r="F722" s="15"/>
      <c r="G722" s="15"/>
      <c r="H722" s="15"/>
      <c r="I722" s="15"/>
      <c r="J722" s="17"/>
      <c r="K722" s="17"/>
      <c r="L722" s="17"/>
      <c r="M722" s="17"/>
      <c r="N722" s="17"/>
      <c r="O722" s="17"/>
      <c r="P722" s="18"/>
      <c r="Q722" s="47"/>
      <c r="R722" s="18"/>
      <c r="S722" s="18"/>
      <c r="T722" s="18"/>
      <c r="U722" s="18"/>
      <c r="V722" s="18"/>
      <c r="W722" s="18"/>
      <c r="X722" s="18"/>
      <c r="Y722" s="18"/>
      <c r="Z722" s="19"/>
    </row>
    <row r="723" spans="2:26" x14ac:dyDescent="0.2">
      <c r="B723" s="15"/>
      <c r="C723" s="15"/>
      <c r="D723" s="16"/>
      <c r="E723" s="16"/>
      <c r="F723" s="15"/>
      <c r="G723" s="15"/>
      <c r="H723" s="15"/>
      <c r="I723" s="15"/>
      <c r="J723" s="17"/>
      <c r="K723" s="17"/>
      <c r="L723" s="17"/>
      <c r="M723" s="17"/>
      <c r="N723" s="17"/>
      <c r="O723" s="17"/>
      <c r="P723" s="18"/>
      <c r="Q723" s="47"/>
      <c r="R723" s="18"/>
      <c r="S723" s="18"/>
      <c r="T723" s="18"/>
      <c r="U723" s="18"/>
      <c r="V723" s="18"/>
      <c r="W723" s="18"/>
      <c r="X723" s="18"/>
      <c r="Y723" s="18"/>
      <c r="Z723" s="19"/>
    </row>
    <row r="724" spans="2:26" x14ac:dyDescent="0.2">
      <c r="B724" s="15"/>
      <c r="C724" s="15"/>
      <c r="D724" s="16"/>
      <c r="E724" s="16"/>
      <c r="F724" s="15"/>
      <c r="G724" s="15"/>
      <c r="H724" s="15"/>
      <c r="I724" s="15"/>
      <c r="J724" s="17"/>
      <c r="K724" s="17"/>
      <c r="L724" s="17"/>
      <c r="M724" s="17"/>
      <c r="N724" s="17"/>
      <c r="O724" s="17"/>
      <c r="P724" s="18"/>
      <c r="Q724" s="47"/>
      <c r="R724" s="18"/>
      <c r="S724" s="18"/>
      <c r="T724" s="18"/>
      <c r="U724" s="18"/>
      <c r="V724" s="18"/>
      <c r="W724" s="18"/>
      <c r="X724" s="18"/>
      <c r="Y724" s="18"/>
      <c r="Z724" s="19"/>
    </row>
    <row r="725" spans="2:26" x14ac:dyDescent="0.2">
      <c r="B725" s="15"/>
      <c r="C725" s="15"/>
      <c r="D725" s="16"/>
      <c r="E725" s="16"/>
      <c r="F725" s="15"/>
      <c r="G725" s="15"/>
      <c r="H725" s="15"/>
      <c r="I725" s="15"/>
      <c r="J725" s="17"/>
      <c r="K725" s="17"/>
      <c r="L725" s="17"/>
      <c r="M725" s="17"/>
      <c r="N725" s="17"/>
      <c r="O725" s="17"/>
      <c r="P725" s="18"/>
      <c r="Q725" s="47"/>
      <c r="R725" s="18"/>
      <c r="S725" s="18"/>
      <c r="T725" s="18"/>
      <c r="U725" s="18"/>
      <c r="V725" s="18"/>
      <c r="W725" s="18"/>
      <c r="X725" s="18"/>
      <c r="Y725" s="18"/>
      <c r="Z725" s="19"/>
    </row>
    <row r="726" spans="2:26" x14ac:dyDescent="0.2">
      <c r="B726" s="15"/>
      <c r="C726" s="15"/>
      <c r="D726" s="16"/>
      <c r="E726" s="16"/>
      <c r="F726" s="15"/>
      <c r="G726" s="15"/>
      <c r="H726" s="15"/>
      <c r="I726" s="15"/>
      <c r="J726" s="17"/>
      <c r="K726" s="17"/>
      <c r="L726" s="17"/>
      <c r="M726" s="17"/>
      <c r="N726" s="17"/>
      <c r="O726" s="17"/>
      <c r="P726" s="18"/>
      <c r="Q726" s="47"/>
      <c r="R726" s="18"/>
      <c r="S726" s="18"/>
      <c r="T726" s="18"/>
      <c r="U726" s="18"/>
      <c r="V726" s="18"/>
      <c r="W726" s="18"/>
      <c r="X726" s="18"/>
      <c r="Y726" s="18"/>
      <c r="Z726" s="19"/>
    </row>
    <row r="727" spans="2:26" x14ac:dyDescent="0.2">
      <c r="B727" s="15"/>
      <c r="C727" s="15"/>
      <c r="D727" s="16"/>
      <c r="E727" s="16"/>
      <c r="F727" s="15"/>
      <c r="G727" s="15"/>
      <c r="H727" s="15"/>
      <c r="I727" s="15"/>
      <c r="J727" s="17"/>
      <c r="K727" s="17"/>
      <c r="L727" s="17"/>
      <c r="M727" s="17"/>
      <c r="N727" s="17"/>
      <c r="O727" s="17"/>
      <c r="P727" s="18"/>
      <c r="Q727" s="47"/>
      <c r="R727" s="18"/>
      <c r="S727" s="18"/>
      <c r="T727" s="18"/>
      <c r="U727" s="18"/>
      <c r="V727" s="18"/>
      <c r="W727" s="18"/>
      <c r="X727" s="18"/>
      <c r="Y727" s="18"/>
      <c r="Z727" s="19"/>
    </row>
    <row r="728" spans="2:26" x14ac:dyDescent="0.2">
      <c r="B728" s="15"/>
      <c r="C728" s="15"/>
      <c r="D728" s="16"/>
      <c r="E728" s="16"/>
      <c r="F728" s="15"/>
      <c r="G728" s="15"/>
      <c r="H728" s="15"/>
      <c r="I728" s="15"/>
      <c r="J728" s="17"/>
      <c r="K728" s="17"/>
      <c r="L728" s="17"/>
      <c r="M728" s="17"/>
      <c r="N728" s="17"/>
      <c r="O728" s="17"/>
      <c r="P728" s="18"/>
      <c r="Q728" s="47"/>
      <c r="R728" s="18"/>
      <c r="S728" s="18"/>
      <c r="T728" s="18"/>
      <c r="U728" s="18"/>
      <c r="V728" s="18"/>
      <c r="W728" s="18"/>
      <c r="X728" s="18"/>
      <c r="Y728" s="18"/>
      <c r="Z728" s="19"/>
    </row>
    <row r="729" spans="2:26" x14ac:dyDescent="0.2">
      <c r="B729" s="15"/>
      <c r="C729" s="15"/>
      <c r="D729" s="16"/>
      <c r="E729" s="16"/>
      <c r="F729" s="15"/>
      <c r="G729" s="15"/>
      <c r="H729" s="15"/>
      <c r="I729" s="15"/>
      <c r="J729" s="17"/>
      <c r="K729" s="17"/>
      <c r="L729" s="17"/>
      <c r="M729" s="17"/>
      <c r="N729" s="17"/>
      <c r="O729" s="17"/>
      <c r="P729" s="18"/>
      <c r="Q729" s="47"/>
      <c r="R729" s="18"/>
      <c r="S729" s="18"/>
      <c r="T729" s="18"/>
      <c r="U729" s="18"/>
      <c r="V729" s="18"/>
      <c r="W729" s="18"/>
      <c r="X729" s="18"/>
      <c r="Y729" s="18"/>
      <c r="Z729" s="19"/>
    </row>
    <row r="730" spans="2:26" x14ac:dyDescent="0.2">
      <c r="B730" s="15"/>
      <c r="C730" s="15"/>
      <c r="D730" s="16"/>
      <c r="E730" s="16"/>
      <c r="F730" s="15"/>
      <c r="G730" s="15"/>
      <c r="H730" s="15"/>
      <c r="I730" s="15"/>
      <c r="J730" s="17"/>
      <c r="K730" s="17"/>
      <c r="L730" s="17"/>
      <c r="M730" s="17"/>
      <c r="N730" s="17"/>
      <c r="O730" s="17"/>
      <c r="P730" s="18"/>
      <c r="Q730" s="47"/>
      <c r="R730" s="18"/>
      <c r="S730" s="18"/>
      <c r="T730" s="18"/>
      <c r="U730" s="18"/>
      <c r="V730" s="18"/>
      <c r="W730" s="18"/>
      <c r="X730" s="18"/>
      <c r="Y730" s="18"/>
      <c r="Z730" s="19"/>
    </row>
    <row r="731" spans="2:26" x14ac:dyDescent="0.2">
      <c r="B731" s="15"/>
      <c r="C731" s="15"/>
      <c r="D731" s="16"/>
      <c r="E731" s="16"/>
      <c r="F731" s="15"/>
      <c r="G731" s="15"/>
      <c r="H731" s="15"/>
      <c r="I731" s="15"/>
      <c r="J731" s="17"/>
      <c r="K731" s="17"/>
      <c r="L731" s="17"/>
      <c r="M731" s="17"/>
      <c r="N731" s="17"/>
      <c r="O731" s="17"/>
      <c r="P731" s="18"/>
      <c r="Q731" s="47"/>
      <c r="R731" s="18"/>
      <c r="S731" s="18"/>
      <c r="T731" s="18"/>
      <c r="U731" s="18"/>
      <c r="V731" s="18"/>
      <c r="W731" s="18"/>
      <c r="X731" s="18"/>
      <c r="Y731" s="18"/>
      <c r="Z731" s="19"/>
    </row>
    <row r="732" spans="2:26" x14ac:dyDescent="0.2">
      <c r="B732" s="15"/>
      <c r="C732" s="15"/>
      <c r="D732" s="16"/>
      <c r="E732" s="16"/>
      <c r="F732" s="15"/>
      <c r="G732" s="15"/>
      <c r="H732" s="15"/>
      <c r="I732" s="15"/>
      <c r="J732" s="17"/>
      <c r="K732" s="17"/>
      <c r="L732" s="17"/>
      <c r="M732" s="17"/>
      <c r="N732" s="17"/>
      <c r="O732" s="17"/>
      <c r="P732" s="18"/>
      <c r="Q732" s="47"/>
      <c r="R732" s="18"/>
      <c r="S732" s="18"/>
      <c r="T732" s="18"/>
      <c r="U732" s="18"/>
      <c r="V732" s="18"/>
      <c r="W732" s="18"/>
      <c r="X732" s="18"/>
      <c r="Y732" s="18"/>
      <c r="Z732" s="19"/>
    </row>
    <row r="733" spans="2:26" x14ac:dyDescent="0.2">
      <c r="B733" s="15"/>
      <c r="C733" s="15"/>
      <c r="D733" s="16"/>
      <c r="E733" s="16"/>
      <c r="F733" s="15"/>
      <c r="G733" s="15"/>
      <c r="H733" s="15"/>
      <c r="I733" s="15"/>
      <c r="J733" s="17"/>
      <c r="K733" s="17"/>
      <c r="L733" s="17"/>
      <c r="M733" s="17"/>
      <c r="N733" s="17"/>
      <c r="O733" s="17"/>
      <c r="P733" s="18"/>
      <c r="Q733" s="47"/>
      <c r="R733" s="18"/>
      <c r="S733" s="18"/>
      <c r="T733" s="18"/>
      <c r="U733" s="18"/>
      <c r="V733" s="18"/>
      <c r="W733" s="18"/>
      <c r="X733" s="18"/>
      <c r="Y733" s="18"/>
      <c r="Z733" s="19"/>
    </row>
    <row r="734" spans="2:26" x14ac:dyDescent="0.2">
      <c r="B734" s="15"/>
      <c r="C734" s="15"/>
      <c r="D734" s="16"/>
      <c r="E734" s="16"/>
      <c r="F734" s="15"/>
      <c r="G734" s="15"/>
      <c r="H734" s="15"/>
      <c r="I734" s="15"/>
      <c r="J734" s="17"/>
      <c r="K734" s="17"/>
      <c r="L734" s="17"/>
      <c r="M734" s="17"/>
      <c r="N734" s="17"/>
      <c r="O734" s="17"/>
      <c r="P734" s="18"/>
      <c r="Q734" s="47"/>
      <c r="R734" s="18"/>
      <c r="S734" s="18"/>
      <c r="T734" s="18"/>
      <c r="U734" s="18"/>
      <c r="V734" s="18"/>
      <c r="W734" s="18"/>
      <c r="X734" s="18"/>
      <c r="Y734" s="18"/>
      <c r="Z734" s="19"/>
    </row>
    <row r="735" spans="2:26" x14ac:dyDescent="0.2">
      <c r="B735" s="15"/>
      <c r="C735" s="15"/>
      <c r="D735" s="16"/>
      <c r="E735" s="16"/>
      <c r="F735" s="15"/>
      <c r="G735" s="15"/>
      <c r="H735" s="15"/>
      <c r="I735" s="15"/>
      <c r="J735" s="17"/>
      <c r="K735" s="17"/>
      <c r="L735" s="17"/>
      <c r="M735" s="17"/>
      <c r="N735" s="17"/>
      <c r="O735" s="17"/>
      <c r="P735" s="18"/>
      <c r="Q735" s="47"/>
      <c r="R735" s="18"/>
      <c r="S735" s="18"/>
      <c r="T735" s="18"/>
      <c r="U735" s="18"/>
      <c r="V735" s="18"/>
      <c r="W735" s="18"/>
      <c r="X735" s="18"/>
      <c r="Y735" s="18"/>
      <c r="Z735" s="19"/>
    </row>
    <row r="736" spans="2:26" x14ac:dyDescent="0.2">
      <c r="B736" s="15"/>
      <c r="C736" s="15"/>
      <c r="D736" s="16"/>
      <c r="E736" s="16"/>
      <c r="F736" s="15"/>
      <c r="G736" s="15"/>
      <c r="H736" s="15"/>
      <c r="I736" s="15"/>
      <c r="J736" s="17"/>
      <c r="K736" s="17"/>
      <c r="L736" s="17"/>
      <c r="M736" s="17"/>
      <c r="N736" s="17"/>
      <c r="O736" s="17"/>
      <c r="P736" s="18"/>
      <c r="Q736" s="47"/>
      <c r="R736" s="18"/>
      <c r="S736" s="18"/>
      <c r="T736" s="18"/>
      <c r="U736" s="18"/>
      <c r="V736" s="18"/>
      <c r="W736" s="18"/>
      <c r="X736" s="18"/>
      <c r="Y736" s="18"/>
      <c r="Z736" s="19"/>
    </row>
    <row r="737" spans="2:26" x14ac:dyDescent="0.2">
      <c r="B737" s="15"/>
      <c r="C737" s="15"/>
      <c r="D737" s="16"/>
      <c r="E737" s="16"/>
      <c r="F737" s="15"/>
      <c r="G737" s="15"/>
      <c r="H737" s="15"/>
      <c r="I737" s="15"/>
      <c r="J737" s="17"/>
      <c r="K737" s="17"/>
      <c r="L737" s="17"/>
      <c r="M737" s="17"/>
      <c r="N737" s="17"/>
      <c r="O737" s="17"/>
      <c r="P737" s="18"/>
      <c r="Q737" s="47"/>
      <c r="R737" s="18"/>
      <c r="S737" s="18"/>
      <c r="T737" s="18"/>
      <c r="U737" s="18"/>
      <c r="V737" s="18"/>
      <c r="W737" s="18"/>
      <c r="X737" s="18"/>
      <c r="Y737" s="18"/>
      <c r="Z737" s="19"/>
    </row>
    <row r="738" spans="2:26" x14ac:dyDescent="0.2">
      <c r="B738" s="15"/>
      <c r="C738" s="15"/>
      <c r="D738" s="16"/>
      <c r="E738" s="16"/>
      <c r="F738" s="15"/>
      <c r="G738" s="15"/>
      <c r="H738" s="15"/>
      <c r="I738" s="15"/>
      <c r="J738" s="17"/>
      <c r="K738" s="17"/>
      <c r="L738" s="17"/>
      <c r="M738" s="17"/>
      <c r="N738" s="17"/>
      <c r="O738" s="17"/>
      <c r="P738" s="18"/>
      <c r="Q738" s="47"/>
      <c r="R738" s="18"/>
      <c r="S738" s="18"/>
      <c r="T738" s="18"/>
      <c r="U738" s="18"/>
      <c r="V738" s="18"/>
      <c r="W738" s="18"/>
      <c r="X738" s="18"/>
      <c r="Y738" s="18"/>
      <c r="Z738" s="19"/>
    </row>
    <row r="739" spans="2:26" x14ac:dyDescent="0.2">
      <c r="B739" s="15"/>
      <c r="C739" s="15"/>
      <c r="D739" s="16"/>
      <c r="E739" s="16"/>
      <c r="F739" s="15"/>
      <c r="G739" s="15"/>
      <c r="H739" s="15"/>
      <c r="I739" s="15"/>
      <c r="J739" s="17"/>
      <c r="K739" s="17"/>
      <c r="L739" s="17"/>
      <c r="M739" s="17"/>
      <c r="N739" s="17"/>
      <c r="O739" s="17"/>
      <c r="P739" s="18"/>
      <c r="Q739" s="47"/>
      <c r="R739" s="18"/>
      <c r="S739" s="18"/>
      <c r="T739" s="18"/>
      <c r="U739" s="18"/>
      <c r="V739" s="18"/>
      <c r="W739" s="18"/>
      <c r="X739" s="18"/>
      <c r="Y739" s="18"/>
      <c r="Z739" s="19"/>
    </row>
    <row r="740" spans="2:26" x14ac:dyDescent="0.2">
      <c r="B740" s="15"/>
      <c r="C740" s="15"/>
      <c r="D740" s="16"/>
      <c r="E740" s="16"/>
      <c r="F740" s="15"/>
      <c r="G740" s="15"/>
      <c r="H740" s="15"/>
      <c r="I740" s="15"/>
      <c r="J740" s="17"/>
      <c r="K740" s="17"/>
      <c r="L740" s="17"/>
      <c r="M740" s="17"/>
      <c r="N740" s="17"/>
      <c r="O740" s="17"/>
      <c r="P740" s="18"/>
      <c r="Q740" s="47"/>
      <c r="R740" s="18"/>
      <c r="S740" s="18"/>
      <c r="T740" s="18"/>
      <c r="U740" s="18"/>
      <c r="V740" s="18"/>
      <c r="W740" s="18"/>
      <c r="X740" s="18"/>
      <c r="Y740" s="18"/>
      <c r="Z740" s="19"/>
    </row>
    <row r="741" spans="2:26" x14ac:dyDescent="0.2">
      <c r="B741" s="15"/>
      <c r="C741" s="15"/>
      <c r="D741" s="16"/>
      <c r="E741" s="16"/>
      <c r="F741" s="15"/>
      <c r="G741" s="15"/>
      <c r="H741" s="15"/>
      <c r="I741" s="15"/>
      <c r="J741" s="17"/>
      <c r="K741" s="17"/>
      <c r="L741" s="17"/>
      <c r="M741" s="17"/>
      <c r="N741" s="17"/>
      <c r="O741" s="17"/>
      <c r="P741" s="18"/>
      <c r="Q741" s="47"/>
      <c r="R741" s="18"/>
      <c r="S741" s="18"/>
      <c r="T741" s="18"/>
      <c r="U741" s="18"/>
      <c r="V741" s="18"/>
      <c r="W741" s="18"/>
      <c r="X741" s="18"/>
      <c r="Y741" s="18"/>
      <c r="Z741" s="19"/>
    </row>
    <row r="742" spans="2:26" x14ac:dyDescent="0.2">
      <c r="B742" s="15"/>
      <c r="C742" s="15"/>
      <c r="D742" s="16"/>
      <c r="E742" s="16"/>
      <c r="F742" s="15"/>
      <c r="G742" s="15"/>
      <c r="H742" s="15"/>
      <c r="I742" s="15"/>
      <c r="J742" s="17"/>
      <c r="K742" s="17"/>
      <c r="L742" s="17"/>
      <c r="M742" s="17"/>
      <c r="N742" s="17"/>
      <c r="O742" s="17"/>
      <c r="P742" s="18"/>
      <c r="Q742" s="47"/>
      <c r="R742" s="18"/>
      <c r="S742" s="18"/>
      <c r="T742" s="18"/>
      <c r="U742" s="18"/>
      <c r="V742" s="18"/>
      <c r="W742" s="18"/>
      <c r="X742" s="18"/>
      <c r="Y742" s="18"/>
      <c r="Z742" s="19"/>
    </row>
    <row r="743" spans="2:26" x14ac:dyDescent="0.2">
      <c r="B743" s="15"/>
      <c r="C743" s="15"/>
      <c r="D743" s="16"/>
      <c r="E743" s="16"/>
      <c r="F743" s="15"/>
      <c r="G743" s="15"/>
      <c r="H743" s="15"/>
      <c r="I743" s="15"/>
      <c r="J743" s="17"/>
      <c r="K743" s="17"/>
      <c r="L743" s="17"/>
      <c r="M743" s="17"/>
      <c r="N743" s="17"/>
      <c r="O743" s="17"/>
      <c r="P743" s="18"/>
      <c r="Q743" s="47"/>
      <c r="R743" s="18"/>
      <c r="S743" s="18"/>
      <c r="T743" s="18"/>
      <c r="U743" s="18"/>
      <c r="V743" s="18"/>
      <c r="W743" s="18"/>
      <c r="X743" s="18"/>
      <c r="Y743" s="18"/>
      <c r="Z743" s="19"/>
    </row>
    <row r="744" spans="2:26" x14ac:dyDescent="0.2">
      <c r="B744" s="15"/>
      <c r="C744" s="15"/>
      <c r="D744" s="16"/>
      <c r="E744" s="16"/>
      <c r="F744" s="15"/>
      <c r="G744" s="15"/>
      <c r="H744" s="15"/>
      <c r="I744" s="15"/>
      <c r="J744" s="17"/>
      <c r="K744" s="17"/>
      <c r="L744" s="17"/>
      <c r="M744" s="17"/>
      <c r="N744" s="17"/>
      <c r="O744" s="17"/>
      <c r="P744" s="18"/>
      <c r="Q744" s="47"/>
      <c r="R744" s="18"/>
      <c r="S744" s="18"/>
      <c r="T744" s="18"/>
      <c r="U744" s="18"/>
      <c r="V744" s="18"/>
      <c r="W744" s="18"/>
      <c r="X744" s="18"/>
      <c r="Y744" s="18"/>
      <c r="Z744" s="19"/>
    </row>
    <row r="745" spans="2:26" x14ac:dyDescent="0.2">
      <c r="B745" s="15"/>
      <c r="C745" s="15"/>
      <c r="D745" s="16"/>
      <c r="E745" s="16"/>
      <c r="F745" s="15"/>
      <c r="G745" s="15"/>
      <c r="H745" s="15"/>
      <c r="I745" s="15"/>
      <c r="J745" s="17"/>
      <c r="K745" s="17"/>
      <c r="L745" s="17"/>
      <c r="M745" s="17"/>
      <c r="N745" s="17"/>
      <c r="O745" s="17"/>
      <c r="P745" s="18"/>
      <c r="Q745" s="47"/>
      <c r="R745" s="18"/>
      <c r="S745" s="18"/>
      <c r="T745" s="18"/>
      <c r="U745" s="18"/>
      <c r="V745" s="18"/>
      <c r="W745" s="18"/>
      <c r="X745" s="18"/>
      <c r="Y745" s="18"/>
      <c r="Z745" s="19"/>
    </row>
    <row r="746" spans="2:26" x14ac:dyDescent="0.2">
      <c r="B746" s="15"/>
      <c r="C746" s="15"/>
      <c r="D746" s="16"/>
      <c r="E746" s="16"/>
      <c r="F746" s="15"/>
      <c r="G746" s="15"/>
      <c r="H746" s="15"/>
      <c r="I746" s="15"/>
      <c r="J746" s="17"/>
      <c r="K746" s="17"/>
      <c r="L746" s="17"/>
      <c r="M746" s="17"/>
      <c r="N746" s="17"/>
      <c r="O746" s="17"/>
      <c r="P746" s="18"/>
      <c r="Q746" s="47"/>
      <c r="R746" s="18"/>
      <c r="S746" s="18"/>
      <c r="T746" s="18"/>
      <c r="U746" s="18"/>
      <c r="V746" s="18"/>
      <c r="W746" s="18"/>
      <c r="X746" s="18"/>
      <c r="Y746" s="18"/>
      <c r="Z746" s="19"/>
    </row>
    <row r="747" spans="2:26" x14ac:dyDescent="0.2">
      <c r="B747" s="15"/>
      <c r="C747" s="15"/>
      <c r="D747" s="16"/>
      <c r="E747" s="16"/>
      <c r="F747" s="15"/>
      <c r="G747" s="15"/>
      <c r="H747" s="15"/>
      <c r="I747" s="15"/>
      <c r="J747" s="17"/>
      <c r="K747" s="17"/>
      <c r="L747" s="17"/>
      <c r="M747" s="17"/>
      <c r="N747" s="17"/>
      <c r="O747" s="17"/>
      <c r="P747" s="18"/>
      <c r="Q747" s="47"/>
      <c r="R747" s="18"/>
      <c r="S747" s="18"/>
      <c r="T747" s="18"/>
      <c r="U747" s="18"/>
      <c r="V747" s="18"/>
      <c r="W747" s="18"/>
      <c r="X747" s="18"/>
      <c r="Y747" s="18"/>
      <c r="Z747" s="19"/>
    </row>
    <row r="748" spans="2:26" x14ac:dyDescent="0.2">
      <c r="B748" s="15"/>
      <c r="C748" s="15"/>
      <c r="D748" s="16"/>
      <c r="E748" s="16"/>
      <c r="F748" s="15"/>
      <c r="G748" s="15"/>
      <c r="H748" s="15"/>
      <c r="I748" s="15"/>
      <c r="J748" s="17"/>
      <c r="K748" s="17"/>
      <c r="L748" s="17"/>
      <c r="M748" s="17"/>
      <c r="N748" s="17"/>
      <c r="O748" s="17"/>
      <c r="P748" s="18"/>
      <c r="Q748" s="47"/>
      <c r="R748" s="18"/>
      <c r="S748" s="18"/>
      <c r="T748" s="18"/>
      <c r="U748" s="18"/>
      <c r="V748" s="18"/>
      <c r="W748" s="18"/>
      <c r="X748" s="18"/>
      <c r="Y748" s="18"/>
      <c r="Z748" s="19"/>
    </row>
    <row r="749" spans="2:26" x14ac:dyDescent="0.2">
      <c r="B749" s="15"/>
      <c r="C749" s="15"/>
      <c r="D749" s="16"/>
      <c r="E749" s="16"/>
      <c r="F749" s="15"/>
      <c r="G749" s="15"/>
      <c r="H749" s="15"/>
      <c r="I749" s="15"/>
      <c r="J749" s="17"/>
      <c r="K749" s="17"/>
      <c r="L749" s="17"/>
      <c r="M749" s="17"/>
      <c r="N749" s="17"/>
      <c r="O749" s="17"/>
      <c r="P749" s="18"/>
      <c r="Q749" s="47"/>
      <c r="R749" s="18"/>
      <c r="S749" s="18"/>
      <c r="T749" s="18"/>
      <c r="U749" s="18"/>
      <c r="V749" s="18"/>
      <c r="W749" s="18"/>
      <c r="X749" s="18"/>
      <c r="Y749" s="18"/>
      <c r="Z749" s="19"/>
    </row>
    <row r="750" spans="2:26" x14ac:dyDescent="0.2">
      <c r="B750" s="15"/>
      <c r="C750" s="15"/>
      <c r="D750" s="16"/>
      <c r="E750" s="16"/>
      <c r="F750" s="15"/>
      <c r="G750" s="15"/>
      <c r="H750" s="15"/>
      <c r="I750" s="15"/>
      <c r="J750" s="17"/>
      <c r="K750" s="17"/>
      <c r="L750" s="17"/>
      <c r="M750" s="17"/>
      <c r="N750" s="17"/>
      <c r="O750" s="17"/>
      <c r="P750" s="18"/>
      <c r="Q750" s="47"/>
      <c r="R750" s="18"/>
      <c r="S750" s="18"/>
      <c r="T750" s="18"/>
      <c r="U750" s="18"/>
      <c r="V750" s="18"/>
      <c r="W750" s="18"/>
      <c r="X750" s="18"/>
      <c r="Y750" s="18"/>
      <c r="Z750" s="19"/>
    </row>
    <row r="751" spans="2:26" x14ac:dyDescent="0.2">
      <c r="B751" s="15"/>
      <c r="C751" s="15"/>
      <c r="D751" s="16"/>
      <c r="E751" s="16"/>
      <c r="F751" s="15"/>
      <c r="G751" s="15"/>
      <c r="H751" s="15"/>
      <c r="I751" s="15"/>
      <c r="J751" s="17"/>
      <c r="K751" s="17"/>
      <c r="L751" s="17"/>
      <c r="M751" s="17"/>
      <c r="N751" s="17"/>
      <c r="O751" s="17"/>
      <c r="P751" s="18"/>
      <c r="Q751" s="47"/>
      <c r="R751" s="18"/>
      <c r="S751" s="18"/>
      <c r="T751" s="18"/>
      <c r="U751" s="18"/>
      <c r="V751" s="18"/>
      <c r="W751" s="18"/>
      <c r="X751" s="18"/>
      <c r="Y751" s="18"/>
      <c r="Z751" s="19"/>
    </row>
    <row r="752" spans="2:26" x14ac:dyDescent="0.2">
      <c r="B752" s="15"/>
      <c r="C752" s="15"/>
      <c r="D752" s="16"/>
      <c r="E752" s="16"/>
      <c r="F752" s="15"/>
      <c r="G752" s="15"/>
      <c r="H752" s="15"/>
      <c r="I752" s="15"/>
      <c r="J752" s="17"/>
      <c r="K752" s="17"/>
      <c r="L752" s="17"/>
      <c r="M752" s="17"/>
      <c r="N752" s="17"/>
      <c r="O752" s="17"/>
      <c r="P752" s="18"/>
      <c r="Q752" s="47"/>
      <c r="R752" s="18"/>
      <c r="S752" s="18"/>
      <c r="T752" s="18"/>
      <c r="U752" s="18"/>
      <c r="V752" s="18"/>
      <c r="W752" s="18"/>
      <c r="X752" s="18"/>
      <c r="Y752" s="18"/>
      <c r="Z752" s="19"/>
    </row>
    <row r="753" spans="2:26" x14ac:dyDescent="0.2">
      <c r="B753" s="15"/>
      <c r="C753" s="15"/>
      <c r="D753" s="16"/>
      <c r="E753" s="16"/>
      <c r="F753" s="15"/>
      <c r="G753" s="15"/>
      <c r="H753" s="15"/>
      <c r="I753" s="15"/>
      <c r="J753" s="17"/>
      <c r="K753" s="17"/>
      <c r="L753" s="17"/>
      <c r="M753" s="17"/>
      <c r="N753" s="17"/>
      <c r="O753" s="17"/>
      <c r="P753" s="18"/>
      <c r="Q753" s="47"/>
      <c r="R753" s="18"/>
      <c r="S753" s="18"/>
      <c r="T753" s="18"/>
      <c r="U753" s="18"/>
      <c r="V753" s="18"/>
      <c r="W753" s="18"/>
      <c r="X753" s="18"/>
      <c r="Y753" s="18"/>
      <c r="Z753" s="19"/>
    </row>
    <row r="754" spans="2:26" x14ac:dyDescent="0.2">
      <c r="B754" s="15"/>
      <c r="C754" s="15"/>
      <c r="D754" s="16"/>
      <c r="E754" s="16"/>
      <c r="F754" s="15"/>
      <c r="G754" s="15"/>
      <c r="H754" s="15"/>
      <c r="I754" s="15"/>
      <c r="J754" s="17"/>
      <c r="K754" s="17"/>
      <c r="L754" s="17"/>
      <c r="M754" s="17"/>
      <c r="N754" s="17"/>
      <c r="O754" s="17"/>
      <c r="P754" s="18"/>
      <c r="Q754" s="47"/>
      <c r="R754" s="18"/>
      <c r="S754" s="18"/>
      <c r="T754" s="18"/>
      <c r="U754" s="18"/>
      <c r="V754" s="18"/>
      <c r="W754" s="18"/>
      <c r="X754" s="18"/>
      <c r="Y754" s="18"/>
      <c r="Z754" s="19"/>
    </row>
    <row r="755" spans="2:26" x14ac:dyDescent="0.2">
      <c r="B755" s="15"/>
      <c r="C755" s="15"/>
      <c r="D755" s="16"/>
      <c r="E755" s="16"/>
      <c r="F755" s="15"/>
      <c r="G755" s="15"/>
      <c r="H755" s="15"/>
      <c r="I755" s="15"/>
      <c r="J755" s="17"/>
      <c r="K755" s="17"/>
      <c r="L755" s="17"/>
      <c r="M755" s="17"/>
      <c r="N755" s="17"/>
      <c r="O755" s="17"/>
      <c r="P755" s="18"/>
      <c r="Q755" s="47"/>
      <c r="R755" s="18"/>
      <c r="S755" s="18"/>
      <c r="T755" s="18"/>
      <c r="U755" s="18"/>
      <c r="V755" s="18"/>
      <c r="W755" s="18"/>
      <c r="X755" s="18"/>
      <c r="Y755" s="18"/>
      <c r="Z755" s="19"/>
    </row>
    <row r="756" spans="2:26" x14ac:dyDescent="0.2">
      <c r="B756" s="15"/>
      <c r="C756" s="15"/>
      <c r="D756" s="16"/>
      <c r="E756" s="16"/>
      <c r="F756" s="15"/>
      <c r="G756" s="15"/>
      <c r="H756" s="15"/>
      <c r="I756" s="15"/>
      <c r="J756" s="17"/>
      <c r="K756" s="17"/>
      <c r="L756" s="17"/>
      <c r="M756" s="17"/>
      <c r="N756" s="17"/>
      <c r="O756" s="17"/>
      <c r="P756" s="18"/>
      <c r="Q756" s="47"/>
      <c r="R756" s="18"/>
      <c r="S756" s="18"/>
      <c r="T756" s="18"/>
      <c r="U756" s="18"/>
      <c r="V756" s="18"/>
      <c r="W756" s="18"/>
      <c r="X756" s="18"/>
      <c r="Y756" s="18"/>
      <c r="Z756" s="19"/>
    </row>
    <row r="757" spans="2:26" x14ac:dyDescent="0.2">
      <c r="B757" s="15"/>
      <c r="C757" s="15"/>
      <c r="D757" s="16"/>
      <c r="E757" s="16"/>
      <c r="F757" s="15"/>
      <c r="G757" s="15"/>
      <c r="H757" s="15"/>
      <c r="I757" s="15"/>
      <c r="J757" s="17"/>
      <c r="K757" s="17"/>
      <c r="L757" s="17"/>
      <c r="M757" s="17"/>
      <c r="N757" s="17"/>
      <c r="O757" s="17"/>
      <c r="P757" s="18"/>
      <c r="Q757" s="47"/>
      <c r="R757" s="18"/>
      <c r="S757" s="18"/>
      <c r="T757" s="18"/>
      <c r="U757" s="18"/>
      <c r="V757" s="18"/>
      <c r="W757" s="18"/>
      <c r="X757" s="18"/>
      <c r="Y757" s="18"/>
      <c r="Z757" s="19"/>
    </row>
    <row r="758" spans="2:26" x14ac:dyDescent="0.2">
      <c r="B758" s="15"/>
      <c r="C758" s="15"/>
      <c r="D758" s="16"/>
      <c r="E758" s="16"/>
      <c r="F758" s="15"/>
      <c r="G758" s="15"/>
      <c r="H758" s="15"/>
      <c r="I758" s="15"/>
      <c r="J758" s="17"/>
      <c r="K758" s="17"/>
      <c r="L758" s="17"/>
      <c r="M758" s="17"/>
      <c r="N758" s="17"/>
      <c r="O758" s="17"/>
      <c r="P758" s="18"/>
      <c r="Q758" s="47"/>
      <c r="R758" s="18"/>
      <c r="S758" s="18"/>
      <c r="T758" s="18"/>
      <c r="U758" s="18"/>
      <c r="V758" s="18"/>
      <c r="W758" s="18"/>
      <c r="X758" s="18"/>
      <c r="Y758" s="18"/>
      <c r="Z758" s="19"/>
    </row>
    <row r="759" spans="2:26" x14ac:dyDescent="0.2">
      <c r="B759" s="15"/>
      <c r="C759" s="15"/>
      <c r="D759" s="16"/>
      <c r="E759" s="16"/>
      <c r="F759" s="15"/>
      <c r="G759" s="15"/>
      <c r="H759" s="15"/>
      <c r="I759" s="15"/>
      <c r="J759" s="17"/>
      <c r="K759" s="17"/>
      <c r="L759" s="17"/>
      <c r="M759" s="17"/>
      <c r="N759" s="17"/>
      <c r="O759" s="17"/>
      <c r="P759" s="18"/>
      <c r="Q759" s="47"/>
      <c r="R759" s="18"/>
      <c r="S759" s="18"/>
      <c r="T759" s="18"/>
      <c r="U759" s="18"/>
      <c r="V759" s="18"/>
      <c r="W759" s="18"/>
      <c r="X759" s="18"/>
      <c r="Y759" s="18"/>
      <c r="Z759" s="19"/>
    </row>
    <row r="760" spans="2:26" x14ac:dyDescent="0.2">
      <c r="B760" s="15"/>
      <c r="C760" s="15"/>
      <c r="D760" s="16"/>
      <c r="E760" s="16"/>
      <c r="F760" s="15"/>
      <c r="G760" s="15"/>
      <c r="H760" s="15"/>
      <c r="I760" s="15"/>
      <c r="J760" s="17"/>
      <c r="K760" s="17"/>
      <c r="L760" s="17"/>
      <c r="M760" s="17"/>
      <c r="N760" s="17"/>
      <c r="O760" s="17"/>
      <c r="P760" s="18"/>
      <c r="Q760" s="47"/>
      <c r="R760" s="18"/>
      <c r="S760" s="18"/>
      <c r="T760" s="18"/>
      <c r="U760" s="18"/>
      <c r="V760" s="18"/>
      <c r="W760" s="18"/>
      <c r="X760" s="18"/>
      <c r="Y760" s="18"/>
      <c r="Z760" s="19"/>
    </row>
    <row r="761" spans="2:26" x14ac:dyDescent="0.2">
      <c r="B761" s="15"/>
      <c r="C761" s="15"/>
      <c r="D761" s="16"/>
      <c r="E761" s="16"/>
      <c r="F761" s="15"/>
      <c r="G761" s="15"/>
      <c r="H761" s="15"/>
      <c r="I761" s="15"/>
      <c r="J761" s="17"/>
      <c r="K761" s="17"/>
      <c r="L761" s="17"/>
      <c r="M761" s="17"/>
      <c r="N761" s="17"/>
      <c r="O761" s="17"/>
      <c r="P761" s="18"/>
      <c r="Q761" s="47"/>
      <c r="R761" s="18"/>
      <c r="S761" s="18"/>
      <c r="T761" s="18"/>
      <c r="U761" s="18"/>
      <c r="V761" s="18"/>
      <c r="W761" s="18"/>
      <c r="X761" s="18"/>
      <c r="Y761" s="18"/>
      <c r="Z761" s="19"/>
    </row>
    <row r="762" spans="2:26" x14ac:dyDescent="0.2">
      <c r="B762" s="15"/>
      <c r="C762" s="15"/>
      <c r="D762" s="16"/>
      <c r="E762" s="16"/>
      <c r="F762" s="15"/>
      <c r="G762" s="15"/>
      <c r="H762" s="15"/>
      <c r="I762" s="15"/>
      <c r="J762" s="17"/>
      <c r="K762" s="17"/>
      <c r="L762" s="17"/>
      <c r="M762" s="17"/>
      <c r="N762" s="17"/>
      <c r="O762" s="17"/>
      <c r="P762" s="18"/>
      <c r="Q762" s="47"/>
      <c r="R762" s="18"/>
      <c r="S762" s="18"/>
      <c r="T762" s="18"/>
      <c r="U762" s="18"/>
      <c r="V762" s="18"/>
      <c r="W762" s="18"/>
      <c r="X762" s="18"/>
      <c r="Y762" s="18"/>
      <c r="Z762" s="19"/>
    </row>
    <row r="763" spans="2:26" x14ac:dyDescent="0.2">
      <c r="B763" s="15"/>
      <c r="C763" s="15"/>
      <c r="D763" s="16"/>
      <c r="E763" s="16"/>
      <c r="F763" s="15"/>
      <c r="G763" s="15"/>
      <c r="H763" s="15"/>
      <c r="I763" s="15"/>
      <c r="J763" s="17"/>
      <c r="K763" s="17"/>
      <c r="L763" s="17"/>
      <c r="M763" s="17"/>
      <c r="N763" s="17"/>
      <c r="O763" s="17"/>
      <c r="P763" s="18"/>
      <c r="Q763" s="47"/>
      <c r="R763" s="18"/>
      <c r="S763" s="18"/>
      <c r="T763" s="18"/>
      <c r="U763" s="18"/>
      <c r="V763" s="18"/>
      <c r="W763" s="18"/>
      <c r="X763" s="18"/>
      <c r="Y763" s="18"/>
      <c r="Z763" s="19"/>
    </row>
    <row r="764" spans="2:26" x14ac:dyDescent="0.2">
      <c r="B764" s="15"/>
      <c r="C764" s="15"/>
      <c r="D764" s="16"/>
      <c r="E764" s="16"/>
      <c r="F764" s="15"/>
      <c r="G764" s="15"/>
      <c r="H764" s="15"/>
      <c r="I764" s="15"/>
      <c r="J764" s="17"/>
      <c r="K764" s="17"/>
      <c r="L764" s="17"/>
      <c r="M764" s="17"/>
      <c r="N764" s="17"/>
      <c r="O764" s="17"/>
      <c r="P764" s="18"/>
      <c r="Q764" s="47"/>
      <c r="R764" s="18"/>
      <c r="S764" s="18"/>
      <c r="T764" s="18"/>
      <c r="U764" s="18"/>
      <c r="V764" s="18"/>
      <c r="W764" s="18"/>
      <c r="X764" s="18"/>
      <c r="Y764" s="18"/>
      <c r="Z764" s="19"/>
    </row>
    <row r="765" spans="2:26" x14ac:dyDescent="0.2">
      <c r="B765" s="15"/>
      <c r="C765" s="15"/>
      <c r="D765" s="16"/>
      <c r="E765" s="16"/>
      <c r="F765" s="15"/>
      <c r="G765" s="15"/>
      <c r="H765" s="15"/>
      <c r="I765" s="15"/>
      <c r="J765" s="17"/>
      <c r="K765" s="17"/>
      <c r="L765" s="17"/>
      <c r="M765" s="17"/>
      <c r="N765" s="17"/>
      <c r="O765" s="17"/>
      <c r="P765" s="18"/>
      <c r="Q765" s="47"/>
      <c r="R765" s="18"/>
      <c r="S765" s="18"/>
      <c r="T765" s="18"/>
      <c r="U765" s="18"/>
      <c r="V765" s="18"/>
      <c r="W765" s="18"/>
      <c r="X765" s="18"/>
      <c r="Y765" s="18"/>
      <c r="Z765" s="19"/>
    </row>
    <row r="766" spans="2:26" x14ac:dyDescent="0.2">
      <c r="B766" s="15"/>
      <c r="C766" s="15"/>
      <c r="D766" s="16"/>
      <c r="E766" s="16"/>
      <c r="F766" s="15"/>
      <c r="G766" s="15"/>
      <c r="H766" s="15"/>
      <c r="I766" s="15"/>
      <c r="J766" s="17"/>
      <c r="K766" s="17"/>
      <c r="L766" s="17"/>
      <c r="M766" s="17"/>
      <c r="N766" s="17"/>
      <c r="O766" s="17"/>
      <c r="P766" s="18"/>
      <c r="Q766" s="47"/>
      <c r="R766" s="18"/>
      <c r="S766" s="18"/>
      <c r="T766" s="18"/>
      <c r="U766" s="18"/>
      <c r="V766" s="18"/>
      <c r="W766" s="18"/>
      <c r="X766" s="18"/>
      <c r="Y766" s="18"/>
      <c r="Z766" s="19"/>
    </row>
    <row r="767" spans="2:26" x14ac:dyDescent="0.2">
      <c r="B767" s="15"/>
      <c r="C767" s="15"/>
      <c r="D767" s="16"/>
      <c r="E767" s="16"/>
      <c r="F767" s="15"/>
      <c r="G767" s="15"/>
      <c r="H767" s="15"/>
      <c r="I767" s="15"/>
      <c r="J767" s="17"/>
      <c r="K767" s="17"/>
      <c r="L767" s="17"/>
      <c r="M767" s="17"/>
      <c r="N767" s="17"/>
      <c r="O767" s="17"/>
      <c r="P767" s="18"/>
      <c r="Q767" s="47"/>
      <c r="R767" s="18"/>
      <c r="S767" s="18"/>
      <c r="T767" s="18"/>
      <c r="U767" s="18"/>
      <c r="V767" s="18"/>
      <c r="W767" s="18"/>
      <c r="X767" s="18"/>
      <c r="Y767" s="18"/>
      <c r="Z767" s="19"/>
    </row>
    <row r="768" spans="2:26" x14ac:dyDescent="0.2">
      <c r="B768" s="15"/>
      <c r="C768" s="15"/>
      <c r="D768" s="16"/>
      <c r="E768" s="16"/>
      <c r="F768" s="15"/>
      <c r="G768" s="15"/>
      <c r="H768" s="15"/>
      <c r="I768" s="15"/>
      <c r="J768" s="17"/>
      <c r="K768" s="17"/>
      <c r="L768" s="17"/>
      <c r="M768" s="17"/>
      <c r="N768" s="17"/>
      <c r="O768" s="17"/>
      <c r="P768" s="18"/>
      <c r="Q768" s="47"/>
      <c r="R768" s="18"/>
      <c r="S768" s="18"/>
      <c r="T768" s="18"/>
      <c r="U768" s="18"/>
      <c r="V768" s="18"/>
      <c r="W768" s="18"/>
      <c r="X768" s="18"/>
      <c r="Y768" s="18"/>
      <c r="Z768" s="19"/>
    </row>
    <row r="769" spans="2:26" x14ac:dyDescent="0.2">
      <c r="B769" s="15"/>
      <c r="C769" s="15"/>
      <c r="D769" s="16"/>
      <c r="E769" s="16"/>
      <c r="F769" s="15"/>
      <c r="G769" s="15"/>
      <c r="H769" s="15"/>
      <c r="I769" s="15"/>
      <c r="J769" s="17"/>
      <c r="K769" s="17"/>
      <c r="L769" s="17"/>
      <c r="M769" s="17"/>
      <c r="N769" s="17"/>
      <c r="O769" s="17"/>
      <c r="P769" s="18"/>
      <c r="Q769" s="47"/>
      <c r="R769" s="18"/>
      <c r="S769" s="18"/>
      <c r="T769" s="18"/>
      <c r="U769" s="18"/>
      <c r="V769" s="18"/>
      <c r="W769" s="18"/>
      <c r="X769" s="18"/>
      <c r="Y769" s="18"/>
      <c r="Z769" s="19"/>
    </row>
    <row r="770" spans="2:26" x14ac:dyDescent="0.2">
      <c r="B770" s="15"/>
      <c r="C770" s="15"/>
      <c r="D770" s="16"/>
      <c r="E770" s="16"/>
      <c r="F770" s="15"/>
      <c r="G770" s="15"/>
      <c r="H770" s="15"/>
      <c r="I770" s="15"/>
      <c r="J770" s="17"/>
      <c r="K770" s="17"/>
      <c r="L770" s="17"/>
      <c r="M770" s="17"/>
      <c r="N770" s="17"/>
      <c r="O770" s="17"/>
      <c r="P770" s="18"/>
      <c r="Q770" s="47"/>
      <c r="R770" s="18"/>
      <c r="S770" s="18"/>
      <c r="T770" s="18"/>
      <c r="U770" s="18"/>
      <c r="V770" s="18"/>
      <c r="W770" s="18"/>
      <c r="X770" s="18"/>
      <c r="Y770" s="18"/>
      <c r="Z770" s="19"/>
    </row>
    <row r="771" spans="2:26" x14ac:dyDescent="0.2">
      <c r="B771" s="15"/>
      <c r="C771" s="15"/>
      <c r="D771" s="16"/>
      <c r="E771" s="16"/>
      <c r="F771" s="15"/>
      <c r="G771" s="15"/>
      <c r="H771" s="15"/>
      <c r="I771" s="15"/>
      <c r="J771" s="17"/>
      <c r="K771" s="17"/>
      <c r="L771" s="17"/>
      <c r="M771" s="17"/>
      <c r="N771" s="17"/>
      <c r="O771" s="17"/>
      <c r="P771" s="18"/>
      <c r="Q771" s="47"/>
      <c r="R771" s="18"/>
      <c r="S771" s="18"/>
      <c r="T771" s="18"/>
      <c r="U771" s="18"/>
      <c r="V771" s="18"/>
      <c r="W771" s="18"/>
      <c r="X771" s="18"/>
      <c r="Y771" s="18"/>
      <c r="Z771" s="19"/>
    </row>
    <row r="772" spans="2:26" x14ac:dyDescent="0.2">
      <c r="B772" s="15"/>
      <c r="C772" s="15"/>
      <c r="D772" s="16"/>
      <c r="E772" s="16"/>
      <c r="F772" s="15"/>
      <c r="G772" s="15"/>
      <c r="H772" s="15"/>
      <c r="I772" s="15"/>
      <c r="J772" s="17"/>
      <c r="K772" s="17"/>
      <c r="L772" s="17"/>
      <c r="M772" s="17"/>
      <c r="N772" s="17"/>
      <c r="O772" s="17"/>
      <c r="P772" s="18"/>
      <c r="Q772" s="47"/>
      <c r="R772" s="18"/>
      <c r="S772" s="18"/>
      <c r="T772" s="18"/>
      <c r="U772" s="18"/>
      <c r="V772" s="18"/>
      <c r="W772" s="18"/>
      <c r="X772" s="18"/>
      <c r="Y772" s="18"/>
      <c r="Z772" s="19"/>
    </row>
    <row r="773" spans="2:26" x14ac:dyDescent="0.2">
      <c r="B773" s="15"/>
      <c r="C773" s="15"/>
      <c r="D773" s="16"/>
      <c r="E773" s="16"/>
      <c r="F773" s="15"/>
      <c r="G773" s="15"/>
      <c r="H773" s="15"/>
      <c r="I773" s="15"/>
      <c r="J773" s="17"/>
      <c r="K773" s="17"/>
      <c r="L773" s="17"/>
      <c r="M773" s="17"/>
      <c r="N773" s="17"/>
      <c r="O773" s="17"/>
      <c r="P773" s="18"/>
      <c r="Q773" s="47"/>
      <c r="R773" s="18"/>
      <c r="S773" s="18"/>
      <c r="T773" s="18"/>
      <c r="U773" s="18"/>
      <c r="V773" s="18"/>
      <c r="W773" s="18"/>
      <c r="X773" s="18"/>
      <c r="Y773" s="18"/>
      <c r="Z773" s="19"/>
    </row>
    <row r="774" spans="2:26" x14ac:dyDescent="0.2">
      <c r="B774" s="15"/>
      <c r="C774" s="15"/>
      <c r="D774" s="16"/>
      <c r="E774" s="16"/>
      <c r="F774" s="15"/>
      <c r="G774" s="15"/>
      <c r="H774" s="15"/>
      <c r="I774" s="15"/>
      <c r="J774" s="17"/>
      <c r="K774" s="17"/>
      <c r="L774" s="17"/>
      <c r="M774" s="17"/>
      <c r="N774" s="17"/>
      <c r="O774" s="17"/>
      <c r="P774" s="18"/>
      <c r="Q774" s="47"/>
      <c r="R774" s="18"/>
      <c r="S774" s="18"/>
      <c r="T774" s="18"/>
      <c r="U774" s="18"/>
      <c r="V774" s="18"/>
      <c r="W774" s="18"/>
      <c r="X774" s="18"/>
      <c r="Y774" s="18"/>
      <c r="Z774" s="19"/>
    </row>
    <row r="775" spans="2:26" x14ac:dyDescent="0.2">
      <c r="B775" s="15"/>
      <c r="C775" s="15"/>
      <c r="D775" s="16"/>
      <c r="E775" s="16"/>
      <c r="F775" s="15"/>
      <c r="G775" s="15"/>
      <c r="H775" s="15"/>
      <c r="I775" s="15"/>
      <c r="J775" s="17"/>
      <c r="K775" s="17"/>
      <c r="L775" s="17"/>
      <c r="M775" s="17"/>
      <c r="N775" s="17"/>
      <c r="O775" s="17"/>
      <c r="P775" s="18"/>
      <c r="Q775" s="47"/>
      <c r="R775" s="18"/>
      <c r="S775" s="18"/>
      <c r="T775" s="18"/>
      <c r="U775" s="18"/>
      <c r="V775" s="18"/>
      <c r="W775" s="18"/>
      <c r="X775" s="18"/>
      <c r="Y775" s="18"/>
      <c r="Z775" s="19"/>
    </row>
    <row r="776" spans="2:26" x14ac:dyDescent="0.2">
      <c r="B776" s="15"/>
      <c r="C776" s="15"/>
      <c r="D776" s="16"/>
      <c r="E776" s="16"/>
      <c r="F776" s="15"/>
      <c r="G776" s="15"/>
      <c r="H776" s="15"/>
      <c r="I776" s="15"/>
      <c r="J776" s="17"/>
      <c r="K776" s="17"/>
      <c r="L776" s="17"/>
      <c r="M776" s="17"/>
      <c r="N776" s="17"/>
      <c r="O776" s="17"/>
      <c r="P776" s="18"/>
      <c r="Q776" s="47"/>
      <c r="R776" s="18"/>
      <c r="S776" s="18"/>
      <c r="T776" s="18"/>
      <c r="U776" s="18"/>
      <c r="V776" s="18"/>
      <c r="W776" s="18"/>
      <c r="X776" s="18"/>
      <c r="Y776" s="18"/>
      <c r="Z776" s="19"/>
    </row>
    <row r="777" spans="2:26" x14ac:dyDescent="0.2">
      <c r="B777" s="15"/>
      <c r="C777" s="15"/>
      <c r="D777" s="16"/>
      <c r="E777" s="16"/>
      <c r="F777" s="15"/>
      <c r="G777" s="15"/>
      <c r="H777" s="15"/>
      <c r="I777" s="15"/>
      <c r="J777" s="17"/>
      <c r="K777" s="17"/>
      <c r="L777" s="17"/>
      <c r="M777" s="17"/>
      <c r="N777" s="17"/>
      <c r="O777" s="17"/>
      <c r="P777" s="18"/>
      <c r="Q777" s="47"/>
      <c r="R777" s="18"/>
      <c r="S777" s="18"/>
      <c r="T777" s="18"/>
      <c r="U777" s="18"/>
      <c r="V777" s="18"/>
      <c r="W777" s="18"/>
      <c r="X777" s="18"/>
      <c r="Y777" s="18"/>
      <c r="Z777" s="19"/>
    </row>
    <row r="778" spans="2:26" x14ac:dyDescent="0.2">
      <c r="B778" s="15"/>
      <c r="C778" s="15"/>
      <c r="D778" s="16"/>
      <c r="E778" s="16"/>
      <c r="F778" s="15"/>
      <c r="G778" s="15"/>
      <c r="H778" s="15"/>
      <c r="I778" s="15"/>
      <c r="J778" s="17"/>
      <c r="K778" s="17"/>
      <c r="L778" s="17"/>
      <c r="M778" s="17"/>
      <c r="N778" s="17"/>
      <c r="O778" s="17"/>
      <c r="P778" s="18"/>
      <c r="Q778" s="47"/>
      <c r="R778" s="18"/>
      <c r="S778" s="18"/>
      <c r="T778" s="18"/>
      <c r="U778" s="18"/>
      <c r="V778" s="18"/>
      <c r="W778" s="18"/>
      <c r="X778" s="18"/>
      <c r="Y778" s="18"/>
      <c r="Z778" s="19"/>
    </row>
    <row r="779" spans="2:26" x14ac:dyDescent="0.2">
      <c r="B779" s="15"/>
      <c r="C779" s="15"/>
      <c r="D779" s="16"/>
      <c r="E779" s="16"/>
      <c r="F779" s="15"/>
      <c r="G779" s="15"/>
      <c r="H779" s="15"/>
      <c r="I779" s="15"/>
      <c r="J779" s="17"/>
      <c r="K779" s="17"/>
      <c r="L779" s="17"/>
      <c r="M779" s="17"/>
      <c r="N779" s="17"/>
      <c r="O779" s="17"/>
      <c r="P779" s="18"/>
      <c r="Q779" s="47"/>
      <c r="R779" s="18"/>
      <c r="S779" s="18"/>
      <c r="T779" s="18"/>
      <c r="U779" s="18"/>
      <c r="V779" s="18"/>
      <c r="W779" s="18"/>
      <c r="X779" s="18"/>
      <c r="Y779" s="18"/>
      <c r="Z779" s="19"/>
    </row>
    <row r="780" spans="2:26" x14ac:dyDescent="0.2">
      <c r="B780" s="15"/>
      <c r="C780" s="15"/>
      <c r="D780" s="16"/>
      <c r="E780" s="16"/>
      <c r="F780" s="15"/>
      <c r="G780" s="15"/>
      <c r="H780" s="15"/>
      <c r="I780" s="15"/>
      <c r="J780" s="17"/>
      <c r="K780" s="17"/>
      <c r="L780" s="17"/>
      <c r="M780" s="17"/>
      <c r="N780" s="17"/>
      <c r="O780" s="17"/>
      <c r="P780" s="18"/>
      <c r="Q780" s="47"/>
      <c r="R780" s="18"/>
      <c r="S780" s="18"/>
      <c r="T780" s="18"/>
      <c r="U780" s="18"/>
      <c r="V780" s="18"/>
      <c r="W780" s="18"/>
      <c r="X780" s="18"/>
      <c r="Y780" s="18"/>
      <c r="Z780" s="19"/>
    </row>
    <row r="781" spans="2:26" x14ac:dyDescent="0.2">
      <c r="B781" s="15"/>
      <c r="C781" s="15"/>
      <c r="D781" s="16"/>
      <c r="E781" s="16"/>
      <c r="F781" s="15"/>
      <c r="G781" s="15"/>
      <c r="H781" s="15"/>
      <c r="I781" s="15"/>
      <c r="J781" s="17"/>
      <c r="K781" s="17"/>
      <c r="L781" s="17"/>
      <c r="M781" s="17"/>
      <c r="N781" s="17"/>
      <c r="O781" s="17"/>
      <c r="P781" s="18"/>
      <c r="Q781" s="47"/>
      <c r="R781" s="18"/>
      <c r="S781" s="18"/>
      <c r="T781" s="18"/>
      <c r="U781" s="18"/>
      <c r="V781" s="18"/>
      <c r="W781" s="18"/>
      <c r="X781" s="18"/>
      <c r="Y781" s="18"/>
      <c r="Z781" s="19"/>
    </row>
    <row r="782" spans="2:26" x14ac:dyDescent="0.2">
      <c r="B782" s="15"/>
      <c r="C782" s="15"/>
      <c r="D782" s="16"/>
      <c r="E782" s="16"/>
      <c r="F782" s="15"/>
      <c r="G782" s="15"/>
      <c r="H782" s="15"/>
      <c r="I782" s="15"/>
      <c r="J782" s="17"/>
      <c r="K782" s="17"/>
      <c r="L782" s="17"/>
      <c r="M782" s="17"/>
      <c r="N782" s="17"/>
      <c r="O782" s="17"/>
      <c r="P782" s="18"/>
      <c r="Q782" s="47"/>
      <c r="R782" s="18"/>
      <c r="S782" s="18"/>
      <c r="T782" s="18"/>
      <c r="U782" s="18"/>
      <c r="V782" s="18"/>
      <c r="W782" s="18"/>
      <c r="X782" s="18"/>
      <c r="Y782" s="18"/>
      <c r="Z782" s="19"/>
    </row>
    <row r="783" spans="2:26" x14ac:dyDescent="0.2">
      <c r="B783" s="15"/>
      <c r="C783" s="15"/>
      <c r="D783" s="16"/>
      <c r="E783" s="16"/>
      <c r="F783" s="15"/>
      <c r="G783" s="15"/>
      <c r="H783" s="15"/>
      <c r="I783" s="15"/>
      <c r="J783" s="17"/>
      <c r="K783" s="17"/>
      <c r="L783" s="17"/>
      <c r="M783" s="17"/>
      <c r="N783" s="17"/>
      <c r="O783" s="17"/>
      <c r="P783" s="18"/>
      <c r="Q783" s="47"/>
      <c r="R783" s="18"/>
      <c r="S783" s="18"/>
      <c r="T783" s="18"/>
      <c r="U783" s="18"/>
      <c r="V783" s="18"/>
      <c r="W783" s="18"/>
      <c r="X783" s="18"/>
      <c r="Y783" s="18"/>
      <c r="Z783" s="19"/>
    </row>
    <row r="784" spans="2:26" x14ac:dyDescent="0.2">
      <c r="B784" s="15"/>
      <c r="C784" s="15"/>
      <c r="D784" s="16"/>
      <c r="E784" s="16"/>
      <c r="F784" s="15"/>
      <c r="G784" s="15"/>
      <c r="H784" s="15"/>
      <c r="I784" s="15"/>
      <c r="J784" s="17"/>
      <c r="K784" s="17"/>
      <c r="L784" s="17"/>
      <c r="M784" s="17"/>
      <c r="N784" s="17"/>
      <c r="O784" s="17"/>
      <c r="P784" s="18"/>
      <c r="Q784" s="47"/>
      <c r="R784" s="18"/>
      <c r="S784" s="18"/>
      <c r="T784" s="18"/>
      <c r="U784" s="18"/>
      <c r="V784" s="18"/>
      <c r="W784" s="18"/>
      <c r="X784" s="18"/>
      <c r="Y784" s="18"/>
      <c r="Z784" s="19"/>
    </row>
    <row r="785" spans="2:26" x14ac:dyDescent="0.2">
      <c r="B785" s="15"/>
      <c r="C785" s="15"/>
      <c r="D785" s="16"/>
      <c r="E785" s="16"/>
      <c r="F785" s="15"/>
      <c r="G785" s="15"/>
      <c r="H785" s="15"/>
      <c r="I785" s="15"/>
      <c r="J785" s="17"/>
      <c r="K785" s="17"/>
      <c r="L785" s="17"/>
      <c r="M785" s="17"/>
      <c r="N785" s="17"/>
      <c r="O785" s="17"/>
      <c r="P785" s="18"/>
      <c r="Q785" s="47"/>
      <c r="R785" s="18"/>
      <c r="S785" s="18"/>
      <c r="T785" s="18"/>
      <c r="U785" s="18"/>
      <c r="V785" s="18"/>
      <c r="W785" s="18"/>
      <c r="X785" s="18"/>
      <c r="Y785" s="18"/>
      <c r="Z785" s="19"/>
    </row>
    <row r="786" spans="2:26" x14ac:dyDescent="0.2">
      <c r="B786" s="15"/>
      <c r="C786" s="15"/>
      <c r="D786" s="16"/>
      <c r="E786" s="16"/>
      <c r="F786" s="15"/>
      <c r="G786" s="15"/>
      <c r="H786" s="15"/>
      <c r="I786" s="15"/>
      <c r="J786" s="17"/>
      <c r="K786" s="17"/>
      <c r="L786" s="17"/>
      <c r="M786" s="17"/>
      <c r="N786" s="17"/>
      <c r="O786" s="17"/>
      <c r="P786" s="18"/>
      <c r="Q786" s="47"/>
      <c r="R786" s="18"/>
      <c r="S786" s="18"/>
      <c r="T786" s="18"/>
      <c r="U786" s="18"/>
      <c r="V786" s="18"/>
      <c r="W786" s="18"/>
      <c r="X786" s="18"/>
      <c r="Y786" s="18"/>
      <c r="Z786" s="19"/>
    </row>
    <row r="787" spans="2:26" x14ac:dyDescent="0.2">
      <c r="B787" s="15"/>
      <c r="C787" s="15"/>
      <c r="D787" s="16"/>
      <c r="E787" s="16"/>
      <c r="F787" s="15"/>
      <c r="G787" s="15"/>
      <c r="H787" s="15"/>
      <c r="I787" s="15"/>
      <c r="J787" s="17"/>
      <c r="K787" s="17"/>
      <c r="L787" s="17"/>
      <c r="M787" s="17"/>
      <c r="N787" s="17"/>
      <c r="O787" s="17"/>
      <c r="P787" s="18"/>
      <c r="Q787" s="47"/>
      <c r="R787" s="18"/>
      <c r="S787" s="18"/>
      <c r="T787" s="18"/>
      <c r="U787" s="18"/>
      <c r="V787" s="18"/>
      <c r="W787" s="18"/>
      <c r="X787" s="18"/>
      <c r="Y787" s="18"/>
      <c r="Z787" s="19"/>
    </row>
    <row r="788" spans="2:26" x14ac:dyDescent="0.2">
      <c r="B788" s="15"/>
      <c r="C788" s="15"/>
      <c r="D788" s="16"/>
      <c r="E788" s="16"/>
      <c r="F788" s="15"/>
      <c r="G788" s="15"/>
      <c r="H788" s="15"/>
      <c r="I788" s="15"/>
      <c r="J788" s="17"/>
      <c r="K788" s="17"/>
      <c r="L788" s="17"/>
      <c r="M788" s="17"/>
      <c r="N788" s="17"/>
      <c r="O788" s="17"/>
      <c r="P788" s="18"/>
      <c r="Q788" s="47"/>
      <c r="R788" s="18"/>
      <c r="S788" s="18"/>
      <c r="T788" s="18"/>
      <c r="U788" s="18"/>
      <c r="V788" s="18"/>
      <c r="W788" s="18"/>
      <c r="X788" s="18"/>
      <c r="Y788" s="18"/>
      <c r="Z788" s="19"/>
    </row>
    <row r="789" spans="2:26" x14ac:dyDescent="0.2">
      <c r="B789" s="15"/>
      <c r="C789" s="15"/>
      <c r="D789" s="16"/>
      <c r="E789" s="16"/>
      <c r="F789" s="15"/>
      <c r="G789" s="15"/>
      <c r="H789" s="15"/>
      <c r="I789" s="15"/>
      <c r="J789" s="17"/>
      <c r="K789" s="17"/>
      <c r="L789" s="17"/>
      <c r="M789" s="17"/>
      <c r="N789" s="17"/>
      <c r="O789" s="17"/>
      <c r="P789" s="18"/>
      <c r="Q789" s="47"/>
      <c r="R789" s="18"/>
      <c r="S789" s="18"/>
      <c r="T789" s="18"/>
      <c r="U789" s="18"/>
      <c r="V789" s="18"/>
      <c r="W789" s="18"/>
      <c r="X789" s="18"/>
      <c r="Y789" s="18"/>
      <c r="Z789" s="19"/>
    </row>
    <row r="790" spans="2:26" x14ac:dyDescent="0.2">
      <c r="B790" s="15"/>
      <c r="C790" s="15"/>
      <c r="D790" s="16"/>
      <c r="E790" s="16"/>
      <c r="F790" s="15"/>
      <c r="G790" s="15"/>
      <c r="H790" s="15"/>
      <c r="I790" s="15"/>
      <c r="J790" s="17"/>
      <c r="K790" s="17"/>
      <c r="L790" s="17"/>
      <c r="M790" s="17"/>
      <c r="N790" s="17"/>
      <c r="O790" s="17"/>
      <c r="P790" s="18"/>
      <c r="Q790" s="47"/>
      <c r="R790" s="18"/>
      <c r="S790" s="18"/>
      <c r="T790" s="18"/>
      <c r="U790" s="18"/>
      <c r="V790" s="18"/>
      <c r="W790" s="18"/>
      <c r="X790" s="18"/>
      <c r="Y790" s="18"/>
      <c r="Z790" s="19"/>
    </row>
    <row r="791" spans="2:26" x14ac:dyDescent="0.2">
      <c r="B791" s="15"/>
      <c r="C791" s="15"/>
      <c r="D791" s="16"/>
      <c r="E791" s="16"/>
      <c r="F791" s="15"/>
      <c r="G791" s="15"/>
      <c r="H791" s="15"/>
      <c r="I791" s="15"/>
      <c r="J791" s="17"/>
      <c r="K791" s="17"/>
      <c r="L791" s="17"/>
      <c r="M791" s="17"/>
      <c r="N791" s="17"/>
      <c r="O791" s="17"/>
      <c r="P791" s="18"/>
      <c r="Q791" s="47"/>
      <c r="R791" s="18"/>
      <c r="S791" s="18"/>
      <c r="T791" s="18"/>
      <c r="U791" s="18"/>
      <c r="V791" s="18"/>
      <c r="W791" s="18"/>
      <c r="X791" s="18"/>
      <c r="Y791" s="18"/>
      <c r="Z791" s="19"/>
    </row>
    <row r="792" spans="2:26" x14ac:dyDescent="0.2">
      <c r="B792" s="15"/>
      <c r="C792" s="15"/>
      <c r="D792" s="16"/>
      <c r="E792" s="16"/>
      <c r="F792" s="15"/>
      <c r="G792" s="15"/>
      <c r="H792" s="15"/>
      <c r="I792" s="15"/>
      <c r="J792" s="17"/>
      <c r="K792" s="17"/>
      <c r="L792" s="17"/>
      <c r="M792" s="17"/>
      <c r="N792" s="17"/>
      <c r="O792" s="17"/>
      <c r="P792" s="18"/>
      <c r="Q792" s="47"/>
      <c r="R792" s="18"/>
      <c r="S792" s="18"/>
      <c r="T792" s="18"/>
      <c r="U792" s="18"/>
      <c r="V792" s="18"/>
      <c r="W792" s="18"/>
      <c r="X792" s="18"/>
      <c r="Y792" s="18"/>
      <c r="Z792" s="19"/>
    </row>
    <row r="793" spans="2:26" x14ac:dyDescent="0.2">
      <c r="B793" s="15"/>
      <c r="C793" s="15"/>
      <c r="D793" s="16"/>
      <c r="E793" s="16"/>
      <c r="F793" s="15"/>
      <c r="G793" s="15"/>
      <c r="H793" s="15"/>
      <c r="I793" s="15"/>
      <c r="J793" s="17"/>
      <c r="K793" s="17"/>
      <c r="L793" s="17"/>
      <c r="M793" s="17"/>
      <c r="N793" s="17"/>
      <c r="O793" s="17"/>
      <c r="P793" s="18"/>
      <c r="Q793" s="47"/>
      <c r="R793" s="18"/>
      <c r="S793" s="18"/>
      <c r="T793" s="18"/>
      <c r="U793" s="18"/>
      <c r="V793" s="18"/>
      <c r="W793" s="18"/>
      <c r="X793" s="18"/>
      <c r="Y793" s="18"/>
      <c r="Z793" s="19"/>
    </row>
  </sheetData>
  <autoFilter ref="B1:I162">
    <sortState ref="B2:I600">
      <sortCondition ref="I1:I600"/>
    </sortState>
  </autoFilter>
  <sortState ref="A56:O90">
    <sortCondition descending="1" ref="H1"/>
  </sortState>
  <dataConsolidate/>
  <phoneticPr fontId="6" type="noConversion"/>
  <conditionalFormatting sqref="J2:J162">
    <cfRule type="expression" dxfId="11" priority="56" stopIfTrue="1">
      <formula>I2=$J$1</formula>
    </cfRule>
  </conditionalFormatting>
  <conditionalFormatting sqref="K2:K162">
    <cfRule type="expression" dxfId="10" priority="51" stopIfTrue="1">
      <formula>I2=$K$1</formula>
    </cfRule>
  </conditionalFormatting>
  <conditionalFormatting sqref="L2:L162">
    <cfRule type="expression" dxfId="9" priority="50" stopIfTrue="1">
      <formula>I2=$L$1</formula>
    </cfRule>
  </conditionalFormatting>
  <conditionalFormatting sqref="M2:M162">
    <cfRule type="expression" dxfId="8" priority="49" stopIfTrue="1">
      <formula>I2=$M$1</formula>
    </cfRule>
  </conditionalFormatting>
  <conditionalFormatting sqref="N2:N162">
    <cfRule type="expression" dxfId="7" priority="48" stopIfTrue="1">
      <formula>I2=$N$1</formula>
    </cfRule>
  </conditionalFormatting>
  <conditionalFormatting sqref="O2:O162">
    <cfRule type="expression" dxfId="6" priority="47" stopIfTrue="1">
      <formula>I2=$O$1</formula>
    </cfRule>
  </conditionalFormatting>
  <conditionalFormatting sqref="I2:I162">
    <cfRule type="expression" dxfId="5" priority="94" stopIfTrue="1">
      <formula>Z2=1</formula>
    </cfRule>
  </conditionalFormatting>
  <conditionalFormatting sqref="D2:D162">
    <cfRule type="expression" dxfId="4" priority="96" stopIfTrue="1">
      <formula>Z2=1</formula>
    </cfRule>
  </conditionalFormatting>
  <conditionalFormatting sqref="E2:E162">
    <cfRule type="expression" dxfId="3" priority="98" stopIfTrue="1">
      <formula>Z2=1</formula>
    </cfRule>
  </conditionalFormatting>
  <conditionalFormatting sqref="F2:F162">
    <cfRule type="expression" dxfId="2" priority="100" stopIfTrue="1">
      <formula>Z2=1</formula>
    </cfRule>
  </conditionalFormatting>
  <conditionalFormatting sqref="G2:G162">
    <cfRule type="expression" dxfId="1" priority="2">
      <formula>G2=""</formula>
    </cfRule>
  </conditionalFormatting>
  <conditionalFormatting sqref="G2:G162">
    <cfRule type="expression" dxfId="0" priority="1">
      <formula>Z2=1</formula>
    </cfRule>
  </conditionalFormatting>
  <dataValidations count="3">
    <dataValidation type="list" allowBlank="1" showInputMessage="1" showErrorMessage="1" sqref="I2:I162">
      <formula1>"Vitesse, Demi Fond, Poids, Corde, Hauteur, PSSP, 4 x 100 M"</formula1>
    </dataValidation>
    <dataValidation type="list" allowBlank="1" showInputMessage="1" showErrorMessage="1" errorTitle="ERREUR DE SAISIE" error="Seules, les valeurs 1 et 2 seront acceptées_x000a__x000a_1 = Garçons_x000a_2 = Filles" sqref="F2:F162">
      <formula1>"1, 2"</formula1>
    </dataValidation>
    <dataValidation type="list" errorStyle="warning" allowBlank="1" showInputMessage="1" showErrorMessage="1" errorTitle="Attention" error="Ne pas saisir n'importe quoi !!_x000a_Votre choix sera fait exclusivement dans le menu déroulant" sqref="E2:E162">
      <formula1>$AB$2:$AB$66</formula1>
    </dataValidation>
  </dataValidations>
  <printOptions horizontalCentered="1"/>
  <pageMargins left="0.19685039370078741" right="0.19685039370078741" top="0.39370078740157483" bottom="0.19685039370078741" header="7.874015748031496E-2" footer="0.19685039370078741"/>
  <pageSetup scale="75" orientation="portrait" r:id="rId1"/>
  <headerFooter alignWithMargins="0">
    <oddHeader>&amp;C&amp;24INSCRIPTIONS AU CHALLENGE  DEPARTEMENTAL</oddHeader>
  </headerFooter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K1:U36"/>
  <sheetViews>
    <sheetView showGridLines="0" tabSelected="1" workbookViewId="0">
      <selection activeCell="A3" sqref="A3"/>
    </sheetView>
  </sheetViews>
  <sheetFormatPr baseColWidth="10" defaultRowHeight="12.75" x14ac:dyDescent="0.2"/>
  <cols>
    <col min="2" max="2" width="22.28515625" bestFit="1" customWidth="1"/>
    <col min="11" max="11" width="11.42578125" customWidth="1"/>
  </cols>
  <sheetData>
    <row r="1" spans="11:14" ht="150.75" customHeight="1" x14ac:dyDescent="0.2">
      <c r="N1" s="58"/>
    </row>
    <row r="2" spans="11:14" ht="139.5" customHeight="1" x14ac:dyDescent="0.2"/>
    <row r="3" spans="11:14" ht="21.75" customHeight="1" x14ac:dyDescent="0.2"/>
    <row r="4" spans="11:14" ht="21.75" customHeight="1" x14ac:dyDescent="0.2"/>
    <row r="5" spans="11:14" ht="21.75" customHeight="1" x14ac:dyDescent="0.2"/>
    <row r="6" spans="11:14" ht="21.75" customHeight="1" x14ac:dyDescent="0.2"/>
    <row r="7" spans="11:14" ht="21.75" customHeight="1" x14ac:dyDescent="0.2"/>
    <row r="8" spans="11:14" ht="21.75" customHeight="1" x14ac:dyDescent="0.2">
      <c r="K8" s="28"/>
      <c r="L8" s="28"/>
      <c r="M8" s="28"/>
    </row>
    <row r="9" spans="11:14" ht="21.75" customHeight="1" x14ac:dyDescent="0.2"/>
    <row r="10" spans="11:14" ht="21.75" customHeight="1" x14ac:dyDescent="0.2"/>
    <row r="11" spans="11:14" ht="21.75" customHeight="1" x14ac:dyDescent="0.2"/>
    <row r="12" spans="11:14" ht="21.75" customHeight="1" x14ac:dyDescent="0.2"/>
    <row r="13" spans="11:14" ht="21.75" customHeight="1" x14ac:dyDescent="0.2"/>
    <row r="14" spans="11:14" ht="21.75" customHeight="1" x14ac:dyDescent="0.2"/>
    <row r="15" spans="11:14" ht="21.75" customHeight="1" x14ac:dyDescent="0.2"/>
    <row r="16" spans="11:14" ht="21.75" customHeight="1" x14ac:dyDescent="0.2"/>
    <row r="17" ht="21.75" customHeight="1" x14ac:dyDescent="0.2"/>
    <row r="18" ht="21.75" customHeight="1" x14ac:dyDescent="0.2"/>
    <row r="19" ht="21.75" customHeight="1" x14ac:dyDescent="0.2"/>
    <row r="20" ht="21.75" customHeight="1" x14ac:dyDescent="0.2"/>
    <row r="21" ht="21.75" customHeight="1" x14ac:dyDescent="0.2"/>
    <row r="22" ht="21.75" customHeight="1" x14ac:dyDescent="0.2"/>
    <row r="23" ht="21.75" customHeight="1" x14ac:dyDescent="0.2"/>
    <row r="24" ht="21.75" customHeight="1" x14ac:dyDescent="0.2"/>
    <row r="25" ht="21.75" customHeight="1" x14ac:dyDescent="0.2"/>
    <row r="26" ht="21.75" customHeight="1" x14ac:dyDescent="0.2"/>
    <row r="27" ht="21.75" customHeight="1" x14ac:dyDescent="0.2"/>
    <row r="28" ht="21.75" customHeight="1" x14ac:dyDescent="0.2"/>
    <row r="29" ht="21.75" customHeight="1" x14ac:dyDescent="0.2"/>
    <row r="30" ht="21.75" customHeight="1" x14ac:dyDescent="0.2"/>
    <row r="31" ht="33" customHeight="1" x14ac:dyDescent="0.2"/>
    <row r="32" ht="33" customHeight="1" x14ac:dyDescent="0.2"/>
    <row r="33" ht="33" customHeight="1" x14ac:dyDescent="0.2"/>
    <row r="34" ht="33" customHeight="1" x14ac:dyDescent="0.2"/>
    <row r="35" ht="33" customHeight="1" x14ac:dyDescent="0.2"/>
    <row r="36" ht="33" customHeight="1" x14ac:dyDescent="0.2"/>
  </sheetData>
  <pageMargins left="0.7" right="0.7" top="0.75" bottom="0.75" header="0.3" footer="0.3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selection activeCell="J19" sqref="J19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TOUT</vt:lpstr>
      <vt:lpstr>Annieversaire</vt:lpstr>
      <vt:lpstr>Feuil2</vt:lpstr>
      <vt:lpstr>TableAges</vt:lpstr>
      <vt:lpstr>TOUT!Zone_d_impression</vt:lpstr>
    </vt:vector>
  </TitlesOfParts>
  <Company>POMPIERS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MAMPRIN Jean Claude</cp:lastModifiedBy>
  <cp:lastPrinted>2016-04-29T09:23:14Z</cp:lastPrinted>
  <dcterms:created xsi:type="dcterms:W3CDTF">2002-08-14T08:38:08Z</dcterms:created>
  <dcterms:modified xsi:type="dcterms:W3CDTF">2016-05-16T08:03:21Z</dcterms:modified>
</cp:coreProperties>
</file>