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defaultThemeVersion="153222"/>
  <mc:AlternateContent xmlns:mc="http://schemas.openxmlformats.org/markup-compatibility/2006">
    <mc:Choice Requires="x15">
      <x15ac:absPath xmlns:x15ac="http://schemas.microsoft.com/office/spreadsheetml/2010/11/ac" url="C:\Users\stagiaire\Desktop\"/>
    </mc:Choice>
  </mc:AlternateContent>
  <bookViews>
    <workbookView xWindow="0" yWindow="0" windowWidth="20400" windowHeight="7740"/>
  </bookViews>
  <sheets>
    <sheet name="Accueil" sheetId="18" r:id="rId1"/>
    <sheet name="reponses_questionnaire" sheetId="1" state="hidden" r:id="rId2"/>
    <sheet name="Structure_Communes" sheetId="3" state="hidden" r:id="rId3"/>
    <sheet name="Population" sheetId="10" state="hidden" r:id="rId4"/>
    <sheet name="Glossaire" sheetId="2" state="hidden" r:id="rId5"/>
    <sheet name="rouages" sheetId="4" state="hidden" r:id="rId6"/>
  </sheets>
  <definedNames>
    <definedName name="_xlnm._FilterDatabase" localSheetId="1" hidden="1">reponses_questionnaire!$A$1:$PX$1</definedName>
    <definedName name="_xlnm._FilterDatabase" localSheetId="2" hidden="1">Structure_Communes!$A$1:$D$60</definedName>
    <definedName name="base">OFFSET(reponses_questionnaire!$A$1,,,COUNTA(reponses_questionnaire!$A:$A),COUNTA(reponses_questionnaire!$1:$1))</definedName>
    <definedName name="COMMUNES">rouages!$B$2:$B$17</definedName>
    <definedName name="Statut">OFFSET(rouages!$D$2,,,COUNTA(rouages!$D:$D)-1,1)</definedName>
    <definedName name="_xlnm.Print_Area" localSheetId="4">Glossaire!$A$1:$K$132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 i="10" l="1"/>
  <c r="I5" i="10"/>
  <c r="I6" i="10"/>
  <c r="I7" i="10"/>
  <c r="I8" i="10"/>
  <c r="I9" i="10"/>
  <c r="I10" i="10"/>
  <c r="I11" i="10"/>
  <c r="I12" i="10"/>
  <c r="I13" i="10"/>
  <c r="I14" i="10"/>
  <c r="I15" i="10"/>
  <c r="I16" i="10"/>
  <c r="I17" i="10"/>
  <c r="I18" i="10"/>
  <c r="I19" i="10"/>
  <c r="C20" i="10"/>
  <c r="D20" i="10"/>
  <c r="E20" i="10"/>
  <c r="F20" i="10"/>
  <c r="G20" i="10"/>
  <c r="H20" i="10"/>
  <c r="I20" i="10" l="1"/>
  <c r="C60" i="3"/>
  <c r="B60" i="3"/>
  <c r="C59" i="3"/>
  <c r="B59" i="3"/>
  <c r="C58" i="3"/>
  <c r="B58" i="3"/>
  <c r="C57" i="3"/>
  <c r="B57" i="3"/>
  <c r="C56" i="3"/>
  <c r="B56" i="3"/>
  <c r="C55" i="3"/>
  <c r="B55" i="3"/>
  <c r="C54" i="3"/>
  <c r="B54" i="3"/>
  <c r="C53" i="3"/>
  <c r="B53" i="3"/>
  <c r="C52" i="3"/>
  <c r="B52" i="3"/>
  <c r="C51" i="3"/>
  <c r="B51" i="3"/>
  <c r="C50" i="3"/>
  <c r="B50" i="3"/>
  <c r="C49" i="3"/>
  <c r="B49" i="3"/>
  <c r="C48" i="3"/>
  <c r="B48" i="3"/>
  <c r="C47" i="3"/>
  <c r="B47" i="3"/>
  <c r="C46" i="3"/>
  <c r="B46" i="3"/>
  <c r="C45" i="3"/>
  <c r="B45" i="3"/>
  <c r="C44" i="3"/>
  <c r="B44" i="3"/>
  <c r="C43" i="3"/>
  <c r="B43" i="3"/>
  <c r="C42" i="3"/>
  <c r="B42" i="3"/>
  <c r="C41" i="3"/>
  <c r="B41" i="3"/>
  <c r="C40" i="3"/>
  <c r="B40" i="3"/>
  <c r="C39" i="3"/>
  <c r="B39" i="3"/>
  <c r="C38" i="3"/>
  <c r="B38" i="3"/>
  <c r="C37" i="3"/>
  <c r="B37" i="3"/>
  <c r="C36" i="3"/>
  <c r="B36" i="3"/>
  <c r="C35" i="3"/>
  <c r="B35" i="3"/>
  <c r="C34" i="3"/>
  <c r="B34" i="3"/>
  <c r="C33" i="3"/>
  <c r="B33" i="3"/>
  <c r="C32" i="3"/>
  <c r="B32" i="3"/>
  <c r="C31" i="3"/>
  <c r="B31" i="3"/>
  <c r="C30" i="3"/>
  <c r="B30" i="3"/>
  <c r="C29" i="3"/>
  <c r="B29" i="3"/>
  <c r="C28" i="3"/>
  <c r="B28" i="3"/>
  <c r="C27" i="3"/>
  <c r="B27" i="3"/>
  <c r="C26" i="3"/>
  <c r="B26" i="3"/>
  <c r="C25" i="3"/>
  <c r="B25" i="3"/>
  <c r="C24" i="3"/>
  <c r="B24" i="3"/>
  <c r="C23" i="3"/>
  <c r="B23" i="3"/>
  <c r="C22" i="3"/>
  <c r="B22" i="3"/>
  <c r="C21" i="3"/>
  <c r="B21" i="3"/>
  <c r="C20" i="3"/>
  <c r="B20" i="3"/>
  <c r="C19" i="3"/>
  <c r="B19" i="3"/>
  <c r="C18" i="3"/>
  <c r="B18" i="3"/>
  <c r="C17" i="3"/>
  <c r="B17" i="3"/>
  <c r="C16" i="3"/>
  <c r="B16" i="3"/>
  <c r="C15" i="3"/>
  <c r="B15" i="3"/>
  <c r="C14" i="3"/>
  <c r="B14" i="3"/>
  <c r="C13" i="3"/>
  <c r="B13" i="3"/>
  <c r="C12" i="3"/>
  <c r="B12" i="3"/>
  <c r="C11" i="3"/>
  <c r="B11" i="3"/>
  <c r="C10" i="3"/>
  <c r="B10" i="3"/>
  <c r="C9" i="3"/>
  <c r="B9" i="3"/>
  <c r="C8" i="3"/>
  <c r="B8" i="3"/>
  <c r="C7" i="3"/>
  <c r="B7" i="3"/>
  <c r="C6" i="3"/>
  <c r="B6" i="3"/>
  <c r="C5" i="3"/>
  <c r="B5" i="3"/>
  <c r="C4" i="3"/>
  <c r="B4" i="3"/>
  <c r="C3" i="3"/>
  <c r="B3" i="3"/>
  <c r="C2" i="3"/>
  <c r="B2" i="3"/>
</calcChain>
</file>

<file path=xl/sharedStrings.xml><?xml version="1.0" encoding="utf-8"?>
<sst xmlns="http://schemas.openxmlformats.org/spreadsheetml/2006/main" count="611" uniqueCount="551">
  <si>
    <t>VS_1</t>
  </si>
  <si>
    <t>Vs_2</t>
  </si>
  <si>
    <t>VS_3</t>
  </si>
  <si>
    <t>VS_4</t>
  </si>
  <si>
    <t>VS_5</t>
  </si>
  <si>
    <t>VS_6</t>
  </si>
  <si>
    <t>VS_7</t>
  </si>
  <si>
    <t>N</t>
  </si>
  <si>
    <t>INSEE_CODE</t>
  </si>
  <si>
    <t>Vs_1</t>
  </si>
  <si>
    <t>Nom_COM</t>
  </si>
  <si>
    <t>Pt_1</t>
  </si>
  <si>
    <t>Pt_2</t>
  </si>
  <si>
    <t>Pt_3</t>
  </si>
  <si>
    <t>Pt_4</t>
  </si>
  <si>
    <t>Pt_5</t>
  </si>
  <si>
    <t>Pt_6</t>
  </si>
  <si>
    <t>Pt_7</t>
  </si>
  <si>
    <t>Pt_8</t>
  </si>
  <si>
    <t>Pt_9</t>
  </si>
  <si>
    <t>Pt_10</t>
  </si>
  <si>
    <t>Pt_11</t>
  </si>
  <si>
    <t>Pt_12</t>
  </si>
  <si>
    <t>Pt_13</t>
  </si>
  <si>
    <t>Pt_14</t>
  </si>
  <si>
    <t>Pt_15</t>
  </si>
  <si>
    <t>Pt_16</t>
  </si>
  <si>
    <t>Pt_17</t>
  </si>
  <si>
    <t>Pt_18</t>
  </si>
  <si>
    <t>Pt_19</t>
  </si>
  <si>
    <t>Pt_20</t>
  </si>
  <si>
    <t>Pt_21</t>
  </si>
  <si>
    <t>Pt_22</t>
  </si>
  <si>
    <t>Pt_23</t>
  </si>
  <si>
    <t>Pt_24</t>
  </si>
  <si>
    <t>Pt_25</t>
  </si>
  <si>
    <t>Pt_26</t>
  </si>
  <si>
    <t>Pt_27</t>
  </si>
  <si>
    <t>Pt_28</t>
  </si>
  <si>
    <t>Pt_29</t>
  </si>
  <si>
    <t>Pt_30</t>
  </si>
  <si>
    <t>Pt_31</t>
  </si>
  <si>
    <t>Pt_32</t>
  </si>
  <si>
    <t>Pt_33</t>
  </si>
  <si>
    <t>Pt_34</t>
  </si>
  <si>
    <t>Pt_35</t>
  </si>
  <si>
    <t>Pt_36</t>
  </si>
  <si>
    <t>Pt_37</t>
  </si>
  <si>
    <t>Pt_38</t>
  </si>
  <si>
    <t>Pt_39</t>
  </si>
  <si>
    <t>Pt_40</t>
  </si>
  <si>
    <t>Pt_41</t>
  </si>
  <si>
    <t>Pt_42</t>
  </si>
  <si>
    <t>Pt_43</t>
  </si>
  <si>
    <t>Pt_44</t>
  </si>
  <si>
    <t>Pt_45</t>
  </si>
  <si>
    <t>Pt_46</t>
  </si>
  <si>
    <t>Pt_47</t>
  </si>
  <si>
    <t>Pt_48</t>
  </si>
  <si>
    <t>Pt_49</t>
  </si>
  <si>
    <t>Pt_50</t>
  </si>
  <si>
    <t>Pt_51</t>
  </si>
  <si>
    <t>Pt_52</t>
  </si>
  <si>
    <t>Pt_53</t>
  </si>
  <si>
    <t>Pt_54</t>
  </si>
  <si>
    <t>Pt_55</t>
  </si>
  <si>
    <t>Pt_56</t>
  </si>
  <si>
    <t>Pt_57</t>
  </si>
  <si>
    <t>Pt_58</t>
  </si>
  <si>
    <t>Pt_59</t>
  </si>
  <si>
    <t>Pt_60</t>
  </si>
  <si>
    <t>Pt_61</t>
  </si>
  <si>
    <t>Pt_62</t>
  </si>
  <si>
    <t>Pt_63</t>
  </si>
  <si>
    <t>Pt_64</t>
  </si>
  <si>
    <t>Pt_65</t>
  </si>
  <si>
    <t>Pt_66</t>
  </si>
  <si>
    <t>Pt_67</t>
  </si>
  <si>
    <t>Pt_68</t>
  </si>
  <si>
    <t>Pt_69</t>
  </si>
  <si>
    <t>Pt_70</t>
  </si>
  <si>
    <t>Pt_71</t>
  </si>
  <si>
    <t>Pt_72</t>
  </si>
  <si>
    <t>Pt_73</t>
  </si>
  <si>
    <t>Pt_74</t>
  </si>
  <si>
    <t>Pt_75</t>
  </si>
  <si>
    <t>Pt_76</t>
  </si>
  <si>
    <t>Pt_77</t>
  </si>
  <si>
    <t>Pt_78</t>
  </si>
  <si>
    <t>Pt_79</t>
  </si>
  <si>
    <t>Pt_80</t>
  </si>
  <si>
    <t>Pt_81</t>
  </si>
  <si>
    <t>Pt_82</t>
  </si>
  <si>
    <t>Pt_83</t>
  </si>
  <si>
    <t>Pt_84</t>
  </si>
  <si>
    <t>Pt_85</t>
  </si>
  <si>
    <t>Pt_86</t>
  </si>
  <si>
    <t>Pt_87</t>
  </si>
  <si>
    <t>Pt_88</t>
  </si>
  <si>
    <t>Pt_89</t>
  </si>
  <si>
    <t>Pt_90</t>
  </si>
  <si>
    <t>Pt_91</t>
  </si>
  <si>
    <t>Pt_92</t>
  </si>
  <si>
    <t>Pt_93</t>
  </si>
  <si>
    <t>Pt_94</t>
  </si>
  <si>
    <t>Pt_95</t>
  </si>
  <si>
    <t>Pt_96</t>
  </si>
  <si>
    <t>Pt_97</t>
  </si>
  <si>
    <t>Pt_98</t>
  </si>
  <si>
    <t>Pt_99</t>
  </si>
  <si>
    <t>Pt_100</t>
  </si>
  <si>
    <t>Pt_101</t>
  </si>
  <si>
    <t>Pt_102</t>
  </si>
  <si>
    <t>Mm_1.1.1</t>
  </si>
  <si>
    <t>Mm_1.1.2</t>
  </si>
  <si>
    <t>Mm_1.1.3</t>
  </si>
  <si>
    <t>Mm_1.1.4</t>
  </si>
  <si>
    <t>Mm_1.1.5</t>
  </si>
  <si>
    <t>Mm_1.2.1</t>
  </si>
  <si>
    <t>Mm_1.2.2</t>
  </si>
  <si>
    <t>Mm_1.3.1</t>
  </si>
  <si>
    <t>Mm_1.3.2</t>
  </si>
  <si>
    <t>Mm_1.3.3</t>
  </si>
  <si>
    <t>Mm_2.1.1</t>
  </si>
  <si>
    <t>Mm_2.1.2</t>
  </si>
  <si>
    <t>Mm_2.1.3</t>
  </si>
  <si>
    <t>Mm_2.1.4</t>
  </si>
  <si>
    <t>Mm_2.1.5</t>
  </si>
  <si>
    <t>Mm_2.2.1</t>
  </si>
  <si>
    <t>Mm_2.2.2</t>
  </si>
  <si>
    <t>Mm_2.3.1</t>
  </si>
  <si>
    <t>Mm_2.3.2</t>
  </si>
  <si>
    <t>Mm_2.3.3</t>
  </si>
  <si>
    <t>Mm_3.1.1</t>
  </si>
  <si>
    <t>Mm_3.1.2</t>
  </si>
  <si>
    <t>Mm_3.1.3</t>
  </si>
  <si>
    <t>Mm_3.1.4</t>
  </si>
  <si>
    <t>Mm_3.1.5</t>
  </si>
  <si>
    <t>Mm_3.2.1</t>
  </si>
  <si>
    <t>Mm_3.2.2</t>
  </si>
  <si>
    <t>Mh_1.1</t>
  </si>
  <si>
    <t>Mh_1.2</t>
  </si>
  <si>
    <t>Mh_1.3</t>
  </si>
  <si>
    <t>Mh_1.4</t>
  </si>
  <si>
    <t>Mh_1.5</t>
  </si>
  <si>
    <t>Mh_1.6</t>
  </si>
  <si>
    <t>Mh_1.7</t>
  </si>
  <si>
    <t>Mh_1.8</t>
  </si>
  <si>
    <t>Mh_1.9</t>
  </si>
  <si>
    <t>Mh_1.10</t>
  </si>
  <si>
    <t>Mh_1.11</t>
  </si>
  <si>
    <t>Mh_1.12</t>
  </si>
  <si>
    <t>Mh_1.13</t>
  </si>
  <si>
    <t>Mh_1.14</t>
  </si>
  <si>
    <t>Mh_1.15</t>
  </si>
  <si>
    <t>Mh_1.16</t>
  </si>
  <si>
    <t>Mh_1.17</t>
  </si>
  <si>
    <t>Mh_1.18</t>
  </si>
  <si>
    <t>Mh_1.19</t>
  </si>
  <si>
    <t>Mh_1.20</t>
  </si>
  <si>
    <t>Mh_1.21</t>
  </si>
  <si>
    <t>Mh_1.22</t>
  </si>
  <si>
    <t>Mh_1.23</t>
  </si>
  <si>
    <t>Mh_1.24</t>
  </si>
  <si>
    <t>Mh_1.25</t>
  </si>
  <si>
    <t>Mh_1.26</t>
  </si>
  <si>
    <t>Mh_1.27</t>
  </si>
  <si>
    <t>Mh_1.28</t>
  </si>
  <si>
    <t>Mh_1.29</t>
  </si>
  <si>
    <t>Mh_1.30</t>
  </si>
  <si>
    <t>Mh_1.31</t>
  </si>
  <si>
    <t>Mh_1.32</t>
  </si>
  <si>
    <t>Mh_1.33</t>
  </si>
  <si>
    <t>Mh_1.34</t>
  </si>
  <si>
    <t>Mh_1.35</t>
  </si>
  <si>
    <t>Mh_1.36</t>
  </si>
  <si>
    <t>Mh_1.37</t>
  </si>
  <si>
    <t>Mh_1.38</t>
  </si>
  <si>
    <t>Mh_1.39</t>
  </si>
  <si>
    <t>Mh_1.40</t>
  </si>
  <si>
    <t>Mh_1.41</t>
  </si>
  <si>
    <t>Mh_1.42</t>
  </si>
  <si>
    <t>Mh_1.43</t>
  </si>
  <si>
    <t>Mh_1.44</t>
  </si>
  <si>
    <t>Mh_1.45</t>
  </si>
  <si>
    <t>Mh_1.46</t>
  </si>
  <si>
    <t>Mh_1.47</t>
  </si>
  <si>
    <t>Mh_1.48</t>
  </si>
  <si>
    <t>Mh_1.49</t>
  </si>
  <si>
    <t>Mh_1.50</t>
  </si>
  <si>
    <t>Mh_1.51</t>
  </si>
  <si>
    <t>Mh_1.52</t>
  </si>
  <si>
    <t>Mh_1.53</t>
  </si>
  <si>
    <t>Mh_1.54</t>
  </si>
  <si>
    <t>Mh_1.55</t>
  </si>
  <si>
    <t>Mh_1.56</t>
  </si>
  <si>
    <t>Mh_1.57</t>
  </si>
  <si>
    <t>Mh_1.58</t>
  </si>
  <si>
    <t>Mh_1.59</t>
  </si>
  <si>
    <t>Mh_1.60</t>
  </si>
  <si>
    <t>Mh_1.61</t>
  </si>
  <si>
    <t>Mh_1.62</t>
  </si>
  <si>
    <t>Mh_1.63</t>
  </si>
  <si>
    <t>Mh_1.64</t>
  </si>
  <si>
    <t>Mh_1.65</t>
  </si>
  <si>
    <t>Mh_1.66</t>
  </si>
  <si>
    <t>Mh_1.67</t>
  </si>
  <si>
    <t>Mh_1.68</t>
  </si>
  <si>
    <t>Mh_2</t>
  </si>
  <si>
    <t>Mf_1</t>
  </si>
  <si>
    <t>Mf_2</t>
  </si>
  <si>
    <t>Mf_3</t>
  </si>
  <si>
    <t>Mf_4</t>
  </si>
  <si>
    <t>Ho_1.1</t>
  </si>
  <si>
    <t>Ho_1.2</t>
  </si>
  <si>
    <t>Ho_1.3</t>
  </si>
  <si>
    <t>Ho_1.4</t>
  </si>
  <si>
    <t>Ho_1.5</t>
  </si>
  <si>
    <t>Ho_1.6</t>
  </si>
  <si>
    <t>Ho_1.7</t>
  </si>
  <si>
    <t>Ho_1.8</t>
  </si>
  <si>
    <t>Ho_1.9</t>
  </si>
  <si>
    <t>Ho_1.10</t>
  </si>
  <si>
    <t>Ho_1.11</t>
  </si>
  <si>
    <t>Ho_1.12</t>
  </si>
  <si>
    <t>Ho_1.13</t>
  </si>
  <si>
    <t>Ho_1.14</t>
  </si>
  <si>
    <t>Ho_1.15</t>
  </si>
  <si>
    <t>Ho_1.16</t>
  </si>
  <si>
    <t>Ho_1.17</t>
  </si>
  <si>
    <t>Ho_1.18</t>
  </si>
  <si>
    <t>Ho_1.19</t>
  </si>
  <si>
    <t>Ho_1.20</t>
  </si>
  <si>
    <t>Ho_1.21</t>
  </si>
  <si>
    <t>Ho_1.22</t>
  </si>
  <si>
    <t>Ho_1.23</t>
  </si>
  <si>
    <t>Ho_1.24</t>
  </si>
  <si>
    <t>Ho_1.25</t>
  </si>
  <si>
    <t>Ho_1.26</t>
  </si>
  <si>
    <t>Ho_1.27</t>
  </si>
  <si>
    <t>Ho_1.28</t>
  </si>
  <si>
    <t>Ho_2.1</t>
  </si>
  <si>
    <t>Ho_2.2</t>
  </si>
  <si>
    <t>Ho_2.3</t>
  </si>
  <si>
    <t>Ho_2.4</t>
  </si>
  <si>
    <t>Ho_2.5</t>
  </si>
  <si>
    <t>Ho_2.6</t>
  </si>
  <si>
    <t>Ho_2.7</t>
  </si>
  <si>
    <t>Ho_2.8</t>
  </si>
  <si>
    <t>Ho_2.9</t>
  </si>
  <si>
    <t>Ho_2.10</t>
  </si>
  <si>
    <t>Ho_2.11</t>
  </si>
  <si>
    <t>Ho_2.12</t>
  </si>
  <si>
    <t>Ho_2.13</t>
  </si>
  <si>
    <t>Ho_2.14</t>
  </si>
  <si>
    <t>Ho_2.15</t>
  </si>
  <si>
    <t>Ho_2.16</t>
  </si>
  <si>
    <t>Ho_2.17</t>
  </si>
  <si>
    <t>Ho_2.18</t>
  </si>
  <si>
    <t>Ho_2.19</t>
  </si>
  <si>
    <t>Ho_2.20</t>
  </si>
  <si>
    <t>Ho_2.21</t>
  </si>
  <si>
    <t>Ho_2.22</t>
  </si>
  <si>
    <t>Ho_2.23</t>
  </si>
  <si>
    <t>Ho_2.24</t>
  </si>
  <si>
    <t>Ho_2.25</t>
  </si>
  <si>
    <t>Ho_2.26</t>
  </si>
  <si>
    <t>Ho_2.27</t>
  </si>
  <si>
    <t>Ho_2.28</t>
  </si>
  <si>
    <t>INSEE_Code</t>
  </si>
  <si>
    <t>NOM_COM</t>
  </si>
  <si>
    <t>AUTRECHE</t>
  </si>
  <si>
    <t>AUZOUER-EN-TOURAINE</t>
  </si>
  <si>
    <t>BOULAY</t>
  </si>
  <si>
    <t>CHATEAU-RENAULT</t>
  </si>
  <si>
    <t>CROTELLES</t>
  </si>
  <si>
    <t>DAME-MARIE-LES-BOIS</t>
  </si>
  <si>
    <t>FERRIERE</t>
  </si>
  <si>
    <t>HERMITES</t>
  </si>
  <si>
    <t>MONTHODON</t>
  </si>
  <si>
    <t>MORAND</t>
  </si>
  <si>
    <t>NEUVILLE-SUR-BRENNE</t>
  </si>
  <si>
    <t>NOUZILLY</t>
  </si>
  <si>
    <t>SAINT-LAURENT-EN-GATINES</t>
  </si>
  <si>
    <t>SAINT-NICOLAS-DES-MOTETS</t>
  </si>
  <si>
    <t>SAUNAY</t>
  </si>
  <si>
    <t>VILLEDOMER</t>
  </si>
  <si>
    <t>Votre structure</t>
  </si>
  <si>
    <t>Vs_3</t>
  </si>
  <si>
    <t>Vs_4</t>
  </si>
  <si>
    <t>Vs_5</t>
  </si>
  <si>
    <t>Vs_6</t>
  </si>
  <si>
    <t>Vs_7</t>
  </si>
  <si>
    <t>Nom de la structure</t>
  </si>
  <si>
    <t>Adresse</t>
  </si>
  <si>
    <t>Personnes à contacter</t>
  </si>
  <si>
    <t>Courriel</t>
  </si>
  <si>
    <t>tel</t>
  </si>
  <si>
    <t>statut</t>
  </si>
  <si>
    <t>Public touché</t>
  </si>
  <si>
    <t>Les moyens matériels</t>
  </si>
  <si>
    <t>Mm_1</t>
  </si>
  <si>
    <t>Mm_1.2</t>
  </si>
  <si>
    <t>Mm_1.3</t>
  </si>
  <si>
    <t>Mm_2</t>
  </si>
  <si>
    <t>Mm_2.2</t>
  </si>
  <si>
    <t>Mm_2.3</t>
  </si>
  <si>
    <t>Mm_3</t>
  </si>
  <si>
    <t>Mm_3.2</t>
  </si>
  <si>
    <t>Les locaux</t>
  </si>
  <si>
    <t>Pour cette partie, la distinction sera faite entre locaux (salle de réunion, bureau, lieux de stockage …), infrastructures (terrain de football, bibliothèque, salle polyvalente …) et matériel.</t>
  </si>
  <si>
    <t>mise à disposition par la commune</t>
  </si>
  <si>
    <t>mise à disposition par un membre</t>
  </si>
  <si>
    <t>mise à disposition par une personne tierce</t>
  </si>
  <si>
    <t>mise à disposition par une entreprise</t>
  </si>
  <si>
    <t>en cas de mise à disposition</t>
  </si>
  <si>
    <t>mise à disposition gracieuse</t>
  </si>
  <si>
    <t>mise à disposition contre rémunération</t>
  </si>
  <si>
    <t>l'entretien est réalisé par</t>
  </si>
  <si>
    <t>la commune</t>
  </si>
  <si>
    <t>une entreprise privé</t>
  </si>
  <si>
    <t>Les infrastrucutures</t>
  </si>
  <si>
    <t>les matériels</t>
  </si>
  <si>
    <t>Les moyens humains</t>
  </si>
  <si>
    <t>L'association associe les jeunes de  11-17 ans à son fonctionnement</t>
  </si>
  <si>
    <t>Les moyens financiers</t>
  </si>
  <si>
    <t>Horaires d'ouvertures</t>
  </si>
  <si>
    <t>Ho_1</t>
  </si>
  <si>
    <t>Horaires d'ouvertures en période scolaire</t>
  </si>
  <si>
    <t>Ho_2</t>
  </si>
  <si>
    <t>Horaires d'ouvertures en vacances scolaires</t>
  </si>
  <si>
    <t>Statut</t>
  </si>
  <si>
    <t>Association loi 1901</t>
  </si>
  <si>
    <t>0 – 4 ans</t>
  </si>
  <si>
    <t>Plus de 60 ans</t>
  </si>
  <si>
    <t>Autrèche</t>
  </si>
  <si>
    <t>Auzouer-en-Touraine</t>
  </si>
  <si>
    <t>Le Boulay</t>
  </si>
  <si>
    <t>Château-Renault</t>
  </si>
  <si>
    <t>Crotelles</t>
  </si>
  <si>
    <t>Dame-Marie-les-bois</t>
  </si>
  <si>
    <t>La Ferrière</t>
  </si>
  <si>
    <t>Les Hermites</t>
  </si>
  <si>
    <t>Monthodon</t>
  </si>
  <si>
    <t>Morand</t>
  </si>
  <si>
    <t>Neuville-sur-Brenne</t>
  </si>
  <si>
    <t>Nouzilly</t>
  </si>
  <si>
    <t>Saint-Laurent-en-Gatines</t>
  </si>
  <si>
    <t>Saint-Nicolas-des-Motets</t>
  </si>
  <si>
    <t>Saunay</t>
  </si>
  <si>
    <t>Villedômer</t>
  </si>
  <si>
    <t>Total</t>
  </si>
  <si>
    <t>CC</t>
  </si>
  <si>
    <t>Pt(x)_1</t>
  </si>
  <si>
    <t>Pt(x)_2</t>
  </si>
  <si>
    <t>Pt(x)_3</t>
  </si>
  <si>
    <t>Pt(x)_4</t>
  </si>
  <si>
    <t>Pt(x)_5</t>
  </si>
  <si>
    <t>Pt(x)_6</t>
  </si>
  <si>
    <t>Pt(x)_7</t>
  </si>
  <si>
    <t>Pt(x)_8</t>
  </si>
  <si>
    <t>Pt(x)_9</t>
  </si>
  <si>
    <t>Pt(x)_10</t>
  </si>
  <si>
    <t>Pt(x)_11</t>
  </si>
  <si>
    <t>Pt(x)_12</t>
  </si>
  <si>
    <t>Pt(x)_13</t>
  </si>
  <si>
    <t>Pt(x)_14</t>
  </si>
  <si>
    <t>Pt(x)_15</t>
  </si>
  <si>
    <t>Pt(x)_16</t>
  </si>
  <si>
    <t>Pt(x)_17</t>
  </si>
  <si>
    <t>Pt(x)_18</t>
  </si>
  <si>
    <t>Pt(x)_19</t>
  </si>
  <si>
    <t>Pt(x)_20</t>
  </si>
  <si>
    <t>Pt(x)_21</t>
  </si>
  <si>
    <t>Pt(x)_22</t>
  </si>
  <si>
    <t>Pt(x)_23</t>
  </si>
  <si>
    <t>Pt(x)_24</t>
  </si>
  <si>
    <t>Pt(x)_25</t>
  </si>
  <si>
    <t>Pt(x)_26</t>
  </si>
  <si>
    <t>Pt(x)_27</t>
  </si>
  <si>
    <t>Pt(x)_28</t>
  </si>
  <si>
    <t>Pt(x)_29</t>
  </si>
  <si>
    <t>Pt(x)_30</t>
  </si>
  <si>
    <t>Pt(x)_31</t>
  </si>
  <si>
    <t>Pt(x)_32</t>
  </si>
  <si>
    <t>Pt(x)_33</t>
  </si>
  <si>
    <t>Pt(x)_34</t>
  </si>
  <si>
    <t>Pt(x)_35</t>
  </si>
  <si>
    <t>Pt(x)_36</t>
  </si>
  <si>
    <t>Pt(x)_37</t>
  </si>
  <si>
    <t>Pt(x)_38</t>
  </si>
  <si>
    <t>Pt(x)_39</t>
  </si>
  <si>
    <t>Pt(x)_40</t>
  </si>
  <si>
    <t>Pt(x)_41</t>
  </si>
  <si>
    <t>Pt(x)_42</t>
  </si>
  <si>
    <t>Pt(x)_43</t>
  </si>
  <si>
    <t>Pt(x)_44</t>
  </si>
  <si>
    <t>Pt(x)_45</t>
  </si>
  <si>
    <t>Pt(x)_46</t>
  </si>
  <si>
    <t>Pt(x)_47</t>
  </si>
  <si>
    <t>Pt(x)_48</t>
  </si>
  <si>
    <t>Pt(x)_49</t>
  </si>
  <si>
    <t>Pt(x)_50</t>
  </si>
  <si>
    <t>Pt(x)_51</t>
  </si>
  <si>
    <t>Pt(x)_52</t>
  </si>
  <si>
    <t>Pt(x)_53</t>
  </si>
  <si>
    <t>Pt(x)_54</t>
  </si>
  <si>
    <t>Pt(x)_55</t>
  </si>
  <si>
    <t>Pt(x)_56</t>
  </si>
  <si>
    <t>Pt(x)_57</t>
  </si>
  <si>
    <t>Pt(x)_58</t>
  </si>
  <si>
    <t>Pt(x)_59</t>
  </si>
  <si>
    <t>Pt(x)_60</t>
  </si>
  <si>
    <t>Pt(x)_61</t>
  </si>
  <si>
    <t>Pt(x)_62</t>
  </si>
  <si>
    <t>Pt(x)_63</t>
  </si>
  <si>
    <t>Pt(x)_64</t>
  </si>
  <si>
    <t>Pt(x)_65</t>
  </si>
  <si>
    <t>Pt(x)_66</t>
  </si>
  <si>
    <t>Pt(x)_67</t>
  </si>
  <si>
    <t>Pt(x)_68</t>
  </si>
  <si>
    <t>Pt(x)_69</t>
  </si>
  <si>
    <t>Pt(x)_70</t>
  </si>
  <si>
    <t>Pt(x)_71</t>
  </si>
  <si>
    <t>Pt(x)_72</t>
  </si>
  <si>
    <t>Pt(x)_73</t>
  </si>
  <si>
    <t>Pt(x)_74</t>
  </si>
  <si>
    <t>Pt(x)_75</t>
  </si>
  <si>
    <t>Pt(x)_76</t>
  </si>
  <si>
    <t>Pt(x)_77</t>
  </si>
  <si>
    <t>Pt(x)_78</t>
  </si>
  <si>
    <t>Pt(x)_79</t>
  </si>
  <si>
    <t>Pt(x)_80</t>
  </si>
  <si>
    <t>Pt(x)_81</t>
  </si>
  <si>
    <t>Pt(x)_82</t>
  </si>
  <si>
    <t>Pt(x)_83</t>
  </si>
  <si>
    <t>Pt(x)_84</t>
  </si>
  <si>
    <t>Pt(x)_85</t>
  </si>
  <si>
    <t>Pt(x)_86</t>
  </si>
  <si>
    <t>Pt(x)_87</t>
  </si>
  <si>
    <t>Pt(x)_88</t>
  </si>
  <si>
    <t>Pt(x)_89</t>
  </si>
  <si>
    <t>Pt(x)_90</t>
  </si>
  <si>
    <t>Pt(x)_91</t>
  </si>
  <si>
    <t>Pt(x)_92</t>
  </si>
  <si>
    <t>Pt(x)_93</t>
  </si>
  <si>
    <t>Pt(x)_94</t>
  </si>
  <si>
    <t>Pt(x)_95</t>
  </si>
  <si>
    <t>Pt(x)_96</t>
  </si>
  <si>
    <t>Pt(x)_97</t>
  </si>
  <si>
    <t>Pt(x)_98</t>
  </si>
  <si>
    <t>Pt(x)_99</t>
  </si>
  <si>
    <t>Pt(x)_100</t>
  </si>
  <si>
    <t>Pt(x)_101</t>
  </si>
  <si>
    <t>Pt(x)_102</t>
  </si>
  <si>
    <t>Mh(x)_1.1</t>
  </si>
  <si>
    <t>Mh(x)_1.2</t>
  </si>
  <si>
    <t>Mh(x)_1.3</t>
  </si>
  <si>
    <t>Mh(x)_1.4</t>
  </si>
  <si>
    <t>Mh(x)_1.5</t>
  </si>
  <si>
    <t>Mh(x)_1.6</t>
  </si>
  <si>
    <t>Mh(x)_1.7</t>
  </si>
  <si>
    <t>Mh(x)_1.8</t>
  </si>
  <si>
    <t>Mh(x)_1.9</t>
  </si>
  <si>
    <t>Mh(x)_1.10</t>
  </si>
  <si>
    <t>Mh(x)_1.11</t>
  </si>
  <si>
    <t>Mh(x)_1.12</t>
  </si>
  <si>
    <t>Mh(x)_1.13</t>
  </si>
  <si>
    <t>Mh(x)_1.14</t>
  </si>
  <si>
    <t>Mh(x)_1.15</t>
  </si>
  <si>
    <t>Mh(x)_1.16</t>
  </si>
  <si>
    <t>Mh(x)_1.17</t>
  </si>
  <si>
    <t>Mh(x)_1.18</t>
  </si>
  <si>
    <t>Mh(x)_1.19</t>
  </si>
  <si>
    <t>Mh(x)_1.20</t>
  </si>
  <si>
    <t>Mh(x)_1.21</t>
  </si>
  <si>
    <t>Mh(x)_1.22</t>
  </si>
  <si>
    <t>Mh(x)_1.23</t>
  </si>
  <si>
    <t>Mh(x)_1.24</t>
  </si>
  <si>
    <t>Mh(x)_1.25</t>
  </si>
  <si>
    <t>Mh(x)_1.26</t>
  </si>
  <si>
    <t>Mh(x)_1.27</t>
  </si>
  <si>
    <t>Mh(x)_1.28</t>
  </si>
  <si>
    <t>Mh(x)_1.29</t>
  </si>
  <si>
    <t>Mh(x)_1.30</t>
  </si>
  <si>
    <t>Mh(x)_1.31</t>
  </si>
  <si>
    <t>Mh(x)_1.32</t>
  </si>
  <si>
    <t>Mh(x)_1.33</t>
  </si>
  <si>
    <t>Mh(x)_1.34</t>
  </si>
  <si>
    <t>Mh(x)_1.35</t>
  </si>
  <si>
    <t>Mh(x)_1.36</t>
  </si>
  <si>
    <t>Mh(x)_1.37</t>
  </si>
  <si>
    <t>Mh(x)_1.38</t>
  </si>
  <si>
    <t>Mh(x)_1.39</t>
  </si>
  <si>
    <t>Mh(x)_1.40</t>
  </si>
  <si>
    <t>Mh(x)_1.41</t>
  </si>
  <si>
    <t>Mh(x)_1.42</t>
  </si>
  <si>
    <t>Mh(x)_1.43</t>
  </si>
  <si>
    <t>Mh(x)_1.44</t>
  </si>
  <si>
    <t>Mh(x)_1.45</t>
  </si>
  <si>
    <t>Mh(x)_1.46</t>
  </si>
  <si>
    <t>Mh(x)_1.47</t>
  </si>
  <si>
    <t>Mh(x)_1.48</t>
  </si>
  <si>
    <t>Mh(x)_1.49</t>
  </si>
  <si>
    <t>Mh(x)_1.50</t>
  </si>
  <si>
    <t>Mh(x)_1.51</t>
  </si>
  <si>
    <t>Mh(x)_1.52</t>
  </si>
  <si>
    <t>Mh(x)_1.53</t>
  </si>
  <si>
    <t>Mh(x)_1.54</t>
  </si>
  <si>
    <t>Mh(x)_1.55</t>
  </si>
  <si>
    <t>Mh(x)_1.56</t>
  </si>
  <si>
    <t>Mh(x)_1.57</t>
  </si>
  <si>
    <t>Mh(x)_1.58</t>
  </si>
  <si>
    <t>Mh(x)_1.59</t>
  </si>
  <si>
    <t>Mh(x)_1.60</t>
  </si>
  <si>
    <t>Mh(x)_1.61</t>
  </si>
  <si>
    <t>Mh(x)_1.62</t>
  </si>
  <si>
    <t>Mh(x)_1.63</t>
  </si>
  <si>
    <t>Mh(x)_1.64</t>
  </si>
  <si>
    <t>Mh(x)_1.65</t>
  </si>
  <si>
    <t>Mh(x)_1.66</t>
  </si>
  <si>
    <t>Mh(x)_1.67</t>
  </si>
  <si>
    <t>Mh(x)_1.68</t>
  </si>
  <si>
    <t>NC</t>
  </si>
  <si>
    <t>Mf_5</t>
  </si>
  <si>
    <t>l'association</t>
  </si>
  <si>
    <t>10 – 19 ans</t>
  </si>
  <si>
    <t>20 – 24 ans</t>
  </si>
  <si>
    <r>
      <t xml:space="preserve">5 – </t>
    </r>
    <r>
      <rPr>
        <sz val="11"/>
        <color rgb="FFFF0000"/>
        <rFont val="Calibri"/>
        <family val="2"/>
        <scheme val="minor"/>
      </rPr>
      <t xml:space="preserve">9 </t>
    </r>
    <r>
      <rPr>
        <sz val="11"/>
        <color theme="0"/>
        <rFont val="Calibri"/>
        <family val="2"/>
        <scheme val="minor"/>
      </rPr>
      <t>ans</t>
    </r>
  </si>
  <si>
    <r>
      <t>25 –</t>
    </r>
    <r>
      <rPr>
        <sz val="11"/>
        <color rgb="FFFF0000"/>
        <rFont val="Calibri"/>
        <family val="2"/>
        <scheme val="minor"/>
      </rPr>
      <t xml:space="preserve"> 59 </t>
    </r>
    <r>
      <rPr>
        <sz val="11"/>
        <color theme="0"/>
        <rFont val="Calibri"/>
        <family val="2"/>
        <scheme val="minor"/>
      </rPr>
      <t>ans</t>
    </r>
  </si>
  <si>
    <t>Mf_6</t>
  </si>
  <si>
    <t>Mf_7</t>
  </si>
  <si>
    <t>Mf_8</t>
  </si>
  <si>
    <t>Données:</t>
  </si>
  <si>
    <t>INSEE 2012</t>
  </si>
  <si>
    <t xml:space="preserve">Données rouges: </t>
  </si>
  <si>
    <t>Date de création</t>
  </si>
  <si>
    <t>l'association en est propriétaire</t>
  </si>
  <si>
    <t>l'association réalise des ventes lors de brocantes</t>
  </si>
  <si>
    <t>l'association se fait sponsoriser</t>
  </si>
  <si>
    <t>l'associations réalise des initiations</t>
  </si>
  <si>
    <t>l'association ne perçoit aucune aide financière</t>
  </si>
  <si>
    <t>l'association perçoit des subventions communales</t>
  </si>
  <si>
    <t>l'association perçoit des subventions départementales</t>
  </si>
  <si>
    <t>l'associations perçoit des dons</t>
  </si>
  <si>
    <t>l'association perçoit des aides du Centre National de Développement du Sport</t>
  </si>
  <si>
    <t>Entrées de données</t>
  </si>
  <si>
    <t>Fonctionnement</t>
  </si>
  <si>
    <t>Analyse</t>
  </si>
  <si>
    <t>Sommaire</t>
  </si>
  <si>
    <t xml:space="preserve">Voire explication sur l'onglet "Population touchée par les actions des associations"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</si>
</sst>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0"/>
      <name val="Calibri"/>
      <family val="2"/>
      <scheme val="minor"/>
    </font>
    <font>
      <sz val="11"/>
      <name val="Calibri"/>
      <family val="2"/>
      <scheme val="minor"/>
    </font>
    <font>
      <b/>
      <sz val="11"/>
      <color theme="0"/>
      <name val="Calibri"/>
      <family val="2"/>
      <scheme val="minor"/>
    </font>
    <font>
      <sz val="11"/>
      <color rgb="FFFF0000"/>
      <name val="Calibri"/>
      <family val="2"/>
      <scheme val="minor"/>
    </font>
    <font>
      <sz val="11"/>
      <color rgb="FF000000"/>
      <name val="Calibri"/>
      <family val="2"/>
    </font>
    <font>
      <b/>
      <sz val="11"/>
      <color theme="1"/>
      <name val="Calibri"/>
      <family val="2"/>
      <scheme val="minor"/>
    </font>
    <font>
      <i/>
      <sz val="36"/>
      <color theme="1"/>
      <name val="Calibri"/>
      <family val="2"/>
      <scheme val="minor"/>
    </font>
    <font>
      <u/>
      <sz val="11"/>
      <color theme="4"/>
      <name val="Calibri"/>
      <family val="2"/>
      <scheme val="minor"/>
    </font>
  </fonts>
  <fills count="11">
    <fill>
      <patternFill patternType="none"/>
    </fill>
    <fill>
      <patternFill patternType="gray125"/>
    </fill>
    <fill>
      <patternFill patternType="solid">
        <fgColor theme="1"/>
        <bgColor indexed="64"/>
      </patternFill>
    </fill>
    <fill>
      <patternFill patternType="solid">
        <fgColor rgb="FF0070C0"/>
        <bgColor indexed="64"/>
      </patternFill>
    </fill>
    <fill>
      <patternFill patternType="solid">
        <fgColor rgb="FF002060"/>
        <bgColor indexed="64"/>
      </patternFill>
    </fill>
    <fill>
      <patternFill patternType="solid">
        <fgColor theme="8"/>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8EAADB"/>
        <bgColor indexed="64"/>
      </patternFill>
    </fill>
    <fill>
      <patternFill patternType="solid">
        <fgColor rgb="FFD9E2F3"/>
        <bgColor indexed="64"/>
      </patternFill>
    </fill>
    <fill>
      <patternFill patternType="solid">
        <fgColor theme="0" tint="-0.499984740745262"/>
        <bgColor indexed="64"/>
      </patternFill>
    </fill>
  </fills>
  <borders count="2">
    <border>
      <left/>
      <right/>
      <top/>
      <bottom/>
      <diagonal/>
    </border>
    <border>
      <left/>
      <right style="thick">
        <color rgb="FFFFFFFF"/>
      </right>
      <top/>
      <bottom/>
      <diagonal/>
    </border>
  </borders>
  <cellStyleXfs count="1">
    <xf numFmtId="0" fontId="0" fillId="0" borderId="0"/>
  </cellStyleXfs>
  <cellXfs count="44">
    <xf numFmtId="0" fontId="0" fillId="0" borderId="0" xfId="0"/>
    <xf numFmtId="0" fontId="1" fillId="2" borderId="0" xfId="0" applyFont="1" applyFill="1"/>
    <xf numFmtId="0" fontId="0" fillId="4" borderId="0" xfId="0" applyFill="1"/>
    <xf numFmtId="0" fontId="1" fillId="4" borderId="0" xfId="0" applyFont="1" applyFill="1"/>
    <xf numFmtId="0" fontId="0" fillId="6" borderId="0" xfId="0" applyFill="1"/>
    <xf numFmtId="0" fontId="0" fillId="7" borderId="0" xfId="0" applyFill="1"/>
    <xf numFmtId="0" fontId="1" fillId="5" borderId="0" xfId="0" applyFont="1" applyFill="1"/>
    <xf numFmtId="0" fontId="1" fillId="0" borderId="0" xfId="0" applyFont="1" applyFill="1"/>
    <xf numFmtId="0" fontId="2" fillId="0" borderId="0" xfId="0" applyFont="1" applyFill="1"/>
    <xf numFmtId="0" fontId="0" fillId="0" borderId="0" xfId="0" applyFont="1" applyFill="1"/>
    <xf numFmtId="0" fontId="2" fillId="7" borderId="0" xfId="0" applyFont="1" applyFill="1"/>
    <xf numFmtId="0" fontId="2" fillId="6" borderId="0" xfId="0" applyFont="1" applyFill="1"/>
    <xf numFmtId="0" fontId="1" fillId="3" borderId="0" xfId="0" applyFont="1" applyFill="1"/>
    <xf numFmtId="0" fontId="0" fillId="0" borderId="0" xfId="0" applyAlignment="1">
      <alignment horizontal="center" wrapText="1"/>
    </xf>
    <xf numFmtId="0" fontId="0" fillId="0" borderId="0" xfId="0" applyFill="1"/>
    <xf numFmtId="0" fontId="0" fillId="4" borderId="0" xfId="0" applyFont="1" applyFill="1"/>
    <xf numFmtId="0" fontId="0" fillId="0" borderId="0" xfId="0" applyFont="1"/>
    <xf numFmtId="0" fontId="0" fillId="5" borderId="0" xfId="0" applyFont="1" applyFill="1"/>
    <xf numFmtId="0" fontId="0" fillId="0" borderId="0" xfId="0" applyFont="1" applyAlignment="1">
      <alignment horizontal="center" wrapText="1"/>
    </xf>
    <xf numFmtId="14" fontId="0" fillId="7" borderId="0" xfId="0" applyNumberFormat="1" applyFill="1"/>
    <xf numFmtId="14" fontId="0" fillId="6" borderId="0" xfId="0" applyNumberFormat="1" applyFill="1"/>
    <xf numFmtId="0" fontId="0" fillId="0" borderId="0" xfId="0" applyAlignment="1">
      <alignment horizontal="justify" vertical="center" wrapText="1"/>
    </xf>
    <xf numFmtId="0" fontId="3" fillId="10" borderId="0" xfId="0" applyFont="1" applyFill="1" applyAlignment="1">
      <alignment vertical="center" wrapText="1"/>
    </xf>
    <xf numFmtId="1" fontId="0" fillId="8" borderId="1" xfId="0" applyNumberFormat="1" applyFill="1" applyBorder="1" applyAlignment="1">
      <alignment horizontal="center" vertical="center" wrapText="1"/>
    </xf>
    <xf numFmtId="1" fontId="0" fillId="8" borderId="0" xfId="0" applyNumberFormat="1" applyFill="1" applyBorder="1" applyAlignment="1">
      <alignment horizontal="center" vertical="center" wrapText="1"/>
    </xf>
    <xf numFmtId="1" fontId="1" fillId="10" borderId="0" xfId="0" applyNumberFormat="1" applyFont="1" applyFill="1" applyBorder="1" applyAlignment="1">
      <alignment horizontal="center"/>
    </xf>
    <xf numFmtId="1" fontId="0" fillId="9" borderId="1" xfId="0" applyNumberFormat="1" applyFill="1" applyBorder="1" applyAlignment="1">
      <alignment horizontal="center" vertical="center" wrapText="1"/>
    </xf>
    <xf numFmtId="1" fontId="0" fillId="9" borderId="0" xfId="0" applyNumberFormat="1" applyFill="1" applyBorder="1" applyAlignment="1">
      <alignment horizontal="center" vertical="center" wrapText="1"/>
    </xf>
    <xf numFmtId="1" fontId="1" fillId="10" borderId="0" xfId="0" applyNumberFormat="1" applyFont="1" applyFill="1" applyAlignment="1">
      <alignment horizontal="center"/>
    </xf>
    <xf numFmtId="1" fontId="3" fillId="2" borderId="0" xfId="0" applyNumberFormat="1" applyFont="1" applyFill="1" applyAlignment="1">
      <alignment horizontal="center"/>
    </xf>
    <xf numFmtId="0" fontId="4" fillId="4" borderId="0" xfId="0" applyFont="1" applyFill="1" applyAlignment="1">
      <alignment horizontal="center" vertical="center" wrapText="1"/>
    </xf>
    <xf numFmtId="0" fontId="1" fillId="4" borderId="0" xfId="0" applyFont="1" applyFill="1" applyAlignment="1">
      <alignment horizontal="center" vertical="center" wrapText="1"/>
    </xf>
    <xf numFmtId="0" fontId="3" fillId="10" borderId="0" xfId="0" applyFont="1" applyFill="1" applyAlignment="1">
      <alignment horizontal="center" vertical="center" wrapText="1"/>
    </xf>
    <xf numFmtId="0" fontId="6" fillId="0" borderId="0" xfId="0" applyFont="1"/>
    <xf numFmtId="0" fontId="0" fillId="5" borderId="0" xfId="0" applyFill="1"/>
    <xf numFmtId="0" fontId="3" fillId="4" borderId="0" xfId="0" applyFont="1" applyFill="1"/>
    <xf numFmtId="0" fontId="3" fillId="3" borderId="0" xfId="0" applyFont="1" applyFill="1"/>
    <xf numFmtId="0" fontId="0" fillId="3" borderId="0" xfId="0" applyFont="1" applyFill="1"/>
    <xf numFmtId="0" fontId="8" fillId="0" borderId="0" xfId="0" applyFont="1" applyAlignment="1"/>
    <xf numFmtId="0" fontId="0" fillId="0" borderId="0" xfId="0" applyAlignment="1"/>
    <xf numFmtId="0" fontId="7" fillId="0" borderId="0" xfId="0" applyFont="1" applyAlignment="1">
      <alignment horizontal="left" vertical="center"/>
    </xf>
    <xf numFmtId="0" fontId="6" fillId="0" borderId="0" xfId="0" applyFont="1" applyAlignment="1">
      <alignment horizontal="right"/>
    </xf>
    <xf numFmtId="0" fontId="1" fillId="4" borderId="0" xfId="0" applyFont="1" applyFill="1" applyAlignment="1">
      <alignment horizontal="center" vertical="center" wrapText="1"/>
    </xf>
    <xf numFmtId="0" fontId="0" fillId="0" borderId="0" xfId="0" applyAlignment="1">
      <alignment horizontal="center" wrapText="1"/>
    </xf>
  </cellXfs>
  <cellStyles count="1">
    <cellStyle name="Normal" xfId="0" builtinId="0"/>
  </cellStyles>
  <dxfs count="1">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152400</xdr:rowOff>
    </xdr:from>
    <xdr:to>
      <xdr:col>6</xdr:col>
      <xdr:colOff>752474</xdr:colOff>
      <xdr:row>5</xdr:row>
      <xdr:rowOff>161925</xdr:rowOff>
    </xdr:to>
    <xdr:sp macro="[0]!reponses_questionnaire" textlink="">
      <xdr:nvSpPr>
        <xdr:cNvPr id="12290" name="Text Box 2"/>
        <xdr:cNvSpPr txBox="1">
          <a:spLocks noChangeArrowheads="1"/>
        </xdr:cNvSpPr>
      </xdr:nvSpPr>
      <xdr:spPr bwMode="auto">
        <a:xfrm>
          <a:off x="0" y="1181100"/>
          <a:ext cx="5324474" cy="200025"/>
        </a:xfrm>
        <a:prstGeom prst="rect">
          <a:avLst/>
        </a:prstGeom>
        <a:solidFill>
          <a:srgbClr val="FFFFFF"/>
        </a:solidFill>
        <a:ln w="9525">
          <a:noFill/>
          <a:miter lim="800000"/>
          <a:headEnd/>
          <a:tailEnd/>
        </a:ln>
      </xdr:spPr>
      <xdr:txBody>
        <a:bodyPr vertOverflow="clip" wrap="square" lIns="27432" tIns="27432" rIns="0" bIns="0" anchor="t" upright="1"/>
        <a:lstStyle/>
        <a:p>
          <a:pPr algn="l" rtl="0">
            <a:defRPr sz="1000"/>
          </a:pPr>
          <a:r>
            <a:rPr lang="fr-FR" sz="1100" b="0" i="0" u="sng" strike="noStrike" baseline="0">
              <a:solidFill>
                <a:schemeClr val="accent5"/>
              </a:solidFill>
              <a:latin typeface="Calibri"/>
            </a:rPr>
            <a:t>Informations sur les associations</a:t>
          </a:r>
        </a:p>
      </xdr:txBody>
    </xdr:sp>
    <xdr:clientData/>
  </xdr:twoCellAnchor>
  <xdr:twoCellAnchor>
    <xdr:from>
      <xdr:col>0</xdr:col>
      <xdr:colOff>0</xdr:colOff>
      <xdr:row>5</xdr:row>
      <xdr:rowOff>171450</xdr:rowOff>
    </xdr:from>
    <xdr:to>
      <xdr:col>6</xdr:col>
      <xdr:colOff>752474</xdr:colOff>
      <xdr:row>6</xdr:row>
      <xdr:rowOff>180975</xdr:rowOff>
    </xdr:to>
    <xdr:sp macro="[0]!Structure_Communes" textlink="">
      <xdr:nvSpPr>
        <xdr:cNvPr id="9" name="Text Box 2"/>
        <xdr:cNvSpPr txBox="1">
          <a:spLocks noChangeArrowheads="1"/>
        </xdr:cNvSpPr>
      </xdr:nvSpPr>
      <xdr:spPr bwMode="auto">
        <a:xfrm>
          <a:off x="0" y="1847850"/>
          <a:ext cx="5324474" cy="200025"/>
        </a:xfrm>
        <a:prstGeom prst="rect">
          <a:avLst/>
        </a:prstGeom>
        <a:solidFill>
          <a:srgbClr val="FFFFFF"/>
        </a:solidFill>
        <a:ln w="9525">
          <a:noFill/>
          <a:miter lim="800000"/>
          <a:headEnd/>
          <a:tailEnd/>
        </a:ln>
      </xdr:spPr>
      <xdr:txBody>
        <a:bodyPr vertOverflow="clip" wrap="square" lIns="27432" tIns="27432" rIns="0" bIns="0" anchor="t" upright="1"/>
        <a:lstStyle/>
        <a:p>
          <a:pPr algn="l" rtl="0">
            <a:defRPr sz="1000"/>
          </a:pPr>
          <a:r>
            <a:rPr lang="fr-FR" sz="1100" b="0" i="0" u="sng" strike="noStrike" baseline="0">
              <a:solidFill>
                <a:schemeClr val="accent5"/>
              </a:solidFill>
              <a:latin typeface="+mn-lt"/>
            </a:rPr>
            <a:t>Localisation des actions menées</a:t>
          </a:r>
        </a:p>
      </xdr:txBody>
    </xdr:sp>
    <xdr:clientData/>
  </xdr:twoCellAnchor>
  <xdr:twoCellAnchor>
    <xdr:from>
      <xdr:col>0</xdr:col>
      <xdr:colOff>0</xdr:colOff>
      <xdr:row>7</xdr:row>
      <xdr:rowOff>0</xdr:rowOff>
    </xdr:from>
    <xdr:to>
      <xdr:col>6</xdr:col>
      <xdr:colOff>752474</xdr:colOff>
      <xdr:row>8</xdr:row>
      <xdr:rowOff>9525</xdr:rowOff>
    </xdr:to>
    <xdr:sp macro="[0]!Population" textlink="">
      <xdr:nvSpPr>
        <xdr:cNvPr id="10" name="Text Box 2"/>
        <xdr:cNvSpPr txBox="1">
          <a:spLocks noChangeArrowheads="1"/>
        </xdr:cNvSpPr>
      </xdr:nvSpPr>
      <xdr:spPr bwMode="auto">
        <a:xfrm>
          <a:off x="0" y="2057400"/>
          <a:ext cx="5324474" cy="200025"/>
        </a:xfrm>
        <a:prstGeom prst="rect">
          <a:avLst/>
        </a:prstGeom>
        <a:solidFill>
          <a:srgbClr val="FFFFFF"/>
        </a:solidFill>
        <a:ln w="9525">
          <a:noFill/>
          <a:miter lim="800000"/>
          <a:headEnd/>
          <a:tailEnd/>
        </a:ln>
      </xdr:spPr>
      <xdr:txBody>
        <a:bodyPr vertOverflow="clip" wrap="square" lIns="27432" tIns="27432" rIns="0" bIns="0" anchor="t" upright="1"/>
        <a:lstStyle/>
        <a:p>
          <a:pPr algn="l" rtl="0">
            <a:defRPr sz="1000"/>
          </a:pPr>
          <a:r>
            <a:rPr lang="fr-FR" sz="1100" b="0" i="0" u="sng" strike="noStrike" baseline="0">
              <a:solidFill>
                <a:schemeClr val="accent5"/>
              </a:solidFill>
              <a:latin typeface="+mn-lt"/>
            </a:rPr>
            <a:t>Population communale</a:t>
          </a:r>
        </a:p>
      </xdr:txBody>
    </xdr:sp>
    <xdr:clientData/>
  </xdr:twoCellAnchor>
  <xdr:twoCellAnchor>
    <xdr:from>
      <xdr:col>0</xdr:col>
      <xdr:colOff>0</xdr:colOff>
      <xdr:row>23</xdr:row>
      <xdr:rowOff>19050</xdr:rowOff>
    </xdr:from>
    <xdr:to>
      <xdr:col>6</xdr:col>
      <xdr:colOff>752474</xdr:colOff>
      <xdr:row>24</xdr:row>
      <xdr:rowOff>28575</xdr:rowOff>
    </xdr:to>
    <xdr:sp macro="[0]!rouages" textlink="">
      <xdr:nvSpPr>
        <xdr:cNvPr id="13" name="Text Box 2"/>
        <xdr:cNvSpPr txBox="1">
          <a:spLocks noChangeArrowheads="1"/>
        </xdr:cNvSpPr>
      </xdr:nvSpPr>
      <xdr:spPr bwMode="auto">
        <a:xfrm>
          <a:off x="0" y="5124450"/>
          <a:ext cx="5324474" cy="200025"/>
        </a:xfrm>
        <a:prstGeom prst="rect">
          <a:avLst/>
        </a:prstGeom>
        <a:solidFill>
          <a:srgbClr val="FFFFFF"/>
        </a:solidFill>
        <a:ln w="9525">
          <a:noFill/>
          <a:miter lim="800000"/>
          <a:headEnd/>
          <a:tailEnd/>
        </a:ln>
      </xdr:spPr>
      <xdr:txBody>
        <a:bodyPr vertOverflow="clip" wrap="square" lIns="27432" tIns="27432" rIns="0" bIns="0" anchor="t" upright="1"/>
        <a:lstStyle/>
        <a:p>
          <a:pPr algn="l" rtl="0">
            <a:defRPr sz="1000"/>
          </a:pPr>
          <a:r>
            <a:rPr lang="fr-FR" sz="1100" b="0" i="0" u="sng" strike="noStrike" baseline="0">
              <a:solidFill>
                <a:schemeClr val="accent5"/>
              </a:solidFill>
              <a:latin typeface="+mn-lt"/>
            </a:rPr>
            <a:t>Rouages</a:t>
          </a:r>
        </a:p>
      </xdr:txBody>
    </xdr:sp>
    <xdr:clientData/>
  </xdr:twoCellAnchor>
  <xdr:twoCellAnchor>
    <xdr:from>
      <xdr:col>0</xdr:col>
      <xdr:colOff>0</xdr:colOff>
      <xdr:row>8</xdr:row>
      <xdr:rowOff>0</xdr:rowOff>
    </xdr:from>
    <xdr:to>
      <xdr:col>6</xdr:col>
      <xdr:colOff>752474</xdr:colOff>
      <xdr:row>9</xdr:row>
      <xdr:rowOff>9525</xdr:rowOff>
    </xdr:to>
    <xdr:sp macro="[0]!Glossaire" textlink="">
      <xdr:nvSpPr>
        <xdr:cNvPr id="26" name="Text Box 2"/>
        <xdr:cNvSpPr txBox="1">
          <a:spLocks noChangeArrowheads="1"/>
        </xdr:cNvSpPr>
      </xdr:nvSpPr>
      <xdr:spPr bwMode="auto">
        <a:xfrm>
          <a:off x="0" y="1790700"/>
          <a:ext cx="5324474" cy="200025"/>
        </a:xfrm>
        <a:prstGeom prst="rect">
          <a:avLst/>
        </a:prstGeom>
        <a:solidFill>
          <a:srgbClr val="FFFFFF"/>
        </a:solidFill>
        <a:ln w="9525">
          <a:noFill/>
          <a:miter lim="800000"/>
          <a:headEnd/>
          <a:tailEnd/>
        </a:ln>
      </xdr:spPr>
      <xdr:txBody>
        <a:bodyPr vertOverflow="clip" wrap="square" lIns="27432" tIns="27432" rIns="0" bIns="0" anchor="t" upright="1"/>
        <a:lstStyle/>
        <a:p>
          <a:pPr algn="l" rtl="0">
            <a:defRPr sz="1000"/>
          </a:pPr>
          <a:r>
            <a:rPr lang="fr-FR" sz="1100" b="0" i="0" u="sng" strike="noStrike" baseline="0">
              <a:solidFill>
                <a:schemeClr val="accent5"/>
              </a:solidFill>
              <a:latin typeface="+mn-lt"/>
            </a:rPr>
            <a:t>Glossaire</a:t>
          </a:r>
        </a:p>
      </xdr:txBody>
    </xdr:sp>
    <xdr:clientData/>
  </xdr:twoCellAnchor>
  <mc:AlternateContent xmlns:mc="http://schemas.openxmlformats.org/markup-compatibility/2006">
    <mc:Choice xmlns:a14="http://schemas.microsoft.com/office/drawing/2010/main" Requires="a14">
      <xdr:twoCellAnchor>
        <xdr:from>
          <xdr:col>2</xdr:col>
          <xdr:colOff>647700</xdr:colOff>
          <xdr:row>1</xdr:row>
          <xdr:rowOff>123825</xdr:rowOff>
        </xdr:from>
        <xdr:to>
          <xdr:col>4</xdr:col>
          <xdr:colOff>457200</xdr:colOff>
          <xdr:row>1</xdr:row>
          <xdr:rowOff>371475</xdr:rowOff>
        </xdr:to>
        <xdr:sp macro="" textlink="">
          <xdr:nvSpPr>
            <xdr:cNvPr id="12291" name="Button 3" hidden="1">
              <a:extLst>
                <a:ext uri="{63B3BB69-23CF-44E3-9099-C40C66FF867C}">
                  <a14:compatExt spid="_x0000_s1229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Nouvel onglet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628650</xdr:colOff>
          <xdr:row>1</xdr:row>
          <xdr:rowOff>123825</xdr:rowOff>
        </xdr:from>
        <xdr:to>
          <xdr:col>6</xdr:col>
          <xdr:colOff>666750</xdr:colOff>
          <xdr:row>1</xdr:row>
          <xdr:rowOff>371475</xdr:rowOff>
        </xdr:to>
        <xdr:sp macro="" textlink="">
          <xdr:nvSpPr>
            <xdr:cNvPr id="12292" name="Button 4" hidden="1">
              <a:extLst>
                <a:ext uri="{63B3BB69-23CF-44E3-9099-C40C66FF867C}">
                  <a14:compatExt spid="_x0000_s1229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plusieurs onglets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66675</xdr:colOff>
          <xdr:row>1</xdr:row>
          <xdr:rowOff>123825</xdr:rowOff>
        </xdr:from>
        <xdr:to>
          <xdr:col>8</xdr:col>
          <xdr:colOff>638175</xdr:colOff>
          <xdr:row>1</xdr:row>
          <xdr:rowOff>371475</xdr:rowOff>
        </xdr:to>
        <xdr:sp macro="" textlink="">
          <xdr:nvSpPr>
            <xdr:cNvPr id="12293" name="Button 5" hidden="1">
              <a:extLst>
                <a:ext uri="{63B3BB69-23CF-44E3-9099-C40C66FF867C}">
                  <a14:compatExt spid="_x0000_s122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Supprimer onglet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11</xdr:row>
      <xdr:rowOff>180975</xdr:rowOff>
    </xdr:from>
    <xdr:to>
      <xdr:col>11</xdr:col>
      <xdr:colOff>0</xdr:colOff>
      <xdr:row>31</xdr:row>
      <xdr:rowOff>0</xdr:rowOff>
    </xdr:to>
    <xdr:pic>
      <xdr:nvPicPr>
        <xdr:cNvPr id="4" name="Imag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76475"/>
          <a:ext cx="6629400"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123825</xdr:colOff>
      <xdr:row>34</xdr:row>
      <xdr:rowOff>0</xdr:rowOff>
    </xdr:from>
    <xdr:to>
      <xdr:col>9</xdr:col>
      <xdr:colOff>704850</xdr:colOff>
      <xdr:row>52</xdr:row>
      <xdr:rowOff>9525</xdr:rowOff>
    </xdr:to>
    <xdr:pic>
      <xdr:nvPicPr>
        <xdr:cNvPr id="6" name="Image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47700" y="14678025"/>
          <a:ext cx="5162550" cy="3438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266700</xdr:colOff>
      <xdr:row>59</xdr:row>
      <xdr:rowOff>76200</xdr:rowOff>
    </xdr:from>
    <xdr:to>
      <xdr:col>8</xdr:col>
      <xdr:colOff>552450</xdr:colOff>
      <xdr:row>67</xdr:row>
      <xdr:rowOff>85725</xdr:rowOff>
    </xdr:to>
    <xdr:pic>
      <xdr:nvPicPr>
        <xdr:cNvPr id="8" name="Image 7"/>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76325" y="20850225"/>
          <a:ext cx="3819525" cy="1533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247650</xdr:colOff>
      <xdr:row>70</xdr:row>
      <xdr:rowOff>85725</xdr:rowOff>
    </xdr:from>
    <xdr:to>
      <xdr:col>8</xdr:col>
      <xdr:colOff>533400</xdr:colOff>
      <xdr:row>78</xdr:row>
      <xdr:rowOff>95250</xdr:rowOff>
    </xdr:to>
    <xdr:pic>
      <xdr:nvPicPr>
        <xdr:cNvPr id="9" name="Image 8"/>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57275" y="22955250"/>
          <a:ext cx="3819525" cy="1533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704850</xdr:colOff>
      <xdr:row>58</xdr:row>
      <xdr:rowOff>14288</xdr:rowOff>
    </xdr:from>
    <xdr:to>
      <xdr:col>8</xdr:col>
      <xdr:colOff>247650</xdr:colOff>
      <xdr:row>59</xdr:row>
      <xdr:rowOff>61912</xdr:rowOff>
    </xdr:to>
    <xdr:grpSp>
      <xdr:nvGrpSpPr>
        <xdr:cNvPr id="3" name="Groupe 2"/>
        <xdr:cNvGrpSpPr/>
      </xdr:nvGrpSpPr>
      <xdr:grpSpPr>
        <a:xfrm>
          <a:off x="2190750" y="11063288"/>
          <a:ext cx="2400300" cy="238124"/>
          <a:chOff x="2190750" y="20597813"/>
          <a:chExt cx="2400300" cy="238124"/>
        </a:xfrm>
      </xdr:grpSpPr>
      <xdr:sp macro="" textlink="">
        <xdr:nvSpPr>
          <xdr:cNvPr id="2" name="Rectangle 1"/>
          <xdr:cNvSpPr/>
        </xdr:nvSpPr>
        <xdr:spPr>
          <a:xfrm>
            <a:off x="2190750" y="20597813"/>
            <a:ext cx="476250" cy="2381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rgbClr val="FF0000"/>
                </a:solidFill>
              </a:rPr>
              <a:t>11h</a:t>
            </a:r>
          </a:p>
        </xdr:txBody>
      </xdr:sp>
      <xdr:sp macro="" textlink="">
        <xdr:nvSpPr>
          <xdr:cNvPr id="7" name="Rectangle 6"/>
          <xdr:cNvSpPr/>
        </xdr:nvSpPr>
        <xdr:spPr>
          <a:xfrm>
            <a:off x="2676524" y="20597813"/>
            <a:ext cx="676275" cy="2381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rgbClr val="FF0000"/>
                </a:solidFill>
              </a:rPr>
              <a:t>11-13h</a:t>
            </a:r>
          </a:p>
        </xdr:txBody>
      </xdr:sp>
      <xdr:sp macro="" textlink="">
        <xdr:nvSpPr>
          <xdr:cNvPr id="10" name="Rectangle 9"/>
          <xdr:cNvSpPr/>
        </xdr:nvSpPr>
        <xdr:spPr>
          <a:xfrm>
            <a:off x="3457574" y="20597813"/>
            <a:ext cx="676275" cy="2381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rgbClr val="FF0000"/>
                </a:solidFill>
              </a:rPr>
              <a:t>13-18h</a:t>
            </a:r>
          </a:p>
        </xdr:txBody>
      </xdr:sp>
      <xdr:sp macro="" textlink="">
        <xdr:nvSpPr>
          <xdr:cNvPr id="11" name="Rectangle 10"/>
          <xdr:cNvSpPr/>
        </xdr:nvSpPr>
        <xdr:spPr>
          <a:xfrm>
            <a:off x="4114800" y="20597813"/>
            <a:ext cx="476250" cy="2381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rgbClr val="FF0000"/>
                </a:solidFill>
              </a:rPr>
              <a:t>18h</a:t>
            </a:r>
          </a:p>
        </xdr:txBody>
      </xdr:sp>
    </xdr:grpSp>
    <xdr:clientData/>
  </xdr:twoCellAnchor>
  <xdr:twoCellAnchor>
    <xdr:from>
      <xdr:col>3</xdr:col>
      <xdr:colOff>676275</xdr:colOff>
      <xdr:row>69</xdr:row>
      <xdr:rowOff>14288</xdr:rowOff>
    </xdr:from>
    <xdr:to>
      <xdr:col>8</xdr:col>
      <xdr:colOff>219075</xdr:colOff>
      <xdr:row>70</xdr:row>
      <xdr:rowOff>61912</xdr:rowOff>
    </xdr:to>
    <xdr:grpSp>
      <xdr:nvGrpSpPr>
        <xdr:cNvPr id="12" name="Groupe 11"/>
        <xdr:cNvGrpSpPr/>
      </xdr:nvGrpSpPr>
      <xdr:grpSpPr>
        <a:xfrm>
          <a:off x="2162175" y="13158788"/>
          <a:ext cx="2400300" cy="238124"/>
          <a:chOff x="2190750" y="20597813"/>
          <a:chExt cx="2400300" cy="238124"/>
        </a:xfrm>
      </xdr:grpSpPr>
      <xdr:sp macro="" textlink="">
        <xdr:nvSpPr>
          <xdr:cNvPr id="13" name="Rectangle 12"/>
          <xdr:cNvSpPr/>
        </xdr:nvSpPr>
        <xdr:spPr>
          <a:xfrm>
            <a:off x="2190750" y="20597813"/>
            <a:ext cx="476250" cy="2381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rgbClr val="FF0000"/>
                </a:solidFill>
              </a:rPr>
              <a:t>11h</a:t>
            </a:r>
          </a:p>
        </xdr:txBody>
      </xdr:sp>
      <xdr:sp macro="" textlink="">
        <xdr:nvSpPr>
          <xdr:cNvPr id="14" name="Rectangle 13"/>
          <xdr:cNvSpPr/>
        </xdr:nvSpPr>
        <xdr:spPr>
          <a:xfrm>
            <a:off x="2676524" y="20597813"/>
            <a:ext cx="676275" cy="2381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rgbClr val="FF0000"/>
                </a:solidFill>
              </a:rPr>
              <a:t>11-13h</a:t>
            </a:r>
          </a:p>
        </xdr:txBody>
      </xdr:sp>
      <xdr:sp macro="" textlink="">
        <xdr:nvSpPr>
          <xdr:cNvPr id="15" name="Rectangle 14"/>
          <xdr:cNvSpPr/>
        </xdr:nvSpPr>
        <xdr:spPr>
          <a:xfrm>
            <a:off x="3457574" y="20597813"/>
            <a:ext cx="676275" cy="2381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rgbClr val="FF0000"/>
                </a:solidFill>
              </a:rPr>
              <a:t>13-18h</a:t>
            </a:r>
          </a:p>
        </xdr:txBody>
      </xdr:sp>
      <xdr:sp macro="" textlink="">
        <xdr:nvSpPr>
          <xdr:cNvPr id="16" name="Rectangle 15"/>
          <xdr:cNvSpPr/>
        </xdr:nvSpPr>
        <xdr:spPr>
          <a:xfrm>
            <a:off x="4114800" y="20597813"/>
            <a:ext cx="476250" cy="2381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rgbClr val="FF0000"/>
                </a:solidFill>
              </a:rPr>
              <a:t>18h</a:t>
            </a:r>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2:I28"/>
  <sheetViews>
    <sheetView tabSelected="1" zoomScaleNormal="100" workbookViewId="0"/>
  </sheetViews>
  <sheetFormatPr baseColWidth="10" defaultRowHeight="15" x14ac:dyDescent="0.25"/>
  <sheetData>
    <row r="2" spans="1:9" ht="36" customHeight="1" x14ac:dyDescent="0.25">
      <c r="A2" s="40" t="s">
        <v>549</v>
      </c>
      <c r="B2" s="40"/>
      <c r="C2" s="40"/>
      <c r="D2" s="40"/>
      <c r="E2" s="40"/>
      <c r="F2" s="40"/>
      <c r="G2" s="40"/>
      <c r="H2" s="40"/>
      <c r="I2" s="40"/>
    </row>
    <row r="4" spans="1:9" s="15" customFormat="1" x14ac:dyDescent="0.25">
      <c r="A4" s="35" t="s">
        <v>546</v>
      </c>
    </row>
    <row r="6" spans="1:9" x14ac:dyDescent="0.25">
      <c r="B6" s="38"/>
      <c r="C6" s="38"/>
      <c r="D6" s="38"/>
      <c r="E6" s="38"/>
      <c r="F6" s="38"/>
      <c r="G6" s="38"/>
      <c r="I6" s="38"/>
    </row>
    <row r="7" spans="1:9" x14ac:dyDescent="0.25">
      <c r="B7" s="38"/>
      <c r="C7" s="38"/>
      <c r="D7" s="38"/>
      <c r="E7" s="38"/>
      <c r="F7" s="38"/>
      <c r="G7" s="38"/>
      <c r="I7" s="38"/>
    </row>
    <row r="8" spans="1:9" x14ac:dyDescent="0.25">
      <c r="B8" s="38"/>
      <c r="C8" s="38"/>
      <c r="D8" s="38"/>
      <c r="E8" s="38"/>
      <c r="F8" s="38"/>
      <c r="G8" s="38"/>
      <c r="I8" s="38"/>
    </row>
    <row r="11" spans="1:9" s="37" customFormat="1" x14ac:dyDescent="0.25">
      <c r="A11" s="36" t="s">
        <v>548</v>
      </c>
    </row>
    <row r="13" spans="1:9" x14ac:dyDescent="0.25">
      <c r="B13" s="38"/>
      <c r="C13" s="38"/>
      <c r="D13" s="38"/>
      <c r="E13" s="38"/>
      <c r="F13" s="38"/>
      <c r="G13" s="38"/>
      <c r="I13" s="38"/>
    </row>
    <row r="14" spans="1:9" x14ac:dyDescent="0.25">
      <c r="B14" s="38"/>
      <c r="C14" s="38"/>
      <c r="D14" s="38"/>
      <c r="E14" s="38"/>
      <c r="F14" s="38"/>
      <c r="G14" s="38"/>
      <c r="I14" s="38"/>
    </row>
    <row r="15" spans="1:9" x14ac:dyDescent="0.25">
      <c r="B15" s="38"/>
      <c r="C15" s="38"/>
      <c r="D15" s="38"/>
      <c r="E15" s="38"/>
      <c r="F15" s="38"/>
      <c r="G15" s="38"/>
      <c r="I15" s="38"/>
    </row>
    <row r="16" spans="1:9" x14ac:dyDescent="0.25">
      <c r="B16" s="38"/>
      <c r="C16" s="38"/>
      <c r="D16" s="38"/>
      <c r="E16" s="38"/>
      <c r="F16" s="38"/>
      <c r="G16" s="38"/>
      <c r="I16" s="38"/>
    </row>
    <row r="17" spans="1:9" x14ac:dyDescent="0.25">
      <c r="B17" s="38"/>
      <c r="C17" s="38"/>
      <c r="D17" s="38"/>
      <c r="E17" s="38"/>
      <c r="F17" s="38"/>
      <c r="G17" s="38"/>
      <c r="I17" s="38"/>
    </row>
    <row r="18" spans="1:9" x14ac:dyDescent="0.25">
      <c r="B18" s="38"/>
      <c r="C18" s="38"/>
      <c r="D18" s="38"/>
      <c r="E18" s="38"/>
      <c r="F18" s="38"/>
      <c r="G18" s="38"/>
      <c r="I18" s="38"/>
    </row>
    <row r="19" spans="1:9" x14ac:dyDescent="0.25">
      <c r="B19" s="38"/>
      <c r="C19" s="38"/>
      <c r="D19" s="38"/>
      <c r="E19" s="38"/>
      <c r="F19" s="38"/>
      <c r="G19" s="38"/>
      <c r="I19" s="38"/>
    </row>
    <row r="20" spans="1:9" x14ac:dyDescent="0.25">
      <c r="B20" s="38"/>
      <c r="C20" s="38"/>
      <c r="D20" s="38"/>
      <c r="E20" s="38"/>
      <c r="F20" s="38"/>
      <c r="G20" s="38"/>
      <c r="I20" s="38"/>
    </row>
    <row r="22" spans="1:9" s="15" customFormat="1" x14ac:dyDescent="0.25">
      <c r="A22" s="35" t="s">
        <v>547</v>
      </c>
    </row>
    <row r="24" spans="1:9" x14ac:dyDescent="0.25">
      <c r="B24" s="38"/>
      <c r="C24" s="38"/>
      <c r="D24" s="38"/>
      <c r="E24" s="38"/>
      <c r="F24" s="38"/>
      <c r="G24" s="38"/>
      <c r="I24" s="38"/>
    </row>
    <row r="25" spans="1:9" x14ac:dyDescent="0.25">
      <c r="B25" s="38"/>
      <c r="C25" s="38"/>
      <c r="D25" s="38"/>
      <c r="E25" s="38"/>
      <c r="F25" s="38"/>
      <c r="G25" s="38"/>
      <c r="I25" s="38"/>
    </row>
    <row r="26" spans="1:9" x14ac:dyDescent="0.25">
      <c r="B26" s="38"/>
      <c r="C26" s="38"/>
      <c r="D26" s="38"/>
      <c r="E26" s="38"/>
      <c r="F26" s="38"/>
      <c r="G26" s="38"/>
      <c r="I26" s="38"/>
    </row>
    <row r="27" spans="1:9" x14ac:dyDescent="0.25">
      <c r="B27" s="38"/>
      <c r="C27" s="38"/>
      <c r="D27" s="38"/>
      <c r="E27" s="38"/>
      <c r="F27" s="38"/>
      <c r="G27" s="38"/>
      <c r="I27" s="38"/>
    </row>
    <row r="28" spans="1:9" x14ac:dyDescent="0.25">
      <c r="B28" s="38"/>
      <c r="C28" s="38"/>
      <c r="D28" s="38"/>
      <c r="E28" s="38"/>
      <c r="F28" s="38"/>
      <c r="G28" s="38"/>
      <c r="I28" s="38"/>
    </row>
  </sheetData>
  <mergeCells count="1">
    <mergeCell ref="A2:I2"/>
  </mergeCells>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2291" r:id="rId4" name="Button 3">
              <controlPr defaultSize="0" print="0" autoFill="0" autoPict="0" macro="[0]!Création_onglet">
                <anchor moveWithCells="1" sizeWithCells="1">
                  <from>
                    <xdr:col>2</xdr:col>
                    <xdr:colOff>647700</xdr:colOff>
                    <xdr:row>1</xdr:row>
                    <xdr:rowOff>123825</xdr:rowOff>
                  </from>
                  <to>
                    <xdr:col>4</xdr:col>
                    <xdr:colOff>457200</xdr:colOff>
                    <xdr:row>1</xdr:row>
                    <xdr:rowOff>371475</xdr:rowOff>
                  </to>
                </anchor>
              </controlPr>
            </control>
          </mc:Choice>
        </mc:AlternateContent>
        <mc:AlternateContent xmlns:mc="http://schemas.openxmlformats.org/markup-compatibility/2006">
          <mc:Choice Requires="x14">
            <control shapeId="12292" r:id="rId5" name="Button 4">
              <controlPr defaultSize="0" print="0" autoFill="0" autoPict="0" macro="[0]!Afficher_onglets_masquer">
                <anchor moveWithCells="1" sizeWithCells="1">
                  <from>
                    <xdr:col>4</xdr:col>
                    <xdr:colOff>628650</xdr:colOff>
                    <xdr:row>1</xdr:row>
                    <xdr:rowOff>123825</xdr:rowOff>
                  </from>
                  <to>
                    <xdr:col>6</xdr:col>
                    <xdr:colOff>666750</xdr:colOff>
                    <xdr:row>1</xdr:row>
                    <xdr:rowOff>371475</xdr:rowOff>
                  </to>
                </anchor>
              </controlPr>
            </control>
          </mc:Choice>
        </mc:AlternateContent>
        <mc:AlternateContent xmlns:mc="http://schemas.openxmlformats.org/markup-compatibility/2006">
          <mc:Choice Requires="x14">
            <control shapeId="12293" r:id="rId6" name="Button 5">
              <controlPr defaultSize="0" print="0" autoFill="0" autoPict="0" macro="[0]!supprimer_onglets">
                <anchor moveWithCells="1" sizeWithCells="1">
                  <from>
                    <xdr:col>7</xdr:col>
                    <xdr:colOff>66675</xdr:colOff>
                    <xdr:row>1</xdr:row>
                    <xdr:rowOff>123825</xdr:rowOff>
                  </from>
                  <to>
                    <xdr:col>8</xdr:col>
                    <xdr:colOff>638175</xdr:colOff>
                    <xdr:row>1</xdr:row>
                    <xdr:rowOff>371475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PX435"/>
  <sheetViews>
    <sheetView workbookViewId="0">
      <pane ySplit="1" topLeftCell="A2" activePane="bottomLeft" state="frozen"/>
      <selection pane="bottomLeft" activeCell="A2" sqref="A2"/>
    </sheetView>
  </sheetViews>
  <sheetFormatPr baseColWidth="10" defaultRowHeight="15" x14ac:dyDescent="0.25"/>
  <cols>
    <col min="1" max="1" width="11.42578125" style="8"/>
  </cols>
  <sheetData>
    <row r="1" spans="1:440" s="6" customFormat="1" x14ac:dyDescent="0.25">
      <c r="A1" s="1" t="s">
        <v>7</v>
      </c>
      <c r="B1" s="3" t="s">
        <v>0</v>
      </c>
      <c r="C1" s="3" t="s">
        <v>1</v>
      </c>
      <c r="D1" s="3" t="s">
        <v>2</v>
      </c>
      <c r="E1" s="3" t="s">
        <v>3</v>
      </c>
      <c r="F1" s="3" t="s">
        <v>4</v>
      </c>
      <c r="G1" s="3" t="s">
        <v>5</v>
      </c>
      <c r="H1" s="3" t="s">
        <v>6</v>
      </c>
      <c r="I1" s="6" t="s">
        <v>11</v>
      </c>
      <c r="J1" s="6" t="s">
        <v>12</v>
      </c>
      <c r="K1" s="6" t="s">
        <v>13</v>
      </c>
      <c r="L1" s="6" t="s">
        <v>14</v>
      </c>
      <c r="M1" s="6" t="s">
        <v>15</v>
      </c>
      <c r="N1" s="6" t="s">
        <v>16</v>
      </c>
      <c r="O1" s="6" t="s">
        <v>17</v>
      </c>
      <c r="P1" s="6" t="s">
        <v>18</v>
      </c>
      <c r="Q1" s="6" t="s">
        <v>19</v>
      </c>
      <c r="R1" s="6" t="s">
        <v>20</v>
      </c>
      <c r="S1" s="6" t="s">
        <v>21</v>
      </c>
      <c r="T1" s="6" t="s">
        <v>22</v>
      </c>
      <c r="U1" s="6" t="s">
        <v>23</v>
      </c>
      <c r="V1" s="6" t="s">
        <v>24</v>
      </c>
      <c r="W1" s="6" t="s">
        <v>25</v>
      </c>
      <c r="X1" s="6" t="s">
        <v>26</v>
      </c>
      <c r="Y1" s="6" t="s">
        <v>27</v>
      </c>
      <c r="Z1" s="6" t="s">
        <v>28</v>
      </c>
      <c r="AA1" s="6" t="s">
        <v>29</v>
      </c>
      <c r="AB1" s="6" t="s">
        <v>30</v>
      </c>
      <c r="AC1" s="6" t="s">
        <v>31</v>
      </c>
      <c r="AD1" s="6" t="s">
        <v>32</v>
      </c>
      <c r="AE1" s="6" t="s">
        <v>33</v>
      </c>
      <c r="AF1" s="6" t="s">
        <v>34</v>
      </c>
      <c r="AG1" s="6" t="s">
        <v>35</v>
      </c>
      <c r="AH1" s="6" t="s">
        <v>36</v>
      </c>
      <c r="AI1" s="6" t="s">
        <v>37</v>
      </c>
      <c r="AJ1" s="6" t="s">
        <v>38</v>
      </c>
      <c r="AK1" s="6" t="s">
        <v>39</v>
      </c>
      <c r="AL1" s="6" t="s">
        <v>40</v>
      </c>
      <c r="AM1" s="6" t="s">
        <v>41</v>
      </c>
      <c r="AN1" s="6" t="s">
        <v>42</v>
      </c>
      <c r="AO1" s="6" t="s">
        <v>43</v>
      </c>
      <c r="AP1" s="6" t="s">
        <v>44</v>
      </c>
      <c r="AQ1" s="6" t="s">
        <v>45</v>
      </c>
      <c r="AR1" s="6" t="s">
        <v>46</v>
      </c>
      <c r="AS1" s="6" t="s">
        <v>47</v>
      </c>
      <c r="AT1" s="6" t="s">
        <v>48</v>
      </c>
      <c r="AU1" s="6" t="s">
        <v>49</v>
      </c>
      <c r="AV1" s="6" t="s">
        <v>50</v>
      </c>
      <c r="AW1" s="6" t="s">
        <v>51</v>
      </c>
      <c r="AX1" s="6" t="s">
        <v>52</v>
      </c>
      <c r="AY1" s="6" t="s">
        <v>53</v>
      </c>
      <c r="AZ1" s="6" t="s">
        <v>54</v>
      </c>
      <c r="BA1" s="6" t="s">
        <v>55</v>
      </c>
      <c r="BB1" s="6" t="s">
        <v>56</v>
      </c>
      <c r="BC1" s="6" t="s">
        <v>57</v>
      </c>
      <c r="BD1" s="6" t="s">
        <v>58</v>
      </c>
      <c r="BE1" s="6" t="s">
        <v>59</v>
      </c>
      <c r="BF1" s="6" t="s">
        <v>60</v>
      </c>
      <c r="BG1" s="6" t="s">
        <v>61</v>
      </c>
      <c r="BH1" s="6" t="s">
        <v>62</v>
      </c>
      <c r="BI1" s="6" t="s">
        <v>63</v>
      </c>
      <c r="BJ1" s="6" t="s">
        <v>64</v>
      </c>
      <c r="BK1" s="6" t="s">
        <v>65</v>
      </c>
      <c r="BL1" s="6" t="s">
        <v>66</v>
      </c>
      <c r="BM1" s="6" t="s">
        <v>67</v>
      </c>
      <c r="BN1" s="6" t="s">
        <v>68</v>
      </c>
      <c r="BO1" s="6" t="s">
        <v>69</v>
      </c>
      <c r="BP1" s="6" t="s">
        <v>70</v>
      </c>
      <c r="BQ1" s="6" t="s">
        <v>71</v>
      </c>
      <c r="BR1" s="6" t="s">
        <v>72</v>
      </c>
      <c r="BS1" s="6" t="s">
        <v>73</v>
      </c>
      <c r="BT1" s="6" t="s">
        <v>74</v>
      </c>
      <c r="BU1" s="6" t="s">
        <v>75</v>
      </c>
      <c r="BV1" s="6" t="s">
        <v>76</v>
      </c>
      <c r="BW1" s="6" t="s">
        <v>77</v>
      </c>
      <c r="BX1" s="6" t="s">
        <v>78</v>
      </c>
      <c r="BY1" s="6" t="s">
        <v>79</v>
      </c>
      <c r="BZ1" s="6" t="s">
        <v>80</v>
      </c>
      <c r="CA1" s="6" t="s">
        <v>81</v>
      </c>
      <c r="CB1" s="6" t="s">
        <v>82</v>
      </c>
      <c r="CC1" s="6" t="s">
        <v>83</v>
      </c>
      <c r="CD1" s="6" t="s">
        <v>84</v>
      </c>
      <c r="CE1" s="6" t="s">
        <v>85</v>
      </c>
      <c r="CF1" s="6" t="s">
        <v>86</v>
      </c>
      <c r="CG1" s="6" t="s">
        <v>87</v>
      </c>
      <c r="CH1" s="6" t="s">
        <v>88</v>
      </c>
      <c r="CI1" s="6" t="s">
        <v>89</v>
      </c>
      <c r="CJ1" s="6" t="s">
        <v>90</v>
      </c>
      <c r="CK1" s="6" t="s">
        <v>91</v>
      </c>
      <c r="CL1" s="6" t="s">
        <v>92</v>
      </c>
      <c r="CM1" s="6" t="s">
        <v>93</v>
      </c>
      <c r="CN1" s="6" t="s">
        <v>94</v>
      </c>
      <c r="CO1" s="6" t="s">
        <v>95</v>
      </c>
      <c r="CP1" s="6" t="s">
        <v>96</v>
      </c>
      <c r="CQ1" s="6" t="s">
        <v>97</v>
      </c>
      <c r="CR1" s="6" t="s">
        <v>98</v>
      </c>
      <c r="CS1" s="6" t="s">
        <v>99</v>
      </c>
      <c r="CT1" s="6" t="s">
        <v>100</v>
      </c>
      <c r="CU1" s="6" t="s">
        <v>101</v>
      </c>
      <c r="CV1" s="6" t="s">
        <v>102</v>
      </c>
      <c r="CW1" s="6" t="s">
        <v>103</v>
      </c>
      <c r="CX1" s="6" t="s">
        <v>104</v>
      </c>
      <c r="CY1" s="6" t="s">
        <v>105</v>
      </c>
      <c r="CZ1" s="6" t="s">
        <v>106</v>
      </c>
      <c r="DA1" s="6" t="s">
        <v>107</v>
      </c>
      <c r="DB1" s="6" t="s">
        <v>108</v>
      </c>
      <c r="DC1" s="6" t="s">
        <v>109</v>
      </c>
      <c r="DD1" s="6" t="s">
        <v>110</v>
      </c>
      <c r="DE1" s="6" t="s">
        <v>111</v>
      </c>
      <c r="DF1" s="6" t="s">
        <v>112</v>
      </c>
      <c r="DG1" s="6" t="s">
        <v>353</v>
      </c>
      <c r="DH1" s="6" t="s">
        <v>354</v>
      </c>
      <c r="DI1" s="6" t="s">
        <v>355</v>
      </c>
      <c r="DJ1" s="6" t="s">
        <v>356</v>
      </c>
      <c r="DK1" s="6" t="s">
        <v>357</v>
      </c>
      <c r="DL1" s="6" t="s">
        <v>358</v>
      </c>
      <c r="DM1" s="6" t="s">
        <v>359</v>
      </c>
      <c r="DN1" s="6" t="s">
        <v>360</v>
      </c>
      <c r="DO1" s="6" t="s">
        <v>361</v>
      </c>
      <c r="DP1" s="6" t="s">
        <v>362</v>
      </c>
      <c r="DQ1" s="6" t="s">
        <v>363</v>
      </c>
      <c r="DR1" s="6" t="s">
        <v>364</v>
      </c>
      <c r="DS1" s="6" t="s">
        <v>365</v>
      </c>
      <c r="DT1" s="6" t="s">
        <v>366</v>
      </c>
      <c r="DU1" s="6" t="s">
        <v>367</v>
      </c>
      <c r="DV1" s="6" t="s">
        <v>368</v>
      </c>
      <c r="DW1" s="6" t="s">
        <v>369</v>
      </c>
      <c r="DX1" s="6" t="s">
        <v>370</v>
      </c>
      <c r="DY1" s="6" t="s">
        <v>371</v>
      </c>
      <c r="DZ1" s="6" t="s">
        <v>372</v>
      </c>
      <c r="EA1" s="6" t="s">
        <v>373</v>
      </c>
      <c r="EB1" s="6" t="s">
        <v>374</v>
      </c>
      <c r="EC1" s="6" t="s">
        <v>375</v>
      </c>
      <c r="ED1" s="6" t="s">
        <v>376</v>
      </c>
      <c r="EE1" s="6" t="s">
        <v>377</v>
      </c>
      <c r="EF1" s="6" t="s">
        <v>378</v>
      </c>
      <c r="EG1" s="6" t="s">
        <v>379</v>
      </c>
      <c r="EH1" s="6" t="s">
        <v>380</v>
      </c>
      <c r="EI1" s="6" t="s">
        <v>381</v>
      </c>
      <c r="EJ1" s="6" t="s">
        <v>382</v>
      </c>
      <c r="EK1" s="6" t="s">
        <v>383</v>
      </c>
      <c r="EL1" s="6" t="s">
        <v>384</v>
      </c>
      <c r="EM1" s="6" t="s">
        <v>385</v>
      </c>
      <c r="EN1" s="6" t="s">
        <v>386</v>
      </c>
      <c r="EO1" s="6" t="s">
        <v>387</v>
      </c>
      <c r="EP1" s="6" t="s">
        <v>388</v>
      </c>
      <c r="EQ1" s="6" t="s">
        <v>389</v>
      </c>
      <c r="ER1" s="6" t="s">
        <v>390</v>
      </c>
      <c r="ES1" s="6" t="s">
        <v>391</v>
      </c>
      <c r="ET1" s="6" t="s">
        <v>392</v>
      </c>
      <c r="EU1" s="6" t="s">
        <v>393</v>
      </c>
      <c r="EV1" s="6" t="s">
        <v>394</v>
      </c>
      <c r="EW1" s="6" t="s">
        <v>395</v>
      </c>
      <c r="EX1" s="6" t="s">
        <v>396</v>
      </c>
      <c r="EY1" s="6" t="s">
        <v>397</v>
      </c>
      <c r="EZ1" s="6" t="s">
        <v>398</v>
      </c>
      <c r="FA1" s="6" t="s">
        <v>399</v>
      </c>
      <c r="FB1" s="6" t="s">
        <v>400</v>
      </c>
      <c r="FC1" s="6" t="s">
        <v>401</v>
      </c>
      <c r="FD1" s="6" t="s">
        <v>402</v>
      </c>
      <c r="FE1" s="6" t="s">
        <v>403</v>
      </c>
      <c r="FF1" s="6" t="s">
        <v>404</v>
      </c>
      <c r="FG1" s="6" t="s">
        <v>405</v>
      </c>
      <c r="FH1" s="6" t="s">
        <v>406</v>
      </c>
      <c r="FI1" s="6" t="s">
        <v>407</v>
      </c>
      <c r="FJ1" s="6" t="s">
        <v>408</v>
      </c>
      <c r="FK1" s="6" t="s">
        <v>409</v>
      </c>
      <c r="FL1" s="6" t="s">
        <v>410</v>
      </c>
      <c r="FM1" s="6" t="s">
        <v>411</v>
      </c>
      <c r="FN1" s="6" t="s">
        <v>412</v>
      </c>
      <c r="FO1" s="6" t="s">
        <v>413</v>
      </c>
      <c r="FP1" s="6" t="s">
        <v>414</v>
      </c>
      <c r="FQ1" s="6" t="s">
        <v>415</v>
      </c>
      <c r="FR1" s="6" t="s">
        <v>416</v>
      </c>
      <c r="FS1" s="6" t="s">
        <v>417</v>
      </c>
      <c r="FT1" s="6" t="s">
        <v>418</v>
      </c>
      <c r="FU1" s="6" t="s">
        <v>419</v>
      </c>
      <c r="FV1" s="6" t="s">
        <v>420</v>
      </c>
      <c r="FW1" s="6" t="s">
        <v>421</v>
      </c>
      <c r="FX1" s="6" t="s">
        <v>422</v>
      </c>
      <c r="FY1" s="6" t="s">
        <v>423</v>
      </c>
      <c r="FZ1" s="6" t="s">
        <v>424</v>
      </c>
      <c r="GA1" s="6" t="s">
        <v>425</v>
      </c>
      <c r="GB1" s="6" t="s">
        <v>426</v>
      </c>
      <c r="GC1" s="6" t="s">
        <v>427</v>
      </c>
      <c r="GD1" s="6" t="s">
        <v>428</v>
      </c>
      <c r="GE1" s="6" t="s">
        <v>429</v>
      </c>
      <c r="GF1" s="6" t="s">
        <v>430</v>
      </c>
      <c r="GG1" s="6" t="s">
        <v>431</v>
      </c>
      <c r="GH1" s="6" t="s">
        <v>432</v>
      </c>
      <c r="GI1" s="6" t="s">
        <v>433</v>
      </c>
      <c r="GJ1" s="6" t="s">
        <v>434</v>
      </c>
      <c r="GK1" s="6" t="s">
        <v>435</v>
      </c>
      <c r="GL1" s="6" t="s">
        <v>436</v>
      </c>
      <c r="GM1" s="6" t="s">
        <v>437</v>
      </c>
      <c r="GN1" s="6" t="s">
        <v>438</v>
      </c>
      <c r="GO1" s="6" t="s">
        <v>439</v>
      </c>
      <c r="GP1" s="6" t="s">
        <v>440</v>
      </c>
      <c r="GQ1" s="6" t="s">
        <v>441</v>
      </c>
      <c r="GR1" s="6" t="s">
        <v>442</v>
      </c>
      <c r="GS1" s="6" t="s">
        <v>443</v>
      </c>
      <c r="GT1" s="6" t="s">
        <v>444</v>
      </c>
      <c r="GU1" s="6" t="s">
        <v>445</v>
      </c>
      <c r="GV1" s="6" t="s">
        <v>446</v>
      </c>
      <c r="GW1" s="6" t="s">
        <v>447</v>
      </c>
      <c r="GX1" s="6" t="s">
        <v>448</v>
      </c>
      <c r="GY1" s="6" t="s">
        <v>449</v>
      </c>
      <c r="GZ1" s="6" t="s">
        <v>450</v>
      </c>
      <c r="HA1" s="6" t="s">
        <v>451</v>
      </c>
      <c r="HB1" s="6" t="s">
        <v>452</v>
      </c>
      <c r="HC1" s="6" t="s">
        <v>453</v>
      </c>
      <c r="HD1" s="6" t="s">
        <v>454</v>
      </c>
      <c r="HE1" s="3" t="s">
        <v>140</v>
      </c>
      <c r="HF1" s="3" t="s">
        <v>141</v>
      </c>
      <c r="HG1" s="3" t="s">
        <v>142</v>
      </c>
      <c r="HH1" s="3" t="s">
        <v>143</v>
      </c>
      <c r="HI1" s="3" t="s">
        <v>144</v>
      </c>
      <c r="HJ1" s="3" t="s">
        <v>145</v>
      </c>
      <c r="HK1" s="3" t="s">
        <v>146</v>
      </c>
      <c r="HL1" s="3" t="s">
        <v>147</v>
      </c>
      <c r="HM1" s="3" t="s">
        <v>148</v>
      </c>
      <c r="HN1" s="3" t="s">
        <v>149</v>
      </c>
      <c r="HO1" s="3" t="s">
        <v>150</v>
      </c>
      <c r="HP1" s="3" t="s">
        <v>151</v>
      </c>
      <c r="HQ1" s="3" t="s">
        <v>152</v>
      </c>
      <c r="HR1" s="3" t="s">
        <v>153</v>
      </c>
      <c r="HS1" s="3" t="s">
        <v>154</v>
      </c>
      <c r="HT1" s="3" t="s">
        <v>155</v>
      </c>
      <c r="HU1" s="3" t="s">
        <v>156</v>
      </c>
      <c r="HV1" s="3" t="s">
        <v>157</v>
      </c>
      <c r="HW1" s="3" t="s">
        <v>158</v>
      </c>
      <c r="HX1" s="3" t="s">
        <v>159</v>
      </c>
      <c r="HY1" s="3" t="s">
        <v>160</v>
      </c>
      <c r="HZ1" s="3" t="s">
        <v>161</v>
      </c>
      <c r="IA1" s="3" t="s">
        <v>162</v>
      </c>
      <c r="IB1" s="3" t="s">
        <v>163</v>
      </c>
      <c r="IC1" s="3" t="s">
        <v>164</v>
      </c>
      <c r="ID1" s="3" t="s">
        <v>165</v>
      </c>
      <c r="IE1" s="3" t="s">
        <v>166</v>
      </c>
      <c r="IF1" s="3" t="s">
        <v>167</v>
      </c>
      <c r="IG1" s="3" t="s">
        <v>168</v>
      </c>
      <c r="IH1" s="3" t="s">
        <v>169</v>
      </c>
      <c r="II1" s="3" t="s">
        <v>170</v>
      </c>
      <c r="IJ1" s="3" t="s">
        <v>171</v>
      </c>
      <c r="IK1" s="3" t="s">
        <v>172</v>
      </c>
      <c r="IL1" s="3" t="s">
        <v>173</v>
      </c>
      <c r="IM1" s="3" t="s">
        <v>174</v>
      </c>
      <c r="IN1" s="3" t="s">
        <v>175</v>
      </c>
      <c r="IO1" s="3" t="s">
        <v>176</v>
      </c>
      <c r="IP1" s="3" t="s">
        <v>177</v>
      </c>
      <c r="IQ1" s="3" t="s">
        <v>178</v>
      </c>
      <c r="IR1" s="3" t="s">
        <v>179</v>
      </c>
      <c r="IS1" s="3" t="s">
        <v>180</v>
      </c>
      <c r="IT1" s="3" t="s">
        <v>181</v>
      </c>
      <c r="IU1" s="3" t="s">
        <v>182</v>
      </c>
      <c r="IV1" s="3" t="s">
        <v>183</v>
      </c>
      <c r="IW1" s="3" t="s">
        <v>184</v>
      </c>
      <c r="IX1" s="3" t="s">
        <v>185</v>
      </c>
      <c r="IY1" s="3" t="s">
        <v>186</v>
      </c>
      <c r="IZ1" s="3" t="s">
        <v>187</v>
      </c>
      <c r="JA1" s="3" t="s">
        <v>188</v>
      </c>
      <c r="JB1" s="3" t="s">
        <v>189</v>
      </c>
      <c r="JC1" s="3" t="s">
        <v>190</v>
      </c>
      <c r="JD1" s="3" t="s">
        <v>191</v>
      </c>
      <c r="JE1" s="3" t="s">
        <v>192</v>
      </c>
      <c r="JF1" s="3" t="s">
        <v>193</v>
      </c>
      <c r="JG1" s="3" t="s">
        <v>194</v>
      </c>
      <c r="JH1" s="3" t="s">
        <v>195</v>
      </c>
      <c r="JI1" s="3" t="s">
        <v>196</v>
      </c>
      <c r="JJ1" s="3" t="s">
        <v>197</v>
      </c>
      <c r="JK1" s="3" t="s">
        <v>198</v>
      </c>
      <c r="JL1" s="3" t="s">
        <v>199</v>
      </c>
      <c r="JM1" s="3" t="s">
        <v>200</v>
      </c>
      <c r="JN1" s="3" t="s">
        <v>201</v>
      </c>
      <c r="JO1" s="3" t="s">
        <v>202</v>
      </c>
      <c r="JP1" s="3" t="s">
        <v>203</v>
      </c>
      <c r="JQ1" s="3" t="s">
        <v>204</v>
      </c>
      <c r="JR1" s="3" t="s">
        <v>205</v>
      </c>
      <c r="JS1" s="3" t="s">
        <v>206</v>
      </c>
      <c r="JT1" s="3" t="s">
        <v>207</v>
      </c>
      <c r="JU1" s="3" t="s">
        <v>455</v>
      </c>
      <c r="JV1" s="3" t="s">
        <v>456</v>
      </c>
      <c r="JW1" s="3" t="s">
        <v>457</v>
      </c>
      <c r="JX1" s="3" t="s">
        <v>458</v>
      </c>
      <c r="JY1" s="3" t="s">
        <v>459</v>
      </c>
      <c r="JZ1" s="3" t="s">
        <v>460</v>
      </c>
      <c r="KA1" s="3" t="s">
        <v>461</v>
      </c>
      <c r="KB1" s="3" t="s">
        <v>462</v>
      </c>
      <c r="KC1" s="3" t="s">
        <v>463</v>
      </c>
      <c r="KD1" s="3" t="s">
        <v>464</v>
      </c>
      <c r="KE1" s="3" t="s">
        <v>465</v>
      </c>
      <c r="KF1" s="3" t="s">
        <v>466</v>
      </c>
      <c r="KG1" s="3" t="s">
        <v>467</v>
      </c>
      <c r="KH1" s="3" t="s">
        <v>468</v>
      </c>
      <c r="KI1" s="3" t="s">
        <v>469</v>
      </c>
      <c r="KJ1" s="3" t="s">
        <v>470</v>
      </c>
      <c r="KK1" s="3" t="s">
        <v>471</v>
      </c>
      <c r="KL1" s="3" t="s">
        <v>472</v>
      </c>
      <c r="KM1" s="3" t="s">
        <v>473</v>
      </c>
      <c r="KN1" s="3" t="s">
        <v>474</v>
      </c>
      <c r="KO1" s="3" t="s">
        <v>475</v>
      </c>
      <c r="KP1" s="3" t="s">
        <v>476</v>
      </c>
      <c r="KQ1" s="3" t="s">
        <v>477</v>
      </c>
      <c r="KR1" s="3" t="s">
        <v>478</v>
      </c>
      <c r="KS1" s="3" t="s">
        <v>479</v>
      </c>
      <c r="KT1" s="3" t="s">
        <v>480</v>
      </c>
      <c r="KU1" s="3" t="s">
        <v>481</v>
      </c>
      <c r="KV1" s="3" t="s">
        <v>482</v>
      </c>
      <c r="KW1" s="3" t="s">
        <v>483</v>
      </c>
      <c r="KX1" s="3" t="s">
        <v>484</v>
      </c>
      <c r="KY1" s="3" t="s">
        <v>485</v>
      </c>
      <c r="KZ1" s="3" t="s">
        <v>486</v>
      </c>
      <c r="LA1" s="3" t="s">
        <v>487</v>
      </c>
      <c r="LB1" s="3" t="s">
        <v>488</v>
      </c>
      <c r="LC1" s="3" t="s">
        <v>489</v>
      </c>
      <c r="LD1" s="3" t="s">
        <v>490</v>
      </c>
      <c r="LE1" s="3" t="s">
        <v>491</v>
      </c>
      <c r="LF1" s="3" t="s">
        <v>492</v>
      </c>
      <c r="LG1" s="3" t="s">
        <v>493</v>
      </c>
      <c r="LH1" s="3" t="s">
        <v>494</v>
      </c>
      <c r="LI1" s="3" t="s">
        <v>495</v>
      </c>
      <c r="LJ1" s="3" t="s">
        <v>496</v>
      </c>
      <c r="LK1" s="3" t="s">
        <v>497</v>
      </c>
      <c r="LL1" s="3" t="s">
        <v>498</v>
      </c>
      <c r="LM1" s="3" t="s">
        <v>499</v>
      </c>
      <c r="LN1" s="3" t="s">
        <v>500</v>
      </c>
      <c r="LO1" s="3" t="s">
        <v>501</v>
      </c>
      <c r="LP1" s="3" t="s">
        <v>502</v>
      </c>
      <c r="LQ1" s="3" t="s">
        <v>503</v>
      </c>
      <c r="LR1" s="3" t="s">
        <v>504</v>
      </c>
      <c r="LS1" s="3" t="s">
        <v>505</v>
      </c>
      <c r="LT1" s="3" t="s">
        <v>506</v>
      </c>
      <c r="LU1" s="3" t="s">
        <v>507</v>
      </c>
      <c r="LV1" s="3" t="s">
        <v>508</v>
      </c>
      <c r="LW1" s="3" t="s">
        <v>509</v>
      </c>
      <c r="LX1" s="3" t="s">
        <v>510</v>
      </c>
      <c r="LY1" s="3" t="s">
        <v>511</v>
      </c>
      <c r="LZ1" s="3" t="s">
        <v>512</v>
      </c>
      <c r="MA1" s="3" t="s">
        <v>513</v>
      </c>
      <c r="MB1" s="3" t="s">
        <v>514</v>
      </c>
      <c r="MC1" s="3" t="s">
        <v>515</v>
      </c>
      <c r="MD1" s="3" t="s">
        <v>516</v>
      </c>
      <c r="ME1" s="3" t="s">
        <v>517</v>
      </c>
      <c r="MF1" s="3" t="s">
        <v>518</v>
      </c>
      <c r="MG1" s="3" t="s">
        <v>519</v>
      </c>
      <c r="MH1" s="3" t="s">
        <v>520</v>
      </c>
      <c r="MI1" s="3" t="s">
        <v>521</v>
      </c>
      <c r="MJ1" s="3" t="s">
        <v>522</v>
      </c>
      <c r="MK1" s="3" t="s">
        <v>208</v>
      </c>
      <c r="ML1" s="6" t="s">
        <v>213</v>
      </c>
      <c r="MM1" s="6" t="s">
        <v>214</v>
      </c>
      <c r="MN1" s="6" t="s">
        <v>215</v>
      </c>
      <c r="MO1" s="6" t="s">
        <v>216</v>
      </c>
      <c r="MP1" s="6" t="s">
        <v>217</v>
      </c>
      <c r="MQ1" s="6" t="s">
        <v>218</v>
      </c>
      <c r="MR1" s="6" t="s">
        <v>219</v>
      </c>
      <c r="MS1" s="6" t="s">
        <v>220</v>
      </c>
      <c r="MT1" s="6" t="s">
        <v>221</v>
      </c>
      <c r="MU1" s="6" t="s">
        <v>222</v>
      </c>
      <c r="MV1" s="6" t="s">
        <v>223</v>
      </c>
      <c r="MW1" s="6" t="s">
        <v>224</v>
      </c>
      <c r="MX1" s="6" t="s">
        <v>225</v>
      </c>
      <c r="MY1" s="6" t="s">
        <v>226</v>
      </c>
      <c r="MZ1" s="6" t="s">
        <v>227</v>
      </c>
      <c r="NA1" s="6" t="s">
        <v>228</v>
      </c>
      <c r="NB1" s="6" t="s">
        <v>229</v>
      </c>
      <c r="NC1" s="6" t="s">
        <v>230</v>
      </c>
      <c r="ND1" s="6" t="s">
        <v>231</v>
      </c>
      <c r="NE1" s="6" t="s">
        <v>232</v>
      </c>
      <c r="NF1" s="6" t="s">
        <v>233</v>
      </c>
      <c r="NG1" s="6" t="s">
        <v>234</v>
      </c>
      <c r="NH1" s="6" t="s">
        <v>235</v>
      </c>
      <c r="NI1" s="6" t="s">
        <v>236</v>
      </c>
      <c r="NJ1" s="6" t="s">
        <v>237</v>
      </c>
      <c r="NK1" s="6" t="s">
        <v>238</v>
      </c>
      <c r="NL1" s="6" t="s">
        <v>239</v>
      </c>
      <c r="NM1" s="6" t="s">
        <v>240</v>
      </c>
      <c r="NN1" s="6" t="s">
        <v>241</v>
      </c>
      <c r="NO1" s="6" t="s">
        <v>242</v>
      </c>
      <c r="NP1" s="6" t="s">
        <v>243</v>
      </c>
      <c r="NQ1" s="6" t="s">
        <v>244</v>
      </c>
      <c r="NR1" s="6" t="s">
        <v>245</v>
      </c>
      <c r="NS1" s="6" t="s">
        <v>246</v>
      </c>
      <c r="NT1" s="6" t="s">
        <v>247</v>
      </c>
      <c r="NU1" s="6" t="s">
        <v>248</v>
      </c>
      <c r="NV1" s="6" t="s">
        <v>249</v>
      </c>
      <c r="NW1" s="6" t="s">
        <v>250</v>
      </c>
      <c r="NX1" s="6" t="s">
        <v>251</v>
      </c>
      <c r="NY1" s="6" t="s">
        <v>252</v>
      </c>
      <c r="NZ1" s="6" t="s">
        <v>253</v>
      </c>
      <c r="OA1" s="6" t="s">
        <v>254</v>
      </c>
      <c r="OB1" s="6" t="s">
        <v>255</v>
      </c>
      <c r="OC1" s="6" t="s">
        <v>256</v>
      </c>
      <c r="OD1" s="6" t="s">
        <v>257</v>
      </c>
      <c r="OE1" s="6" t="s">
        <v>258</v>
      </c>
      <c r="OF1" s="6" t="s">
        <v>259</v>
      </c>
      <c r="OG1" s="6" t="s">
        <v>260</v>
      </c>
      <c r="OH1" s="6" t="s">
        <v>261</v>
      </c>
      <c r="OI1" s="6" t="s">
        <v>262</v>
      </c>
      <c r="OJ1" s="6" t="s">
        <v>263</v>
      </c>
      <c r="OK1" s="6" t="s">
        <v>264</v>
      </c>
      <c r="OL1" s="6" t="s">
        <v>265</v>
      </c>
      <c r="OM1" s="6" t="s">
        <v>266</v>
      </c>
      <c r="ON1" s="6" t="s">
        <v>267</v>
      </c>
      <c r="OO1" s="6" t="s">
        <v>268</v>
      </c>
      <c r="OP1" s="3" t="s">
        <v>113</v>
      </c>
      <c r="OQ1" s="3" t="s">
        <v>114</v>
      </c>
      <c r="OR1" s="3" t="s">
        <v>115</v>
      </c>
      <c r="OS1" s="3" t="s">
        <v>116</v>
      </c>
      <c r="OT1" s="3" t="s">
        <v>117</v>
      </c>
      <c r="OU1" s="3" t="s">
        <v>118</v>
      </c>
      <c r="OV1" s="3" t="s">
        <v>119</v>
      </c>
      <c r="OW1" s="3" t="s">
        <v>120</v>
      </c>
      <c r="OX1" s="3" t="s">
        <v>121</v>
      </c>
      <c r="OY1" s="3" t="s">
        <v>122</v>
      </c>
      <c r="OZ1" s="3" t="s">
        <v>123</v>
      </c>
      <c r="PA1" s="3" t="s">
        <v>124</v>
      </c>
      <c r="PB1" s="3" t="s">
        <v>125</v>
      </c>
      <c r="PC1" s="3" t="s">
        <v>126</v>
      </c>
      <c r="PD1" s="3" t="s">
        <v>127</v>
      </c>
      <c r="PE1" s="3" t="s">
        <v>128</v>
      </c>
      <c r="PF1" s="3" t="s">
        <v>129</v>
      </c>
      <c r="PG1" s="3" t="s">
        <v>130</v>
      </c>
      <c r="PH1" s="3" t="s">
        <v>131</v>
      </c>
      <c r="PI1" s="3" t="s">
        <v>132</v>
      </c>
      <c r="PJ1" s="3" t="s">
        <v>133</v>
      </c>
      <c r="PK1" s="3" t="s">
        <v>134</v>
      </c>
      <c r="PL1" s="3" t="s">
        <v>135</v>
      </c>
      <c r="PM1" s="3" t="s">
        <v>136</v>
      </c>
      <c r="PN1" s="3" t="s">
        <v>137</v>
      </c>
      <c r="PO1" s="3" t="s">
        <v>138</v>
      </c>
      <c r="PP1" s="3" t="s">
        <v>139</v>
      </c>
      <c r="PQ1" s="6" t="s">
        <v>209</v>
      </c>
      <c r="PR1" s="6" t="s">
        <v>210</v>
      </c>
      <c r="PS1" s="6" t="s">
        <v>211</v>
      </c>
      <c r="PT1" s="6" t="s">
        <v>212</v>
      </c>
      <c r="PU1" s="6" t="s">
        <v>524</v>
      </c>
      <c r="PV1" s="6" t="s">
        <v>530</v>
      </c>
      <c r="PW1" s="6" t="s">
        <v>531</v>
      </c>
      <c r="PX1" s="6" t="s">
        <v>532</v>
      </c>
    </row>
    <row r="2" spans="1:440" s="5" customFormat="1" x14ac:dyDescent="0.25">
      <c r="A2" s="10"/>
      <c r="C2" s="19"/>
    </row>
    <row r="3" spans="1:440" s="4" customFormat="1" x14ac:dyDescent="0.25">
      <c r="A3" s="11"/>
      <c r="C3" s="20"/>
    </row>
    <row r="4" spans="1:440" s="5" customFormat="1" x14ac:dyDescent="0.25">
      <c r="A4" s="10"/>
      <c r="C4" s="19"/>
    </row>
    <row r="5" spans="1:440" s="4" customFormat="1" x14ac:dyDescent="0.25">
      <c r="A5" s="11"/>
      <c r="C5" s="20"/>
    </row>
    <row r="6" spans="1:440" s="5" customFormat="1" x14ac:dyDescent="0.25">
      <c r="A6" s="10"/>
      <c r="C6" s="19"/>
    </row>
    <row r="7" spans="1:440" s="4" customFormat="1" x14ac:dyDescent="0.25">
      <c r="A7" s="11"/>
      <c r="C7" s="20"/>
    </row>
    <row r="8" spans="1:440" s="5" customFormat="1" x14ac:dyDescent="0.25">
      <c r="A8" s="10"/>
      <c r="C8" s="19"/>
    </row>
    <row r="9" spans="1:440" s="4" customFormat="1" x14ac:dyDescent="0.25">
      <c r="A9" s="11"/>
      <c r="C9" s="20"/>
    </row>
    <row r="10" spans="1:440" s="5" customFormat="1" x14ac:dyDescent="0.25">
      <c r="A10" s="10"/>
      <c r="C10" s="19"/>
    </row>
    <row r="11" spans="1:440" s="4" customFormat="1" x14ac:dyDescent="0.25">
      <c r="A11" s="11"/>
      <c r="C11" s="20"/>
    </row>
    <row r="12" spans="1:440" s="5" customFormat="1" x14ac:dyDescent="0.25">
      <c r="A12" s="10"/>
      <c r="C12" s="19"/>
    </row>
    <row r="13" spans="1:440" s="4" customFormat="1" x14ac:dyDescent="0.25">
      <c r="A13" s="11"/>
      <c r="C13" s="20"/>
    </row>
    <row r="14" spans="1:440" s="5" customFormat="1" x14ac:dyDescent="0.25">
      <c r="A14" s="10"/>
      <c r="C14" s="19"/>
    </row>
    <row r="15" spans="1:440" s="4" customFormat="1" x14ac:dyDescent="0.25">
      <c r="A15" s="11"/>
      <c r="C15" s="20"/>
    </row>
    <row r="16" spans="1:440" s="5" customFormat="1" x14ac:dyDescent="0.25">
      <c r="A16" s="10"/>
      <c r="C16" s="19"/>
    </row>
    <row r="17" spans="1:3" s="4" customFormat="1" x14ac:dyDescent="0.25">
      <c r="A17" s="11"/>
      <c r="C17" s="20"/>
    </row>
    <row r="18" spans="1:3" s="5" customFormat="1" x14ac:dyDescent="0.25">
      <c r="A18" s="10"/>
      <c r="C18" s="19"/>
    </row>
    <row r="19" spans="1:3" s="4" customFormat="1" x14ac:dyDescent="0.25">
      <c r="A19" s="11"/>
      <c r="C19" s="20"/>
    </row>
    <row r="20" spans="1:3" s="5" customFormat="1" x14ac:dyDescent="0.25">
      <c r="A20" s="10"/>
      <c r="C20" s="19"/>
    </row>
    <row r="21" spans="1:3" s="4" customFormat="1" x14ac:dyDescent="0.25">
      <c r="A21" s="11"/>
      <c r="C21" s="20"/>
    </row>
    <row r="22" spans="1:3" s="5" customFormat="1" x14ac:dyDescent="0.25">
      <c r="A22" s="10"/>
      <c r="C22" s="19"/>
    </row>
    <row r="23" spans="1:3" s="4" customFormat="1" x14ac:dyDescent="0.25">
      <c r="A23" s="11"/>
      <c r="C23" s="20"/>
    </row>
    <row r="24" spans="1:3" s="5" customFormat="1" x14ac:dyDescent="0.25">
      <c r="A24" s="10"/>
      <c r="C24" s="19"/>
    </row>
    <row r="25" spans="1:3" s="4" customFormat="1" x14ac:dyDescent="0.25">
      <c r="A25" s="11"/>
      <c r="C25" s="20"/>
    </row>
    <row r="26" spans="1:3" s="5" customFormat="1" x14ac:dyDescent="0.25">
      <c r="A26" s="10"/>
      <c r="C26" s="19"/>
    </row>
    <row r="27" spans="1:3" s="4" customFormat="1" x14ac:dyDescent="0.25">
      <c r="A27" s="11"/>
      <c r="C27" s="20"/>
    </row>
    <row r="28" spans="1:3" s="5" customFormat="1" x14ac:dyDescent="0.25">
      <c r="A28" s="10"/>
      <c r="C28" s="19"/>
    </row>
    <row r="29" spans="1:3" s="4" customFormat="1" x14ac:dyDescent="0.25">
      <c r="A29" s="11"/>
      <c r="C29" s="20"/>
    </row>
    <row r="30" spans="1:3" s="5" customFormat="1" x14ac:dyDescent="0.25">
      <c r="A30" s="10"/>
      <c r="C30" s="19"/>
    </row>
    <row r="31" spans="1:3" s="4" customFormat="1" x14ac:dyDescent="0.25">
      <c r="A31" s="11"/>
      <c r="C31" s="20"/>
    </row>
    <row r="32" spans="1:3" s="5" customFormat="1" x14ac:dyDescent="0.25">
      <c r="A32" s="10"/>
      <c r="C32" s="19"/>
    </row>
    <row r="33" spans="1:3" s="4" customFormat="1" x14ac:dyDescent="0.25">
      <c r="A33" s="11"/>
      <c r="C33" s="20"/>
    </row>
    <row r="34" spans="1:3" s="5" customFormat="1" x14ac:dyDescent="0.25">
      <c r="A34" s="10"/>
      <c r="C34" s="19"/>
    </row>
    <row r="35" spans="1:3" s="4" customFormat="1" x14ac:dyDescent="0.25">
      <c r="A35" s="11"/>
      <c r="C35" s="20"/>
    </row>
    <row r="36" spans="1:3" s="5" customFormat="1" x14ac:dyDescent="0.25">
      <c r="A36" s="10"/>
      <c r="C36" s="19"/>
    </row>
    <row r="37" spans="1:3" s="4" customFormat="1" x14ac:dyDescent="0.25">
      <c r="A37" s="11"/>
      <c r="C37" s="20"/>
    </row>
    <row r="38" spans="1:3" s="5" customFormat="1" x14ac:dyDescent="0.25">
      <c r="A38" s="10"/>
      <c r="C38" s="19"/>
    </row>
    <row r="39" spans="1:3" s="4" customFormat="1" x14ac:dyDescent="0.25">
      <c r="A39" s="11"/>
      <c r="C39" s="20"/>
    </row>
    <row r="40" spans="1:3" s="5" customFormat="1" x14ac:dyDescent="0.25">
      <c r="A40" s="10"/>
      <c r="C40" s="19"/>
    </row>
    <row r="41" spans="1:3" s="4" customFormat="1" x14ac:dyDescent="0.25">
      <c r="A41" s="11"/>
      <c r="C41" s="20"/>
    </row>
    <row r="42" spans="1:3" s="5" customFormat="1" x14ac:dyDescent="0.25">
      <c r="A42" s="10"/>
      <c r="C42" s="19"/>
    </row>
    <row r="43" spans="1:3" s="4" customFormat="1" x14ac:dyDescent="0.25">
      <c r="A43" s="11"/>
      <c r="C43" s="20"/>
    </row>
    <row r="44" spans="1:3" s="5" customFormat="1" x14ac:dyDescent="0.25">
      <c r="A44" s="10"/>
      <c r="C44" s="19"/>
    </row>
    <row r="45" spans="1:3" s="4" customFormat="1" x14ac:dyDescent="0.25">
      <c r="A45" s="11"/>
      <c r="C45" s="20"/>
    </row>
    <row r="46" spans="1:3" s="5" customFormat="1" x14ac:dyDescent="0.25">
      <c r="A46" s="10"/>
      <c r="C46" s="19"/>
    </row>
    <row r="47" spans="1:3" s="4" customFormat="1" x14ac:dyDescent="0.25">
      <c r="A47" s="11"/>
      <c r="C47" s="20"/>
    </row>
    <row r="48" spans="1:3" s="5" customFormat="1" x14ac:dyDescent="0.25">
      <c r="A48" s="10"/>
      <c r="C48" s="19"/>
    </row>
    <row r="49" spans="1:3" s="4" customFormat="1" x14ac:dyDescent="0.25">
      <c r="A49" s="11"/>
      <c r="C49" s="20"/>
    </row>
    <row r="50" spans="1:3" s="5" customFormat="1" x14ac:dyDescent="0.25">
      <c r="A50" s="10"/>
      <c r="C50" s="19"/>
    </row>
    <row r="51" spans="1:3" s="4" customFormat="1" x14ac:dyDescent="0.25">
      <c r="A51" s="11"/>
      <c r="C51" s="20"/>
    </row>
    <row r="52" spans="1:3" s="5" customFormat="1" x14ac:dyDescent="0.25">
      <c r="A52" s="10"/>
      <c r="C52" s="19"/>
    </row>
    <row r="53" spans="1:3" s="4" customFormat="1" x14ac:dyDescent="0.25">
      <c r="A53" s="11"/>
      <c r="C53" s="20"/>
    </row>
    <row r="54" spans="1:3" s="5" customFormat="1" x14ac:dyDescent="0.25">
      <c r="A54" s="10"/>
      <c r="C54" s="19"/>
    </row>
    <row r="55" spans="1:3" s="4" customFormat="1" x14ac:dyDescent="0.25">
      <c r="A55" s="11"/>
      <c r="C55" s="20"/>
    </row>
    <row r="56" spans="1:3" s="5" customFormat="1" x14ac:dyDescent="0.25">
      <c r="A56" s="10"/>
      <c r="C56" s="19"/>
    </row>
    <row r="57" spans="1:3" s="4" customFormat="1" x14ac:dyDescent="0.25">
      <c r="A57" s="11"/>
      <c r="C57" s="20"/>
    </row>
    <row r="58" spans="1:3" s="5" customFormat="1" x14ac:dyDescent="0.25">
      <c r="A58" s="10"/>
      <c r="C58" s="19"/>
    </row>
    <row r="59" spans="1:3" s="4" customFormat="1" x14ac:dyDescent="0.25">
      <c r="A59" s="11"/>
      <c r="C59" s="20"/>
    </row>
    <row r="60" spans="1:3" s="5" customFormat="1" x14ac:dyDescent="0.25">
      <c r="A60" s="10"/>
      <c r="C60" s="19"/>
    </row>
    <row r="61" spans="1:3" s="4" customFormat="1" x14ac:dyDescent="0.25">
      <c r="A61" s="11"/>
      <c r="C61" s="20"/>
    </row>
    <row r="62" spans="1:3" s="5" customFormat="1" x14ac:dyDescent="0.25">
      <c r="A62" s="10"/>
      <c r="C62" s="19"/>
    </row>
    <row r="63" spans="1:3" s="4" customFormat="1" x14ac:dyDescent="0.25">
      <c r="A63" s="11"/>
      <c r="C63" s="20"/>
    </row>
    <row r="64" spans="1:3" s="5" customFormat="1" x14ac:dyDescent="0.25">
      <c r="A64" s="10"/>
      <c r="C64" s="19"/>
    </row>
    <row r="65" spans="1:3" s="4" customFormat="1" x14ac:dyDescent="0.25">
      <c r="A65" s="11"/>
      <c r="C65" s="20"/>
    </row>
    <row r="66" spans="1:3" s="5" customFormat="1" x14ac:dyDescent="0.25">
      <c r="A66" s="10"/>
      <c r="C66" s="19"/>
    </row>
    <row r="67" spans="1:3" s="4" customFormat="1" x14ac:dyDescent="0.25">
      <c r="A67" s="11"/>
      <c r="C67" s="20"/>
    </row>
    <row r="68" spans="1:3" s="5" customFormat="1" x14ac:dyDescent="0.25">
      <c r="A68" s="10"/>
      <c r="C68" s="19"/>
    </row>
    <row r="69" spans="1:3" s="4" customFormat="1" x14ac:dyDescent="0.25">
      <c r="A69" s="11"/>
      <c r="C69" s="20"/>
    </row>
    <row r="70" spans="1:3" s="5" customFormat="1" x14ac:dyDescent="0.25">
      <c r="A70" s="10"/>
      <c r="C70" s="19"/>
    </row>
    <row r="71" spans="1:3" s="4" customFormat="1" x14ac:dyDescent="0.25">
      <c r="A71" s="11"/>
      <c r="C71" s="20"/>
    </row>
    <row r="72" spans="1:3" s="5" customFormat="1" x14ac:dyDescent="0.25">
      <c r="A72" s="10"/>
      <c r="C72" s="19"/>
    </row>
    <row r="73" spans="1:3" s="4" customFormat="1" x14ac:dyDescent="0.25">
      <c r="A73" s="11"/>
      <c r="C73" s="20"/>
    </row>
    <row r="74" spans="1:3" s="5" customFormat="1" x14ac:dyDescent="0.25">
      <c r="A74" s="10"/>
      <c r="C74" s="19"/>
    </row>
    <row r="75" spans="1:3" s="4" customFormat="1" x14ac:dyDescent="0.25">
      <c r="A75" s="11"/>
      <c r="C75" s="20"/>
    </row>
    <row r="76" spans="1:3" s="5" customFormat="1" x14ac:dyDescent="0.25">
      <c r="A76" s="10"/>
      <c r="C76" s="19"/>
    </row>
    <row r="77" spans="1:3" s="4" customFormat="1" x14ac:dyDescent="0.25">
      <c r="A77" s="11"/>
      <c r="C77" s="20"/>
    </row>
    <row r="78" spans="1:3" s="5" customFormat="1" x14ac:dyDescent="0.25">
      <c r="A78" s="10"/>
      <c r="C78" s="19"/>
    </row>
    <row r="79" spans="1:3" s="4" customFormat="1" x14ac:dyDescent="0.25">
      <c r="A79" s="11"/>
      <c r="C79" s="20"/>
    </row>
    <row r="80" spans="1:3" s="5" customFormat="1" x14ac:dyDescent="0.25">
      <c r="A80" s="10"/>
      <c r="C80" s="19"/>
    </row>
    <row r="81" spans="1:3" s="4" customFormat="1" x14ac:dyDescent="0.25">
      <c r="A81" s="11"/>
      <c r="C81" s="20"/>
    </row>
    <row r="82" spans="1:3" s="5" customFormat="1" x14ac:dyDescent="0.25">
      <c r="A82" s="10"/>
      <c r="C82" s="19"/>
    </row>
    <row r="83" spans="1:3" s="4" customFormat="1" x14ac:dyDescent="0.25">
      <c r="A83" s="11"/>
      <c r="C83" s="20"/>
    </row>
    <row r="84" spans="1:3" s="5" customFormat="1" x14ac:dyDescent="0.25">
      <c r="A84" s="10"/>
      <c r="C84" s="19"/>
    </row>
    <row r="85" spans="1:3" s="4" customFormat="1" x14ac:dyDescent="0.25">
      <c r="A85" s="11"/>
      <c r="C85" s="20"/>
    </row>
    <row r="86" spans="1:3" s="5" customFormat="1" x14ac:dyDescent="0.25">
      <c r="A86" s="10"/>
      <c r="C86" s="19"/>
    </row>
    <row r="87" spans="1:3" s="4" customFormat="1" x14ac:dyDescent="0.25">
      <c r="A87" s="11"/>
      <c r="C87" s="20"/>
    </row>
    <row r="88" spans="1:3" s="5" customFormat="1" x14ac:dyDescent="0.25">
      <c r="A88" s="10"/>
      <c r="C88" s="19"/>
    </row>
    <row r="89" spans="1:3" s="4" customFormat="1" x14ac:dyDescent="0.25">
      <c r="A89" s="11"/>
      <c r="C89" s="20"/>
    </row>
    <row r="90" spans="1:3" s="5" customFormat="1" x14ac:dyDescent="0.25">
      <c r="A90" s="10"/>
      <c r="C90" s="19"/>
    </row>
    <row r="91" spans="1:3" s="4" customFormat="1" x14ac:dyDescent="0.25">
      <c r="A91" s="11"/>
      <c r="C91" s="20"/>
    </row>
    <row r="92" spans="1:3" s="5" customFormat="1" x14ac:dyDescent="0.25">
      <c r="A92" s="10"/>
      <c r="C92" s="19"/>
    </row>
    <row r="93" spans="1:3" s="4" customFormat="1" x14ac:dyDescent="0.25">
      <c r="A93" s="11"/>
      <c r="C93" s="20"/>
    </row>
    <row r="94" spans="1:3" s="5" customFormat="1" x14ac:dyDescent="0.25">
      <c r="A94" s="10"/>
      <c r="C94" s="19"/>
    </row>
    <row r="95" spans="1:3" s="4" customFormat="1" x14ac:dyDescent="0.25">
      <c r="A95" s="11"/>
      <c r="C95" s="20"/>
    </row>
    <row r="96" spans="1:3" s="5" customFormat="1" x14ac:dyDescent="0.25">
      <c r="A96" s="10"/>
      <c r="C96" s="19"/>
    </row>
    <row r="97" spans="1:3" s="4" customFormat="1" x14ac:dyDescent="0.25">
      <c r="A97" s="11"/>
      <c r="C97" s="20"/>
    </row>
    <row r="98" spans="1:3" s="5" customFormat="1" x14ac:dyDescent="0.25">
      <c r="A98" s="10"/>
      <c r="C98" s="19"/>
    </row>
    <row r="99" spans="1:3" s="4" customFormat="1" x14ac:dyDescent="0.25">
      <c r="A99" s="11"/>
      <c r="C99" s="20"/>
    </row>
    <row r="100" spans="1:3" s="5" customFormat="1" x14ac:dyDescent="0.25">
      <c r="A100" s="10"/>
      <c r="C100" s="19"/>
    </row>
    <row r="101" spans="1:3" s="4" customFormat="1" x14ac:dyDescent="0.25">
      <c r="A101" s="11"/>
      <c r="C101" s="20"/>
    </row>
    <row r="102" spans="1:3" s="5" customFormat="1" x14ac:dyDescent="0.25">
      <c r="A102" s="10"/>
      <c r="C102" s="19"/>
    </row>
    <row r="103" spans="1:3" s="4" customFormat="1" x14ac:dyDescent="0.25">
      <c r="A103" s="11"/>
      <c r="C103" s="20"/>
    </row>
    <row r="104" spans="1:3" s="5" customFormat="1" x14ac:dyDescent="0.25">
      <c r="A104" s="10"/>
      <c r="C104" s="19"/>
    </row>
    <row r="105" spans="1:3" s="4" customFormat="1" x14ac:dyDescent="0.25">
      <c r="A105" s="11"/>
      <c r="C105" s="20"/>
    </row>
    <row r="106" spans="1:3" s="5" customFormat="1" x14ac:dyDescent="0.25">
      <c r="A106" s="10"/>
      <c r="C106" s="19"/>
    </row>
    <row r="107" spans="1:3" s="4" customFormat="1" x14ac:dyDescent="0.25">
      <c r="A107" s="11"/>
      <c r="C107" s="20"/>
    </row>
    <row r="108" spans="1:3" s="5" customFormat="1" x14ac:dyDescent="0.25">
      <c r="A108" s="10"/>
      <c r="C108" s="19"/>
    </row>
    <row r="109" spans="1:3" s="4" customFormat="1" x14ac:dyDescent="0.25">
      <c r="A109" s="11"/>
      <c r="C109" s="20"/>
    </row>
    <row r="110" spans="1:3" s="5" customFormat="1" x14ac:dyDescent="0.25">
      <c r="A110" s="10"/>
      <c r="C110" s="19"/>
    </row>
    <row r="111" spans="1:3" s="4" customFormat="1" x14ac:dyDescent="0.25">
      <c r="A111" s="11"/>
      <c r="C111" s="20"/>
    </row>
    <row r="112" spans="1:3" s="5" customFormat="1" x14ac:dyDescent="0.25">
      <c r="A112" s="10"/>
      <c r="C112" s="19"/>
    </row>
    <row r="113" spans="1:3" s="4" customFormat="1" x14ac:dyDescent="0.25">
      <c r="A113" s="11"/>
      <c r="C113" s="20"/>
    </row>
    <row r="114" spans="1:3" s="5" customFormat="1" x14ac:dyDescent="0.25">
      <c r="A114" s="10"/>
      <c r="C114" s="19"/>
    </row>
    <row r="115" spans="1:3" s="4" customFormat="1" x14ac:dyDescent="0.25">
      <c r="A115" s="11"/>
      <c r="C115" s="20"/>
    </row>
    <row r="116" spans="1:3" s="5" customFormat="1" x14ac:dyDescent="0.25">
      <c r="A116" s="10"/>
      <c r="C116" s="19"/>
    </row>
    <row r="117" spans="1:3" s="4" customFormat="1" x14ac:dyDescent="0.25">
      <c r="A117" s="11"/>
      <c r="C117" s="20"/>
    </row>
    <row r="118" spans="1:3" s="5" customFormat="1" x14ac:dyDescent="0.25">
      <c r="A118" s="10"/>
      <c r="C118" s="19"/>
    </row>
    <row r="119" spans="1:3" s="4" customFormat="1" x14ac:dyDescent="0.25">
      <c r="A119" s="11"/>
      <c r="C119" s="20"/>
    </row>
    <row r="120" spans="1:3" s="5" customFormat="1" x14ac:dyDescent="0.25">
      <c r="A120" s="10"/>
      <c r="C120" s="19"/>
    </row>
    <row r="121" spans="1:3" s="4" customFormat="1" x14ac:dyDescent="0.25">
      <c r="A121" s="11"/>
      <c r="C121" s="20"/>
    </row>
    <row r="122" spans="1:3" s="5" customFormat="1" x14ac:dyDescent="0.25">
      <c r="A122" s="10"/>
      <c r="C122" s="19"/>
    </row>
    <row r="123" spans="1:3" s="4" customFormat="1" x14ac:dyDescent="0.25">
      <c r="A123" s="11"/>
      <c r="C123" s="20"/>
    </row>
    <row r="124" spans="1:3" s="5" customFormat="1" x14ac:dyDescent="0.25">
      <c r="A124" s="10"/>
      <c r="C124" s="19"/>
    </row>
    <row r="125" spans="1:3" s="4" customFormat="1" x14ac:dyDescent="0.25">
      <c r="A125" s="11"/>
      <c r="C125" s="20"/>
    </row>
    <row r="126" spans="1:3" s="5" customFormat="1" x14ac:dyDescent="0.25">
      <c r="A126" s="10"/>
      <c r="C126" s="19"/>
    </row>
    <row r="127" spans="1:3" s="4" customFormat="1" x14ac:dyDescent="0.25">
      <c r="A127" s="11"/>
      <c r="C127" s="20"/>
    </row>
    <row r="128" spans="1:3" s="5" customFormat="1" x14ac:dyDescent="0.25">
      <c r="A128" s="10"/>
      <c r="C128" s="19"/>
    </row>
    <row r="129" spans="1:3" s="4" customFormat="1" x14ac:dyDescent="0.25">
      <c r="A129" s="11"/>
      <c r="C129" s="20"/>
    </row>
    <row r="130" spans="1:3" s="5" customFormat="1" x14ac:dyDescent="0.25">
      <c r="A130" s="10"/>
      <c r="C130" s="19"/>
    </row>
    <row r="131" spans="1:3" s="4" customFormat="1" x14ac:dyDescent="0.25">
      <c r="A131" s="11"/>
      <c r="C131" s="20"/>
    </row>
    <row r="132" spans="1:3" s="5" customFormat="1" x14ac:dyDescent="0.25">
      <c r="A132" s="10"/>
      <c r="C132" s="19"/>
    </row>
    <row r="133" spans="1:3" s="4" customFormat="1" x14ac:dyDescent="0.25">
      <c r="A133" s="11"/>
      <c r="C133" s="20"/>
    </row>
    <row r="134" spans="1:3" s="5" customFormat="1" x14ac:dyDescent="0.25">
      <c r="A134" s="10"/>
      <c r="C134" s="19"/>
    </row>
    <row r="135" spans="1:3" s="4" customFormat="1" x14ac:dyDescent="0.25">
      <c r="A135" s="11"/>
      <c r="C135" s="20"/>
    </row>
    <row r="136" spans="1:3" s="5" customFormat="1" x14ac:dyDescent="0.25">
      <c r="A136" s="10"/>
      <c r="C136" s="19"/>
    </row>
    <row r="137" spans="1:3" s="4" customFormat="1" x14ac:dyDescent="0.25">
      <c r="A137" s="11"/>
      <c r="C137" s="20"/>
    </row>
    <row r="138" spans="1:3" s="5" customFormat="1" x14ac:dyDescent="0.25">
      <c r="A138" s="10"/>
      <c r="C138" s="19"/>
    </row>
    <row r="139" spans="1:3" s="4" customFormat="1" x14ac:dyDescent="0.25">
      <c r="A139" s="11"/>
      <c r="C139" s="20"/>
    </row>
    <row r="140" spans="1:3" s="5" customFormat="1" x14ac:dyDescent="0.25">
      <c r="A140" s="10"/>
      <c r="C140" s="19"/>
    </row>
    <row r="141" spans="1:3" s="4" customFormat="1" x14ac:dyDescent="0.25">
      <c r="A141" s="11"/>
      <c r="C141" s="20"/>
    </row>
    <row r="142" spans="1:3" s="5" customFormat="1" x14ac:dyDescent="0.25">
      <c r="A142" s="10"/>
      <c r="C142" s="19"/>
    </row>
    <row r="143" spans="1:3" s="4" customFormat="1" x14ac:dyDescent="0.25">
      <c r="A143" s="11"/>
      <c r="C143" s="20"/>
    </row>
    <row r="144" spans="1:3" s="5" customFormat="1" x14ac:dyDescent="0.25">
      <c r="A144" s="10"/>
      <c r="C144" s="19"/>
    </row>
    <row r="145" spans="1:3" s="4" customFormat="1" x14ac:dyDescent="0.25">
      <c r="A145" s="11"/>
      <c r="C145" s="20"/>
    </row>
    <row r="146" spans="1:3" s="5" customFormat="1" x14ac:dyDescent="0.25">
      <c r="A146" s="10"/>
      <c r="C146" s="19"/>
    </row>
    <row r="147" spans="1:3" s="4" customFormat="1" x14ac:dyDescent="0.25">
      <c r="A147" s="11"/>
      <c r="C147" s="20"/>
    </row>
    <row r="148" spans="1:3" s="5" customFormat="1" x14ac:dyDescent="0.25">
      <c r="A148" s="10"/>
      <c r="C148" s="19"/>
    </row>
    <row r="149" spans="1:3" s="4" customFormat="1" x14ac:dyDescent="0.25">
      <c r="A149" s="11"/>
      <c r="C149" s="20"/>
    </row>
    <row r="150" spans="1:3" s="5" customFormat="1" x14ac:dyDescent="0.25">
      <c r="A150" s="10"/>
      <c r="C150" s="19"/>
    </row>
    <row r="151" spans="1:3" s="4" customFormat="1" x14ac:dyDescent="0.25">
      <c r="A151" s="11"/>
      <c r="C151" s="20"/>
    </row>
    <row r="152" spans="1:3" s="5" customFormat="1" x14ac:dyDescent="0.25">
      <c r="A152" s="10"/>
      <c r="C152" s="19"/>
    </row>
    <row r="153" spans="1:3" s="4" customFormat="1" x14ac:dyDescent="0.25">
      <c r="A153" s="11"/>
      <c r="C153" s="20"/>
    </row>
    <row r="154" spans="1:3" s="5" customFormat="1" x14ac:dyDescent="0.25">
      <c r="A154" s="10"/>
      <c r="C154" s="19"/>
    </row>
    <row r="155" spans="1:3" s="4" customFormat="1" x14ac:dyDescent="0.25">
      <c r="A155" s="11"/>
      <c r="C155" s="20"/>
    </row>
    <row r="156" spans="1:3" s="5" customFormat="1" x14ac:dyDescent="0.25">
      <c r="A156" s="10"/>
      <c r="C156" s="19"/>
    </row>
    <row r="157" spans="1:3" s="4" customFormat="1" x14ac:dyDescent="0.25">
      <c r="A157" s="11"/>
      <c r="C157" s="20"/>
    </row>
    <row r="158" spans="1:3" s="5" customFormat="1" x14ac:dyDescent="0.25">
      <c r="A158" s="10"/>
      <c r="C158" s="19"/>
    </row>
    <row r="159" spans="1:3" s="4" customFormat="1" x14ac:dyDescent="0.25">
      <c r="A159" s="11"/>
      <c r="C159" s="20"/>
    </row>
    <row r="160" spans="1:3" s="5" customFormat="1" x14ac:dyDescent="0.25">
      <c r="A160" s="10"/>
      <c r="C160" s="19"/>
    </row>
    <row r="161" spans="1:3" s="4" customFormat="1" x14ac:dyDescent="0.25">
      <c r="A161" s="11"/>
      <c r="C161" s="20"/>
    </row>
    <row r="162" spans="1:3" s="5" customFormat="1" x14ac:dyDescent="0.25">
      <c r="A162" s="10"/>
      <c r="C162" s="19"/>
    </row>
    <row r="163" spans="1:3" s="4" customFormat="1" x14ac:dyDescent="0.25">
      <c r="A163" s="11"/>
      <c r="C163" s="20"/>
    </row>
    <row r="164" spans="1:3" s="5" customFormat="1" x14ac:dyDescent="0.25">
      <c r="A164" s="10"/>
      <c r="C164" s="19"/>
    </row>
    <row r="165" spans="1:3" s="4" customFormat="1" x14ac:dyDescent="0.25">
      <c r="A165" s="11"/>
      <c r="C165" s="20"/>
    </row>
    <row r="166" spans="1:3" s="5" customFormat="1" x14ac:dyDescent="0.25">
      <c r="A166" s="10"/>
      <c r="C166" s="19"/>
    </row>
    <row r="167" spans="1:3" s="4" customFormat="1" x14ac:dyDescent="0.25">
      <c r="A167" s="11"/>
      <c r="C167" s="20"/>
    </row>
    <row r="168" spans="1:3" s="5" customFormat="1" x14ac:dyDescent="0.25">
      <c r="A168" s="10"/>
      <c r="C168" s="19"/>
    </row>
    <row r="169" spans="1:3" s="4" customFormat="1" x14ac:dyDescent="0.25">
      <c r="A169" s="11"/>
      <c r="C169" s="20"/>
    </row>
    <row r="170" spans="1:3" s="5" customFormat="1" x14ac:dyDescent="0.25">
      <c r="A170" s="10"/>
      <c r="C170" s="19"/>
    </row>
    <row r="171" spans="1:3" s="4" customFormat="1" x14ac:dyDescent="0.25">
      <c r="A171" s="11"/>
      <c r="C171" s="20"/>
    </row>
    <row r="172" spans="1:3" s="5" customFormat="1" x14ac:dyDescent="0.25">
      <c r="A172" s="10"/>
      <c r="C172" s="19"/>
    </row>
    <row r="173" spans="1:3" s="4" customFormat="1" x14ac:dyDescent="0.25">
      <c r="A173" s="11"/>
      <c r="C173" s="20"/>
    </row>
    <row r="174" spans="1:3" s="5" customFormat="1" x14ac:dyDescent="0.25">
      <c r="A174" s="10"/>
      <c r="C174" s="19"/>
    </row>
    <row r="175" spans="1:3" s="4" customFormat="1" x14ac:dyDescent="0.25">
      <c r="A175" s="11"/>
      <c r="C175" s="20"/>
    </row>
    <row r="176" spans="1:3" s="5" customFormat="1" x14ac:dyDescent="0.25">
      <c r="A176" s="10"/>
      <c r="C176" s="19"/>
    </row>
    <row r="177" spans="1:3" s="4" customFormat="1" x14ac:dyDescent="0.25">
      <c r="A177" s="11"/>
      <c r="C177" s="20"/>
    </row>
    <row r="178" spans="1:3" s="5" customFormat="1" x14ac:dyDescent="0.25">
      <c r="A178" s="10"/>
      <c r="C178" s="19"/>
    </row>
    <row r="179" spans="1:3" s="4" customFormat="1" x14ac:dyDescent="0.25">
      <c r="A179" s="11"/>
      <c r="C179" s="20"/>
    </row>
    <row r="180" spans="1:3" s="5" customFormat="1" x14ac:dyDescent="0.25">
      <c r="A180" s="10"/>
      <c r="C180" s="19"/>
    </row>
    <row r="181" spans="1:3" s="4" customFormat="1" x14ac:dyDescent="0.25">
      <c r="A181" s="11"/>
      <c r="C181" s="20"/>
    </row>
    <row r="182" spans="1:3" s="5" customFormat="1" x14ac:dyDescent="0.25">
      <c r="A182" s="10"/>
      <c r="C182" s="19"/>
    </row>
    <row r="183" spans="1:3" s="4" customFormat="1" x14ac:dyDescent="0.25">
      <c r="A183" s="11"/>
      <c r="C183" s="20"/>
    </row>
    <row r="184" spans="1:3" s="5" customFormat="1" x14ac:dyDescent="0.25">
      <c r="A184" s="10"/>
      <c r="C184" s="19"/>
    </row>
    <row r="185" spans="1:3" s="4" customFormat="1" x14ac:dyDescent="0.25">
      <c r="A185" s="11"/>
      <c r="C185" s="20"/>
    </row>
    <row r="186" spans="1:3" s="5" customFormat="1" x14ac:dyDescent="0.25">
      <c r="A186" s="10"/>
      <c r="C186" s="19"/>
    </row>
    <row r="187" spans="1:3" s="4" customFormat="1" x14ac:dyDescent="0.25">
      <c r="A187" s="11"/>
      <c r="C187" s="20"/>
    </row>
    <row r="188" spans="1:3" s="5" customFormat="1" x14ac:dyDescent="0.25">
      <c r="A188" s="10"/>
      <c r="C188" s="19"/>
    </row>
    <row r="189" spans="1:3" s="4" customFormat="1" x14ac:dyDescent="0.25">
      <c r="A189" s="11"/>
      <c r="C189" s="20"/>
    </row>
    <row r="190" spans="1:3" s="5" customFormat="1" x14ac:dyDescent="0.25">
      <c r="A190" s="10"/>
      <c r="C190" s="19"/>
    </row>
    <row r="191" spans="1:3" s="4" customFormat="1" x14ac:dyDescent="0.25">
      <c r="A191" s="11"/>
      <c r="C191" s="20"/>
    </row>
    <row r="192" spans="1:3" s="5" customFormat="1" x14ac:dyDescent="0.25">
      <c r="A192" s="10"/>
      <c r="C192" s="19"/>
    </row>
    <row r="193" spans="1:3" s="4" customFormat="1" x14ac:dyDescent="0.25">
      <c r="A193" s="11"/>
      <c r="C193" s="20"/>
    </row>
    <row r="194" spans="1:3" s="5" customFormat="1" x14ac:dyDescent="0.25">
      <c r="A194" s="10"/>
      <c r="C194" s="19"/>
    </row>
    <row r="195" spans="1:3" s="4" customFormat="1" x14ac:dyDescent="0.25">
      <c r="A195" s="11"/>
      <c r="C195" s="20"/>
    </row>
    <row r="196" spans="1:3" s="5" customFormat="1" x14ac:dyDescent="0.25">
      <c r="A196" s="10"/>
      <c r="C196" s="19"/>
    </row>
    <row r="197" spans="1:3" s="4" customFormat="1" x14ac:dyDescent="0.25">
      <c r="A197" s="11"/>
      <c r="C197" s="20"/>
    </row>
    <row r="198" spans="1:3" s="5" customFormat="1" x14ac:dyDescent="0.25">
      <c r="A198" s="10"/>
      <c r="C198" s="19"/>
    </row>
    <row r="199" spans="1:3" s="4" customFormat="1" x14ac:dyDescent="0.25">
      <c r="A199" s="11"/>
      <c r="C199" s="20"/>
    </row>
    <row r="200" spans="1:3" s="5" customFormat="1" x14ac:dyDescent="0.25">
      <c r="A200" s="10"/>
      <c r="C200" s="19"/>
    </row>
    <row r="201" spans="1:3" s="4" customFormat="1" x14ac:dyDescent="0.25">
      <c r="A201" s="11"/>
      <c r="C201" s="20"/>
    </row>
    <row r="202" spans="1:3" s="5" customFormat="1" x14ac:dyDescent="0.25">
      <c r="A202" s="10"/>
      <c r="C202" s="19"/>
    </row>
    <row r="203" spans="1:3" s="4" customFormat="1" x14ac:dyDescent="0.25">
      <c r="A203" s="11"/>
      <c r="C203" s="20"/>
    </row>
    <row r="204" spans="1:3" s="5" customFormat="1" x14ac:dyDescent="0.25">
      <c r="A204" s="10"/>
      <c r="C204" s="19"/>
    </row>
    <row r="205" spans="1:3" s="4" customFormat="1" x14ac:dyDescent="0.25">
      <c r="A205" s="11"/>
      <c r="C205" s="20"/>
    </row>
    <row r="206" spans="1:3" s="5" customFormat="1" x14ac:dyDescent="0.25">
      <c r="A206" s="10"/>
      <c r="C206" s="19"/>
    </row>
    <row r="207" spans="1:3" s="4" customFormat="1" x14ac:dyDescent="0.25">
      <c r="A207" s="11"/>
      <c r="C207" s="20"/>
    </row>
    <row r="208" spans="1:3" s="5" customFormat="1" x14ac:dyDescent="0.25">
      <c r="A208" s="10"/>
      <c r="C208" s="19"/>
    </row>
    <row r="209" spans="1:3" s="4" customFormat="1" x14ac:dyDescent="0.25">
      <c r="A209" s="11"/>
      <c r="C209" s="20"/>
    </row>
    <row r="210" spans="1:3" s="5" customFormat="1" x14ac:dyDescent="0.25">
      <c r="A210" s="10"/>
      <c r="C210" s="19"/>
    </row>
    <row r="211" spans="1:3" s="4" customFormat="1" x14ac:dyDescent="0.25">
      <c r="A211" s="11"/>
      <c r="C211" s="20"/>
    </row>
    <row r="212" spans="1:3" s="5" customFormat="1" x14ac:dyDescent="0.25">
      <c r="A212" s="10"/>
      <c r="C212" s="19"/>
    </row>
    <row r="213" spans="1:3" s="4" customFormat="1" x14ac:dyDescent="0.25">
      <c r="A213" s="11"/>
      <c r="C213" s="20"/>
    </row>
    <row r="214" spans="1:3" s="5" customFormat="1" x14ac:dyDescent="0.25">
      <c r="A214" s="10"/>
      <c r="C214" s="19"/>
    </row>
    <row r="215" spans="1:3" s="4" customFormat="1" x14ac:dyDescent="0.25">
      <c r="A215" s="11"/>
      <c r="C215" s="20"/>
    </row>
    <row r="216" spans="1:3" s="5" customFormat="1" x14ac:dyDescent="0.25">
      <c r="A216" s="10"/>
      <c r="C216" s="19"/>
    </row>
    <row r="217" spans="1:3" s="4" customFormat="1" x14ac:dyDescent="0.25">
      <c r="A217" s="11"/>
      <c r="C217" s="20"/>
    </row>
    <row r="218" spans="1:3" s="5" customFormat="1" x14ac:dyDescent="0.25">
      <c r="A218" s="10"/>
      <c r="C218" s="19"/>
    </row>
    <row r="219" spans="1:3" s="4" customFormat="1" x14ac:dyDescent="0.25">
      <c r="A219" s="11"/>
      <c r="C219" s="20"/>
    </row>
    <row r="220" spans="1:3" s="5" customFormat="1" x14ac:dyDescent="0.25">
      <c r="A220" s="10"/>
      <c r="C220" s="19"/>
    </row>
    <row r="221" spans="1:3" s="4" customFormat="1" x14ac:dyDescent="0.25">
      <c r="A221" s="11"/>
      <c r="C221" s="20"/>
    </row>
    <row r="222" spans="1:3" s="5" customFormat="1" x14ac:dyDescent="0.25">
      <c r="A222" s="10"/>
      <c r="C222" s="19"/>
    </row>
    <row r="223" spans="1:3" s="4" customFormat="1" x14ac:dyDescent="0.25">
      <c r="A223" s="11"/>
      <c r="C223" s="20"/>
    </row>
    <row r="224" spans="1:3" s="5" customFormat="1" x14ac:dyDescent="0.25">
      <c r="A224" s="10"/>
      <c r="C224" s="19"/>
    </row>
    <row r="225" spans="1:3" s="4" customFormat="1" x14ac:dyDescent="0.25">
      <c r="A225" s="11"/>
      <c r="C225" s="20"/>
    </row>
    <row r="226" spans="1:3" s="5" customFormat="1" x14ac:dyDescent="0.25">
      <c r="A226" s="10"/>
      <c r="C226" s="19"/>
    </row>
    <row r="227" spans="1:3" s="4" customFormat="1" x14ac:dyDescent="0.25">
      <c r="A227" s="11"/>
      <c r="C227" s="20"/>
    </row>
    <row r="228" spans="1:3" s="5" customFormat="1" x14ac:dyDescent="0.25">
      <c r="A228" s="10"/>
      <c r="C228" s="19"/>
    </row>
    <row r="229" spans="1:3" s="4" customFormat="1" x14ac:dyDescent="0.25">
      <c r="A229" s="11"/>
      <c r="C229" s="20"/>
    </row>
    <row r="230" spans="1:3" s="5" customFormat="1" x14ac:dyDescent="0.25">
      <c r="A230" s="10"/>
      <c r="C230" s="19"/>
    </row>
    <row r="231" spans="1:3" s="4" customFormat="1" x14ac:dyDescent="0.25">
      <c r="A231" s="11"/>
      <c r="C231" s="20"/>
    </row>
    <row r="232" spans="1:3" s="5" customFormat="1" x14ac:dyDescent="0.25">
      <c r="A232" s="10"/>
      <c r="C232" s="19"/>
    </row>
    <row r="233" spans="1:3" s="4" customFormat="1" x14ac:dyDescent="0.25">
      <c r="A233" s="11"/>
      <c r="C233" s="20"/>
    </row>
    <row r="234" spans="1:3" s="5" customFormat="1" x14ac:dyDescent="0.25">
      <c r="A234" s="10"/>
      <c r="C234" s="19"/>
    </row>
    <row r="235" spans="1:3" s="4" customFormat="1" x14ac:dyDescent="0.25">
      <c r="A235" s="11"/>
      <c r="C235" s="20"/>
    </row>
    <row r="236" spans="1:3" s="5" customFormat="1" x14ac:dyDescent="0.25">
      <c r="A236" s="10"/>
      <c r="C236" s="19"/>
    </row>
    <row r="237" spans="1:3" s="4" customFormat="1" x14ac:dyDescent="0.25">
      <c r="A237" s="11"/>
      <c r="C237" s="20"/>
    </row>
    <row r="238" spans="1:3" s="5" customFormat="1" x14ac:dyDescent="0.25">
      <c r="A238" s="10"/>
      <c r="C238" s="19"/>
    </row>
    <row r="239" spans="1:3" s="4" customFormat="1" x14ac:dyDescent="0.25">
      <c r="A239" s="11"/>
      <c r="C239" s="20"/>
    </row>
    <row r="240" spans="1:3" s="5" customFormat="1" x14ac:dyDescent="0.25">
      <c r="A240" s="10"/>
      <c r="C240" s="19"/>
    </row>
    <row r="241" spans="1:3" s="4" customFormat="1" x14ac:dyDescent="0.25">
      <c r="A241" s="11"/>
      <c r="C241" s="20"/>
    </row>
    <row r="242" spans="1:3" s="5" customFormat="1" x14ac:dyDescent="0.25">
      <c r="A242" s="10"/>
      <c r="C242" s="19"/>
    </row>
    <row r="243" spans="1:3" s="4" customFormat="1" x14ac:dyDescent="0.25">
      <c r="A243" s="11"/>
      <c r="C243" s="20"/>
    </row>
    <row r="244" spans="1:3" s="5" customFormat="1" x14ac:dyDescent="0.25">
      <c r="A244" s="10"/>
      <c r="C244" s="19"/>
    </row>
    <row r="245" spans="1:3" s="4" customFormat="1" x14ac:dyDescent="0.25">
      <c r="A245" s="11"/>
      <c r="C245" s="20"/>
    </row>
    <row r="246" spans="1:3" s="5" customFormat="1" x14ac:dyDescent="0.25">
      <c r="A246" s="10"/>
      <c r="C246" s="19"/>
    </row>
    <row r="247" spans="1:3" s="4" customFormat="1" x14ac:dyDescent="0.25">
      <c r="A247" s="11"/>
      <c r="C247" s="20"/>
    </row>
    <row r="248" spans="1:3" s="5" customFormat="1" x14ac:dyDescent="0.25">
      <c r="A248" s="10"/>
      <c r="C248" s="19"/>
    </row>
    <row r="249" spans="1:3" s="4" customFormat="1" x14ac:dyDescent="0.25">
      <c r="A249" s="11"/>
      <c r="C249" s="20"/>
    </row>
    <row r="250" spans="1:3" s="5" customFormat="1" x14ac:dyDescent="0.25">
      <c r="A250" s="10"/>
      <c r="C250" s="19"/>
    </row>
    <row r="251" spans="1:3" s="4" customFormat="1" x14ac:dyDescent="0.25">
      <c r="A251" s="11"/>
      <c r="C251" s="20"/>
    </row>
    <row r="252" spans="1:3" s="5" customFormat="1" x14ac:dyDescent="0.25">
      <c r="A252" s="10"/>
      <c r="C252" s="19"/>
    </row>
    <row r="253" spans="1:3" s="4" customFormat="1" x14ac:dyDescent="0.25">
      <c r="A253" s="11"/>
      <c r="C253" s="20"/>
    </row>
    <row r="254" spans="1:3" s="5" customFormat="1" x14ac:dyDescent="0.25">
      <c r="A254" s="10"/>
      <c r="C254" s="19"/>
    </row>
    <row r="255" spans="1:3" s="4" customFormat="1" x14ac:dyDescent="0.25">
      <c r="A255" s="11"/>
      <c r="C255" s="20"/>
    </row>
    <row r="256" spans="1:3" s="5" customFormat="1" x14ac:dyDescent="0.25">
      <c r="A256" s="10"/>
      <c r="C256" s="19"/>
    </row>
    <row r="257" spans="1:3" s="4" customFormat="1" x14ac:dyDescent="0.25">
      <c r="A257" s="11"/>
      <c r="C257" s="20"/>
    </row>
    <row r="258" spans="1:3" s="5" customFormat="1" x14ac:dyDescent="0.25">
      <c r="A258" s="10"/>
      <c r="C258" s="19"/>
    </row>
    <row r="259" spans="1:3" s="4" customFormat="1" x14ac:dyDescent="0.25">
      <c r="A259" s="11"/>
      <c r="C259" s="20"/>
    </row>
    <row r="260" spans="1:3" s="5" customFormat="1" x14ac:dyDescent="0.25">
      <c r="A260" s="10"/>
      <c r="C260" s="19"/>
    </row>
    <row r="261" spans="1:3" s="4" customFormat="1" x14ac:dyDescent="0.25">
      <c r="A261" s="11"/>
      <c r="C261" s="20"/>
    </row>
    <row r="262" spans="1:3" s="5" customFormat="1" x14ac:dyDescent="0.25">
      <c r="A262" s="10"/>
      <c r="C262" s="19"/>
    </row>
    <row r="263" spans="1:3" s="4" customFormat="1" x14ac:dyDescent="0.25">
      <c r="A263" s="11"/>
      <c r="C263" s="20"/>
    </row>
    <row r="264" spans="1:3" s="5" customFormat="1" x14ac:dyDescent="0.25">
      <c r="A264" s="10"/>
      <c r="C264" s="19"/>
    </row>
    <row r="265" spans="1:3" s="4" customFormat="1" x14ac:dyDescent="0.25">
      <c r="A265" s="11"/>
      <c r="C265" s="20"/>
    </row>
    <row r="266" spans="1:3" s="5" customFormat="1" x14ac:dyDescent="0.25">
      <c r="A266" s="10"/>
      <c r="C266" s="19"/>
    </row>
    <row r="267" spans="1:3" s="4" customFormat="1" x14ac:dyDescent="0.25">
      <c r="A267" s="11"/>
      <c r="C267" s="20"/>
    </row>
    <row r="268" spans="1:3" s="5" customFormat="1" x14ac:dyDescent="0.25">
      <c r="A268" s="10"/>
      <c r="C268" s="19"/>
    </row>
    <row r="269" spans="1:3" s="4" customFormat="1" x14ac:dyDescent="0.25">
      <c r="A269" s="11"/>
      <c r="C269" s="20"/>
    </row>
    <row r="270" spans="1:3" s="5" customFormat="1" x14ac:dyDescent="0.25">
      <c r="A270" s="10"/>
      <c r="C270" s="19"/>
    </row>
    <row r="271" spans="1:3" s="4" customFormat="1" x14ac:dyDescent="0.25">
      <c r="A271" s="11"/>
      <c r="C271" s="20"/>
    </row>
    <row r="272" spans="1:3" s="5" customFormat="1" x14ac:dyDescent="0.25">
      <c r="A272" s="10"/>
      <c r="C272" s="19"/>
    </row>
    <row r="273" spans="1:3" s="4" customFormat="1" x14ac:dyDescent="0.25">
      <c r="A273" s="11"/>
      <c r="C273" s="20"/>
    </row>
    <row r="274" spans="1:3" s="5" customFormat="1" x14ac:dyDescent="0.25">
      <c r="A274" s="10"/>
      <c r="C274" s="19"/>
    </row>
    <row r="275" spans="1:3" s="4" customFormat="1" x14ac:dyDescent="0.25">
      <c r="A275" s="11"/>
      <c r="C275" s="20"/>
    </row>
    <row r="276" spans="1:3" s="5" customFormat="1" x14ac:dyDescent="0.25">
      <c r="A276" s="10"/>
      <c r="C276" s="19"/>
    </row>
    <row r="277" spans="1:3" s="4" customFormat="1" x14ac:dyDescent="0.25">
      <c r="A277" s="11"/>
      <c r="C277" s="20"/>
    </row>
    <row r="278" spans="1:3" s="5" customFormat="1" x14ac:dyDescent="0.25">
      <c r="A278" s="10"/>
      <c r="C278" s="19"/>
    </row>
    <row r="279" spans="1:3" s="4" customFormat="1" x14ac:dyDescent="0.25">
      <c r="A279" s="11"/>
      <c r="C279" s="20"/>
    </row>
    <row r="280" spans="1:3" s="5" customFormat="1" x14ac:dyDescent="0.25">
      <c r="A280" s="10"/>
      <c r="C280" s="19"/>
    </row>
    <row r="281" spans="1:3" s="4" customFormat="1" x14ac:dyDescent="0.25">
      <c r="A281" s="11"/>
      <c r="C281" s="20"/>
    </row>
    <row r="282" spans="1:3" s="5" customFormat="1" x14ac:dyDescent="0.25">
      <c r="A282" s="10"/>
      <c r="C282" s="19"/>
    </row>
    <row r="283" spans="1:3" s="4" customFormat="1" x14ac:dyDescent="0.25">
      <c r="A283" s="11"/>
      <c r="C283" s="20"/>
    </row>
    <row r="284" spans="1:3" s="5" customFormat="1" x14ac:dyDescent="0.25">
      <c r="A284" s="10"/>
      <c r="C284" s="19"/>
    </row>
    <row r="285" spans="1:3" s="4" customFormat="1" x14ac:dyDescent="0.25">
      <c r="A285" s="11"/>
      <c r="C285" s="20"/>
    </row>
    <row r="286" spans="1:3" s="5" customFormat="1" x14ac:dyDescent="0.25">
      <c r="A286" s="10"/>
      <c r="C286" s="19"/>
    </row>
    <row r="287" spans="1:3" s="4" customFormat="1" x14ac:dyDescent="0.25">
      <c r="A287" s="11"/>
      <c r="C287" s="20"/>
    </row>
    <row r="288" spans="1:3" s="5" customFormat="1" x14ac:dyDescent="0.25">
      <c r="A288" s="10"/>
      <c r="C288" s="19"/>
    </row>
    <row r="289" spans="1:3" s="4" customFormat="1" x14ac:dyDescent="0.25">
      <c r="A289" s="11"/>
      <c r="C289" s="20"/>
    </row>
    <row r="290" spans="1:3" s="5" customFormat="1" x14ac:dyDescent="0.25">
      <c r="A290" s="10"/>
      <c r="C290" s="19"/>
    </row>
    <row r="291" spans="1:3" s="4" customFormat="1" x14ac:dyDescent="0.25">
      <c r="A291" s="11"/>
      <c r="C291" s="20"/>
    </row>
    <row r="292" spans="1:3" s="5" customFormat="1" x14ac:dyDescent="0.25">
      <c r="A292" s="10"/>
      <c r="C292" s="19"/>
    </row>
    <row r="293" spans="1:3" s="4" customFormat="1" x14ac:dyDescent="0.25">
      <c r="A293" s="11"/>
      <c r="C293" s="20"/>
    </row>
    <row r="294" spans="1:3" s="5" customFormat="1" x14ac:dyDescent="0.25">
      <c r="A294" s="10"/>
      <c r="C294" s="19"/>
    </row>
    <row r="295" spans="1:3" s="4" customFormat="1" x14ac:dyDescent="0.25">
      <c r="A295" s="11"/>
      <c r="C295" s="20"/>
    </row>
    <row r="296" spans="1:3" s="5" customFormat="1" x14ac:dyDescent="0.25">
      <c r="A296" s="10"/>
      <c r="C296" s="19"/>
    </row>
    <row r="297" spans="1:3" s="4" customFormat="1" x14ac:dyDescent="0.25">
      <c r="A297" s="11"/>
      <c r="C297" s="20"/>
    </row>
    <row r="298" spans="1:3" s="5" customFormat="1" x14ac:dyDescent="0.25">
      <c r="A298" s="10"/>
      <c r="C298" s="19"/>
    </row>
    <row r="299" spans="1:3" s="4" customFormat="1" x14ac:dyDescent="0.25">
      <c r="A299" s="11"/>
      <c r="C299" s="20"/>
    </row>
    <row r="300" spans="1:3" s="5" customFormat="1" x14ac:dyDescent="0.25">
      <c r="A300" s="10"/>
      <c r="C300" s="19"/>
    </row>
    <row r="301" spans="1:3" s="4" customFormat="1" x14ac:dyDescent="0.25">
      <c r="A301" s="11"/>
      <c r="C301" s="20"/>
    </row>
    <row r="302" spans="1:3" s="5" customFormat="1" x14ac:dyDescent="0.25">
      <c r="A302" s="10"/>
      <c r="C302" s="19"/>
    </row>
    <row r="303" spans="1:3" s="4" customFormat="1" x14ac:dyDescent="0.25">
      <c r="A303" s="11"/>
      <c r="C303" s="20"/>
    </row>
    <row r="304" spans="1:3" s="5" customFormat="1" x14ac:dyDescent="0.25">
      <c r="A304" s="10"/>
      <c r="C304" s="19"/>
    </row>
    <row r="305" spans="1:3" s="4" customFormat="1" x14ac:dyDescent="0.25">
      <c r="A305" s="11"/>
      <c r="C305" s="20"/>
    </row>
    <row r="306" spans="1:3" s="5" customFormat="1" x14ac:dyDescent="0.25">
      <c r="A306" s="10"/>
      <c r="C306" s="19"/>
    </row>
    <row r="307" spans="1:3" s="4" customFormat="1" x14ac:dyDescent="0.25">
      <c r="A307" s="11"/>
      <c r="C307" s="20"/>
    </row>
    <row r="308" spans="1:3" s="5" customFormat="1" x14ac:dyDescent="0.25">
      <c r="A308" s="10"/>
      <c r="C308" s="19"/>
    </row>
    <row r="309" spans="1:3" s="4" customFormat="1" x14ac:dyDescent="0.25">
      <c r="A309" s="11"/>
      <c r="C309" s="20"/>
    </row>
    <row r="310" spans="1:3" s="5" customFormat="1" x14ac:dyDescent="0.25">
      <c r="A310" s="10"/>
      <c r="C310" s="19"/>
    </row>
    <row r="311" spans="1:3" s="4" customFormat="1" x14ac:dyDescent="0.25">
      <c r="A311" s="11"/>
      <c r="C311" s="20"/>
    </row>
    <row r="312" spans="1:3" s="5" customFormat="1" x14ac:dyDescent="0.25">
      <c r="A312" s="10"/>
      <c r="C312" s="19"/>
    </row>
    <row r="313" spans="1:3" s="4" customFormat="1" x14ac:dyDescent="0.25">
      <c r="A313" s="11"/>
      <c r="C313" s="20"/>
    </row>
    <row r="314" spans="1:3" s="5" customFormat="1" x14ac:dyDescent="0.25">
      <c r="A314" s="10"/>
      <c r="C314" s="19"/>
    </row>
    <row r="315" spans="1:3" s="4" customFormat="1" x14ac:dyDescent="0.25">
      <c r="A315" s="11"/>
      <c r="C315" s="20"/>
    </row>
    <row r="316" spans="1:3" s="5" customFormat="1" x14ac:dyDescent="0.25">
      <c r="A316" s="10"/>
      <c r="C316" s="19"/>
    </row>
    <row r="317" spans="1:3" s="4" customFormat="1" x14ac:dyDescent="0.25">
      <c r="A317" s="11"/>
      <c r="C317" s="20"/>
    </row>
    <row r="318" spans="1:3" s="5" customFormat="1" x14ac:dyDescent="0.25">
      <c r="A318" s="10"/>
      <c r="C318" s="19"/>
    </row>
    <row r="319" spans="1:3" s="4" customFormat="1" x14ac:dyDescent="0.25">
      <c r="A319" s="11"/>
      <c r="C319" s="20"/>
    </row>
    <row r="320" spans="1:3" s="5" customFormat="1" x14ac:dyDescent="0.25">
      <c r="A320" s="10"/>
      <c r="C320" s="19"/>
    </row>
    <row r="321" spans="1:3" s="4" customFormat="1" x14ac:dyDescent="0.25">
      <c r="A321" s="11"/>
      <c r="C321" s="20"/>
    </row>
    <row r="322" spans="1:3" s="5" customFormat="1" x14ac:dyDescent="0.25">
      <c r="A322" s="10"/>
      <c r="C322" s="19"/>
    </row>
    <row r="323" spans="1:3" s="4" customFormat="1" x14ac:dyDescent="0.25">
      <c r="A323" s="11"/>
      <c r="C323" s="20"/>
    </row>
    <row r="324" spans="1:3" s="5" customFormat="1" x14ac:dyDescent="0.25">
      <c r="A324" s="10"/>
      <c r="C324" s="19"/>
    </row>
    <row r="325" spans="1:3" s="4" customFormat="1" x14ac:dyDescent="0.25">
      <c r="A325" s="11"/>
      <c r="C325" s="20"/>
    </row>
    <row r="326" spans="1:3" s="5" customFormat="1" x14ac:dyDescent="0.25">
      <c r="A326" s="10"/>
      <c r="C326" s="19"/>
    </row>
    <row r="327" spans="1:3" s="4" customFormat="1" x14ac:dyDescent="0.25">
      <c r="A327" s="11"/>
      <c r="C327" s="20"/>
    </row>
    <row r="328" spans="1:3" s="5" customFormat="1" x14ac:dyDescent="0.25">
      <c r="A328" s="10"/>
      <c r="C328" s="19"/>
    </row>
    <row r="329" spans="1:3" s="4" customFormat="1" x14ac:dyDescent="0.25">
      <c r="A329" s="11"/>
      <c r="C329" s="20"/>
    </row>
    <row r="330" spans="1:3" s="5" customFormat="1" x14ac:dyDescent="0.25">
      <c r="A330" s="10"/>
      <c r="C330" s="19"/>
    </row>
    <row r="331" spans="1:3" s="4" customFormat="1" x14ac:dyDescent="0.25">
      <c r="A331" s="11"/>
      <c r="C331" s="20"/>
    </row>
    <row r="332" spans="1:3" s="5" customFormat="1" x14ac:dyDescent="0.25">
      <c r="A332" s="10"/>
      <c r="C332" s="19"/>
    </row>
    <row r="333" spans="1:3" s="4" customFormat="1" x14ac:dyDescent="0.25">
      <c r="A333" s="11"/>
      <c r="C333" s="20"/>
    </row>
    <row r="334" spans="1:3" s="5" customFormat="1" x14ac:dyDescent="0.25">
      <c r="A334" s="10"/>
      <c r="C334" s="19"/>
    </row>
    <row r="335" spans="1:3" s="4" customFormat="1" x14ac:dyDescent="0.25">
      <c r="A335" s="11"/>
      <c r="C335" s="20"/>
    </row>
    <row r="336" spans="1:3" s="5" customFormat="1" x14ac:dyDescent="0.25">
      <c r="A336" s="10"/>
      <c r="C336" s="19"/>
    </row>
    <row r="337" spans="1:3" s="4" customFormat="1" x14ac:dyDescent="0.25">
      <c r="A337" s="11"/>
      <c r="C337" s="20"/>
    </row>
    <row r="338" spans="1:3" s="5" customFormat="1" x14ac:dyDescent="0.25">
      <c r="A338" s="10"/>
      <c r="C338" s="19"/>
    </row>
    <row r="339" spans="1:3" s="4" customFormat="1" x14ac:dyDescent="0.25">
      <c r="A339" s="11"/>
      <c r="C339" s="20"/>
    </row>
    <row r="340" spans="1:3" s="5" customFormat="1" x14ac:dyDescent="0.25">
      <c r="A340" s="10"/>
      <c r="C340" s="19"/>
    </row>
    <row r="341" spans="1:3" s="4" customFormat="1" x14ac:dyDescent="0.25">
      <c r="A341" s="11"/>
      <c r="C341" s="20"/>
    </row>
    <row r="342" spans="1:3" s="5" customFormat="1" x14ac:dyDescent="0.25">
      <c r="A342" s="10"/>
      <c r="C342" s="19"/>
    </row>
    <row r="343" spans="1:3" s="4" customFormat="1" x14ac:dyDescent="0.25">
      <c r="A343" s="11"/>
      <c r="C343" s="20"/>
    </row>
    <row r="344" spans="1:3" s="5" customFormat="1" x14ac:dyDescent="0.25">
      <c r="A344" s="10"/>
      <c r="C344" s="19"/>
    </row>
    <row r="345" spans="1:3" s="4" customFormat="1" x14ac:dyDescent="0.25">
      <c r="A345" s="11"/>
      <c r="C345" s="20"/>
    </row>
    <row r="346" spans="1:3" s="5" customFormat="1" x14ac:dyDescent="0.25">
      <c r="A346" s="10"/>
      <c r="C346" s="19"/>
    </row>
    <row r="347" spans="1:3" s="4" customFormat="1" x14ac:dyDescent="0.25">
      <c r="A347" s="11"/>
      <c r="C347" s="20"/>
    </row>
    <row r="348" spans="1:3" s="5" customFormat="1" x14ac:dyDescent="0.25">
      <c r="A348" s="10"/>
      <c r="C348" s="19"/>
    </row>
    <row r="349" spans="1:3" s="4" customFormat="1" x14ac:dyDescent="0.25">
      <c r="A349" s="11"/>
      <c r="C349" s="20"/>
    </row>
    <row r="350" spans="1:3" s="5" customFormat="1" x14ac:dyDescent="0.25">
      <c r="A350" s="10"/>
      <c r="C350" s="19"/>
    </row>
    <row r="351" spans="1:3" s="4" customFormat="1" x14ac:dyDescent="0.25">
      <c r="A351" s="11"/>
      <c r="C351" s="20"/>
    </row>
    <row r="352" spans="1:3" s="5" customFormat="1" x14ac:dyDescent="0.25">
      <c r="A352" s="10"/>
      <c r="C352" s="19"/>
    </row>
    <row r="353" spans="1:3" s="4" customFormat="1" x14ac:dyDescent="0.25">
      <c r="A353" s="11"/>
      <c r="C353" s="20"/>
    </row>
    <row r="354" spans="1:3" s="5" customFormat="1" x14ac:dyDescent="0.25">
      <c r="A354" s="10"/>
      <c r="C354" s="19"/>
    </row>
    <row r="355" spans="1:3" s="4" customFormat="1" x14ac:dyDescent="0.25">
      <c r="A355" s="11"/>
      <c r="C355" s="20"/>
    </row>
    <row r="356" spans="1:3" s="5" customFormat="1" x14ac:dyDescent="0.25">
      <c r="A356" s="10"/>
      <c r="C356" s="19"/>
    </row>
    <row r="357" spans="1:3" s="4" customFormat="1" x14ac:dyDescent="0.25">
      <c r="A357" s="11"/>
      <c r="C357" s="20"/>
    </row>
    <row r="358" spans="1:3" s="5" customFormat="1" x14ac:dyDescent="0.25">
      <c r="A358" s="10"/>
      <c r="C358" s="19"/>
    </row>
    <row r="359" spans="1:3" s="4" customFormat="1" x14ac:dyDescent="0.25">
      <c r="A359" s="11"/>
      <c r="C359" s="20"/>
    </row>
    <row r="360" spans="1:3" s="5" customFormat="1" x14ac:dyDescent="0.25">
      <c r="A360" s="10"/>
      <c r="C360" s="19"/>
    </row>
    <row r="361" spans="1:3" s="4" customFormat="1" x14ac:dyDescent="0.25">
      <c r="A361" s="11"/>
      <c r="C361" s="20"/>
    </row>
    <row r="362" spans="1:3" s="5" customFormat="1" x14ac:dyDescent="0.25">
      <c r="A362" s="10"/>
      <c r="C362" s="19"/>
    </row>
    <row r="363" spans="1:3" s="4" customFormat="1" x14ac:dyDescent="0.25">
      <c r="A363" s="11"/>
      <c r="C363" s="20"/>
    </row>
    <row r="364" spans="1:3" s="5" customFormat="1" x14ac:dyDescent="0.25">
      <c r="A364" s="10"/>
      <c r="C364" s="19"/>
    </row>
    <row r="365" spans="1:3" s="4" customFormat="1" x14ac:dyDescent="0.25">
      <c r="A365" s="11"/>
      <c r="C365" s="20"/>
    </row>
    <row r="366" spans="1:3" s="5" customFormat="1" x14ac:dyDescent="0.25">
      <c r="A366" s="10"/>
      <c r="C366" s="19"/>
    </row>
    <row r="367" spans="1:3" s="4" customFormat="1" x14ac:dyDescent="0.25">
      <c r="A367" s="11"/>
      <c r="C367" s="20"/>
    </row>
    <row r="368" spans="1:3" s="5" customFormat="1" x14ac:dyDescent="0.25">
      <c r="A368" s="10"/>
      <c r="C368" s="19"/>
    </row>
    <row r="369" spans="1:3" s="4" customFormat="1" x14ac:dyDescent="0.25">
      <c r="A369" s="11"/>
      <c r="C369" s="20"/>
    </row>
    <row r="370" spans="1:3" s="5" customFormat="1" x14ac:dyDescent="0.25">
      <c r="A370" s="10"/>
      <c r="C370" s="19"/>
    </row>
    <row r="371" spans="1:3" s="4" customFormat="1" x14ac:dyDescent="0.25">
      <c r="A371" s="11"/>
      <c r="C371" s="20"/>
    </row>
    <row r="372" spans="1:3" s="5" customFormat="1" x14ac:dyDescent="0.25">
      <c r="A372" s="10"/>
      <c r="C372" s="19"/>
    </row>
    <row r="373" spans="1:3" s="4" customFormat="1" x14ac:dyDescent="0.25">
      <c r="A373" s="11"/>
      <c r="C373" s="20"/>
    </row>
    <row r="374" spans="1:3" s="5" customFormat="1" x14ac:dyDescent="0.25">
      <c r="A374" s="10"/>
      <c r="C374" s="19"/>
    </row>
    <row r="375" spans="1:3" s="4" customFormat="1" x14ac:dyDescent="0.25">
      <c r="A375" s="11"/>
      <c r="C375" s="20"/>
    </row>
    <row r="376" spans="1:3" s="5" customFormat="1" x14ac:dyDescent="0.25">
      <c r="A376" s="10"/>
      <c r="C376" s="19"/>
    </row>
    <row r="377" spans="1:3" s="4" customFormat="1" x14ac:dyDescent="0.25">
      <c r="A377" s="11"/>
      <c r="C377" s="20"/>
    </row>
    <row r="378" spans="1:3" s="5" customFormat="1" x14ac:dyDescent="0.25">
      <c r="A378" s="10"/>
      <c r="C378" s="19"/>
    </row>
    <row r="379" spans="1:3" s="4" customFormat="1" x14ac:dyDescent="0.25">
      <c r="A379" s="11"/>
      <c r="C379" s="20"/>
    </row>
    <row r="380" spans="1:3" s="5" customFormat="1" x14ac:dyDescent="0.25">
      <c r="A380" s="10"/>
      <c r="C380" s="19"/>
    </row>
    <row r="381" spans="1:3" s="4" customFormat="1" x14ac:dyDescent="0.25">
      <c r="A381" s="11"/>
      <c r="C381" s="20"/>
    </row>
    <row r="382" spans="1:3" s="5" customFormat="1" x14ac:dyDescent="0.25">
      <c r="A382" s="10"/>
      <c r="C382" s="19"/>
    </row>
    <row r="383" spans="1:3" s="4" customFormat="1" x14ac:dyDescent="0.25">
      <c r="A383" s="11"/>
      <c r="C383" s="20"/>
    </row>
    <row r="384" spans="1:3" s="5" customFormat="1" x14ac:dyDescent="0.25">
      <c r="A384" s="10"/>
      <c r="C384" s="19"/>
    </row>
    <row r="385" spans="1:3" s="4" customFormat="1" x14ac:dyDescent="0.25">
      <c r="A385" s="11"/>
      <c r="C385" s="20"/>
    </row>
    <row r="386" spans="1:3" s="5" customFormat="1" x14ac:dyDescent="0.25">
      <c r="A386" s="10"/>
      <c r="C386" s="19"/>
    </row>
    <row r="387" spans="1:3" s="4" customFormat="1" x14ac:dyDescent="0.25">
      <c r="A387" s="11"/>
      <c r="C387" s="20"/>
    </row>
    <row r="388" spans="1:3" s="5" customFormat="1" x14ac:dyDescent="0.25">
      <c r="A388" s="10"/>
      <c r="C388" s="19"/>
    </row>
    <row r="389" spans="1:3" s="4" customFormat="1" x14ac:dyDescent="0.25">
      <c r="A389" s="11"/>
      <c r="C389" s="20"/>
    </row>
    <row r="390" spans="1:3" s="5" customFormat="1" x14ac:dyDescent="0.25">
      <c r="A390" s="10"/>
      <c r="C390" s="19"/>
    </row>
    <row r="391" spans="1:3" s="4" customFormat="1" x14ac:dyDescent="0.25">
      <c r="A391" s="11"/>
      <c r="C391" s="20"/>
    </row>
    <row r="392" spans="1:3" s="5" customFormat="1" x14ac:dyDescent="0.25">
      <c r="A392" s="10"/>
      <c r="C392" s="19"/>
    </row>
    <row r="393" spans="1:3" s="4" customFormat="1" x14ac:dyDescent="0.25">
      <c r="A393" s="11"/>
      <c r="C393" s="20"/>
    </row>
    <row r="394" spans="1:3" s="5" customFormat="1" x14ac:dyDescent="0.25">
      <c r="A394" s="10"/>
      <c r="C394" s="19"/>
    </row>
    <row r="395" spans="1:3" s="4" customFormat="1" x14ac:dyDescent="0.25">
      <c r="A395" s="11"/>
      <c r="C395" s="20"/>
    </row>
    <row r="396" spans="1:3" s="5" customFormat="1" x14ac:dyDescent="0.25">
      <c r="A396" s="10"/>
      <c r="C396" s="19"/>
    </row>
    <row r="397" spans="1:3" s="4" customFormat="1" x14ac:dyDescent="0.25">
      <c r="A397" s="11"/>
      <c r="C397" s="20"/>
    </row>
    <row r="398" spans="1:3" s="5" customFormat="1" x14ac:dyDescent="0.25">
      <c r="A398" s="10"/>
      <c r="C398" s="19"/>
    </row>
    <row r="399" spans="1:3" s="4" customFormat="1" x14ac:dyDescent="0.25">
      <c r="A399" s="11"/>
      <c r="C399" s="20"/>
    </row>
    <row r="400" spans="1:3" s="5" customFormat="1" x14ac:dyDescent="0.25">
      <c r="A400" s="10"/>
      <c r="C400" s="19"/>
    </row>
    <row r="401" spans="1:3" s="4" customFormat="1" x14ac:dyDescent="0.25">
      <c r="A401" s="11"/>
      <c r="C401" s="20"/>
    </row>
    <row r="402" spans="1:3" s="5" customFormat="1" x14ac:dyDescent="0.25">
      <c r="A402" s="10"/>
      <c r="C402" s="19"/>
    </row>
    <row r="403" spans="1:3" s="4" customFormat="1" x14ac:dyDescent="0.25">
      <c r="A403" s="11"/>
      <c r="C403" s="20"/>
    </row>
    <row r="404" spans="1:3" s="5" customFormat="1" x14ac:dyDescent="0.25">
      <c r="A404" s="10"/>
      <c r="C404" s="19"/>
    </row>
    <row r="405" spans="1:3" s="4" customFormat="1" x14ac:dyDescent="0.25">
      <c r="A405" s="11"/>
      <c r="C405" s="20"/>
    </row>
    <row r="406" spans="1:3" s="5" customFormat="1" x14ac:dyDescent="0.25">
      <c r="A406" s="10"/>
      <c r="C406" s="19"/>
    </row>
    <row r="407" spans="1:3" s="4" customFormat="1" x14ac:dyDescent="0.25">
      <c r="A407" s="11"/>
      <c r="C407" s="20"/>
    </row>
    <row r="408" spans="1:3" s="5" customFormat="1" x14ac:dyDescent="0.25">
      <c r="A408" s="10"/>
      <c r="C408" s="19"/>
    </row>
    <row r="409" spans="1:3" s="4" customFormat="1" x14ac:dyDescent="0.25">
      <c r="A409" s="11"/>
      <c r="C409" s="20"/>
    </row>
    <row r="410" spans="1:3" s="5" customFormat="1" x14ac:dyDescent="0.25">
      <c r="A410" s="10"/>
      <c r="C410" s="19"/>
    </row>
    <row r="411" spans="1:3" s="4" customFormat="1" x14ac:dyDescent="0.25">
      <c r="A411" s="11"/>
      <c r="C411" s="20"/>
    </row>
    <row r="412" spans="1:3" s="5" customFormat="1" x14ac:dyDescent="0.25">
      <c r="A412" s="10"/>
      <c r="C412" s="19"/>
    </row>
    <row r="413" spans="1:3" s="4" customFormat="1" x14ac:dyDescent="0.25">
      <c r="A413" s="11"/>
      <c r="C413" s="20"/>
    </row>
    <row r="414" spans="1:3" s="5" customFormat="1" x14ac:dyDescent="0.25">
      <c r="A414" s="10"/>
      <c r="C414" s="19"/>
    </row>
    <row r="415" spans="1:3" s="4" customFormat="1" x14ac:dyDescent="0.25">
      <c r="A415" s="11"/>
      <c r="C415" s="20"/>
    </row>
    <row r="416" spans="1:3" s="5" customFormat="1" x14ac:dyDescent="0.25">
      <c r="A416" s="10"/>
      <c r="C416" s="19"/>
    </row>
    <row r="417" spans="1:3" s="4" customFormat="1" x14ac:dyDescent="0.25">
      <c r="A417" s="11"/>
      <c r="C417" s="20"/>
    </row>
    <row r="418" spans="1:3" s="5" customFormat="1" x14ac:dyDescent="0.25">
      <c r="A418" s="10"/>
      <c r="C418" s="19"/>
    </row>
    <row r="419" spans="1:3" s="4" customFormat="1" x14ac:dyDescent="0.25">
      <c r="A419" s="11"/>
      <c r="C419" s="20"/>
    </row>
    <row r="420" spans="1:3" s="5" customFormat="1" x14ac:dyDescent="0.25">
      <c r="A420" s="10"/>
      <c r="C420" s="19"/>
    </row>
    <row r="421" spans="1:3" s="4" customFormat="1" x14ac:dyDescent="0.25">
      <c r="A421" s="11"/>
      <c r="C421" s="20"/>
    </row>
    <row r="422" spans="1:3" s="5" customFormat="1" x14ac:dyDescent="0.25">
      <c r="A422" s="10"/>
      <c r="C422" s="19"/>
    </row>
    <row r="423" spans="1:3" s="4" customFormat="1" x14ac:dyDescent="0.25">
      <c r="A423" s="11"/>
      <c r="C423" s="20"/>
    </row>
    <row r="424" spans="1:3" s="5" customFormat="1" x14ac:dyDescent="0.25">
      <c r="A424" s="10"/>
      <c r="C424" s="19"/>
    </row>
    <row r="425" spans="1:3" s="4" customFormat="1" x14ac:dyDescent="0.25">
      <c r="A425" s="11"/>
      <c r="C425" s="20"/>
    </row>
    <row r="426" spans="1:3" s="5" customFormat="1" x14ac:dyDescent="0.25">
      <c r="A426" s="10"/>
      <c r="C426" s="19"/>
    </row>
    <row r="427" spans="1:3" s="4" customFormat="1" x14ac:dyDescent="0.25">
      <c r="A427" s="11"/>
      <c r="C427" s="20"/>
    </row>
    <row r="428" spans="1:3" s="5" customFormat="1" x14ac:dyDescent="0.25">
      <c r="A428" s="10"/>
      <c r="C428" s="19"/>
    </row>
    <row r="429" spans="1:3" s="4" customFormat="1" x14ac:dyDescent="0.25">
      <c r="A429" s="11"/>
      <c r="C429" s="20"/>
    </row>
    <row r="430" spans="1:3" s="5" customFormat="1" x14ac:dyDescent="0.25">
      <c r="A430" s="10"/>
      <c r="C430" s="19"/>
    </row>
    <row r="431" spans="1:3" s="4" customFormat="1" x14ac:dyDescent="0.25">
      <c r="A431" s="11"/>
      <c r="C431" s="20"/>
    </row>
    <row r="432" spans="1:3" s="5" customFormat="1" x14ac:dyDescent="0.25">
      <c r="A432" s="10"/>
      <c r="C432" s="19"/>
    </row>
    <row r="433" spans="1:3" s="4" customFormat="1" x14ac:dyDescent="0.25">
      <c r="A433" s="11"/>
      <c r="C433" s="20"/>
    </row>
    <row r="434" spans="1:3" s="5" customFormat="1" x14ac:dyDescent="0.25">
      <c r="A434" s="10"/>
      <c r="C434" s="19"/>
    </row>
    <row r="435" spans="1:3" s="4" customFormat="1" x14ac:dyDescent="0.25">
      <c r="A435" s="11"/>
      <c r="C435" s="20"/>
    </row>
  </sheetData>
  <dataConsolidate/>
  <dataValidations count="1">
    <dataValidation type="list" showInputMessage="1" showErrorMessage="1" promptTitle="Ajout d'un statut" prompt="Avant de pouvoir ajouter un statut non proposé dans la liste déroulante, veuillez l'inscrire dans la liste des statuts de l'onglet rouage. Il apparaitra par la suite dans la liste déroulante." sqref="H2:H435">
      <formula1>Statut</formula1>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60"/>
  <sheetViews>
    <sheetView workbookViewId="0">
      <pane ySplit="1" topLeftCell="A2" activePane="bottomLeft" state="frozen"/>
      <selection pane="bottomLeft" activeCell="D2" sqref="D2:D54"/>
    </sheetView>
  </sheetViews>
  <sheetFormatPr baseColWidth="10" defaultRowHeight="15" x14ac:dyDescent="0.25"/>
  <cols>
    <col min="2" max="2" width="19.85546875" style="12" bestFit="1" customWidth="1"/>
    <col min="3" max="3" width="11.42578125" style="12"/>
    <col min="4" max="4" width="22.7109375" bestFit="1" customWidth="1"/>
  </cols>
  <sheetData>
    <row r="1" spans="1:4" x14ac:dyDescent="0.25">
      <c r="A1" s="1" t="s">
        <v>7</v>
      </c>
      <c r="B1" s="1" t="s">
        <v>9</v>
      </c>
      <c r="C1" s="1" t="s">
        <v>8</v>
      </c>
      <c r="D1" s="1" t="s">
        <v>10</v>
      </c>
    </row>
    <row r="2" spans="1:4" x14ac:dyDescent="0.25">
      <c r="B2" s="12" t="e">
        <f>LOOKUP(A2,reponses_questionnaire!A:A,reponses_questionnaire!B:B)</f>
        <v>#N/A</v>
      </c>
      <c r="C2" s="12" t="e">
        <f>LOOKUP(D2,rouages!$B$2:$B$17,rouages!$A$2:$A$17)</f>
        <v>#N/A</v>
      </c>
    </row>
    <row r="3" spans="1:4" x14ac:dyDescent="0.25">
      <c r="B3" s="12" t="e">
        <f>LOOKUP(A3,reponses_questionnaire!A:A,reponses_questionnaire!B:B)</f>
        <v>#N/A</v>
      </c>
      <c r="C3" s="12" t="e">
        <f>LOOKUP(D3,rouages!$B$2:$B$17,rouages!$A$2:$A$17)</f>
        <v>#N/A</v>
      </c>
    </row>
    <row r="4" spans="1:4" x14ac:dyDescent="0.25">
      <c r="B4" s="12" t="e">
        <f>LOOKUP(A4,reponses_questionnaire!A:A,reponses_questionnaire!B:B)</f>
        <v>#N/A</v>
      </c>
      <c r="C4" s="12" t="e">
        <f>LOOKUP(D4,rouages!$B$2:$B$17,rouages!$A$2:$A$17)</f>
        <v>#N/A</v>
      </c>
    </row>
    <row r="5" spans="1:4" x14ac:dyDescent="0.25">
      <c r="B5" s="12" t="e">
        <f>LOOKUP(A5,reponses_questionnaire!A:A,reponses_questionnaire!B:B)</f>
        <v>#N/A</v>
      </c>
      <c r="C5" s="12" t="e">
        <f>LOOKUP(D5,rouages!$B$2:$B$17,rouages!$A$2:$A$17)</f>
        <v>#N/A</v>
      </c>
    </row>
    <row r="6" spans="1:4" x14ac:dyDescent="0.25">
      <c r="B6" s="12" t="e">
        <f>LOOKUP(A6,reponses_questionnaire!A:A,reponses_questionnaire!B:B)</f>
        <v>#N/A</v>
      </c>
      <c r="C6" s="12" t="e">
        <f>LOOKUP(D6,rouages!$B$2:$B$17,rouages!$A$2:$A$17)</f>
        <v>#N/A</v>
      </c>
    </row>
    <row r="7" spans="1:4" x14ac:dyDescent="0.25">
      <c r="B7" s="12" t="e">
        <f>LOOKUP(A7,reponses_questionnaire!A:A,reponses_questionnaire!B:B)</f>
        <v>#N/A</v>
      </c>
      <c r="C7" s="12" t="e">
        <f>LOOKUP(D7,rouages!$B$2:$B$17,rouages!$A$2:$A$17)</f>
        <v>#N/A</v>
      </c>
    </row>
    <row r="8" spans="1:4" x14ac:dyDescent="0.25">
      <c r="B8" s="12" t="e">
        <f>LOOKUP(A8,reponses_questionnaire!A:A,reponses_questionnaire!B:B)</f>
        <v>#N/A</v>
      </c>
      <c r="C8" s="12" t="e">
        <f>LOOKUP(D8,rouages!$B$2:$B$17,rouages!$A$2:$A$17)</f>
        <v>#N/A</v>
      </c>
    </row>
    <row r="9" spans="1:4" x14ac:dyDescent="0.25">
      <c r="B9" s="12" t="e">
        <f>LOOKUP(A9,reponses_questionnaire!A:A,reponses_questionnaire!B:B)</f>
        <v>#N/A</v>
      </c>
      <c r="C9" s="12" t="e">
        <f>LOOKUP(D9,rouages!$B$2:$B$17,rouages!$A$2:$A$17)</f>
        <v>#N/A</v>
      </c>
    </row>
    <row r="10" spans="1:4" x14ac:dyDescent="0.25">
      <c r="B10" s="12" t="e">
        <f>LOOKUP(A10,reponses_questionnaire!A:A,reponses_questionnaire!B:B)</f>
        <v>#N/A</v>
      </c>
      <c r="C10" s="12" t="e">
        <f>LOOKUP(D10,rouages!$B$2:$B$17,rouages!$A$2:$A$17)</f>
        <v>#N/A</v>
      </c>
    </row>
    <row r="11" spans="1:4" x14ac:dyDescent="0.25">
      <c r="B11" s="12" t="e">
        <f>LOOKUP(A11,reponses_questionnaire!A:A,reponses_questionnaire!B:B)</f>
        <v>#N/A</v>
      </c>
      <c r="C11" s="12" t="e">
        <f>LOOKUP(D11,rouages!$B$2:$B$17,rouages!$A$2:$A$17)</f>
        <v>#N/A</v>
      </c>
    </row>
    <row r="12" spans="1:4" x14ac:dyDescent="0.25">
      <c r="B12" s="12" t="e">
        <f>LOOKUP(A12,reponses_questionnaire!A:A,reponses_questionnaire!B:B)</f>
        <v>#N/A</v>
      </c>
      <c r="C12" s="12" t="e">
        <f>LOOKUP(D12,rouages!$B$2:$B$17,rouages!$A$2:$A$17)</f>
        <v>#N/A</v>
      </c>
    </row>
    <row r="13" spans="1:4" x14ac:dyDescent="0.25">
      <c r="B13" s="12" t="e">
        <f>LOOKUP(A13,reponses_questionnaire!A:A,reponses_questionnaire!B:B)</f>
        <v>#N/A</v>
      </c>
      <c r="C13" s="12" t="e">
        <f>LOOKUP(D13,rouages!$B$2:$B$17,rouages!$A$2:$A$17)</f>
        <v>#N/A</v>
      </c>
    </row>
    <row r="14" spans="1:4" x14ac:dyDescent="0.25">
      <c r="B14" s="12" t="e">
        <f>LOOKUP(A14,reponses_questionnaire!A:A,reponses_questionnaire!B:B)</f>
        <v>#N/A</v>
      </c>
      <c r="C14" s="12" t="e">
        <f>LOOKUP(D14,rouages!$B$2:$B$17,rouages!$A$2:$A$17)</f>
        <v>#N/A</v>
      </c>
    </row>
    <row r="15" spans="1:4" x14ac:dyDescent="0.25">
      <c r="B15" s="12" t="e">
        <f>LOOKUP(A15,reponses_questionnaire!A:A,reponses_questionnaire!B:B)</f>
        <v>#N/A</v>
      </c>
      <c r="C15" s="12" t="e">
        <f>LOOKUP(D15,rouages!$B$2:$B$17,rouages!$A$2:$A$17)</f>
        <v>#N/A</v>
      </c>
    </row>
    <row r="16" spans="1:4" x14ac:dyDescent="0.25">
      <c r="B16" s="12" t="e">
        <f>LOOKUP(A16,reponses_questionnaire!A:A,reponses_questionnaire!B:B)</f>
        <v>#N/A</v>
      </c>
      <c r="C16" s="12" t="e">
        <f>LOOKUP(D16,rouages!$B$2:$B$17,rouages!$A$2:$A$17)</f>
        <v>#N/A</v>
      </c>
    </row>
    <row r="17" spans="2:3" x14ac:dyDescent="0.25">
      <c r="B17" s="12" t="e">
        <f>LOOKUP(A17,reponses_questionnaire!A:A,reponses_questionnaire!B:B)</f>
        <v>#N/A</v>
      </c>
      <c r="C17" s="12" t="e">
        <f>LOOKUP(D17,rouages!$B$2:$B$17,rouages!$A$2:$A$17)</f>
        <v>#N/A</v>
      </c>
    </row>
    <row r="18" spans="2:3" x14ac:dyDescent="0.25">
      <c r="B18" s="12" t="e">
        <f>LOOKUP(A18,reponses_questionnaire!A:A,reponses_questionnaire!B:B)</f>
        <v>#N/A</v>
      </c>
      <c r="C18" s="12" t="e">
        <f>LOOKUP(D18,rouages!$B$2:$B$17,rouages!$A$2:$A$17)</f>
        <v>#N/A</v>
      </c>
    </row>
    <row r="19" spans="2:3" x14ac:dyDescent="0.25">
      <c r="B19" s="12" t="e">
        <f>LOOKUP(A19,reponses_questionnaire!A:A,reponses_questionnaire!B:B)</f>
        <v>#N/A</v>
      </c>
      <c r="C19" s="12" t="e">
        <f>LOOKUP(D19,rouages!$B$2:$B$17,rouages!$A$2:$A$17)</f>
        <v>#N/A</v>
      </c>
    </row>
    <row r="20" spans="2:3" x14ac:dyDescent="0.25">
      <c r="B20" s="12" t="e">
        <f>LOOKUP(A20,reponses_questionnaire!A:A,reponses_questionnaire!B:B)</f>
        <v>#N/A</v>
      </c>
      <c r="C20" s="12" t="e">
        <f>LOOKUP(D20,rouages!$B$2:$B$17,rouages!$A$2:$A$17)</f>
        <v>#N/A</v>
      </c>
    </row>
    <row r="21" spans="2:3" x14ac:dyDescent="0.25">
      <c r="B21" s="12" t="e">
        <f>LOOKUP(A21,reponses_questionnaire!A:A,reponses_questionnaire!B:B)</f>
        <v>#N/A</v>
      </c>
      <c r="C21" s="12" t="e">
        <f>LOOKUP(D21,rouages!$B$2:$B$17,rouages!$A$2:$A$17)</f>
        <v>#N/A</v>
      </c>
    </row>
    <row r="22" spans="2:3" x14ac:dyDescent="0.25">
      <c r="B22" s="12" t="e">
        <f>LOOKUP(A22,reponses_questionnaire!A:A,reponses_questionnaire!B:B)</f>
        <v>#N/A</v>
      </c>
      <c r="C22" s="12" t="e">
        <f>LOOKUP(D22,rouages!$B$2:$B$17,rouages!$A$2:$A$17)</f>
        <v>#N/A</v>
      </c>
    </row>
    <row r="23" spans="2:3" x14ac:dyDescent="0.25">
      <c r="B23" s="12" t="e">
        <f>LOOKUP(A23,reponses_questionnaire!A:A,reponses_questionnaire!B:B)</f>
        <v>#N/A</v>
      </c>
      <c r="C23" s="12" t="e">
        <f>LOOKUP(D23,rouages!$B$2:$B$17,rouages!$A$2:$A$17)</f>
        <v>#N/A</v>
      </c>
    </row>
    <row r="24" spans="2:3" x14ac:dyDescent="0.25">
      <c r="B24" s="12" t="e">
        <f>LOOKUP(A24,reponses_questionnaire!A:A,reponses_questionnaire!B:B)</f>
        <v>#N/A</v>
      </c>
      <c r="C24" s="12" t="e">
        <f>LOOKUP(D24,rouages!$B$2:$B$17,rouages!$A$2:$A$17)</f>
        <v>#N/A</v>
      </c>
    </row>
    <row r="25" spans="2:3" x14ac:dyDescent="0.25">
      <c r="B25" s="12" t="e">
        <f>LOOKUP(A25,reponses_questionnaire!A:A,reponses_questionnaire!B:B)</f>
        <v>#N/A</v>
      </c>
      <c r="C25" s="12" t="e">
        <f>LOOKUP(D25,rouages!$B$2:$B$17,rouages!$A$2:$A$17)</f>
        <v>#N/A</v>
      </c>
    </row>
    <row r="26" spans="2:3" x14ac:dyDescent="0.25">
      <c r="B26" s="12" t="e">
        <f>LOOKUP(A26,reponses_questionnaire!A:A,reponses_questionnaire!B:B)</f>
        <v>#N/A</v>
      </c>
      <c r="C26" s="12" t="e">
        <f>LOOKUP(D26,rouages!$B$2:$B$17,rouages!$A$2:$A$17)</f>
        <v>#N/A</v>
      </c>
    </row>
    <row r="27" spans="2:3" x14ac:dyDescent="0.25">
      <c r="B27" s="12" t="e">
        <f>LOOKUP(A27,reponses_questionnaire!A:A,reponses_questionnaire!B:B)</f>
        <v>#N/A</v>
      </c>
      <c r="C27" s="12" t="e">
        <f>LOOKUP(D27,rouages!$B$2:$B$17,rouages!$A$2:$A$17)</f>
        <v>#N/A</v>
      </c>
    </row>
    <row r="28" spans="2:3" x14ac:dyDescent="0.25">
      <c r="B28" s="12" t="e">
        <f>LOOKUP(A28,reponses_questionnaire!A:A,reponses_questionnaire!B:B)</f>
        <v>#N/A</v>
      </c>
      <c r="C28" s="12" t="e">
        <f>LOOKUP(D28,rouages!$B$2:$B$17,rouages!$A$2:$A$17)</f>
        <v>#N/A</v>
      </c>
    </row>
    <row r="29" spans="2:3" x14ac:dyDescent="0.25">
      <c r="B29" s="12" t="e">
        <f>LOOKUP(A29,reponses_questionnaire!A:A,reponses_questionnaire!B:B)</f>
        <v>#N/A</v>
      </c>
      <c r="C29" s="12" t="e">
        <f>LOOKUP(D29,rouages!$B$2:$B$17,rouages!$A$2:$A$17)</f>
        <v>#N/A</v>
      </c>
    </row>
    <row r="30" spans="2:3" x14ac:dyDescent="0.25">
      <c r="B30" s="12" t="e">
        <f>LOOKUP(A30,reponses_questionnaire!A:A,reponses_questionnaire!B:B)</f>
        <v>#N/A</v>
      </c>
      <c r="C30" s="12" t="e">
        <f>LOOKUP(D30,rouages!$B$2:$B$17,rouages!$A$2:$A$17)</f>
        <v>#N/A</v>
      </c>
    </row>
    <row r="31" spans="2:3" x14ac:dyDescent="0.25">
      <c r="B31" s="12" t="e">
        <f>LOOKUP(A31,reponses_questionnaire!A:A,reponses_questionnaire!B:B)</f>
        <v>#N/A</v>
      </c>
      <c r="C31" s="12" t="e">
        <f>LOOKUP(D31,rouages!$B$2:$B$17,rouages!$A$2:$A$17)</f>
        <v>#N/A</v>
      </c>
    </row>
    <row r="32" spans="2:3" x14ac:dyDescent="0.25">
      <c r="B32" s="12" t="e">
        <f>LOOKUP(A32,reponses_questionnaire!A:A,reponses_questionnaire!B:B)</f>
        <v>#N/A</v>
      </c>
      <c r="C32" s="12" t="e">
        <f>LOOKUP(D32,rouages!$B$2:$B$17,rouages!$A$2:$A$17)</f>
        <v>#N/A</v>
      </c>
    </row>
    <row r="33" spans="2:3" x14ac:dyDescent="0.25">
      <c r="B33" s="12" t="e">
        <f>LOOKUP(A33,reponses_questionnaire!A:A,reponses_questionnaire!B:B)</f>
        <v>#N/A</v>
      </c>
      <c r="C33" s="12" t="e">
        <f>LOOKUP(D33,rouages!$B$2:$B$17,rouages!$A$2:$A$17)</f>
        <v>#N/A</v>
      </c>
    </row>
    <row r="34" spans="2:3" x14ac:dyDescent="0.25">
      <c r="B34" s="12" t="e">
        <f>LOOKUP(A34,reponses_questionnaire!A:A,reponses_questionnaire!B:B)</f>
        <v>#N/A</v>
      </c>
      <c r="C34" s="12" t="e">
        <f>LOOKUP(D34,rouages!$B$2:$B$17,rouages!$A$2:$A$17)</f>
        <v>#N/A</v>
      </c>
    </row>
    <row r="35" spans="2:3" x14ac:dyDescent="0.25">
      <c r="B35" s="12" t="e">
        <f>LOOKUP(A35,reponses_questionnaire!A:A,reponses_questionnaire!B:B)</f>
        <v>#N/A</v>
      </c>
      <c r="C35" s="12" t="e">
        <f>LOOKUP(D35,rouages!$B$2:$B$17,rouages!$A$2:$A$17)</f>
        <v>#N/A</v>
      </c>
    </row>
    <row r="36" spans="2:3" x14ac:dyDescent="0.25">
      <c r="B36" s="12" t="e">
        <f>LOOKUP(A36,reponses_questionnaire!A:A,reponses_questionnaire!B:B)</f>
        <v>#N/A</v>
      </c>
      <c r="C36" s="12" t="e">
        <f>LOOKUP(D36,rouages!$B$2:$B$17,rouages!$A$2:$A$17)</f>
        <v>#N/A</v>
      </c>
    </row>
    <row r="37" spans="2:3" x14ac:dyDescent="0.25">
      <c r="B37" s="12" t="e">
        <f>LOOKUP(A37,reponses_questionnaire!A:A,reponses_questionnaire!B:B)</f>
        <v>#N/A</v>
      </c>
      <c r="C37" s="12" t="e">
        <f>LOOKUP(D37,rouages!$B$2:$B$17,rouages!$A$2:$A$17)</f>
        <v>#N/A</v>
      </c>
    </row>
    <row r="38" spans="2:3" x14ac:dyDescent="0.25">
      <c r="B38" s="12" t="e">
        <f>LOOKUP(A38,reponses_questionnaire!A:A,reponses_questionnaire!B:B)</f>
        <v>#N/A</v>
      </c>
      <c r="C38" s="12" t="e">
        <f>LOOKUP(D38,rouages!$B$2:$B$17,rouages!$A$2:$A$17)</f>
        <v>#N/A</v>
      </c>
    </row>
    <row r="39" spans="2:3" x14ac:dyDescent="0.25">
      <c r="B39" s="12" t="e">
        <f>LOOKUP(A39,reponses_questionnaire!A:A,reponses_questionnaire!B:B)</f>
        <v>#N/A</v>
      </c>
      <c r="C39" s="12" t="e">
        <f>LOOKUP(D39,rouages!$B$2:$B$17,rouages!$A$2:$A$17)</f>
        <v>#N/A</v>
      </c>
    </row>
    <row r="40" spans="2:3" x14ac:dyDescent="0.25">
      <c r="B40" s="12" t="e">
        <f>LOOKUP(A40,reponses_questionnaire!A:A,reponses_questionnaire!B:B)</f>
        <v>#N/A</v>
      </c>
      <c r="C40" s="12" t="e">
        <f>LOOKUP(D40,rouages!$B$2:$B$17,rouages!$A$2:$A$17)</f>
        <v>#N/A</v>
      </c>
    </row>
    <row r="41" spans="2:3" x14ac:dyDescent="0.25">
      <c r="B41" s="12" t="e">
        <f>LOOKUP(A41,reponses_questionnaire!A:A,reponses_questionnaire!B:B)</f>
        <v>#N/A</v>
      </c>
      <c r="C41" s="12" t="e">
        <f>LOOKUP(D41,rouages!$B$2:$B$17,rouages!$A$2:$A$17)</f>
        <v>#N/A</v>
      </c>
    </row>
    <row r="42" spans="2:3" x14ac:dyDescent="0.25">
      <c r="B42" s="12" t="e">
        <f>LOOKUP(A42,reponses_questionnaire!A:A,reponses_questionnaire!B:B)</f>
        <v>#N/A</v>
      </c>
      <c r="C42" s="12" t="e">
        <f>LOOKUP(D42,rouages!$B$2:$B$17,rouages!$A$2:$A$17)</f>
        <v>#N/A</v>
      </c>
    </row>
    <row r="43" spans="2:3" x14ac:dyDescent="0.25">
      <c r="B43" s="12" t="e">
        <f>LOOKUP(A43,reponses_questionnaire!A:A,reponses_questionnaire!B:B)</f>
        <v>#N/A</v>
      </c>
      <c r="C43" s="12" t="e">
        <f>LOOKUP(D43,rouages!$B$2:$B$17,rouages!$A$2:$A$17)</f>
        <v>#N/A</v>
      </c>
    </row>
    <row r="44" spans="2:3" x14ac:dyDescent="0.25">
      <c r="B44" s="12" t="e">
        <f>LOOKUP(A44,reponses_questionnaire!A:A,reponses_questionnaire!B:B)</f>
        <v>#N/A</v>
      </c>
      <c r="C44" s="12" t="e">
        <f>LOOKUP(D44,rouages!$B$2:$B$17,rouages!$A$2:$A$17)</f>
        <v>#N/A</v>
      </c>
    </row>
    <row r="45" spans="2:3" x14ac:dyDescent="0.25">
      <c r="B45" s="12" t="e">
        <f>LOOKUP(A45,reponses_questionnaire!A:A,reponses_questionnaire!B:B)</f>
        <v>#N/A</v>
      </c>
      <c r="C45" s="12" t="e">
        <f>LOOKUP(D45,rouages!$B$2:$B$17,rouages!$A$2:$A$17)</f>
        <v>#N/A</v>
      </c>
    </row>
    <row r="46" spans="2:3" x14ac:dyDescent="0.25">
      <c r="B46" s="12" t="e">
        <f>LOOKUP(A46,reponses_questionnaire!A:A,reponses_questionnaire!B:B)</f>
        <v>#N/A</v>
      </c>
      <c r="C46" s="12" t="e">
        <f>LOOKUP(D46,rouages!$B$2:$B$17,rouages!$A$2:$A$17)</f>
        <v>#N/A</v>
      </c>
    </row>
    <row r="47" spans="2:3" x14ac:dyDescent="0.25">
      <c r="B47" s="12" t="e">
        <f>LOOKUP(A47,reponses_questionnaire!A:A,reponses_questionnaire!B:B)</f>
        <v>#N/A</v>
      </c>
      <c r="C47" s="12" t="e">
        <f>LOOKUP(D47,rouages!$B$2:$B$17,rouages!$A$2:$A$17)</f>
        <v>#N/A</v>
      </c>
    </row>
    <row r="48" spans="2:3" x14ac:dyDescent="0.25">
      <c r="B48" s="12" t="e">
        <f>LOOKUP(A48,reponses_questionnaire!A:A,reponses_questionnaire!B:B)</f>
        <v>#N/A</v>
      </c>
      <c r="C48" s="12" t="e">
        <f>LOOKUP(D48,rouages!$B$2:$B$17,rouages!$A$2:$A$17)</f>
        <v>#N/A</v>
      </c>
    </row>
    <row r="49" spans="2:3" x14ac:dyDescent="0.25">
      <c r="B49" s="12" t="e">
        <f>LOOKUP(A49,reponses_questionnaire!A:A,reponses_questionnaire!B:B)</f>
        <v>#N/A</v>
      </c>
      <c r="C49" s="12" t="e">
        <f>LOOKUP(D49,rouages!$B$2:$B$17,rouages!$A$2:$A$17)</f>
        <v>#N/A</v>
      </c>
    </row>
    <row r="50" spans="2:3" x14ac:dyDescent="0.25">
      <c r="B50" s="12" t="e">
        <f>LOOKUP(A50,reponses_questionnaire!A:A,reponses_questionnaire!B:B)</f>
        <v>#N/A</v>
      </c>
      <c r="C50" s="12" t="e">
        <f>LOOKUP(D50,rouages!$B$2:$B$17,rouages!$A$2:$A$17)</f>
        <v>#N/A</v>
      </c>
    </row>
    <row r="51" spans="2:3" x14ac:dyDescent="0.25">
      <c r="B51" s="12" t="e">
        <f>LOOKUP(A51,reponses_questionnaire!A:A,reponses_questionnaire!B:B)</f>
        <v>#N/A</v>
      </c>
      <c r="C51" s="12" t="e">
        <f>LOOKUP(D51,rouages!$B$2:$B$17,rouages!$A$2:$A$17)</f>
        <v>#N/A</v>
      </c>
    </row>
    <row r="52" spans="2:3" x14ac:dyDescent="0.25">
      <c r="B52" s="12" t="e">
        <f>LOOKUP(A52,reponses_questionnaire!A:A,reponses_questionnaire!B:B)</f>
        <v>#N/A</v>
      </c>
      <c r="C52" s="12" t="e">
        <f>LOOKUP(D52,rouages!$B$2:$B$17,rouages!$A$2:$A$17)</f>
        <v>#N/A</v>
      </c>
    </row>
    <row r="53" spans="2:3" x14ac:dyDescent="0.25">
      <c r="B53" s="12" t="e">
        <f>LOOKUP(A53,reponses_questionnaire!A:A,reponses_questionnaire!B:B)</f>
        <v>#N/A</v>
      </c>
      <c r="C53" s="12" t="e">
        <f>LOOKUP(D53,rouages!$B$2:$B$17,rouages!$A$2:$A$17)</f>
        <v>#N/A</v>
      </c>
    </row>
    <row r="54" spans="2:3" x14ac:dyDescent="0.25">
      <c r="B54" s="12" t="e">
        <f>LOOKUP(A54,reponses_questionnaire!A:A,reponses_questionnaire!B:B)</f>
        <v>#N/A</v>
      </c>
      <c r="C54" s="12" t="e">
        <f>LOOKUP(D54,rouages!$B$2:$B$17,rouages!$A$2:$A$17)</f>
        <v>#N/A</v>
      </c>
    </row>
    <row r="55" spans="2:3" x14ac:dyDescent="0.25">
      <c r="B55" s="12" t="e">
        <f>LOOKUP(A55,reponses_questionnaire!A:A,reponses_questionnaire!B:B)</f>
        <v>#N/A</v>
      </c>
      <c r="C55" s="12" t="e">
        <f>LOOKUP(D55,rouages!$B$2:$B$17,rouages!$A$2:$A$17)</f>
        <v>#N/A</v>
      </c>
    </row>
    <row r="56" spans="2:3" x14ac:dyDescent="0.25">
      <c r="B56" s="12" t="e">
        <f>LOOKUP(A56,reponses_questionnaire!A:A,reponses_questionnaire!B:B)</f>
        <v>#N/A</v>
      </c>
      <c r="C56" s="12" t="e">
        <f>LOOKUP(D56,rouages!$B$2:$B$17,rouages!$A$2:$A$17)</f>
        <v>#N/A</v>
      </c>
    </row>
    <row r="57" spans="2:3" x14ac:dyDescent="0.25">
      <c r="B57" s="12" t="e">
        <f>LOOKUP(A57,reponses_questionnaire!A:A,reponses_questionnaire!B:B)</f>
        <v>#N/A</v>
      </c>
      <c r="C57" s="12" t="e">
        <f>LOOKUP(D57,rouages!$B$2:$B$17,rouages!$A$2:$A$17)</f>
        <v>#N/A</v>
      </c>
    </row>
    <row r="58" spans="2:3" x14ac:dyDescent="0.25">
      <c r="B58" s="12" t="e">
        <f>LOOKUP(A58,reponses_questionnaire!A:A,reponses_questionnaire!B:B)</f>
        <v>#N/A</v>
      </c>
      <c r="C58" s="12" t="e">
        <f>LOOKUP(D58,rouages!$B$2:$B$17,rouages!$A$2:$A$17)</f>
        <v>#N/A</v>
      </c>
    </row>
    <row r="59" spans="2:3" x14ac:dyDescent="0.25">
      <c r="B59" s="12" t="e">
        <f>LOOKUP(A59,reponses_questionnaire!A:A,reponses_questionnaire!B:B)</f>
        <v>#N/A</v>
      </c>
      <c r="C59" s="12" t="e">
        <f>LOOKUP(D59,rouages!$B$2:$B$17,rouages!$A$2:$A$17)</f>
        <v>#N/A</v>
      </c>
    </row>
    <row r="60" spans="2:3" x14ac:dyDescent="0.25">
      <c r="B60" s="12" t="e">
        <f>LOOKUP(A60,reponses_questionnaire!A:A,reponses_questionnaire!B:B)</f>
        <v>#N/A</v>
      </c>
      <c r="C60" s="12" t="e">
        <f>LOOKUP(D60,rouages!$B$2:$B$17,rouages!$A$2:$A$17)</f>
        <v>#N/A</v>
      </c>
    </row>
  </sheetData>
  <dataValidations count="1">
    <dataValidation type="list" allowBlank="1" showInputMessage="1" showErrorMessage="1" sqref="D2:D60">
      <formula1>COMMUNES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I20"/>
  <sheetViews>
    <sheetView workbookViewId="0">
      <selection activeCell="K17" sqref="K17"/>
    </sheetView>
  </sheetViews>
  <sheetFormatPr baseColWidth="10" defaultRowHeight="15" x14ac:dyDescent="0.25"/>
  <cols>
    <col min="8" max="8" width="13.140625" customWidth="1"/>
  </cols>
  <sheetData>
    <row r="1" spans="1:9" x14ac:dyDescent="0.25">
      <c r="A1" s="33" t="s">
        <v>533</v>
      </c>
      <c r="B1" t="s">
        <v>534</v>
      </c>
      <c r="D1" s="41" t="s">
        <v>535</v>
      </c>
      <c r="E1" s="41"/>
      <c r="F1" s="39" t="s">
        <v>550</v>
      </c>
    </row>
    <row r="3" spans="1:9" ht="15" customHeight="1" x14ac:dyDescent="0.25">
      <c r="A3" s="21"/>
      <c r="B3" s="21"/>
      <c r="C3" s="31" t="s">
        <v>333</v>
      </c>
      <c r="D3" s="31" t="s">
        <v>528</v>
      </c>
      <c r="E3" s="30" t="s">
        <v>526</v>
      </c>
      <c r="F3" s="30" t="s">
        <v>527</v>
      </c>
      <c r="G3" s="31" t="s">
        <v>529</v>
      </c>
      <c r="H3" s="31" t="s">
        <v>334</v>
      </c>
      <c r="I3" s="32" t="s">
        <v>351</v>
      </c>
    </row>
    <row r="4" spans="1:9" x14ac:dyDescent="0.25">
      <c r="A4" s="42" t="s">
        <v>335</v>
      </c>
      <c r="B4" s="42"/>
      <c r="C4" s="23"/>
      <c r="D4" s="23"/>
      <c r="E4" s="23"/>
      <c r="F4" s="23"/>
      <c r="G4" s="23"/>
      <c r="H4" s="24"/>
      <c r="I4" s="25">
        <f t="shared" ref="I4:I20" si="0">SUM(C4:H4)</f>
        <v>0</v>
      </c>
    </row>
    <row r="5" spans="1:9" ht="15" customHeight="1" x14ac:dyDescent="0.25">
      <c r="A5" s="42" t="s">
        <v>336</v>
      </c>
      <c r="B5" s="42"/>
      <c r="C5" s="26"/>
      <c r="D5" s="26"/>
      <c r="E5" s="26"/>
      <c r="F5" s="26"/>
      <c r="G5" s="26"/>
      <c r="H5" s="27"/>
      <c r="I5" s="25">
        <f t="shared" si="0"/>
        <v>0</v>
      </c>
    </row>
    <row r="6" spans="1:9" x14ac:dyDescent="0.25">
      <c r="A6" s="42" t="s">
        <v>337</v>
      </c>
      <c r="B6" s="42"/>
      <c r="C6" s="23"/>
      <c r="D6" s="23"/>
      <c r="E6" s="23"/>
      <c r="F6" s="23"/>
      <c r="G6" s="23"/>
      <c r="H6" s="24"/>
      <c r="I6" s="25">
        <f t="shared" si="0"/>
        <v>0</v>
      </c>
    </row>
    <row r="7" spans="1:9" ht="15" customHeight="1" x14ac:dyDescent="0.25">
      <c r="A7" s="42" t="s">
        <v>338</v>
      </c>
      <c r="B7" s="42"/>
      <c r="C7" s="26"/>
      <c r="D7" s="26"/>
      <c r="E7" s="26"/>
      <c r="F7" s="26"/>
      <c r="G7" s="26"/>
      <c r="H7" s="27"/>
      <c r="I7" s="25">
        <f t="shared" si="0"/>
        <v>0</v>
      </c>
    </row>
    <row r="8" spans="1:9" x14ac:dyDescent="0.25">
      <c r="A8" s="42" t="s">
        <v>339</v>
      </c>
      <c r="B8" s="42"/>
      <c r="C8" s="23"/>
      <c r="D8" s="23"/>
      <c r="E8" s="23"/>
      <c r="F8" s="23"/>
      <c r="G8" s="23"/>
      <c r="H8" s="24"/>
      <c r="I8" s="25">
        <f t="shared" si="0"/>
        <v>0</v>
      </c>
    </row>
    <row r="9" spans="1:9" ht="15" customHeight="1" x14ac:dyDescent="0.25">
      <c r="A9" s="42" t="s">
        <v>340</v>
      </c>
      <c r="B9" s="42"/>
      <c r="C9" s="26"/>
      <c r="D9" s="26"/>
      <c r="E9" s="26"/>
      <c r="F9" s="26"/>
      <c r="G9" s="26"/>
      <c r="H9" s="27"/>
      <c r="I9" s="25">
        <f t="shared" si="0"/>
        <v>0</v>
      </c>
    </row>
    <row r="10" spans="1:9" x14ac:dyDescent="0.25">
      <c r="A10" s="42" t="s">
        <v>341</v>
      </c>
      <c r="B10" s="42"/>
      <c r="C10" s="23"/>
      <c r="D10" s="23"/>
      <c r="E10" s="23"/>
      <c r="F10" s="23"/>
      <c r="G10" s="23"/>
      <c r="H10" s="24"/>
      <c r="I10" s="25">
        <f t="shared" si="0"/>
        <v>0</v>
      </c>
    </row>
    <row r="11" spans="1:9" ht="15" customHeight="1" x14ac:dyDescent="0.25">
      <c r="A11" s="42" t="s">
        <v>342</v>
      </c>
      <c r="B11" s="42"/>
      <c r="C11" s="26"/>
      <c r="D11" s="26"/>
      <c r="E11" s="26"/>
      <c r="F11" s="26"/>
      <c r="G11" s="26"/>
      <c r="H11" s="27"/>
      <c r="I11" s="25">
        <f t="shared" si="0"/>
        <v>0</v>
      </c>
    </row>
    <row r="12" spans="1:9" x14ac:dyDescent="0.25">
      <c r="A12" s="42" t="s">
        <v>343</v>
      </c>
      <c r="B12" s="42"/>
      <c r="C12" s="23"/>
      <c r="D12" s="23"/>
      <c r="E12" s="23"/>
      <c r="F12" s="23"/>
      <c r="G12" s="23"/>
      <c r="H12" s="24"/>
      <c r="I12" s="25">
        <f t="shared" si="0"/>
        <v>0</v>
      </c>
    </row>
    <row r="13" spans="1:9" x14ac:dyDescent="0.25">
      <c r="A13" s="42" t="s">
        <v>344</v>
      </c>
      <c r="B13" s="42"/>
      <c r="C13" s="26"/>
      <c r="D13" s="26"/>
      <c r="E13" s="26"/>
      <c r="F13" s="26"/>
      <c r="G13" s="26"/>
      <c r="H13" s="27"/>
      <c r="I13" s="25">
        <f t="shared" si="0"/>
        <v>0</v>
      </c>
    </row>
    <row r="14" spans="1:9" ht="15" customHeight="1" x14ac:dyDescent="0.25">
      <c r="A14" s="42" t="s">
        <v>345</v>
      </c>
      <c r="B14" s="42"/>
      <c r="C14" s="23"/>
      <c r="D14" s="23"/>
      <c r="E14" s="23"/>
      <c r="F14" s="23"/>
      <c r="G14" s="23"/>
      <c r="H14" s="24"/>
      <c r="I14" s="25">
        <f t="shared" si="0"/>
        <v>0</v>
      </c>
    </row>
    <row r="15" spans="1:9" x14ac:dyDescent="0.25">
      <c r="A15" s="42" t="s">
        <v>346</v>
      </c>
      <c r="B15" s="42"/>
      <c r="C15" s="26"/>
      <c r="D15" s="26"/>
      <c r="E15" s="26"/>
      <c r="F15" s="26"/>
      <c r="G15" s="26"/>
      <c r="H15" s="27"/>
      <c r="I15" s="25">
        <f t="shared" si="0"/>
        <v>0</v>
      </c>
    </row>
    <row r="16" spans="1:9" ht="15" customHeight="1" x14ac:dyDescent="0.25">
      <c r="A16" s="42" t="s">
        <v>347</v>
      </c>
      <c r="B16" s="42"/>
      <c r="C16" s="23"/>
      <c r="D16" s="23"/>
      <c r="E16" s="23"/>
      <c r="F16" s="23"/>
      <c r="G16" s="23"/>
      <c r="H16" s="24"/>
      <c r="I16" s="25">
        <f t="shared" si="0"/>
        <v>0</v>
      </c>
    </row>
    <row r="17" spans="1:9" ht="15" customHeight="1" x14ac:dyDescent="0.25">
      <c r="A17" s="42" t="s">
        <v>348</v>
      </c>
      <c r="B17" s="42"/>
      <c r="C17" s="26"/>
      <c r="D17" s="26"/>
      <c r="E17" s="26"/>
      <c r="F17" s="26"/>
      <c r="G17" s="26"/>
      <c r="H17" s="27"/>
      <c r="I17" s="25">
        <f t="shared" si="0"/>
        <v>0</v>
      </c>
    </row>
    <row r="18" spans="1:9" x14ac:dyDescent="0.25">
      <c r="A18" s="42" t="s">
        <v>349</v>
      </c>
      <c r="B18" s="42"/>
      <c r="C18" s="23"/>
      <c r="D18" s="23"/>
      <c r="E18" s="23"/>
      <c r="F18" s="23"/>
      <c r="G18" s="23"/>
      <c r="H18" s="24"/>
      <c r="I18" s="25">
        <f t="shared" si="0"/>
        <v>0</v>
      </c>
    </row>
    <row r="19" spans="1:9" x14ac:dyDescent="0.25">
      <c r="A19" s="42" t="s">
        <v>350</v>
      </c>
      <c r="B19" s="42"/>
      <c r="C19" s="26"/>
      <c r="D19" s="26"/>
      <c r="E19" s="26"/>
      <c r="F19" s="26"/>
      <c r="G19" s="26"/>
      <c r="H19" s="27"/>
      <c r="I19" s="25">
        <f t="shared" si="0"/>
        <v>0</v>
      </c>
    </row>
    <row r="20" spans="1:9" x14ac:dyDescent="0.25">
      <c r="A20" s="22" t="s">
        <v>351</v>
      </c>
      <c r="B20" s="32" t="s">
        <v>352</v>
      </c>
      <c r="C20" s="28">
        <f t="shared" ref="C20:H20" si="1">SUM(C4:C19)</f>
        <v>0</v>
      </c>
      <c r="D20" s="28">
        <f t="shared" si="1"/>
        <v>0</v>
      </c>
      <c r="E20" s="28">
        <f t="shared" si="1"/>
        <v>0</v>
      </c>
      <c r="F20" s="28">
        <f t="shared" si="1"/>
        <v>0</v>
      </c>
      <c r="G20" s="28">
        <f t="shared" si="1"/>
        <v>0</v>
      </c>
      <c r="H20" s="28">
        <f t="shared" si="1"/>
        <v>0</v>
      </c>
      <c r="I20" s="29">
        <f t="shared" si="0"/>
        <v>0</v>
      </c>
    </row>
  </sheetData>
  <mergeCells count="17">
    <mergeCell ref="A16:B16"/>
    <mergeCell ref="A17:B17"/>
    <mergeCell ref="A18:B18"/>
    <mergeCell ref="A19:B19"/>
    <mergeCell ref="A4:B4"/>
    <mergeCell ref="A5:B5"/>
    <mergeCell ref="A6:B6"/>
    <mergeCell ref="A7:B7"/>
    <mergeCell ref="A8:B8"/>
    <mergeCell ref="A9:B9"/>
    <mergeCell ref="A10:B10"/>
    <mergeCell ref="A11:B11"/>
    <mergeCell ref="D1:E1"/>
    <mergeCell ref="A12:B12"/>
    <mergeCell ref="A13:B13"/>
    <mergeCell ref="A14:B14"/>
    <mergeCell ref="A15:B15"/>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ellIs" priority="1" operator="lessThan" id="{58429C46-84ED-4F08-A52A-E4EB29C2E57D}">
            <xm:f>#REF!</xm:f>
            <x14:dxf>
              <font>
                <color rgb="FFFF0000"/>
              </font>
            </x14:dxf>
          </x14:cfRule>
          <xm:sqref>D4:G19</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166"/>
  <sheetViews>
    <sheetView zoomScaleNormal="100" workbookViewId="0"/>
  </sheetViews>
  <sheetFormatPr baseColWidth="10" defaultRowHeight="15" x14ac:dyDescent="0.25"/>
  <cols>
    <col min="1" max="1" width="7.85546875" style="16" customWidth="1"/>
    <col min="2" max="2" width="4.28515625" customWidth="1"/>
    <col min="3" max="3" width="10.140625" customWidth="1"/>
    <col min="5" max="6" width="4.28515625" customWidth="1"/>
  </cols>
  <sheetData>
    <row r="1" spans="1:4" s="3" customFormat="1" x14ac:dyDescent="0.25">
      <c r="A1" s="15"/>
      <c r="D1" s="3" t="s">
        <v>287</v>
      </c>
    </row>
    <row r="3" spans="1:4" x14ac:dyDescent="0.25">
      <c r="A3" s="16" t="s">
        <v>9</v>
      </c>
      <c r="D3" t="s">
        <v>293</v>
      </c>
    </row>
    <row r="4" spans="1:4" x14ac:dyDescent="0.25">
      <c r="A4" s="16" t="s">
        <v>1</v>
      </c>
      <c r="D4" t="s">
        <v>536</v>
      </c>
    </row>
    <row r="5" spans="1:4" x14ac:dyDescent="0.25">
      <c r="A5" s="16" t="s">
        <v>288</v>
      </c>
      <c r="D5" t="s">
        <v>294</v>
      </c>
    </row>
    <row r="6" spans="1:4" x14ac:dyDescent="0.25">
      <c r="A6" s="16" t="s">
        <v>289</v>
      </c>
      <c r="D6" t="s">
        <v>295</v>
      </c>
    </row>
    <row r="7" spans="1:4" x14ac:dyDescent="0.25">
      <c r="A7" s="16" t="s">
        <v>290</v>
      </c>
      <c r="D7" t="s">
        <v>296</v>
      </c>
    </row>
    <row r="8" spans="1:4" x14ac:dyDescent="0.25">
      <c r="A8" s="16" t="s">
        <v>291</v>
      </c>
      <c r="D8" t="s">
        <v>297</v>
      </c>
    </row>
    <row r="9" spans="1:4" x14ac:dyDescent="0.25">
      <c r="A9" s="16" t="s">
        <v>292</v>
      </c>
      <c r="D9" t="s">
        <v>298</v>
      </c>
    </row>
    <row r="11" spans="1:4" s="6" customFormat="1" x14ac:dyDescent="0.25">
      <c r="A11" s="17"/>
      <c r="D11" s="6" t="s">
        <v>299</v>
      </c>
    </row>
    <row r="33" spans="1:4" s="3" customFormat="1" x14ac:dyDescent="0.25">
      <c r="A33" s="15"/>
      <c r="D33" s="3" t="s">
        <v>323</v>
      </c>
    </row>
    <row r="54" spans="1:4" x14ac:dyDescent="0.25">
      <c r="A54" s="16" t="s">
        <v>208</v>
      </c>
      <c r="D54" t="s">
        <v>324</v>
      </c>
    </row>
    <row r="56" spans="1:4" s="6" customFormat="1" x14ac:dyDescent="0.25">
      <c r="A56" s="17"/>
      <c r="D56" s="6" t="s">
        <v>326</v>
      </c>
    </row>
    <row r="58" spans="1:4" x14ac:dyDescent="0.25">
      <c r="A58" s="9" t="s">
        <v>327</v>
      </c>
      <c r="D58" t="s">
        <v>328</v>
      </c>
    </row>
    <row r="59" spans="1:4" x14ac:dyDescent="0.25">
      <c r="A59" s="9"/>
    </row>
    <row r="60" spans="1:4" x14ac:dyDescent="0.25">
      <c r="A60" s="9"/>
    </row>
    <row r="61" spans="1:4" x14ac:dyDescent="0.25">
      <c r="A61" s="9"/>
    </row>
    <row r="62" spans="1:4" x14ac:dyDescent="0.25">
      <c r="A62" s="9"/>
    </row>
    <row r="63" spans="1:4" x14ac:dyDescent="0.25">
      <c r="A63" s="9"/>
    </row>
    <row r="64" spans="1:4" x14ac:dyDescent="0.25">
      <c r="A64" s="9"/>
    </row>
    <row r="65" spans="1:4" x14ac:dyDescent="0.25">
      <c r="A65" s="9"/>
    </row>
    <row r="66" spans="1:4" x14ac:dyDescent="0.25">
      <c r="A66" s="9"/>
    </row>
    <row r="67" spans="1:4" x14ac:dyDescent="0.25">
      <c r="A67" s="9"/>
    </row>
    <row r="68" spans="1:4" x14ac:dyDescent="0.25">
      <c r="A68" s="9"/>
    </row>
    <row r="69" spans="1:4" x14ac:dyDescent="0.25">
      <c r="A69" s="9" t="s">
        <v>329</v>
      </c>
      <c r="D69" t="s">
        <v>330</v>
      </c>
    </row>
    <row r="70" spans="1:4" x14ac:dyDescent="0.25">
      <c r="A70" s="9"/>
    </row>
    <row r="71" spans="1:4" x14ac:dyDescent="0.25">
      <c r="A71" s="9"/>
    </row>
    <row r="72" spans="1:4" x14ac:dyDescent="0.25">
      <c r="A72" s="9"/>
    </row>
    <row r="73" spans="1:4" x14ac:dyDescent="0.25">
      <c r="A73" s="9"/>
    </row>
    <row r="74" spans="1:4" x14ac:dyDescent="0.25">
      <c r="A74" s="9"/>
    </row>
    <row r="75" spans="1:4" x14ac:dyDescent="0.25">
      <c r="A75" s="9"/>
    </row>
    <row r="76" spans="1:4" x14ac:dyDescent="0.25">
      <c r="A76" s="9"/>
    </row>
    <row r="77" spans="1:4" x14ac:dyDescent="0.25">
      <c r="A77" s="9"/>
    </row>
    <row r="78" spans="1:4" x14ac:dyDescent="0.25">
      <c r="A78" s="9"/>
    </row>
    <row r="79" spans="1:4" x14ac:dyDescent="0.25">
      <c r="A79" s="9"/>
    </row>
    <row r="80" spans="1:4" x14ac:dyDescent="0.25">
      <c r="A80" s="9"/>
    </row>
    <row r="81" spans="1:11" s="2" customFormat="1" x14ac:dyDescent="0.25">
      <c r="A81" s="15"/>
      <c r="D81" s="3" t="s">
        <v>300</v>
      </c>
    </row>
    <row r="82" spans="1:11" s="14" customFormat="1" x14ac:dyDescent="0.25">
      <c r="A82" s="9"/>
      <c r="D82" s="7"/>
    </row>
    <row r="83" spans="1:11" ht="30.75" customHeight="1" x14ac:dyDescent="0.25">
      <c r="A83" s="43" t="s">
        <v>310</v>
      </c>
      <c r="B83" s="43"/>
      <c r="C83" s="43"/>
      <c r="D83" s="43"/>
      <c r="E83" s="43"/>
      <c r="F83" s="43"/>
      <c r="G83" s="43"/>
      <c r="H83" s="43"/>
      <c r="I83" s="43"/>
      <c r="J83" s="43"/>
      <c r="K83" s="43"/>
    </row>
    <row r="84" spans="1:11" x14ac:dyDescent="0.25">
      <c r="A84" s="18"/>
      <c r="B84" s="13"/>
      <c r="C84" s="13"/>
      <c r="D84" s="13"/>
      <c r="E84" s="13"/>
      <c r="F84" s="13"/>
      <c r="G84" s="13"/>
      <c r="H84" s="13"/>
      <c r="I84" s="13"/>
      <c r="J84" s="13"/>
      <c r="K84" s="13"/>
    </row>
    <row r="85" spans="1:11" x14ac:dyDescent="0.25">
      <c r="A85" s="16" t="s">
        <v>301</v>
      </c>
      <c r="D85" t="s">
        <v>309</v>
      </c>
    </row>
    <row r="86" spans="1:11" x14ac:dyDescent="0.25">
      <c r="C86" t="s">
        <v>113</v>
      </c>
      <c r="F86" t="s">
        <v>537</v>
      </c>
    </row>
    <row r="87" spans="1:11" x14ac:dyDescent="0.25">
      <c r="C87" t="s">
        <v>114</v>
      </c>
      <c r="F87" t="s">
        <v>311</v>
      </c>
    </row>
    <row r="88" spans="1:11" x14ac:dyDescent="0.25">
      <c r="C88" t="s">
        <v>115</v>
      </c>
      <c r="F88" t="s">
        <v>312</v>
      </c>
    </row>
    <row r="89" spans="1:11" x14ac:dyDescent="0.25">
      <c r="C89" t="s">
        <v>116</v>
      </c>
      <c r="F89" t="s">
        <v>313</v>
      </c>
    </row>
    <row r="90" spans="1:11" x14ac:dyDescent="0.25">
      <c r="C90" t="s">
        <v>117</v>
      </c>
      <c r="F90" t="s">
        <v>314</v>
      </c>
    </row>
    <row r="91" spans="1:11" x14ac:dyDescent="0.25">
      <c r="B91" t="s">
        <v>302</v>
      </c>
      <c r="E91" t="s">
        <v>315</v>
      </c>
    </row>
    <row r="92" spans="1:11" x14ac:dyDescent="0.25">
      <c r="C92" t="s">
        <v>118</v>
      </c>
      <c r="F92" t="s">
        <v>316</v>
      </c>
    </row>
    <row r="93" spans="1:11" x14ac:dyDescent="0.25">
      <c r="C93" t="s">
        <v>119</v>
      </c>
      <c r="F93" t="s">
        <v>317</v>
      </c>
    </row>
    <row r="94" spans="1:11" x14ac:dyDescent="0.25">
      <c r="B94" t="s">
        <v>303</v>
      </c>
      <c r="E94" t="s">
        <v>318</v>
      </c>
    </row>
    <row r="95" spans="1:11" x14ac:dyDescent="0.25">
      <c r="C95" t="s">
        <v>120</v>
      </c>
      <c r="F95" t="s">
        <v>525</v>
      </c>
    </row>
    <row r="96" spans="1:11" x14ac:dyDescent="0.25">
      <c r="C96" t="s">
        <v>121</v>
      </c>
      <c r="F96" t="s">
        <v>319</v>
      </c>
    </row>
    <row r="97" spans="1:6" x14ac:dyDescent="0.25">
      <c r="C97" t="s">
        <v>122</v>
      </c>
      <c r="F97" t="s">
        <v>320</v>
      </c>
    </row>
    <row r="99" spans="1:6" x14ac:dyDescent="0.25">
      <c r="A99" s="16" t="s">
        <v>304</v>
      </c>
      <c r="D99" t="s">
        <v>321</v>
      </c>
    </row>
    <row r="100" spans="1:6" x14ac:dyDescent="0.25">
      <c r="C100" t="s">
        <v>123</v>
      </c>
      <c r="F100" t="s">
        <v>537</v>
      </c>
    </row>
    <row r="101" spans="1:6" x14ac:dyDescent="0.25">
      <c r="C101" t="s">
        <v>124</v>
      </c>
      <c r="F101" t="s">
        <v>311</v>
      </c>
    </row>
    <row r="102" spans="1:6" x14ac:dyDescent="0.25">
      <c r="C102" t="s">
        <v>125</v>
      </c>
      <c r="F102" t="s">
        <v>312</v>
      </c>
    </row>
    <row r="103" spans="1:6" x14ac:dyDescent="0.25">
      <c r="C103" t="s">
        <v>126</v>
      </c>
      <c r="F103" t="s">
        <v>313</v>
      </c>
    </row>
    <row r="104" spans="1:6" x14ac:dyDescent="0.25">
      <c r="C104" t="s">
        <v>127</v>
      </c>
      <c r="F104" t="s">
        <v>314</v>
      </c>
    </row>
    <row r="105" spans="1:6" x14ac:dyDescent="0.25">
      <c r="B105" t="s">
        <v>305</v>
      </c>
      <c r="E105" t="s">
        <v>315</v>
      </c>
    </row>
    <row r="106" spans="1:6" x14ac:dyDescent="0.25">
      <c r="C106" t="s">
        <v>128</v>
      </c>
      <c r="F106" t="s">
        <v>316</v>
      </c>
    </row>
    <row r="107" spans="1:6" x14ac:dyDescent="0.25">
      <c r="C107" t="s">
        <v>129</v>
      </c>
      <c r="F107" t="s">
        <v>317</v>
      </c>
    </row>
    <row r="108" spans="1:6" x14ac:dyDescent="0.25">
      <c r="B108" t="s">
        <v>306</v>
      </c>
      <c r="E108" t="s">
        <v>318</v>
      </c>
    </row>
    <row r="109" spans="1:6" x14ac:dyDescent="0.25">
      <c r="C109" t="s">
        <v>130</v>
      </c>
      <c r="F109" t="s">
        <v>525</v>
      </c>
    </row>
    <row r="110" spans="1:6" x14ac:dyDescent="0.25">
      <c r="C110" t="s">
        <v>131</v>
      </c>
      <c r="F110" t="s">
        <v>319</v>
      </c>
    </row>
    <row r="111" spans="1:6" x14ac:dyDescent="0.25">
      <c r="C111" t="s">
        <v>132</v>
      </c>
      <c r="F111" t="s">
        <v>320</v>
      </c>
    </row>
    <row r="113" spans="1:6" x14ac:dyDescent="0.25">
      <c r="A113" s="16" t="s">
        <v>307</v>
      </c>
      <c r="D113" t="s">
        <v>322</v>
      </c>
    </row>
    <row r="114" spans="1:6" x14ac:dyDescent="0.25">
      <c r="C114" t="s">
        <v>133</v>
      </c>
      <c r="F114" t="s">
        <v>537</v>
      </c>
    </row>
    <row r="115" spans="1:6" x14ac:dyDescent="0.25">
      <c r="C115" t="s">
        <v>134</v>
      </c>
      <c r="F115" t="s">
        <v>311</v>
      </c>
    </row>
    <row r="116" spans="1:6" x14ac:dyDescent="0.25">
      <c r="C116" t="s">
        <v>135</v>
      </c>
      <c r="F116" t="s">
        <v>312</v>
      </c>
    </row>
    <row r="117" spans="1:6" x14ac:dyDescent="0.25">
      <c r="C117" t="s">
        <v>136</v>
      </c>
      <c r="F117" t="s">
        <v>313</v>
      </c>
    </row>
    <row r="118" spans="1:6" x14ac:dyDescent="0.25">
      <c r="C118" t="s">
        <v>137</v>
      </c>
      <c r="F118" t="s">
        <v>314</v>
      </c>
    </row>
    <row r="119" spans="1:6" x14ac:dyDescent="0.25">
      <c r="B119" t="s">
        <v>308</v>
      </c>
      <c r="E119" t="s">
        <v>315</v>
      </c>
    </row>
    <row r="120" spans="1:6" x14ac:dyDescent="0.25">
      <c r="C120" t="s">
        <v>138</v>
      </c>
      <c r="F120" t="s">
        <v>316</v>
      </c>
    </row>
    <row r="121" spans="1:6" x14ac:dyDescent="0.25">
      <c r="C121" t="s">
        <v>139</v>
      </c>
      <c r="F121" t="s">
        <v>317</v>
      </c>
    </row>
    <row r="123" spans="1:6" s="34" customFormat="1" x14ac:dyDescent="0.25">
      <c r="A123" s="17"/>
      <c r="D123" s="6" t="s">
        <v>325</v>
      </c>
    </row>
    <row r="125" spans="1:6" x14ac:dyDescent="0.25">
      <c r="A125" s="16" t="s">
        <v>209</v>
      </c>
      <c r="D125" t="s">
        <v>541</v>
      </c>
    </row>
    <row r="126" spans="1:6" x14ac:dyDescent="0.25">
      <c r="A126" s="16" t="s">
        <v>210</v>
      </c>
      <c r="D126" t="s">
        <v>542</v>
      </c>
    </row>
    <row r="127" spans="1:6" x14ac:dyDescent="0.25">
      <c r="A127" s="16" t="s">
        <v>211</v>
      </c>
      <c r="D127" t="s">
        <v>543</v>
      </c>
    </row>
    <row r="128" spans="1:6" x14ac:dyDescent="0.25">
      <c r="A128" s="16" t="s">
        <v>212</v>
      </c>
      <c r="D128" t="s">
        <v>544</v>
      </c>
    </row>
    <row r="129" spans="1:4" x14ac:dyDescent="0.25">
      <c r="A129" s="16" t="s">
        <v>524</v>
      </c>
      <c r="D129" t="s">
        <v>545</v>
      </c>
    </row>
    <row r="130" spans="1:4" x14ac:dyDescent="0.25">
      <c r="A130" s="16" t="s">
        <v>530</v>
      </c>
      <c r="D130" t="s">
        <v>538</v>
      </c>
    </row>
    <row r="131" spans="1:4" x14ac:dyDescent="0.25">
      <c r="A131" s="16" t="s">
        <v>531</v>
      </c>
      <c r="D131" t="s">
        <v>539</v>
      </c>
    </row>
    <row r="132" spans="1:4" x14ac:dyDescent="0.25">
      <c r="A132" s="16" t="s">
        <v>532</v>
      </c>
      <c r="D132" t="s">
        <v>540</v>
      </c>
    </row>
    <row r="134" spans="1:4" x14ac:dyDescent="0.25">
      <c r="A134" s="9"/>
    </row>
    <row r="135" spans="1:4" x14ac:dyDescent="0.25">
      <c r="A135" s="9"/>
    </row>
    <row r="136" spans="1:4" x14ac:dyDescent="0.25">
      <c r="A136" s="9"/>
    </row>
    <row r="137" spans="1:4" x14ac:dyDescent="0.25">
      <c r="A137" s="9"/>
    </row>
    <row r="138" spans="1:4" x14ac:dyDescent="0.25">
      <c r="A138" s="9"/>
    </row>
    <row r="139" spans="1:4" x14ac:dyDescent="0.25">
      <c r="A139" s="9"/>
    </row>
    <row r="140" spans="1:4" x14ac:dyDescent="0.25">
      <c r="A140" s="9"/>
    </row>
    <row r="141" spans="1:4" x14ac:dyDescent="0.25">
      <c r="A141" s="9"/>
    </row>
    <row r="142" spans="1:4" x14ac:dyDescent="0.25">
      <c r="A142" s="9"/>
    </row>
    <row r="143" spans="1:4" x14ac:dyDescent="0.25">
      <c r="A143" s="9"/>
    </row>
    <row r="144" spans="1:4" x14ac:dyDescent="0.25">
      <c r="A144" s="9"/>
    </row>
    <row r="145" spans="1:1" x14ac:dyDescent="0.25">
      <c r="A145" s="9"/>
    </row>
    <row r="146" spans="1:1" x14ac:dyDescent="0.25">
      <c r="A146" s="9"/>
    </row>
    <row r="147" spans="1:1" x14ac:dyDescent="0.25">
      <c r="A147" s="9"/>
    </row>
    <row r="148" spans="1:1" x14ac:dyDescent="0.25">
      <c r="A148" s="9"/>
    </row>
    <row r="149" spans="1:1" x14ac:dyDescent="0.25">
      <c r="A149" s="9"/>
    </row>
    <row r="150" spans="1:1" x14ac:dyDescent="0.25">
      <c r="A150" s="9"/>
    </row>
    <row r="151" spans="1:1" x14ac:dyDescent="0.25">
      <c r="A151" s="9"/>
    </row>
    <row r="152" spans="1:1" x14ac:dyDescent="0.25">
      <c r="A152" s="9"/>
    </row>
    <row r="153" spans="1:1" x14ac:dyDescent="0.25">
      <c r="A153" s="9"/>
    </row>
    <row r="154" spans="1:1" x14ac:dyDescent="0.25">
      <c r="A154" s="9"/>
    </row>
    <row r="155" spans="1:1" x14ac:dyDescent="0.25">
      <c r="A155" s="9"/>
    </row>
    <row r="156" spans="1:1" x14ac:dyDescent="0.25">
      <c r="A156" s="9"/>
    </row>
    <row r="157" spans="1:1" x14ac:dyDescent="0.25">
      <c r="A157" s="9"/>
    </row>
    <row r="158" spans="1:1" x14ac:dyDescent="0.25">
      <c r="A158" s="9"/>
    </row>
    <row r="159" spans="1:1" x14ac:dyDescent="0.25">
      <c r="A159" s="9"/>
    </row>
    <row r="160" spans="1:1" x14ac:dyDescent="0.25">
      <c r="A160" s="9"/>
    </row>
    <row r="161" spans="1:1" x14ac:dyDescent="0.25">
      <c r="A161" s="9"/>
    </row>
    <row r="162" spans="1:1" x14ac:dyDescent="0.25">
      <c r="A162" s="9"/>
    </row>
    <row r="163" spans="1:1" x14ac:dyDescent="0.25">
      <c r="A163" s="9"/>
    </row>
    <row r="164" spans="1:1" x14ac:dyDescent="0.25">
      <c r="A164" s="9"/>
    </row>
    <row r="165" spans="1:1" x14ac:dyDescent="0.25">
      <c r="A165" s="9"/>
    </row>
    <row r="166" spans="1:1" x14ac:dyDescent="0.25">
      <c r="A166" s="9"/>
    </row>
  </sheetData>
  <mergeCells count="1">
    <mergeCell ref="A83:K83"/>
  </mergeCells>
  <pageMargins left="0.7" right="0.7" top="0.75" bottom="0.75" header="0.3" footer="0.3"/>
  <pageSetup paperSize="9" scale="80" orientation="portrait" r:id="rId1"/>
  <rowBreaks count="2" manualBreakCount="2">
    <brk id="54" max="16383" man="1"/>
    <brk id="112"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D17"/>
  <sheetViews>
    <sheetView workbookViewId="0"/>
  </sheetViews>
  <sheetFormatPr baseColWidth="10" defaultRowHeight="15" x14ac:dyDescent="0.25"/>
  <cols>
    <col min="2" max="2" width="27" bestFit="1" customWidth="1"/>
    <col min="4" max="4" width="18.42578125" bestFit="1" customWidth="1"/>
  </cols>
  <sheetData>
    <row r="1" spans="1:4" x14ac:dyDescent="0.25">
      <c r="A1" s="3" t="s">
        <v>269</v>
      </c>
      <c r="B1" s="3" t="s">
        <v>270</v>
      </c>
      <c r="D1" s="3" t="s">
        <v>331</v>
      </c>
    </row>
    <row r="2" spans="1:4" x14ac:dyDescent="0.25">
      <c r="A2" s="5">
        <v>37009</v>
      </c>
      <c r="B2" s="5" t="s">
        <v>271</v>
      </c>
      <c r="D2" s="5" t="s">
        <v>332</v>
      </c>
    </row>
    <row r="3" spans="1:4" x14ac:dyDescent="0.25">
      <c r="A3" s="4">
        <v>37010</v>
      </c>
      <c r="B3" s="4" t="s">
        <v>272</v>
      </c>
      <c r="D3" s="4" t="s">
        <v>523</v>
      </c>
    </row>
    <row r="4" spans="1:4" x14ac:dyDescent="0.25">
      <c r="A4" s="5">
        <v>37030</v>
      </c>
      <c r="B4" s="5" t="s">
        <v>273</v>
      </c>
      <c r="D4" s="5"/>
    </row>
    <row r="5" spans="1:4" x14ac:dyDescent="0.25">
      <c r="A5" s="4">
        <v>37063</v>
      </c>
      <c r="B5" s="4" t="s">
        <v>274</v>
      </c>
      <c r="D5" s="4"/>
    </row>
    <row r="6" spans="1:4" x14ac:dyDescent="0.25">
      <c r="A6" s="5">
        <v>37092</v>
      </c>
      <c r="B6" s="5" t="s">
        <v>275</v>
      </c>
      <c r="D6" s="5"/>
    </row>
    <row r="7" spans="1:4" x14ac:dyDescent="0.25">
      <c r="A7" s="4">
        <v>37095</v>
      </c>
      <c r="B7" s="4" t="s">
        <v>276</v>
      </c>
      <c r="D7" s="4"/>
    </row>
    <row r="8" spans="1:4" x14ac:dyDescent="0.25">
      <c r="A8" s="5">
        <v>37106</v>
      </c>
      <c r="B8" s="5" t="s">
        <v>277</v>
      </c>
      <c r="D8" s="5"/>
    </row>
    <row r="9" spans="1:4" x14ac:dyDescent="0.25">
      <c r="A9" s="4">
        <v>37116</v>
      </c>
      <c r="B9" s="4" t="s">
        <v>278</v>
      </c>
      <c r="D9" s="4"/>
    </row>
    <row r="10" spans="1:4" x14ac:dyDescent="0.25">
      <c r="A10" s="5">
        <v>37155</v>
      </c>
      <c r="B10" s="5" t="s">
        <v>279</v>
      </c>
      <c r="D10" s="5"/>
    </row>
    <row r="11" spans="1:4" x14ac:dyDescent="0.25">
      <c r="A11" s="4">
        <v>37160</v>
      </c>
      <c r="B11" s="4" t="s">
        <v>280</v>
      </c>
      <c r="D11" s="4"/>
    </row>
    <row r="12" spans="1:4" x14ac:dyDescent="0.25">
      <c r="A12" s="5">
        <v>37169</v>
      </c>
      <c r="B12" s="5" t="s">
        <v>281</v>
      </c>
      <c r="D12" s="5"/>
    </row>
    <row r="13" spans="1:4" x14ac:dyDescent="0.25">
      <c r="A13" s="4">
        <v>37175</v>
      </c>
      <c r="B13" s="4" t="s">
        <v>282</v>
      </c>
      <c r="D13" s="4"/>
    </row>
    <row r="14" spans="1:4" x14ac:dyDescent="0.25">
      <c r="A14" s="5">
        <v>37224</v>
      </c>
      <c r="B14" s="5" t="s">
        <v>283</v>
      </c>
      <c r="D14" s="5"/>
    </row>
    <row r="15" spans="1:4" x14ac:dyDescent="0.25">
      <c r="A15" s="4">
        <v>37229</v>
      </c>
      <c r="B15" s="4" t="s">
        <v>284</v>
      </c>
      <c r="D15" s="4"/>
    </row>
    <row r="16" spans="1:4" x14ac:dyDescent="0.25">
      <c r="A16" s="5">
        <v>37240</v>
      </c>
      <c r="B16" s="5" t="s">
        <v>285</v>
      </c>
      <c r="D16" s="5"/>
    </row>
    <row r="17" spans="1:4" x14ac:dyDescent="0.25">
      <c r="A17" s="4">
        <v>37276</v>
      </c>
      <c r="B17" s="4" t="s">
        <v>286</v>
      </c>
      <c r="D17"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Accueil</vt:lpstr>
      <vt:lpstr>reponses_questionnaire</vt:lpstr>
      <vt:lpstr>Structure_Communes</vt:lpstr>
      <vt:lpstr>Population</vt:lpstr>
      <vt:lpstr>Glossaire</vt:lpstr>
      <vt:lpstr>rouages</vt:lpstr>
      <vt:lpstr>COMMUNES</vt:lpstr>
      <vt:lpstr>Glossaire!Zone_d_impression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Stagiaire</dc:creator>
  <cp:lastModifiedBy>Stagiaire</cp:lastModifiedBy>
  <cp:lastPrinted>2016-03-30T14:42:58Z</cp:lastPrinted>
  <dcterms:created xsi:type="dcterms:W3CDTF">2016-02-16T07:51:37Z</dcterms:created>
  <dcterms:modified xsi:type="dcterms:W3CDTF">2016-04-06T14:52:21Z</dcterms:modified>
</cp:coreProperties>
</file>