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Olivier\"/>
    </mc:Choice>
  </mc:AlternateContent>
  <bookViews>
    <workbookView xWindow="0" yWindow="0" windowWidth="14370" windowHeight="13155"/>
  </bookViews>
  <sheets>
    <sheet name="Modèle" sheetId="1" r:id="rId1"/>
  </sheets>
  <externalReferences>
    <externalReference r:id="rId2"/>
    <externalReference r:id="rId3"/>
  </externalReferences>
  <definedNames>
    <definedName name="FormBai">[1]Application!$L$3:$L$8</definedName>
    <definedName name="Forme_de_la_Baie">[2]Paramètre!$A$3:$A$7</definedName>
    <definedName name="Forme_de_Panneau">Modèle!$S$4:$S$5</definedName>
    <definedName name="FormedPanneaux">Modèle!$S$4:$S$5</definedName>
    <definedName name="FormePanneau">[1]Application!$N$3:$N$8</definedName>
    <definedName name="FormePanneaux">Modèle!$S$4:$S$5</definedName>
    <definedName name="NatureVergette">[1]Application!$P$10:$P$15</definedName>
    <definedName name="NatVergette">[1]Application!$P$8:$P$16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E13" i="1"/>
  <c r="H12" i="1"/>
  <c r="E12" i="1"/>
  <c r="H11" i="1"/>
  <c r="E11" i="1"/>
  <c r="F11" i="1" s="1"/>
  <c r="N4" i="1"/>
  <c r="O3" i="1" s="1"/>
  <c r="L4" i="1"/>
  <c r="J4" i="1"/>
  <c r="I4" i="1"/>
  <c r="F4" i="1"/>
  <c r="E4" i="1"/>
  <c r="D4" i="1"/>
  <c r="C4" i="1"/>
  <c r="R3" i="1"/>
  <c r="Q3" i="1"/>
  <c r="N3" i="1"/>
  <c r="P3" i="1" s="1"/>
  <c r="L3" i="1"/>
  <c r="M3" i="1" s="1"/>
  <c r="K3" i="1"/>
  <c r="K4" i="1" s="1"/>
  <c r="F3" i="1"/>
  <c r="G3" i="1" s="1"/>
  <c r="E3" i="1"/>
</calcChain>
</file>

<file path=xl/sharedStrings.xml><?xml version="1.0" encoding="utf-8"?>
<sst xmlns="http://schemas.openxmlformats.org/spreadsheetml/2006/main" count="57" uniqueCount="26">
  <si>
    <t>Jour Vu</t>
  </si>
  <si>
    <t>Baie</t>
  </si>
  <si>
    <t>Surface</t>
  </si>
  <si>
    <t>FF</t>
  </si>
  <si>
    <t>Périmètre</t>
  </si>
  <si>
    <t>Avec</t>
  </si>
  <si>
    <t>Nb Vergette</t>
  </si>
  <si>
    <t>Longueur</t>
  </si>
  <si>
    <t>Forme de la baie</t>
  </si>
  <si>
    <t>Ht</t>
  </si>
  <si>
    <t>H</t>
  </si>
  <si>
    <t>l</t>
  </si>
  <si>
    <t>h</t>
  </si>
  <si>
    <t>en m²</t>
  </si>
  <si>
    <t>en mètre</t>
  </si>
  <si>
    <t>Bavette</t>
  </si>
  <si>
    <t>FormeBaie</t>
  </si>
  <si>
    <t>Fond de Feuillure</t>
  </si>
  <si>
    <t>Forme</t>
  </si>
  <si>
    <t>Vergette</t>
  </si>
  <si>
    <t>N°Panneau</t>
  </si>
  <si>
    <t xml:space="preserve">Forme </t>
  </si>
  <si>
    <t>Nb</t>
  </si>
  <si>
    <t>Nature</t>
  </si>
  <si>
    <t>FormePanneau</t>
  </si>
  <si>
    <t>NatureVergette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</si>
</sst>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lightUp">
        <bgColor theme="7" tint="0.79998168889431442"/>
      </patternFill>
    </fill>
    <fill>
      <patternFill patternType="solid">
        <fgColor theme="9" tint="0.79998168889431442"/>
        <bgColor indexed="64"/>
      </patternFill>
    </fill>
  </fills>
  <borders count="75">
    <border>
      <left/>
      <right/>
      <top/>
      <bottom/>
      <diagonal/>
    </border>
    <border>
      <left style="thick">
        <color theme="7" tint="0.39994506668294322"/>
      </left>
      <right style="thin">
        <color theme="7" tint="0.39994506668294322"/>
      </right>
      <top style="thick">
        <color theme="7" tint="0.39994506668294322"/>
      </top>
      <bottom style="hair">
        <color theme="7" tint="0.39994506668294322"/>
      </bottom>
      <diagonal/>
    </border>
    <border>
      <left style="thin">
        <color theme="7" tint="0.39994506668294322"/>
      </left>
      <right style="thin">
        <color theme="7" tint="0.39994506668294322"/>
      </right>
      <top style="thick">
        <color theme="7" tint="0.39994506668294322"/>
      </top>
      <bottom style="hair">
        <color theme="7" tint="0.39994506668294322"/>
      </bottom>
      <diagonal/>
    </border>
    <border>
      <left style="thin">
        <color theme="7" tint="0.39994506668294322"/>
      </left>
      <right/>
      <top style="thick">
        <color theme="7" tint="0.39994506668294322"/>
      </top>
      <bottom style="hair">
        <color theme="7" tint="0.39994506668294322"/>
      </bottom>
      <diagonal/>
    </border>
    <border>
      <left style="thick">
        <color theme="7" tint="0.39991454817346722"/>
      </left>
      <right style="thin">
        <color theme="7" tint="0.39994506668294322"/>
      </right>
      <top style="thick">
        <color theme="7" tint="0.39994506668294322"/>
      </top>
      <bottom style="hair">
        <color theme="7" tint="0.39994506668294322"/>
      </bottom>
      <diagonal/>
    </border>
    <border>
      <left style="thin">
        <color theme="7" tint="0.39994506668294322"/>
      </left>
      <right style="thick">
        <color theme="7" tint="0.39994506668294322"/>
      </right>
      <top style="thick">
        <color theme="7" tint="0.39994506668294322"/>
      </top>
      <bottom style="hair">
        <color theme="7" tint="0.39994506668294322"/>
      </bottom>
      <diagonal/>
    </border>
    <border>
      <left style="thin">
        <color theme="7" tint="0.39988402966399123"/>
      </left>
      <right/>
      <top style="thick">
        <color theme="7" tint="0.39988402966399123"/>
      </top>
      <bottom/>
      <diagonal/>
    </border>
    <border>
      <left style="thick">
        <color theme="7" tint="0.39994506668294322"/>
      </left>
      <right style="thin">
        <color theme="7" tint="0.39994506668294322"/>
      </right>
      <top style="hair">
        <color theme="7" tint="0.39994506668294322"/>
      </top>
      <bottom style="thick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 style="hair">
        <color theme="7" tint="0.39994506668294322"/>
      </top>
      <bottom style="thick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 style="hair">
        <color theme="7" tint="0.39994506668294322"/>
      </top>
      <bottom/>
      <diagonal/>
    </border>
    <border>
      <left style="thin">
        <color theme="7" tint="0.39994506668294322"/>
      </left>
      <right/>
      <top style="hair">
        <color theme="7" tint="0.39994506668294322"/>
      </top>
      <bottom style="thick">
        <color theme="7" tint="0.39991454817346722"/>
      </bottom>
      <diagonal/>
    </border>
    <border>
      <left style="thick">
        <color theme="7" tint="0.39991454817346722"/>
      </left>
      <right style="thin">
        <color theme="7" tint="0.39994506668294322"/>
      </right>
      <top style="hair">
        <color theme="7" tint="0.39994506668294322"/>
      </top>
      <bottom style="thick">
        <color theme="7" tint="0.39991454817346722"/>
      </bottom>
      <diagonal/>
    </border>
    <border>
      <left style="thin">
        <color theme="7" tint="0.39994506668294322"/>
      </left>
      <right style="thick">
        <color theme="7" tint="0.39994506668294322"/>
      </right>
      <top style="hair">
        <color theme="7" tint="0.39994506668294322"/>
      </top>
      <bottom style="thick">
        <color theme="7" tint="0.39991454817346722"/>
      </bottom>
      <diagonal/>
    </border>
    <border>
      <left style="thin">
        <color theme="7" tint="0.39994506668294322"/>
      </left>
      <right/>
      <top/>
      <bottom/>
      <diagonal/>
    </border>
    <border>
      <left style="thin">
        <color theme="7" tint="0.39988402966399123"/>
      </left>
      <right/>
      <top/>
      <bottom/>
      <diagonal/>
    </border>
    <border>
      <left style="thick">
        <color theme="7" tint="0.39994506668294322"/>
      </left>
      <right style="thin">
        <color theme="7" tint="0.39994506668294322"/>
      </right>
      <top style="hair">
        <color theme="7" tint="0.39994506668294322"/>
      </top>
      <bottom/>
      <diagonal/>
    </border>
    <border>
      <left style="thin">
        <color theme="7" tint="0.39994506668294322"/>
      </left>
      <right style="thick">
        <color theme="7" tint="0.39994506668294322"/>
      </right>
      <top style="hair">
        <color theme="7" tint="0.39994506668294322"/>
      </top>
      <bottom/>
      <diagonal/>
    </border>
    <border>
      <left style="thick">
        <color theme="7" tint="0.39988402966399123"/>
      </left>
      <right style="thick">
        <color theme="7" tint="0.39991454817346722"/>
      </right>
      <top style="thick">
        <color theme="7" tint="0.39991454817346722"/>
      </top>
      <bottom style="hair">
        <color theme="7" tint="0.39988402966399123"/>
      </bottom>
      <diagonal/>
    </border>
    <border>
      <left style="thick">
        <color theme="7" tint="0.39991454817346722"/>
      </left>
      <right style="thin">
        <color theme="7" tint="0.39994506668294322"/>
      </right>
      <top style="thick">
        <color theme="7" tint="0.39991454817346722"/>
      </top>
      <bottom style="thick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 style="thick">
        <color theme="7" tint="0.39988402966399123"/>
      </top>
      <bottom style="thin">
        <color theme="7" tint="0.39988402966399123"/>
      </bottom>
      <diagonal/>
    </border>
    <border>
      <left style="thin">
        <color theme="7" tint="0.39994506668294322"/>
      </left>
      <right style="thick">
        <color theme="7" tint="0.39991454817346722"/>
      </right>
      <top style="thick">
        <color theme="7" tint="0.39991454817346722"/>
      </top>
      <bottom style="thin">
        <color theme="7" tint="0.39988402966399123"/>
      </bottom>
      <diagonal/>
    </border>
    <border>
      <left style="thick">
        <color theme="7" tint="0.39991454817346722"/>
      </left>
      <right style="thin">
        <color theme="7" tint="0.39994506668294322"/>
      </right>
      <top style="thick">
        <color theme="7" tint="0.39988402966399123"/>
      </top>
      <bottom style="thin">
        <color theme="7" tint="0.39988402966399123"/>
      </bottom>
      <diagonal/>
    </border>
    <border>
      <left style="thin">
        <color theme="7" tint="0.39994506668294322"/>
      </left>
      <right style="thick">
        <color theme="7" tint="0.39991454817346722"/>
      </right>
      <top style="thick">
        <color theme="7" tint="0.39991454817346722"/>
      </top>
      <bottom style="thick">
        <color theme="7" tint="0.39991454817346722"/>
      </bottom>
      <diagonal/>
    </border>
    <border>
      <left/>
      <right style="thin">
        <color theme="7" tint="0.39994506668294322"/>
      </right>
      <top/>
      <bottom style="hair">
        <color theme="7" tint="0.39994506668294322"/>
      </bottom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 style="thick">
        <color theme="7" tint="0.39991454817346722"/>
      </left>
      <right style="thin">
        <color theme="7" tint="0.39994506668294322"/>
      </right>
      <top style="thick">
        <color theme="7" tint="0.39991454817346722"/>
      </top>
      <bottom/>
      <diagonal/>
    </border>
    <border>
      <left style="thick">
        <color theme="7" tint="0.39991454817346722"/>
      </left>
      <right style="thin">
        <color theme="7" tint="0.39994506668294322"/>
      </right>
      <top style="thick">
        <color theme="7" tint="0.39988402966399123"/>
      </top>
      <bottom/>
      <diagonal/>
    </border>
    <border>
      <left style="thin">
        <color theme="7" tint="0.39994506668294322"/>
      </left>
      <right style="thin">
        <color theme="7" tint="0.39991454817346722"/>
      </right>
      <top style="thick">
        <color theme="7" tint="0.39991454817346722"/>
      </top>
      <bottom style="thick">
        <color theme="7" tint="0.39991454817346722"/>
      </bottom>
      <diagonal/>
    </border>
    <border>
      <left style="thin">
        <color theme="7" tint="0.39991454817346722"/>
      </left>
      <right/>
      <top style="thick">
        <color theme="7" tint="0.39988402966399123"/>
      </top>
      <bottom style="thick">
        <color theme="7" tint="0.39988402966399123"/>
      </bottom>
      <diagonal/>
    </border>
    <border>
      <left style="thick">
        <color theme="7" tint="0.39994506668294322"/>
      </left>
      <right style="thin">
        <color theme="7" tint="0.39994506668294322"/>
      </right>
      <top style="thick">
        <color theme="7" tint="0.39991454817346722"/>
      </top>
      <bottom style="hair">
        <color theme="7" tint="0.39994506668294322"/>
      </bottom>
      <diagonal/>
    </border>
    <border>
      <left style="thin">
        <color theme="7" tint="0.39994506668294322"/>
      </left>
      <right style="thick">
        <color theme="7" tint="0.39994506668294322"/>
      </right>
      <top style="thick">
        <color theme="7" tint="0.39991454817346722"/>
      </top>
      <bottom style="hair">
        <color theme="7" tint="0.39994506668294322"/>
      </bottom>
      <diagonal/>
    </border>
    <border>
      <left style="thick">
        <color theme="7" tint="0.39988402966399123"/>
      </left>
      <right style="thick">
        <color theme="7" tint="0.39991454817346722"/>
      </right>
      <top style="hair">
        <color theme="7" tint="0.39988402966399123"/>
      </top>
      <bottom style="thick">
        <color theme="7" tint="0.39988402966399123"/>
      </bottom>
      <diagonal/>
    </border>
    <border>
      <left style="thick">
        <color theme="7" tint="0.39991454817346722"/>
      </left>
      <right style="thick">
        <color theme="7" tint="0.39991454817346722"/>
      </right>
      <top style="thick">
        <color theme="7" tint="0.39991454817346722"/>
      </top>
      <bottom style="thick">
        <color theme="7" tint="0.39994506668294322"/>
      </bottom>
      <diagonal/>
    </border>
    <border>
      <left style="thick">
        <color theme="7" tint="0.39991454817346722"/>
      </left>
      <right style="thin">
        <color theme="7" tint="0.39988402966399123"/>
      </right>
      <top style="thin">
        <color theme="7" tint="0.39988402966399123"/>
      </top>
      <bottom style="thick">
        <color theme="7" tint="0.39988402966399123"/>
      </bottom>
      <diagonal/>
    </border>
    <border>
      <left style="thin">
        <color theme="7" tint="0.39988402966399123"/>
      </left>
      <right style="thick">
        <color theme="7" tint="0.39991454817346722"/>
      </right>
      <top style="thin">
        <color theme="7" tint="0.39988402966399123"/>
      </top>
      <bottom style="thick">
        <color theme="7" tint="0.39988402966399123"/>
      </bottom>
      <diagonal/>
    </border>
    <border>
      <left style="thick">
        <color theme="7" tint="0.39991454817346722"/>
      </left>
      <right style="thin">
        <color theme="7" tint="0.39985351115451523"/>
      </right>
      <top/>
      <bottom style="thick">
        <color theme="7" tint="0.39988402966399123"/>
      </bottom>
      <diagonal/>
    </border>
    <border>
      <left style="thin">
        <color theme="7" tint="0.39985351115451523"/>
      </left>
      <right style="thick">
        <color theme="7" tint="0.39991454817346722"/>
      </right>
      <top/>
      <bottom style="thick">
        <color theme="7" tint="0.39988402966399123"/>
      </bottom>
      <diagonal/>
    </border>
    <border>
      <left style="thin">
        <color theme="7" tint="0.39994506668294322"/>
      </left>
      <right style="thin">
        <color theme="7" tint="0.39994506668294322"/>
      </right>
      <top style="hair">
        <color theme="7" tint="0.39994506668294322"/>
      </top>
      <bottom style="thick">
        <color theme="7" tint="0.39994506668294322"/>
      </bottom>
      <diagonal/>
    </border>
    <border>
      <left style="thin">
        <color theme="7" tint="0.39988402966399123"/>
      </left>
      <right style="thick">
        <color theme="7" tint="0.39982299264503923"/>
      </right>
      <top style="thin">
        <color theme="7" tint="0.39988402966399123"/>
      </top>
      <bottom style="thick">
        <color theme="7" tint="0.39988402966399123"/>
      </bottom>
      <diagonal/>
    </border>
    <border>
      <left style="thick">
        <color theme="7" tint="0.39982299264503923"/>
      </left>
      <right style="thin">
        <color theme="7" tint="0.39982299264503923"/>
      </right>
      <top style="thin">
        <color theme="7" tint="0.39979247413556324"/>
      </top>
      <bottom style="thick">
        <color theme="7" tint="0.39988402966399123"/>
      </bottom>
      <diagonal/>
    </border>
    <border>
      <left style="thin">
        <color theme="7" tint="0.39982299264503923"/>
      </left>
      <right style="thick">
        <color theme="7" tint="0.39991454817346722"/>
      </right>
      <top style="thin">
        <color theme="7" tint="0.39979247413556324"/>
      </top>
      <bottom style="thick">
        <color theme="7" tint="0.39994506668294322"/>
      </bottom>
      <diagonal/>
    </border>
    <border>
      <left style="thin">
        <color theme="7" tint="0.39994506668294322"/>
      </left>
      <right/>
      <top style="hair">
        <color theme="7" tint="0.39994506668294322"/>
      </top>
      <bottom style="thick">
        <color theme="7" tint="0.39994506668294322"/>
      </bottom>
      <diagonal/>
    </border>
    <border>
      <left style="thick">
        <color theme="7" tint="0.39991454817346722"/>
      </left>
      <right style="thick">
        <color theme="7" tint="0.39991454817346722"/>
      </right>
      <top style="thin">
        <color theme="7" tint="0.39988402966399123"/>
      </top>
      <bottom style="thick">
        <color theme="7" tint="0.39994506668294322"/>
      </bottom>
      <diagonal/>
    </border>
    <border>
      <left style="thick">
        <color theme="7" tint="0.39991454817346722"/>
      </left>
      <right style="thin">
        <color theme="7" tint="0.39988402966399123"/>
      </right>
      <top style="hair">
        <color theme="7" tint="0.39994506668294322"/>
      </top>
      <bottom style="thick">
        <color theme="7" tint="0.39994506668294322"/>
      </bottom>
      <diagonal/>
    </border>
    <border>
      <left style="thin">
        <color theme="7" tint="0.39988402966399123"/>
      </left>
      <right style="thick">
        <color theme="7" tint="0.39994506668294322"/>
      </right>
      <top/>
      <bottom style="thick">
        <color theme="7" tint="0.39994506668294322"/>
      </bottom>
      <diagonal/>
    </border>
    <border>
      <left style="thick">
        <color theme="9" tint="-0.24994659260841701"/>
      </left>
      <right style="thin">
        <color theme="9" tint="-0.24994659260841701"/>
      </right>
      <top style="thick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ck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hair">
        <color theme="9" tint="-0.24994659260841701"/>
      </bottom>
      <diagonal/>
    </border>
    <border>
      <left style="thick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thick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medium">
        <color theme="9" tint="-0.24994659260841701"/>
      </right>
      <top style="thick">
        <color theme="9" tint="-0.24994659260841701"/>
      </top>
      <bottom/>
      <diagonal/>
    </border>
    <border>
      <left/>
      <right style="thin">
        <color theme="9" tint="-0.24994659260841701"/>
      </right>
      <top/>
      <bottom style="hair">
        <color theme="9" tint="-0.24994659260841701"/>
      </bottom>
      <diagonal/>
    </border>
    <border>
      <left style="thin">
        <color theme="9" tint="-0.24994659260841701"/>
      </left>
      <right/>
      <top/>
      <bottom style="hair">
        <color theme="9" tint="-0.24994659260841701"/>
      </bottom>
      <diagonal/>
    </border>
    <border>
      <left style="medium">
        <color theme="9" tint="-0.24994659260841701"/>
      </left>
      <right style="thin">
        <color theme="9" tint="-0.24994659260841701"/>
      </right>
      <top style="thick">
        <color theme="9" tint="-0.24994659260841701"/>
      </top>
      <bottom style="hair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 style="thin">
        <color theme="9" tint="-0.24994659260841701"/>
      </right>
      <top/>
      <bottom style="hair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/>
      <bottom style="hair">
        <color theme="9" tint="-0.24994659260841701"/>
      </bottom>
      <diagonal/>
    </border>
    <border>
      <left style="thin">
        <color theme="9" tint="-0.24994659260841701"/>
      </left>
      <right style="thick">
        <color theme="9" tint="-0.24994659260841701"/>
      </right>
      <top/>
      <bottom style="hair">
        <color theme="9" tint="-0.24994659260841701"/>
      </bottom>
      <diagonal/>
    </border>
    <border>
      <left style="thick">
        <color theme="9" tint="-0.24994659260841701"/>
      </left>
      <right/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medium">
        <color theme="9" tint="-0.24994659260841701"/>
      </right>
      <top/>
      <bottom/>
      <diagonal/>
    </border>
    <border>
      <left/>
      <right style="thin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/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theme="9" tint="-0.24994659260841701"/>
      </left>
      <right style="thick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 style="thick">
        <color theme="9" tint="-0.24994659260841701"/>
      </right>
      <top/>
      <bottom style="hair">
        <color theme="9" tint="-0.24994659260841701"/>
      </bottom>
      <diagonal/>
    </border>
    <border>
      <left style="thick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thick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ck">
        <color theme="9" tint="-0.24994659260841701"/>
      </left>
      <right/>
      <top style="hair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medium">
        <color theme="9" tint="-0.24994659260841701"/>
      </right>
      <top/>
      <bottom style="thick">
        <color theme="9" tint="-0.24994659260841701"/>
      </bottom>
      <diagonal/>
    </border>
    <border>
      <left/>
      <right style="thin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/>
      <top style="hair">
        <color theme="9" tint="-0.24994659260841701"/>
      </top>
      <bottom style="thick">
        <color theme="9" tint="-0.24994659260841701"/>
      </bottom>
      <diagonal/>
    </border>
    <border>
      <left style="medium">
        <color theme="9" tint="-0.24994659260841701"/>
      </left>
      <right style="thick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hair">
        <color theme="9" tint="-0.24994659260841701"/>
      </top>
      <bottom style="thick">
        <color theme="9" tint="-0.2499465926084170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/>
    <xf numFmtId="0" fontId="0" fillId="2" borderId="0" xfId="0" applyFill="1" applyAlignment="1">
      <alignment horizontal="center" vertical="center" shrinkToFit="1"/>
    </xf>
    <xf numFmtId="0" fontId="0" fillId="2" borderId="0" xfId="0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1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1" fillId="0" borderId="7" xfId="0" applyFont="1" applyBorder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shrinkToFit="1"/>
    </xf>
    <xf numFmtId="0" fontId="0" fillId="2" borderId="0" xfId="0" applyFill="1" applyBorder="1" applyAlignment="1">
      <alignment horizontal="center" shrinkToFit="1"/>
    </xf>
    <xf numFmtId="0" fontId="1" fillId="2" borderId="14" xfId="0" applyFont="1" applyFill="1" applyBorder="1" applyAlignment="1">
      <alignment horizontal="center" vertical="center" shrinkToFit="1"/>
    </xf>
    <xf numFmtId="0" fontId="0" fillId="2" borderId="15" xfId="0" applyFill="1" applyBorder="1"/>
    <xf numFmtId="0" fontId="0" fillId="2" borderId="16" xfId="0" applyFill="1" applyBorder="1"/>
    <xf numFmtId="0" fontId="1" fillId="0" borderId="17" xfId="0" applyFont="1" applyBorder="1"/>
    <xf numFmtId="1" fontId="0" fillId="0" borderId="18" xfId="0" applyNumberFormat="1" applyBorder="1"/>
    <xf numFmtId="1" fontId="0" fillId="0" borderId="19" xfId="0" applyNumberFormat="1" applyBorder="1"/>
    <xf numFmtId="1" fontId="0" fillId="0" borderId="20" xfId="0" applyNumberFormat="1" applyBorder="1"/>
    <xf numFmtId="1" fontId="0" fillId="2" borderId="21" xfId="0" applyNumberFormat="1" applyFill="1" applyBorder="1"/>
    <xf numFmtId="2" fontId="0" fillId="2" borderId="19" xfId="0" applyNumberFormat="1" applyFill="1" applyBorder="1"/>
    <xf numFmtId="2" fontId="1" fillId="2" borderId="22" xfId="0" applyNumberFormat="1" applyFont="1" applyFill="1" applyBorder="1"/>
    <xf numFmtId="0" fontId="0" fillId="0" borderId="23" xfId="0" applyBorder="1"/>
    <xf numFmtId="1" fontId="0" fillId="0" borderId="24" xfId="0" applyNumberFormat="1" applyBorder="1"/>
    <xf numFmtId="1" fontId="0" fillId="2" borderId="25" xfId="0" applyNumberFormat="1" applyFill="1" applyBorder="1"/>
    <xf numFmtId="2" fontId="0" fillId="2" borderId="24" xfId="0" applyNumberFormat="1" applyFill="1" applyBorder="1"/>
    <xf numFmtId="2" fontId="0" fillId="2" borderId="26" xfId="0" applyNumberFormat="1" applyFill="1" applyBorder="1"/>
    <xf numFmtId="2" fontId="1" fillId="2" borderId="27" xfId="0" applyNumberFormat="1" applyFont="1" applyFill="1" applyBorder="1"/>
    <xf numFmtId="2" fontId="1" fillId="2" borderId="28" xfId="0" applyNumberFormat="1" applyFont="1" applyFill="1" applyBorder="1"/>
    <xf numFmtId="0" fontId="0" fillId="2" borderId="29" xfId="0" applyFill="1" applyBorder="1"/>
    <xf numFmtId="0" fontId="0" fillId="2" borderId="30" xfId="0" applyFill="1" applyBorder="1"/>
    <xf numFmtId="0" fontId="1" fillId="0" borderId="31" xfId="0" applyFont="1" applyBorder="1"/>
    <xf numFmtId="1" fontId="0" fillId="3" borderId="32" xfId="0" applyNumberFormat="1" applyFill="1" applyBorder="1"/>
    <xf numFmtId="1" fontId="0" fillId="2" borderId="33" xfId="0" applyNumberFormat="1" applyFill="1" applyBorder="1"/>
    <xf numFmtId="1" fontId="0" fillId="2" borderId="34" xfId="0" applyNumberFormat="1" applyFill="1" applyBorder="1"/>
    <xf numFmtId="1" fontId="0" fillId="2" borderId="35" xfId="0" applyNumberFormat="1" applyFill="1" applyBorder="1"/>
    <xf numFmtId="2" fontId="0" fillId="2" borderId="36" xfId="0" applyNumberFormat="1" applyFill="1" applyBorder="1"/>
    <xf numFmtId="0" fontId="0" fillId="3" borderId="37" xfId="0" applyFill="1" applyBorder="1"/>
    <xf numFmtId="1" fontId="0" fillId="2" borderId="38" xfId="0" applyNumberFormat="1" applyFill="1" applyBorder="1"/>
    <xf numFmtId="1" fontId="0" fillId="2" borderId="39" xfId="0" applyNumberFormat="1" applyFill="1" applyBorder="1"/>
    <xf numFmtId="2" fontId="0" fillId="2" borderId="40" xfId="0" applyNumberFormat="1" applyFill="1" applyBorder="1"/>
    <xf numFmtId="0" fontId="0" fillId="3" borderId="41" xfId="0" applyFill="1" applyBorder="1"/>
    <xf numFmtId="2" fontId="0" fillId="2" borderId="42" xfId="0" applyNumberFormat="1" applyFill="1" applyBorder="1"/>
    <xf numFmtId="0" fontId="0" fillId="3" borderId="43" xfId="0" applyFill="1" applyBorder="1"/>
    <xf numFmtId="0" fontId="0" fillId="3" borderId="44" xfId="0" applyFill="1" applyBorder="1"/>
    <xf numFmtId="0" fontId="0" fillId="0" borderId="0" xfId="0" applyFont="1"/>
    <xf numFmtId="0" fontId="0" fillId="0" borderId="0" xfId="0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46" xfId="0" applyBorder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0" fillId="0" borderId="45" xfId="0" applyBorder="1"/>
    <xf numFmtId="0" fontId="0" fillId="0" borderId="48" xfId="0" applyBorder="1" applyAlignment="1">
      <alignment horizontal="center"/>
    </xf>
    <xf numFmtId="0" fontId="1" fillId="0" borderId="49" xfId="0" applyFont="1" applyBorder="1" applyAlignment="1">
      <alignment horizontal="center" vertical="center" shrinkToFit="1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1" fillId="0" borderId="52" xfId="0" applyFont="1" applyBorder="1"/>
    <xf numFmtId="0" fontId="0" fillId="0" borderId="53" xfId="0" applyBorder="1"/>
    <xf numFmtId="0" fontId="0" fillId="0" borderId="54" xfId="0" applyBorder="1"/>
    <xf numFmtId="2" fontId="0" fillId="4" borderId="55" xfId="0" applyNumberFormat="1" applyFill="1" applyBorder="1"/>
    <xf numFmtId="2" fontId="1" fillId="4" borderId="56" xfId="0" applyNumberFormat="1" applyFont="1" applyFill="1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0" borderId="60" xfId="0" applyBorder="1" applyAlignment="1">
      <alignment horizontal="center"/>
    </xf>
    <xf numFmtId="0" fontId="1" fillId="0" borderId="61" xfId="0" applyFont="1" applyBorder="1"/>
    <xf numFmtId="0" fontId="0" fillId="0" borderId="62" xfId="0" applyBorder="1"/>
    <xf numFmtId="0" fontId="0" fillId="0" borderId="63" xfId="0" applyBorder="1"/>
    <xf numFmtId="2" fontId="0" fillId="4" borderId="64" xfId="0" applyNumberFormat="1" applyFill="1" applyBorder="1"/>
    <xf numFmtId="2" fontId="0" fillId="0" borderId="65" xfId="0" applyNumberFormat="1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 applyAlignment="1">
      <alignment horizontal="center"/>
    </xf>
    <xf numFmtId="0" fontId="1" fillId="0" borderId="70" xfId="0" applyFont="1" applyBorder="1"/>
    <xf numFmtId="0" fontId="0" fillId="0" borderId="71" xfId="0" applyBorder="1"/>
    <xf numFmtId="0" fontId="0" fillId="0" borderId="72" xfId="0" applyBorder="1"/>
    <xf numFmtId="2" fontId="0" fillId="4" borderId="73" xfId="0" applyNumberFormat="1" applyFill="1" applyBorder="1"/>
    <xf numFmtId="2" fontId="0" fillId="0" borderId="74" xfId="0" applyNumberFormat="1" applyBorder="1"/>
    <xf numFmtId="0" fontId="0" fillId="0" borderId="48" xfId="0" applyBorder="1"/>
    <xf numFmtId="0" fontId="0" fillId="0" borderId="49" xfId="0" applyBorder="1"/>
    <xf numFmtId="0" fontId="0" fillId="0" borderId="50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</xdr:row>
          <xdr:rowOff>57150</xdr:rowOff>
        </xdr:from>
        <xdr:to>
          <xdr:col>1</xdr:col>
          <xdr:colOff>9525</xdr:colOff>
          <xdr:row>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Nombre de Panneaux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9</xdr:row>
          <xdr:rowOff>133350</xdr:rowOff>
        </xdr:from>
        <xdr:to>
          <xdr:col>10</xdr:col>
          <xdr:colOff>142875</xdr:colOff>
          <xdr:row>10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10</xdr:row>
          <xdr:rowOff>161925</xdr:rowOff>
        </xdr:from>
        <xdr:to>
          <xdr:col>10</xdr:col>
          <xdr:colOff>133350</xdr:colOff>
          <xdr:row>11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11</xdr:row>
          <xdr:rowOff>180975</xdr:rowOff>
        </xdr:from>
        <xdr:to>
          <xdr:col>10</xdr:col>
          <xdr:colOff>133350</xdr:colOff>
          <xdr:row>12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ise%20de%20cotes%20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s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Lexique"/>
      <sheetName val="Application"/>
    </sheetNames>
    <definedNames>
      <definedName name="compteur2"/>
      <definedName name="Compteurclics.compteur"/>
      <definedName name="CompteurClics3.compteur"/>
      <definedName name="Panneaux"/>
    </definedNames>
    <sheetDataSet>
      <sheetData sheetId="0"/>
      <sheetData sheetId="1"/>
      <sheetData sheetId="2">
        <row r="4">
          <cell r="L4" t="str">
            <v>Plein Ceintre</v>
          </cell>
          <cell r="N4" t="str">
            <v>Plein Ceintre</v>
          </cell>
        </row>
        <row r="5">
          <cell r="L5" t="str">
            <v>rectangle</v>
          </cell>
          <cell r="N5" t="str">
            <v>rectangle</v>
          </cell>
        </row>
        <row r="6">
          <cell r="L6" t="str">
            <v>Cercle</v>
          </cell>
          <cell r="N6" t="str">
            <v>Cercle</v>
          </cell>
        </row>
        <row r="7">
          <cell r="L7" t="str">
            <v>Autre</v>
          </cell>
          <cell r="N7" t="str">
            <v>Autre</v>
          </cell>
        </row>
        <row r="8">
          <cell r="L8" t="str">
            <v>Quart de Cercle</v>
          </cell>
          <cell r="N8" t="str">
            <v>Quart de Cercle</v>
          </cell>
        </row>
        <row r="9">
          <cell r="P9" t="str">
            <v>Carré</v>
          </cell>
        </row>
        <row r="10">
          <cell r="P10" t="str">
            <v>Ronde</v>
          </cell>
        </row>
        <row r="11">
          <cell r="P11" t="str">
            <v>Carré</v>
          </cell>
        </row>
        <row r="12">
          <cell r="P12" t="str">
            <v>Plate</v>
          </cell>
        </row>
        <row r="13">
          <cell r="P13" t="str">
            <v>Forgée</v>
          </cell>
        </row>
        <row r="14">
          <cell r="P14" t="str">
            <v>En forme</v>
          </cell>
        </row>
        <row r="15">
          <cell r="P15" t="str">
            <v>Mélange</v>
          </cell>
        </row>
        <row r="16">
          <cell r="P16" t="str">
            <v>Autre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xique"/>
      <sheetName val="Baie de surface"/>
      <sheetName val="Feuil1"/>
      <sheetName val="Feuil2"/>
      <sheetName val="Panneaux de surface"/>
      <sheetName val="Paramèt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A4" t="str">
            <v>Plein Ceintre</v>
          </cell>
        </row>
        <row r="5">
          <cell r="A5" t="str">
            <v>Quart de cercle</v>
          </cell>
        </row>
        <row r="6">
          <cell r="A6" t="str">
            <v>Rectangle</v>
          </cell>
        </row>
        <row r="7">
          <cell r="A7" t="str">
            <v>Autre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 tint="0.79998168889431442"/>
  </sheetPr>
  <dimension ref="A1:R14"/>
  <sheetViews>
    <sheetView tabSelected="1" zoomScaleNormal="100" workbookViewId="0">
      <selection activeCell="B36" sqref="B36"/>
    </sheetView>
  </sheetViews>
  <sheetFormatPr baseColWidth="10" defaultRowHeight="15" x14ac:dyDescent="0.25"/>
  <cols>
    <col min="1" max="1" width="14.140625" customWidth="1"/>
    <col min="2" max="2" width="14.85546875" customWidth="1"/>
    <col min="3" max="3" width="7.28515625" customWidth="1"/>
    <col min="4" max="4" width="7" customWidth="1"/>
    <col min="5" max="5" width="7.140625" customWidth="1"/>
    <col min="6" max="6" width="7.42578125" customWidth="1"/>
    <col min="7" max="7" width="8.5703125" customWidth="1"/>
    <col min="8" max="8" width="7" customWidth="1"/>
    <col min="9" max="9" width="15.42578125" customWidth="1"/>
    <col min="10" max="10" width="6.28515625" customWidth="1"/>
    <col min="11" max="11" width="7.7109375" customWidth="1"/>
    <col min="12" max="13" width="7.28515625" customWidth="1"/>
    <col min="14" max="14" width="7.42578125" customWidth="1"/>
    <col min="15" max="15" width="7.28515625" customWidth="1"/>
    <col min="16" max="16" width="7.7109375" customWidth="1"/>
  </cols>
  <sheetData>
    <row r="1" spans="1:18" ht="15.75" thickTop="1" x14ac:dyDescent="0.25">
      <c r="A1" s="1" t="s">
        <v>0</v>
      </c>
      <c r="B1" s="2" t="s">
        <v>0</v>
      </c>
      <c r="C1" s="2" t="s">
        <v>0</v>
      </c>
      <c r="D1" s="2" t="s">
        <v>0</v>
      </c>
      <c r="E1" s="2" t="s">
        <v>0</v>
      </c>
      <c r="F1" s="2" t="s">
        <v>1</v>
      </c>
      <c r="G1" s="3" t="s">
        <v>2</v>
      </c>
      <c r="H1" s="4" t="s">
        <v>3</v>
      </c>
      <c r="I1" s="5" t="s">
        <v>3</v>
      </c>
      <c r="J1" s="5" t="s">
        <v>3</v>
      </c>
      <c r="K1" s="5" t="s">
        <v>3</v>
      </c>
      <c r="L1" s="5" t="s">
        <v>1</v>
      </c>
      <c r="M1" s="6" t="s">
        <v>2</v>
      </c>
      <c r="N1" s="7" t="s">
        <v>4</v>
      </c>
      <c r="O1" s="8" t="s">
        <v>4</v>
      </c>
      <c r="P1" s="9" t="s">
        <v>5</v>
      </c>
      <c r="Q1" s="10" t="s">
        <v>6</v>
      </c>
      <c r="R1" s="11" t="s">
        <v>7</v>
      </c>
    </row>
    <row r="2" spans="1:18" ht="15.75" thickBot="1" x14ac:dyDescent="0.3">
      <c r="A2" s="12" t="s">
        <v>8</v>
      </c>
      <c r="B2" s="13" t="s">
        <v>9</v>
      </c>
      <c r="C2" s="14" t="s">
        <v>10</v>
      </c>
      <c r="D2" s="14" t="s">
        <v>11</v>
      </c>
      <c r="E2" s="14" t="s">
        <v>12</v>
      </c>
      <c r="F2" s="14" t="s">
        <v>13</v>
      </c>
      <c r="G2" s="15" t="s">
        <v>13</v>
      </c>
      <c r="H2" s="16" t="s">
        <v>9</v>
      </c>
      <c r="I2" s="17" t="s">
        <v>10</v>
      </c>
      <c r="J2" s="17" t="s">
        <v>11</v>
      </c>
      <c r="K2" s="17" t="s">
        <v>12</v>
      </c>
      <c r="L2" s="17" t="s">
        <v>13</v>
      </c>
      <c r="M2" s="18" t="s">
        <v>13</v>
      </c>
      <c r="N2" s="19" t="s">
        <v>14</v>
      </c>
      <c r="O2" s="20" t="s">
        <v>1</v>
      </c>
      <c r="P2" s="21" t="s">
        <v>15</v>
      </c>
      <c r="Q2" s="22"/>
      <c r="R2" s="23"/>
    </row>
    <row r="3" spans="1:18" ht="16.5" thickTop="1" thickBot="1" x14ac:dyDescent="0.3">
      <c r="A3" s="24" t="s">
        <v>16</v>
      </c>
      <c r="B3" s="25"/>
      <c r="C3" s="26"/>
      <c r="D3" s="27"/>
      <c r="E3" s="28" t="str">
        <f>IF(SUM(B3-C3)=0,"",B3-C3)</f>
        <v/>
      </c>
      <c r="F3" s="29" t="str">
        <f>IF(A3="rectangle",Rectangle(C3,D3),IF(A3="Plein Ceintre",DemiCercle(D3),IF(A3="Cercle",Cercle(D3),IF(A3="Quart de Cercle",QuartCercle(D3),IF(A3="Autre",SAutre(D3,E3),"")))))</f>
        <v/>
      </c>
      <c r="G3" s="30" t="str">
        <f>IFERROR(IF(SUM(F3:F4)=0,"",SUM(F3:F4)),"")</f>
        <v/>
      </c>
      <c r="H3" s="31"/>
      <c r="I3" s="32"/>
      <c r="J3" s="32"/>
      <c r="K3" s="33" t="str">
        <f>IF(OR(H3="",I3=""),"",H3-I3)</f>
        <v/>
      </c>
      <c r="L3" s="34" t="str">
        <f>IF(A3="rectangle",Rectangle(I3,J3),IF(A3="Plein Ceintre",DemiCercle(J3),IF(A3="Cercle",Cercle(J3),IF(A3="Quart de Cercle",QuartCercle(J3),IF(A3="Autre",SAutre(J3,K3),"")))))</f>
        <v/>
      </c>
      <c r="M3" s="30" t="str">
        <f>IF(SUM(L3:L4)=0,"",SUM(L3:L4))</f>
        <v/>
      </c>
      <c r="N3" s="35" t="str">
        <f>IF(A3="rectangle",PRectangle(J3,I3),IF(A3="Plein Ceintre",PDemiCercle(J3),IF(A3="Cercle",PCercle(J3),IF(A3="Quart de Cercle",PQuartCercle(J3),IF(A3="Autre",ARc(J3,K3),"")))))</f>
        <v/>
      </c>
      <c r="O3" s="36" t="str">
        <f>IF(SUM(N3:N4)=0,"",SUM(N3:N4))</f>
        <v/>
      </c>
      <c r="P3" s="37" t="str">
        <f>IF(SUM(N3:N4)=0,"",SUM(O3-(J3/1000)))</f>
        <v/>
      </c>
      <c r="Q3" s="38">
        <f>SUM(G11:G997)</f>
        <v>0</v>
      </c>
      <c r="R3" s="39">
        <f>SUM(H11:H997)</f>
        <v>0</v>
      </c>
    </row>
    <row r="4" spans="1:18" ht="16.5" thickTop="1" thickBot="1" x14ac:dyDescent="0.3">
      <c r="A4" s="40" t="s">
        <v>16</v>
      </c>
      <c r="B4" s="41"/>
      <c r="C4" s="42" t="str">
        <f>IF(C3="","",C3)</f>
        <v/>
      </c>
      <c r="D4" s="43" t="str">
        <f>IF(D3="","",D3)</f>
        <v/>
      </c>
      <c r="E4" s="44" t="str">
        <f>IF(E3="","",E3)</f>
        <v/>
      </c>
      <c r="F4" s="45" t="str">
        <f>IFERROR(IF(A4="rectangle",Rectangle(C4,D4),IF(A4="Plein Ceintre",DemiCercle(D4),IF(A4="Cercle",Cercle(D4),IF(A4="Quart de Cercle",QuartCercle(D4),IF(A4="Autre",SAutre(D4,E4),""))))),"")</f>
        <v/>
      </c>
      <c r="G4" s="46"/>
      <c r="H4" s="46"/>
      <c r="I4" s="42" t="str">
        <f>IF(I3="","",I3)</f>
        <v/>
      </c>
      <c r="J4" s="47" t="str">
        <f>IF(J3="","",J3)</f>
        <v/>
      </c>
      <c r="K4" s="48" t="str">
        <f>IF(K3="","",K3)</f>
        <v/>
      </c>
      <c r="L4" s="49" t="str">
        <f>IF(A4="rectangle",Rectangle(I4,J4),IF(A4="Plein Ceintre",DemiCercle(J4),IF(A4="Cercle",Cercle(J4),IF(A4="Quart de Cercle",QuartCercle(J4),IF(A4="Autre",SAutre(J4,K4),"")))))</f>
        <v/>
      </c>
      <c r="M4" s="50"/>
      <c r="N4" s="51" t="str">
        <f>IF(A4="rectangle",PRectangle(J4,I4),IF(A4="Plein Ceintre",PDemiCercle(K4),IF(A4="Cercle",PCercle(K4),IF(A4="Quart de Cercle",PQuartCercle(K4),IF(A4="Autre",ARc(J4,K4),"")))))</f>
        <v/>
      </c>
      <c r="O4" s="52"/>
      <c r="P4" s="53"/>
      <c r="Q4" s="52"/>
      <c r="R4" s="53"/>
    </row>
    <row r="5" spans="1:18" ht="15.75" thickTop="1" x14ac:dyDescent="0.25"/>
    <row r="7" spans="1:18" x14ac:dyDescent="0.25">
      <c r="Q7" s="54"/>
    </row>
    <row r="8" spans="1:18" ht="15.75" thickBot="1" x14ac:dyDescent="0.3">
      <c r="A8" s="55"/>
      <c r="Q8" s="54"/>
    </row>
    <row r="9" spans="1:18" ht="15.75" thickTop="1" x14ac:dyDescent="0.25">
      <c r="A9" s="56" t="s">
        <v>17</v>
      </c>
      <c r="B9" s="57"/>
      <c r="C9" s="58" t="s">
        <v>3</v>
      </c>
      <c r="D9" s="58" t="s">
        <v>3</v>
      </c>
      <c r="E9" s="59" t="s">
        <v>18</v>
      </c>
      <c r="F9" s="60" t="s">
        <v>2</v>
      </c>
      <c r="G9" s="61" t="s">
        <v>19</v>
      </c>
      <c r="H9" s="59"/>
      <c r="I9" s="60"/>
    </row>
    <row r="10" spans="1:18" ht="15.75" thickBot="1" x14ac:dyDescent="0.3">
      <c r="A10" s="62" t="s">
        <v>20</v>
      </c>
      <c r="B10" s="63" t="s">
        <v>21</v>
      </c>
      <c r="C10" s="64" t="s">
        <v>11</v>
      </c>
      <c r="D10" s="64" t="s">
        <v>12</v>
      </c>
      <c r="E10" s="64" t="s">
        <v>13</v>
      </c>
      <c r="F10" s="65" t="s">
        <v>13</v>
      </c>
      <c r="G10" s="66" t="s">
        <v>22</v>
      </c>
      <c r="H10" s="67" t="s">
        <v>7</v>
      </c>
      <c r="I10" s="68" t="s">
        <v>23</v>
      </c>
    </row>
    <row r="11" spans="1:18" ht="16.5" thickTop="1" thickBot="1" x14ac:dyDescent="0.3">
      <c r="A11" s="69"/>
      <c r="B11" s="70" t="s">
        <v>24</v>
      </c>
      <c r="C11" s="71"/>
      <c r="D11" s="72"/>
      <c r="E11" s="73" t="str">
        <f>IF(B11="rectangle",Rectangle(D11,C11),IF(B11="Plein Ceintre",DemiCercle(C11),IF(B11="Cercle",Cercle(C11),IF(B11="Quart de Cercle",QuartCercle(C11),IF(B11="Autre",PanAutre(C11,D11)/2,"")))))</f>
        <v/>
      </c>
      <c r="F11" s="74" t="str">
        <f>IF(SUM(E11:E13)=0,"",SUM(E11:E13))</f>
        <v/>
      </c>
      <c r="G11" s="75"/>
      <c r="H11" s="76">
        <f>G11*C11</f>
        <v>0</v>
      </c>
      <c r="I11" s="77" t="s">
        <v>25</v>
      </c>
    </row>
    <row r="12" spans="1:18" ht="15.75" thickTop="1" x14ac:dyDescent="0.25">
      <c r="A12" s="78"/>
      <c r="B12" s="79" t="s">
        <v>24</v>
      </c>
      <c r="C12" s="80"/>
      <c r="D12" s="81"/>
      <c r="E12" s="82" t="str">
        <f>IF(B12="rectangle",Rectangle(D12,C12),IF(B12="Plein Ceintre",DemiCercle(C12),IF(B12="Cercle",Cercle(C12),IF(B12="Quart de Cercle",QuartCercle(C12),IF(B12="Autre",(PanAutre(C12,D12)/2),"")))))</f>
        <v/>
      </c>
      <c r="F12" s="83"/>
      <c r="G12" s="84"/>
      <c r="H12" s="85">
        <f t="shared" ref="H12:H13" si="0">G12*C12</f>
        <v>0</v>
      </c>
      <c r="I12" s="86" t="s">
        <v>25</v>
      </c>
    </row>
    <row r="13" spans="1:18" ht="15.75" thickBot="1" x14ac:dyDescent="0.3">
      <c r="A13" s="87"/>
      <c r="B13" s="88" t="s">
        <v>24</v>
      </c>
      <c r="C13" s="89"/>
      <c r="D13" s="90"/>
      <c r="E13" s="91" t="str">
        <f>IF(B13="rectangle",Rectangle(D13,C13),IF(B13="Plein Ceintre",DemiCercle(C13),IF(B13="Cercle",Cercle(C13),IF(B13="Quart de Cercle",QuartCercle(C13),IF(B13="Autre",(PanAutre(C13,D13)/2),"")))))</f>
        <v/>
      </c>
      <c r="F13" s="92"/>
      <c r="G13" s="93"/>
      <c r="H13" s="94">
        <f t="shared" si="0"/>
        <v>0</v>
      </c>
      <c r="I13" s="95" t="s">
        <v>25</v>
      </c>
    </row>
    <row r="14" spans="1:18" ht="15.75" thickTop="1" x14ac:dyDescent="0.25"/>
  </sheetData>
  <conditionalFormatting sqref="Q7:Q8">
    <cfRule type="duplicateValues" dxfId="0" priority="1"/>
  </conditionalFormatting>
  <dataValidations count="4">
    <dataValidation type="list" allowBlank="1" showInputMessage="1" showErrorMessage="1" sqref="B11:B13">
      <formula1>FormePanneau</formula1>
    </dataValidation>
    <dataValidation type="list" allowBlank="1" showInputMessage="1" showErrorMessage="1" sqref="I11:I13">
      <formula1>NatVergette</formula1>
    </dataValidation>
    <dataValidation type="list" showInputMessage="1" showErrorMessage="1" sqref="S5:S8">
      <formula1>Forme_de_Panneau</formula1>
    </dataValidation>
    <dataValidation type="list" allowBlank="1" showInputMessage="1" showErrorMessage="1" sqref="A3:A4">
      <formula1>FormBai</formula1>
    </dataValidation>
  </dataValidations>
  <pageMargins left="0.39370078740157483" right="0.39370078740157483" top="0.55118110236220474" bottom="0.55118110236220474" header="0.31496062992125984" footer="0.31496062992125984"/>
  <pageSetup paperSize="9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anneaux">
                <anchor moveWithCells="1" sizeWithCells="1">
                  <from>
                    <xdr:col>0</xdr:col>
                    <xdr:colOff>28575</xdr:colOff>
                    <xdr:row>5</xdr:row>
                    <xdr:rowOff>57150</xdr:rowOff>
                  </from>
                  <to>
                    <xdr:col>1</xdr:col>
                    <xdr:colOff>9525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Compteurclics.compteur">
                <anchor moveWithCells="1" sizeWithCells="1">
                  <from>
                    <xdr:col>9</xdr:col>
                    <xdr:colOff>47625</xdr:colOff>
                    <xdr:row>9</xdr:row>
                    <xdr:rowOff>133350</xdr:rowOff>
                  </from>
                  <to>
                    <xdr:col>10</xdr:col>
                    <xdr:colOff>142875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compteur2">
                <anchor moveWithCells="1" sizeWithCells="1">
                  <from>
                    <xdr:col>9</xdr:col>
                    <xdr:colOff>38100</xdr:colOff>
                    <xdr:row>10</xdr:row>
                    <xdr:rowOff>161925</xdr:rowOff>
                  </from>
                  <to>
                    <xdr:col>10</xdr:col>
                    <xdr:colOff>133350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CompteurClics3.compteur">
                <anchor moveWithCells="1" sizeWithCells="1">
                  <from>
                    <xdr:col>9</xdr:col>
                    <xdr:colOff>38100</xdr:colOff>
                    <xdr:row>11</xdr:row>
                    <xdr:rowOff>180975</xdr:rowOff>
                  </from>
                  <to>
                    <xdr:col>10</xdr:col>
                    <xdr:colOff>133350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[1]Application!#REF!</xm:f>
          </x14:formula1>
          <xm:sqref>Q7:Q8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Modèle</vt:lpstr>
      <vt:lpstr>Forme_de_Panneau</vt:lpstr>
      <vt:lpstr>FormedPanneaux</vt:lpstr>
      <vt:lpstr>FormePanneaux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2016-04-05T05:45:21Z</dcterms:created>
  <dcterms:modified xsi:type="dcterms:W3CDTF">2016-04-05T05:46:08Z</dcterms:modified>
</cp:coreProperties>
</file>