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9720" yWindow="1680" windowWidth="5640" windowHeight="6465" tabRatio="263" activeTab="2"/>
  </bookViews>
  <sheets>
    <sheet name="BASE STOCKAGE" sheetId="17" r:id="rId1"/>
    <sheet name="base transfert" sheetId="23" r:id="rId2"/>
    <sheet name="Feuil1" sheetId="22" r:id="rId3"/>
  </sheets>
  <externalReferences>
    <externalReference r:id="rId4"/>
    <externalReference r:id="rId5"/>
  </externalReferences>
  <definedNames>
    <definedName name="_xlnm._FilterDatabase" localSheetId="0" hidden="1">'BASE STOCKAGE'!$A$7:$Q$64</definedName>
    <definedName name="_xlnm._FilterDatabase" localSheetId="1" hidden="1">'base transfert'!$A$7:$Q$36</definedName>
    <definedName name="CUST">#REF!</definedName>
    <definedName name="CUSTR">#REF!</definedName>
    <definedName name="DAYSH">#REF!</definedName>
    <definedName name="DESC">#REF!</definedName>
    <definedName name="droit">'BASE STOCKAGE'!$N$7</definedName>
    <definedName name="DVDATE">#REF!</definedName>
    <definedName name="DVEXP">#REF!</definedName>
    <definedName name="DVPM">#REF!</definedName>
    <definedName name="DVPRE">#REF!</definedName>
    <definedName name="DVVERS">#REF!</definedName>
    <definedName name="HOURS">#REF!</definedName>
    <definedName name="ID">#REF!</definedName>
    <definedName name="LDVDATE">#REF!</definedName>
    <definedName name="SERIAL">#REF!</definedName>
    <definedName name="YEAR">#REF!</definedName>
    <definedName name="_xlnm.Print_Area" localSheetId="0">'BASE STOCKAGE'!$B$1:$Q$12</definedName>
  </definedNames>
  <calcPr calcId="145621"/>
</workbook>
</file>

<file path=xl/calcChain.xml><?xml version="1.0" encoding="utf-8"?>
<calcChain xmlns="http://schemas.openxmlformats.org/spreadsheetml/2006/main">
  <c r="L64" i="17" l="1"/>
  <c r="L63" i="17"/>
  <c r="L62" i="17"/>
  <c r="L61" i="17"/>
  <c r="L60" i="17"/>
  <c r="L59" i="17"/>
  <c r="L58" i="17"/>
  <c r="L57" i="17"/>
  <c r="L56" i="17"/>
  <c r="L55" i="17"/>
  <c r="L54" i="17"/>
  <c r="L53" i="17"/>
  <c r="L52" i="17"/>
  <c r="L51" i="17"/>
  <c r="L50" i="17"/>
  <c r="L49" i="17"/>
  <c r="L48" i="17"/>
  <c r="L47" i="17"/>
  <c r="L46" i="17"/>
  <c r="L45" i="17"/>
  <c r="L44" i="17"/>
  <c r="L43" i="17"/>
  <c r="L42" i="17"/>
  <c r="L41" i="17"/>
  <c r="L40" i="17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L14" i="17"/>
  <c r="L13" i="17"/>
  <c r="L12" i="17"/>
  <c r="L11" i="17"/>
  <c r="L10" i="17"/>
  <c r="L9" i="17"/>
  <c r="L8" i="17"/>
</calcChain>
</file>

<file path=xl/sharedStrings.xml><?xml version="1.0" encoding="utf-8"?>
<sst xmlns="http://schemas.openxmlformats.org/spreadsheetml/2006/main" count="589" uniqueCount="181">
  <si>
    <t>FAILURE MODE</t>
  </si>
  <si>
    <t>Frequency</t>
  </si>
  <si>
    <t>CONSEQUENCE</t>
  </si>
  <si>
    <t>SUB-FUNCTION</t>
  </si>
  <si>
    <t>Detection</t>
  </si>
  <si>
    <t>commun</t>
  </si>
  <si>
    <t>X</t>
  </si>
  <si>
    <t>Production dégradée</t>
  </si>
  <si>
    <t>Production arrêtée</t>
  </si>
  <si>
    <t>Primary Cause</t>
  </si>
  <si>
    <t>Root Cause</t>
  </si>
  <si>
    <t>Severity</t>
  </si>
  <si>
    <t>RPN</t>
  </si>
  <si>
    <t>production degradée</t>
  </si>
  <si>
    <t>pas assez de pression</t>
  </si>
  <si>
    <t>taux du remplissage du doseur pas à 100%</t>
  </si>
  <si>
    <t>position de(s) cellule(s) d'offset de dosage</t>
  </si>
  <si>
    <t>produits coincés sur le doseur</t>
  </si>
  <si>
    <t>réglage de la vibration trop basse</t>
  </si>
  <si>
    <t>réglage de la vibration trop haute</t>
  </si>
  <si>
    <t>diamètre d'assise trop petit ( par rapport au point de contact)</t>
  </si>
  <si>
    <t>produits coincés à l'intérieur des tôles</t>
  </si>
  <si>
    <t>mauvais réglages de l'écartement des tôles</t>
  </si>
  <si>
    <t>conique</t>
  </si>
  <si>
    <t>bouteilles qui collent</t>
  </si>
  <si>
    <t>mauvais étiquettage</t>
  </si>
  <si>
    <t>mauvaise gestion de la lub</t>
  </si>
  <si>
    <t>galets endommagés</t>
  </si>
  <si>
    <t>teflon endommagé</t>
  </si>
  <si>
    <t>bouteille trop molle</t>
  </si>
  <si>
    <t>film mal retreint</t>
  </si>
  <si>
    <t>film collant</t>
  </si>
  <si>
    <t>pack qui tourne</t>
  </si>
  <si>
    <t>pack quinconcé</t>
  </si>
  <si>
    <t>pack ouvert ou cassé</t>
  </si>
  <si>
    <t>mauvais outillages</t>
  </si>
  <si>
    <t>poigné mal collé</t>
  </si>
  <si>
    <t>bouteille sans bouchon ou mal vissé</t>
  </si>
  <si>
    <t>mauvais réglages de l'écartement des tôles secondaires</t>
  </si>
  <si>
    <t>vitesse du convoyeur d'alim trop lent</t>
  </si>
  <si>
    <t>mauvaise assise produit</t>
  </si>
  <si>
    <t>produits qui chutent</t>
  </si>
  <si>
    <t>vitesse du convoyeur d'alim trop rapide</t>
  </si>
  <si>
    <t>balancelle qui font chuter les produits</t>
  </si>
  <si>
    <t>Produits tombés</t>
  </si>
  <si>
    <t>Assurer la sécurité des biens et des personnes</t>
  </si>
  <si>
    <t>balancelle manque produit mal reglée</t>
  </si>
  <si>
    <t>Gérer la pression sur l'ensemble de sélection</t>
  </si>
  <si>
    <t>Mettre en file les produits</t>
  </si>
  <si>
    <t>droit</t>
  </si>
  <si>
    <t>pack</t>
  </si>
  <si>
    <t>multifilaire</t>
  </si>
  <si>
    <t>A001</t>
  </si>
  <si>
    <t>A046</t>
  </si>
  <si>
    <t>A047</t>
  </si>
  <si>
    <t>A048</t>
  </si>
  <si>
    <t>A049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</si>
  <si>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</si>
  <si>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</si>
  <si>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</si>
  <si>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</si>
  <si>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</si>
  <si>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</si>
  <si>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</si>
  <si>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</si>
  <si>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</si>
  <si>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</si>
  <si>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</si>
  <si>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</si>
  <si>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</si>
  <si>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</si>
  <si>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</si>
  <si>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</si>
  <si>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</si>
  <si>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</si>
  <si>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</si>
  <si>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</si>
  <si>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</si>
  <si>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A142</t>
  </si>
  <si>
    <t>A143</t>
  </si>
  <si>
    <t>A144</t>
  </si>
  <si>
    <t>A145</t>
  </si>
  <si>
    <t>A146</t>
  </si>
  <si>
    <t>SDR</t>
  </si>
  <si>
    <t>K7 CLP2</t>
  </si>
  <si>
    <t>CLP2</t>
  </si>
  <si>
    <t>CCO</t>
  </si>
  <si>
    <t>SFR</t>
  </si>
  <si>
    <t>SDI</t>
  </si>
  <si>
    <t>M&amp;B</t>
  </si>
  <si>
    <t>accident</t>
  </si>
  <si>
    <t>B003</t>
  </si>
  <si>
    <t>B004</t>
  </si>
  <si>
    <t>B005</t>
  </si>
  <si>
    <t>B006</t>
  </si>
  <si>
    <t>B007</t>
  </si>
  <si>
    <t>B008</t>
  </si>
  <si>
    <t>B034</t>
  </si>
  <si>
    <t>B035</t>
  </si>
  <si>
    <t>B036</t>
  </si>
  <si>
    <t>B037</t>
  </si>
  <si>
    <t>B038</t>
  </si>
  <si>
    <t>B039</t>
  </si>
  <si>
    <t>B040</t>
  </si>
  <si>
    <t>sélectionner le nombre de rang de produits</t>
  </si>
  <si>
    <t>B041</t>
  </si>
  <si>
    <t>B042</t>
  </si>
  <si>
    <t>B043</t>
  </si>
  <si>
    <t>B057</t>
  </si>
  <si>
    <t>B058</t>
  </si>
  <si>
    <t>Produits en trop</t>
  </si>
  <si>
    <t>B059</t>
  </si>
  <si>
    <t>B060</t>
  </si>
  <si>
    <t>B061</t>
  </si>
  <si>
    <t>B062</t>
  </si>
  <si>
    <t>B063</t>
  </si>
  <si>
    <t>B064</t>
  </si>
  <si>
    <t>B065</t>
  </si>
  <si>
    <t>B066</t>
  </si>
  <si>
    <t>Produits manquants</t>
  </si>
  <si>
    <t>Evo2</t>
  </si>
  <si>
    <t>Compact Evo3</t>
  </si>
  <si>
    <t>Aspi Evo3</t>
  </si>
  <si>
    <t>Compact Evo4</t>
  </si>
  <si>
    <t>Aspi Evo4</t>
  </si>
  <si>
    <t>Warner</t>
  </si>
  <si>
    <t>Moteur</t>
  </si>
  <si>
    <t>Dual</t>
  </si>
  <si>
    <t>Imprimé</t>
  </si>
  <si>
    <t>Double piste</t>
  </si>
  <si>
    <t>Triple Piste</t>
  </si>
  <si>
    <t>Pantin rotatif horizontal</t>
  </si>
  <si>
    <t>Pantin rotatif vertical</t>
  </si>
  <si>
    <t>Pantin gravitaire</t>
  </si>
  <si>
    <t>Porte Bobine</t>
  </si>
  <si>
    <t>Mandrin motorisé</t>
  </si>
  <si>
    <t>Mandrin freiné</t>
  </si>
  <si>
    <t>Fixe</t>
  </si>
  <si>
    <t>Rotative</t>
  </si>
  <si>
    <t>Numéro</t>
  </si>
  <si>
    <t>TSP45…</t>
  </si>
  <si>
    <t>TSP</t>
  </si>
  <si>
    <t>guides produits entrée tunnel</t>
  </si>
  <si>
    <t>TSM</t>
  </si>
  <si>
    <t>VF</t>
  </si>
  <si>
    <t>tapis transfert</t>
  </si>
  <si>
    <t>Détection "produit couché" inopérante</t>
  </si>
  <si>
    <t>GROUP DESCRIPTION</t>
  </si>
  <si>
    <t>CONVOYEUR ENTREE</t>
  </si>
  <si>
    <t>ENSEMBLE DE SELECTION</t>
  </si>
  <si>
    <t>TUNNEL</t>
  </si>
  <si>
    <t>x</t>
  </si>
  <si>
    <t>Sécurité pas assurée</t>
  </si>
  <si>
    <t>Défaillance de(s) cellule(s) d'offset dosage</t>
  </si>
  <si>
    <t>Tôles pas serrées (fixation)</t>
  </si>
  <si>
    <t>Mauvais pas de sélection</t>
  </si>
  <si>
    <t>Mauvais réglages (entraxes doigts)</t>
  </si>
  <si>
    <t>Doigts tordus</t>
  </si>
  <si>
    <t>Mauvais réglages (entraxes tôles)</t>
  </si>
  <si>
    <t>Chaîne 19.05 détendue</t>
  </si>
  <si>
    <t>Guide chaîne 19.05 HS</t>
  </si>
  <si>
    <t>Pignons 19.05 usés</t>
  </si>
  <si>
    <t>Bandes qui glissent/avancent par accoup</t>
  </si>
  <si>
    <t>Plat de glissement (gauffrage) usé</t>
  </si>
  <si>
    <t>Bandes sales (collant - sucre)</t>
  </si>
  <si>
    <t>Roulements des rouleaux tendeurs HS</t>
  </si>
  <si>
    <t>Roulements des rouleaux de renvoi HS</t>
  </si>
  <si>
    <t>Mauvaise tension des bandes</t>
  </si>
  <si>
    <t>Sabre à galets (galets usés)</t>
  </si>
  <si>
    <t>Sabre monobloc usé</t>
  </si>
  <si>
    <t>Sabre flambé</t>
  </si>
  <si>
    <t>Passage de bande inadapté</t>
  </si>
  <si>
    <t>Revêtement du tambour sale (glissant)</t>
  </si>
  <si>
    <t>selection</t>
  </si>
  <si>
    <t>Droit</t>
  </si>
  <si>
    <t>Pack</t>
  </si>
  <si>
    <t>Conique</t>
  </si>
  <si>
    <t>Multifiaire</t>
  </si>
  <si>
    <t>CONVOYEUR</t>
  </si>
  <si>
    <t>SELECTION</t>
  </si>
  <si>
    <t>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</si>
</sst>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1A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209CDA"/>
        <bgColor indexed="64"/>
      </patternFill>
    </fill>
    <fill>
      <patternFill patternType="solid">
        <fgColor rgb="FFD60093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center" vertical="center" textRotation="90" wrapText="1"/>
    </xf>
    <xf numFmtId="0" fontId="5" fillId="2" borderId="2" xfId="0" applyNumberFormat="1" applyFont="1" applyFill="1" applyBorder="1" applyAlignment="1" applyProtection="1">
      <alignment horizontal="center" vertical="center" textRotation="90"/>
    </xf>
    <xf numFmtId="0" fontId="1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textRotation="90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top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wrapText="1"/>
    </xf>
    <xf numFmtId="0" fontId="0" fillId="15" borderId="2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textRotation="90" wrapText="1"/>
    </xf>
    <xf numFmtId="0" fontId="3" fillId="0" borderId="0" xfId="0" applyFont="1" applyFill="1" applyAlignment="1">
      <alignment horizontal="center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9" borderId="2" xfId="0" applyFont="1" applyFill="1" applyBorder="1" applyAlignment="1">
      <alignment horizontal="left" vertical="center" wrapText="1"/>
    </xf>
    <xf numFmtId="0" fontId="11" fillId="18" borderId="2" xfId="0" applyFont="1" applyFill="1" applyBorder="1" applyAlignment="1">
      <alignment horizontal="left" vertical="center" wrapText="1"/>
    </xf>
    <xf numFmtId="0" fontId="11" fillId="16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1" fillId="22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20" borderId="2" xfId="0" applyFont="1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0" fontId="0" fillId="11" borderId="2" xfId="0" applyFont="1" applyFill="1" applyBorder="1" applyAlignment="1">
      <alignment horizontal="left" vertical="center" wrapText="1"/>
    </xf>
    <xf numFmtId="0" fontId="0" fillId="10" borderId="2" xfId="0" applyFont="1" applyFill="1" applyBorder="1" applyAlignment="1">
      <alignment horizontal="left" vertical="center" wrapText="1"/>
    </xf>
    <xf numFmtId="0" fontId="0" fillId="13" borderId="2" xfId="0" applyFont="1" applyFill="1" applyBorder="1" applyAlignment="1">
      <alignment horizontal="left" vertical="center" wrapText="1"/>
    </xf>
    <xf numFmtId="0" fontId="0" fillId="14" borderId="2" xfId="0" applyFont="1" applyFill="1" applyBorder="1" applyAlignment="1">
      <alignment horizontal="left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0" fontId="0" fillId="17" borderId="2" xfId="0" applyFont="1" applyFill="1" applyBorder="1" applyAlignment="1">
      <alignment horizontal="center" vertical="center" wrapText="1"/>
    </xf>
    <xf numFmtId="2" fontId="11" fillId="21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7" borderId="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8" borderId="5" xfId="0" applyFont="1" applyFill="1" applyBorder="1" applyAlignment="1">
      <alignment horizontal="left" vertical="center" wrapText="1"/>
    </xf>
    <xf numFmtId="0" fontId="11" fillId="19" borderId="5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9" fillId="2" borderId="10" xfId="0" applyFont="1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7" xfId="0" applyFill="1" applyBorder="1"/>
    <xf numFmtId="0" fontId="0" fillId="2" borderId="18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16" xfId="0" applyFill="1" applyBorder="1"/>
    <xf numFmtId="0" fontId="9" fillId="2" borderId="13" xfId="0" applyFont="1" applyFill="1" applyBorder="1"/>
  </cellXfs>
  <cellStyles count="3">
    <cellStyle name="Normal" xfId="0" builtinId="0"/>
    <cellStyle name="Normal 2" xfId="1"/>
    <cellStyle name="Normale 2" xfId="2"/>
  </cellStyles>
  <dxfs count="10"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</dxfs>
  <tableStyles count="0" defaultTableStyle="TableStyleMedium2" defaultPivotStyle="PivotStyleMedium9"/>
  <colors>
    <mruColors>
      <color rgb="FF00FF99"/>
      <color rgb="FFCC99FF"/>
      <color rgb="FFFF66CC"/>
      <color rgb="FF00CCFF"/>
      <color rgb="FF33CC33"/>
      <color rgb="FF6666FF"/>
      <color rgb="FFCC66FF"/>
      <color rgb="FF00CC99"/>
      <color rgb="FF9933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559591</xdr:colOff>
      <xdr:row>4</xdr:row>
      <xdr:rowOff>154783</xdr:rowOff>
    </xdr:from>
    <xdr:to>
      <xdr:col>17</xdr:col>
      <xdr:colOff>0</xdr:colOff>
      <xdr:row>5</xdr:row>
      <xdr:rowOff>142875</xdr:rowOff>
    </xdr:to>
    <xdr:sp macro="" textlink="">
      <xdr:nvSpPr>
        <xdr:cNvPr id="2" name="ZoneTexte 1"/>
        <xdr:cNvSpPr txBox="1"/>
      </xdr:nvSpPr>
      <xdr:spPr>
        <a:xfrm>
          <a:off x="15549560" y="1107283"/>
          <a:ext cx="988220" cy="2262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CONVOYEUR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26</xdr:row>
          <xdr:rowOff>171450</xdr:rowOff>
        </xdr:from>
        <xdr:to>
          <xdr:col>12</xdr:col>
          <xdr:colOff>657225</xdr:colOff>
          <xdr:row>30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9525</xdr:rowOff>
        </xdr:from>
        <xdr:to>
          <xdr:col>4</xdr:col>
          <xdr:colOff>276225</xdr:colOff>
          <xdr:row>7</xdr:row>
          <xdr:rowOff>19050</xdr:rowOff>
        </xdr:to>
        <xdr:sp macro="" textlink="">
          <xdr:nvSpPr>
            <xdr:cNvPr id="4100" name="Toggle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22</xdr:row>
          <xdr:rowOff>38100</xdr:rowOff>
        </xdr:from>
        <xdr:to>
          <xdr:col>12</xdr:col>
          <xdr:colOff>657225</xdr:colOff>
          <xdr:row>25</xdr:row>
          <xdr:rowOff>190500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26</xdr:row>
          <xdr:rowOff>180975</xdr:rowOff>
        </xdr:from>
        <xdr:to>
          <xdr:col>15</xdr:col>
          <xdr:colOff>609600</xdr:colOff>
          <xdr:row>30</xdr:row>
          <xdr:rowOff>142875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 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AMDEC\AMDEC\NAPPAGE\FMEA_NAPPAGE_V5.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DEC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Procedure"/>
      <sheetName val="Menu Déroulant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66FF99"/>
    <pageSetUpPr fitToPage="1"/>
  </sheetPr>
  <dimension ref="A1:HAA64"/>
  <sheetViews>
    <sheetView zoomScale="55" zoomScaleNormal="55" zoomScalePageLayoutView="50" workbookViewId="0">
      <pane xSplit="1" ySplit="7" topLeftCell="B8" activePane="bottomRight" state="frozen"/>
      <selection activeCell="I13" sqref="I13"/>
      <selection pane="topRight" activeCell="I13" sqref="I13"/>
      <selection pane="bottomLeft" activeCell="I13" sqref="I13"/>
      <selection pane="bottomRight" activeCell="X61" sqref="X61"/>
    </sheetView>
  </sheetViews>
  <sheetFormatPr baseColWidth="10" defaultColWidth="8.85546875" defaultRowHeight="18.75" customHeight="1" outlineLevelCol="1" x14ac:dyDescent="0.3"/>
  <cols>
    <col min="1" max="1" width="37.5703125" style="67" customWidth="1"/>
    <col min="2" max="2" width="64.28515625" style="26" customWidth="1"/>
    <col min="3" max="3" width="27.28515625" style="26" customWidth="1"/>
    <col min="4" max="4" width="22.85546875" style="26" customWidth="1" outlineLevel="1"/>
    <col min="5" max="5" width="41.42578125" style="26" customWidth="1"/>
    <col min="6" max="6" width="63.7109375" style="26" customWidth="1"/>
    <col min="7" max="7" width="7.7109375" style="24" customWidth="1"/>
    <col min="8" max="8" width="5.85546875" style="24" customWidth="1"/>
    <col min="9" max="9" width="6.28515625" style="55" customWidth="1" outlineLevel="1"/>
    <col min="10" max="11" width="6.28515625" style="1" customWidth="1" outlineLevel="1"/>
    <col min="12" max="12" width="6.28515625" style="55" customWidth="1" outlineLevel="1"/>
    <col min="13" max="13" width="9.85546875" style="24" customWidth="1" outlineLevel="1"/>
    <col min="14" max="17" width="3.140625" style="33" customWidth="1" outlineLevel="1"/>
    <col min="18" max="16384" width="8.85546875" style="2"/>
  </cols>
  <sheetData>
    <row r="1" spans="1:5435" s="12" customFormat="1" ht="18.75" customHeight="1" x14ac:dyDescent="0.3">
      <c r="A1" s="49"/>
      <c r="B1" s="27"/>
      <c r="C1" s="27"/>
      <c r="D1" s="27"/>
      <c r="E1" s="27"/>
      <c r="F1" s="26"/>
      <c r="G1" s="23"/>
      <c r="H1" s="23"/>
      <c r="I1" s="29"/>
      <c r="J1" s="29"/>
      <c r="K1" s="29"/>
      <c r="L1" s="29"/>
      <c r="M1" s="23"/>
      <c r="N1" s="31"/>
      <c r="O1" s="31"/>
      <c r="P1" s="31"/>
      <c r="Q1" s="3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1:5435" s="12" customFormat="1" ht="18.75" customHeight="1" x14ac:dyDescent="0.3">
      <c r="A2" s="49"/>
      <c r="B2" s="27"/>
      <c r="C2" s="28"/>
      <c r="D2" s="15"/>
      <c r="E2" s="25"/>
      <c r="F2" s="56"/>
      <c r="G2" s="49"/>
      <c r="H2" s="49"/>
      <c r="I2" s="29"/>
      <c r="J2" s="29"/>
      <c r="K2" s="29"/>
      <c r="L2" s="29"/>
      <c r="M2" s="23"/>
      <c r="N2" s="31"/>
      <c r="O2" s="31"/>
      <c r="P2" s="31"/>
      <c r="Q2" s="31"/>
    </row>
    <row r="3" spans="1:5435" s="12" customFormat="1" ht="18.75" customHeight="1" x14ac:dyDescent="0.3">
      <c r="A3" s="49"/>
      <c r="B3" s="27"/>
      <c r="C3" s="28"/>
      <c r="D3" s="15"/>
      <c r="E3" s="28"/>
      <c r="F3" s="57"/>
      <c r="G3" s="50"/>
      <c r="H3" s="50"/>
      <c r="I3" s="51"/>
      <c r="J3" s="51"/>
      <c r="K3" s="51"/>
      <c r="L3" s="51"/>
      <c r="M3" s="23"/>
      <c r="N3" s="31"/>
      <c r="O3" s="31"/>
      <c r="P3" s="31"/>
      <c r="Q3" s="3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4" spans="1:5435" s="12" customFormat="1" ht="18.75" customHeight="1" x14ac:dyDescent="0.3">
      <c r="A4" s="49"/>
      <c r="B4" s="27"/>
      <c r="C4" s="28"/>
      <c r="D4" s="15"/>
      <c r="E4" s="28"/>
      <c r="F4" s="57"/>
      <c r="G4" s="52"/>
      <c r="H4" s="52"/>
      <c r="I4" s="51"/>
      <c r="J4" s="51"/>
      <c r="K4" s="51"/>
      <c r="L4" s="51"/>
      <c r="M4" s="23"/>
      <c r="N4" s="31"/>
      <c r="O4" s="31"/>
      <c r="P4" s="31"/>
      <c r="Q4" s="3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5435" s="12" customFormat="1" ht="18.75" customHeight="1" x14ac:dyDescent="0.3">
      <c r="A5" s="49"/>
      <c r="B5" s="27"/>
      <c r="C5" s="28"/>
      <c r="D5" s="15"/>
      <c r="E5" s="25"/>
      <c r="F5" s="56"/>
      <c r="G5" s="49"/>
      <c r="H5" s="49"/>
      <c r="I5" s="29"/>
      <c r="J5" s="29"/>
      <c r="K5" s="29"/>
      <c r="L5" s="29"/>
      <c r="M5" s="23"/>
      <c r="N5" s="31"/>
      <c r="O5" s="31"/>
      <c r="P5" s="31"/>
      <c r="Q5" s="3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spans="1:5435" s="14" customFormat="1" ht="18.75" customHeight="1" x14ac:dyDescent="0.3">
      <c r="A6" s="64"/>
      <c r="B6" s="27"/>
      <c r="C6" s="27"/>
      <c r="D6" s="27"/>
      <c r="E6" s="27"/>
      <c r="F6" s="26"/>
      <c r="G6" s="23"/>
      <c r="H6" s="23"/>
      <c r="I6" s="29"/>
      <c r="J6" s="29"/>
      <c r="K6" s="29"/>
      <c r="L6" s="29"/>
      <c r="M6" s="23"/>
      <c r="N6" s="31"/>
      <c r="O6" s="31"/>
      <c r="P6" s="31"/>
      <c r="Q6" s="31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5435" s="4" customFormat="1" ht="94.5" customHeight="1" x14ac:dyDescent="0.25">
      <c r="A7" s="65" t="s">
        <v>147</v>
      </c>
      <c r="B7" s="10" t="s">
        <v>3</v>
      </c>
      <c r="C7" s="10" t="s">
        <v>0</v>
      </c>
      <c r="D7" s="10" t="s">
        <v>2</v>
      </c>
      <c r="E7" s="10" t="s">
        <v>9</v>
      </c>
      <c r="F7" s="58" t="s">
        <v>10</v>
      </c>
      <c r="G7" s="8" t="s">
        <v>139</v>
      </c>
      <c r="H7" s="8" t="s">
        <v>173</v>
      </c>
      <c r="I7" s="8" t="s">
        <v>11</v>
      </c>
      <c r="J7" s="9" t="s">
        <v>1</v>
      </c>
      <c r="K7" s="8" t="s">
        <v>4</v>
      </c>
      <c r="L7" s="16" t="s">
        <v>12</v>
      </c>
      <c r="M7" s="8" t="s">
        <v>5</v>
      </c>
      <c r="N7" s="32" t="s">
        <v>49</v>
      </c>
      <c r="O7" s="32" t="s">
        <v>50</v>
      </c>
      <c r="P7" s="32" t="s">
        <v>23</v>
      </c>
      <c r="Q7" s="32" t="s">
        <v>51</v>
      </c>
      <c r="R7" s="3"/>
      <c r="S7" s="3"/>
      <c r="T7" s="3"/>
      <c r="U7" s="3"/>
      <c r="V7" s="3"/>
      <c r="W7" s="3"/>
      <c r="X7" s="3"/>
      <c r="Y7" s="3"/>
      <c r="Z7" s="3"/>
      <c r="AA7" s="6"/>
      <c r="AB7" s="3"/>
      <c r="AC7" s="3"/>
      <c r="AD7" s="3"/>
      <c r="AE7" s="3"/>
      <c r="AF7" s="3"/>
      <c r="AG7" s="3"/>
    </row>
    <row r="8" spans="1:5435" s="5" customFormat="1" ht="16.5" customHeight="1" thickBot="1" x14ac:dyDescent="0.3">
      <c r="A8" s="66" t="s">
        <v>148</v>
      </c>
      <c r="B8" s="60" t="s">
        <v>45</v>
      </c>
      <c r="C8" s="34" t="s">
        <v>152</v>
      </c>
      <c r="D8" s="34" t="s">
        <v>90</v>
      </c>
      <c r="E8" s="43" t="s">
        <v>146</v>
      </c>
      <c r="F8" s="21" t="s">
        <v>46</v>
      </c>
      <c r="G8" s="53" t="s">
        <v>52</v>
      </c>
      <c r="H8" s="53" t="s">
        <v>151</v>
      </c>
      <c r="I8" s="17">
        <v>10</v>
      </c>
      <c r="J8" s="17">
        <v>4</v>
      </c>
      <c r="K8" s="17">
        <v>2</v>
      </c>
      <c r="L8" s="17">
        <f t="shared" ref="L8:L12" si="0">I8*J8*K8</f>
        <v>80</v>
      </c>
      <c r="M8" s="17"/>
      <c r="N8" s="17"/>
      <c r="O8" s="17"/>
      <c r="P8" s="17"/>
      <c r="Q8" s="17"/>
      <c r="R8" s="7"/>
      <c r="S8" s="7"/>
      <c r="T8" s="7"/>
      <c r="U8" s="7"/>
      <c r="V8" s="7"/>
      <c r="W8" s="7"/>
      <c r="X8" s="7"/>
      <c r="Y8" s="7"/>
      <c r="Z8" s="7"/>
      <c r="AA8" s="3"/>
      <c r="AB8" s="7"/>
      <c r="AC8" s="7"/>
      <c r="AD8" s="7"/>
      <c r="AE8" s="7"/>
      <c r="AF8" s="7"/>
      <c r="AG8" s="7"/>
    </row>
    <row r="9" spans="1:5435" s="20" customFormat="1" ht="16.5" customHeight="1" thickBot="1" x14ac:dyDescent="0.3">
      <c r="A9" s="66" t="s">
        <v>148</v>
      </c>
      <c r="B9" s="61" t="s">
        <v>47</v>
      </c>
      <c r="C9" s="45" t="s">
        <v>13</v>
      </c>
      <c r="D9" s="59"/>
      <c r="E9" s="46" t="s">
        <v>14</v>
      </c>
      <c r="F9" s="21" t="s">
        <v>153</v>
      </c>
      <c r="G9" s="53" t="s">
        <v>53</v>
      </c>
      <c r="H9" s="53"/>
      <c r="I9" s="17">
        <v>2</v>
      </c>
      <c r="J9" s="17">
        <v>8</v>
      </c>
      <c r="K9" s="17">
        <v>2</v>
      </c>
      <c r="L9" s="17">
        <f t="shared" si="0"/>
        <v>32</v>
      </c>
      <c r="M9" s="17"/>
      <c r="N9" s="17"/>
      <c r="O9" s="17" t="s">
        <v>6</v>
      </c>
      <c r="P9" s="17"/>
      <c r="Q9" s="17" t="s">
        <v>6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8"/>
      <c r="AD9" s="18"/>
      <c r="AE9" s="18"/>
      <c r="AF9" s="18"/>
      <c r="AG9" s="18"/>
      <c r="AH9" s="18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</row>
    <row r="10" spans="1:5435" s="22" customFormat="1" ht="16.5" customHeight="1" thickBot="1" x14ac:dyDescent="0.3">
      <c r="A10" s="66" t="s">
        <v>148</v>
      </c>
      <c r="B10" s="61" t="s">
        <v>47</v>
      </c>
      <c r="C10" s="45" t="s">
        <v>13</v>
      </c>
      <c r="D10" s="59"/>
      <c r="E10" s="46" t="s">
        <v>14</v>
      </c>
      <c r="F10" s="21" t="s">
        <v>15</v>
      </c>
      <c r="G10" s="53" t="s">
        <v>54</v>
      </c>
      <c r="H10" s="53"/>
      <c r="I10" s="17">
        <v>2</v>
      </c>
      <c r="J10" s="17">
        <v>8</v>
      </c>
      <c r="K10" s="17">
        <v>2</v>
      </c>
      <c r="L10" s="17">
        <f t="shared" si="0"/>
        <v>32</v>
      </c>
      <c r="M10" s="17"/>
      <c r="N10" s="17"/>
      <c r="O10" s="17" t="s">
        <v>6</v>
      </c>
      <c r="P10" s="17"/>
      <c r="Q10" s="17" t="s">
        <v>6</v>
      </c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</row>
    <row r="11" spans="1:5435" s="5" customFormat="1" ht="16.5" customHeight="1" thickBot="1" x14ac:dyDescent="0.3">
      <c r="A11" s="66" t="s">
        <v>148</v>
      </c>
      <c r="B11" s="61" t="s">
        <v>47</v>
      </c>
      <c r="C11" s="45" t="s">
        <v>13</v>
      </c>
      <c r="D11" s="59"/>
      <c r="E11" s="46" t="s">
        <v>14</v>
      </c>
      <c r="F11" s="21" t="s">
        <v>16</v>
      </c>
      <c r="G11" s="53" t="s">
        <v>55</v>
      </c>
      <c r="H11" s="53"/>
      <c r="I11" s="17">
        <v>2</v>
      </c>
      <c r="J11" s="17">
        <v>8</v>
      </c>
      <c r="K11" s="17">
        <v>2</v>
      </c>
      <c r="L11" s="17">
        <f t="shared" si="0"/>
        <v>32</v>
      </c>
      <c r="M11" s="17"/>
      <c r="N11" s="17"/>
      <c r="O11" s="17" t="s">
        <v>6</v>
      </c>
      <c r="P11" s="17"/>
      <c r="Q11" s="17" t="s">
        <v>6</v>
      </c>
      <c r="R11" s="7"/>
      <c r="S11" s="7"/>
      <c r="T11" s="7"/>
      <c r="U11" s="7"/>
      <c r="V11" s="7"/>
      <c r="W11" s="7"/>
      <c r="X11" s="7"/>
      <c r="Y11" s="7"/>
      <c r="Z11" s="7"/>
      <c r="AA11" s="3"/>
      <c r="AB11" s="7"/>
      <c r="AC11" s="7"/>
      <c r="AD11" s="7"/>
      <c r="AE11" s="7"/>
      <c r="AF11" s="7"/>
      <c r="AG11" s="7"/>
    </row>
    <row r="12" spans="1:5435" s="5" customFormat="1" ht="16.5" customHeight="1" thickBot="1" x14ac:dyDescent="0.3">
      <c r="A12" s="66" t="s">
        <v>148</v>
      </c>
      <c r="B12" s="61" t="s">
        <v>47</v>
      </c>
      <c r="C12" s="45" t="s">
        <v>13</v>
      </c>
      <c r="D12" s="59"/>
      <c r="E12" s="46" t="s">
        <v>14</v>
      </c>
      <c r="F12" s="21" t="s">
        <v>17</v>
      </c>
      <c r="G12" s="53" t="s">
        <v>56</v>
      </c>
      <c r="H12" s="53"/>
      <c r="I12" s="17">
        <v>2</v>
      </c>
      <c r="J12" s="17">
        <v>8</v>
      </c>
      <c r="K12" s="17">
        <v>2</v>
      </c>
      <c r="L12" s="17">
        <f t="shared" si="0"/>
        <v>32</v>
      </c>
      <c r="M12" s="17"/>
      <c r="N12" s="17"/>
      <c r="O12" s="17" t="s">
        <v>6</v>
      </c>
      <c r="P12" s="17"/>
      <c r="Q12" s="17" t="s">
        <v>6</v>
      </c>
      <c r="R12" s="7"/>
      <c r="S12" s="7"/>
      <c r="T12" s="7"/>
      <c r="U12" s="7"/>
      <c r="V12" s="7"/>
      <c r="W12" s="7"/>
      <c r="X12" s="7"/>
      <c r="Y12" s="7"/>
      <c r="Z12" s="7"/>
      <c r="AA12" s="3"/>
      <c r="AB12" s="7"/>
      <c r="AC12" s="7"/>
      <c r="AD12" s="7"/>
      <c r="AE12" s="7"/>
      <c r="AF12" s="7"/>
      <c r="AG12" s="7"/>
    </row>
    <row r="13" spans="1:5435" s="5" customFormat="1" ht="16.5" customHeight="1" thickBot="1" x14ac:dyDescent="0.35">
      <c r="A13" s="66" t="s">
        <v>148</v>
      </c>
      <c r="B13" s="62" t="s">
        <v>48</v>
      </c>
      <c r="D13" s="40" t="s">
        <v>7</v>
      </c>
      <c r="E13" s="47" t="s">
        <v>21</v>
      </c>
      <c r="F13" s="21" t="s">
        <v>18</v>
      </c>
      <c r="G13" s="53" t="s">
        <v>57</v>
      </c>
      <c r="H13" s="53"/>
      <c r="I13" s="17">
        <v>2</v>
      </c>
      <c r="J13" s="17">
        <v>8</v>
      </c>
      <c r="K13" s="17">
        <v>4</v>
      </c>
      <c r="L13" s="17">
        <f t="shared" ref="L13:L33" si="1">I13*J13*K13</f>
        <v>64</v>
      </c>
      <c r="M13" s="17"/>
      <c r="N13" s="17"/>
      <c r="O13" s="17"/>
      <c r="P13" s="17" t="s">
        <v>6</v>
      </c>
      <c r="Q13" s="17"/>
      <c r="W13" s="7"/>
      <c r="X13" s="2"/>
      <c r="Y13" s="2"/>
    </row>
    <row r="14" spans="1:5435" ht="16.5" customHeight="1" thickBot="1" x14ac:dyDescent="0.35">
      <c r="A14" s="66" t="s">
        <v>148</v>
      </c>
      <c r="B14" s="62" t="s">
        <v>48</v>
      </c>
      <c r="D14" s="40" t="s">
        <v>7</v>
      </c>
      <c r="E14" s="47" t="s">
        <v>21</v>
      </c>
      <c r="F14" s="21" t="s">
        <v>19</v>
      </c>
      <c r="G14" s="53" t="s">
        <v>58</v>
      </c>
      <c r="H14" s="53"/>
      <c r="I14" s="17">
        <v>2</v>
      </c>
      <c r="J14" s="17">
        <v>8</v>
      </c>
      <c r="K14" s="17">
        <v>4</v>
      </c>
      <c r="L14" s="17">
        <f t="shared" si="1"/>
        <v>64</v>
      </c>
      <c r="M14" s="17"/>
      <c r="N14" s="17"/>
      <c r="O14" s="17"/>
      <c r="P14" s="17" t="s">
        <v>6</v>
      </c>
      <c r="Q14" s="17"/>
      <c r="W14" s="5"/>
    </row>
    <row r="15" spans="1:5435" ht="16.5" customHeight="1" thickBot="1" x14ac:dyDescent="0.35">
      <c r="A15" s="66" t="s">
        <v>148</v>
      </c>
      <c r="B15" s="62" t="s">
        <v>48</v>
      </c>
      <c r="D15" s="40" t="s">
        <v>7</v>
      </c>
      <c r="E15" s="47" t="s">
        <v>21</v>
      </c>
      <c r="F15" s="21" t="s">
        <v>22</v>
      </c>
      <c r="G15" s="53" t="s">
        <v>59</v>
      </c>
      <c r="H15" s="53"/>
      <c r="I15" s="17">
        <v>2</v>
      </c>
      <c r="J15" s="17">
        <v>8</v>
      </c>
      <c r="K15" s="17">
        <v>2</v>
      </c>
      <c r="L15" s="17">
        <f t="shared" si="1"/>
        <v>32</v>
      </c>
      <c r="M15" s="17" t="s">
        <v>23</v>
      </c>
      <c r="N15" s="17"/>
      <c r="O15" s="17"/>
      <c r="P15" s="17"/>
      <c r="Q15" s="17"/>
    </row>
    <row r="16" spans="1:5435" ht="16.5" customHeight="1" thickBot="1" x14ac:dyDescent="0.35">
      <c r="A16" s="66" t="s">
        <v>148</v>
      </c>
      <c r="B16" s="62" t="s">
        <v>48</v>
      </c>
      <c r="D16" s="40" t="s">
        <v>7</v>
      </c>
      <c r="E16" s="47" t="s">
        <v>21</v>
      </c>
      <c r="F16" s="21" t="s">
        <v>24</v>
      </c>
      <c r="G16" s="53" t="s">
        <v>60</v>
      </c>
      <c r="H16" s="53"/>
      <c r="I16" s="17">
        <v>2</v>
      </c>
      <c r="J16" s="17">
        <v>8</v>
      </c>
      <c r="K16" s="17">
        <v>2</v>
      </c>
      <c r="L16" s="17">
        <f t="shared" si="1"/>
        <v>32</v>
      </c>
      <c r="M16" s="17"/>
      <c r="N16" s="17" t="s">
        <v>6</v>
      </c>
      <c r="O16" s="17"/>
      <c r="P16" s="17" t="s">
        <v>6</v>
      </c>
      <c r="Q16" s="17" t="s">
        <v>6</v>
      </c>
      <c r="U16" s="7"/>
      <c r="V16" s="7"/>
      <c r="W16" s="7"/>
    </row>
    <row r="17" spans="1:33" ht="16.5" customHeight="1" thickBot="1" x14ac:dyDescent="0.35">
      <c r="A17" s="66" t="s">
        <v>148</v>
      </c>
      <c r="B17" s="62" t="s">
        <v>48</v>
      </c>
      <c r="D17" s="40" t="s">
        <v>7</v>
      </c>
      <c r="E17" s="47" t="s">
        <v>21</v>
      </c>
      <c r="F17" s="21" t="s">
        <v>25</v>
      </c>
      <c r="G17" s="53" t="s">
        <v>61</v>
      </c>
      <c r="H17" s="53"/>
      <c r="I17" s="17">
        <v>2</v>
      </c>
      <c r="J17" s="17">
        <v>8</v>
      </c>
      <c r="K17" s="17">
        <v>2</v>
      </c>
      <c r="L17" s="17">
        <f t="shared" si="1"/>
        <v>32</v>
      </c>
      <c r="M17" s="17" t="s">
        <v>6</v>
      </c>
      <c r="N17" s="17"/>
      <c r="O17" s="17"/>
      <c r="P17" s="17"/>
      <c r="Q17" s="17"/>
      <c r="U17" s="7"/>
      <c r="V17" s="7"/>
    </row>
    <row r="18" spans="1:33" ht="16.5" customHeight="1" thickBot="1" x14ac:dyDescent="0.35">
      <c r="A18" s="66" t="s">
        <v>148</v>
      </c>
      <c r="B18" s="62" t="s">
        <v>48</v>
      </c>
      <c r="D18" s="40" t="s">
        <v>7</v>
      </c>
      <c r="E18" s="47" t="s">
        <v>21</v>
      </c>
      <c r="F18" s="21" t="s">
        <v>26</v>
      </c>
      <c r="G18" s="53" t="s">
        <v>62</v>
      </c>
      <c r="H18" s="53"/>
      <c r="I18" s="17">
        <v>2</v>
      </c>
      <c r="J18" s="17">
        <v>8</v>
      </c>
      <c r="K18" s="17">
        <v>2</v>
      </c>
      <c r="L18" s="17">
        <f t="shared" si="1"/>
        <v>32</v>
      </c>
      <c r="M18" s="17"/>
      <c r="N18" s="17" t="s">
        <v>6</v>
      </c>
      <c r="O18" s="17"/>
      <c r="P18" s="17" t="s">
        <v>6</v>
      </c>
      <c r="Q18" s="17" t="s">
        <v>6</v>
      </c>
      <c r="U18" s="5"/>
      <c r="V18" s="5"/>
    </row>
    <row r="19" spans="1:33" ht="16.5" customHeight="1" thickBot="1" x14ac:dyDescent="0.35">
      <c r="A19" s="66" t="s">
        <v>148</v>
      </c>
      <c r="B19" s="62" t="s">
        <v>48</v>
      </c>
      <c r="D19" s="40" t="s">
        <v>7</v>
      </c>
      <c r="E19" s="47" t="s">
        <v>21</v>
      </c>
      <c r="F19" s="21" t="s">
        <v>27</v>
      </c>
      <c r="G19" s="53" t="s">
        <v>63</v>
      </c>
      <c r="H19" s="53"/>
      <c r="I19" s="17">
        <v>2</v>
      </c>
      <c r="J19" s="39">
        <v>8</v>
      </c>
      <c r="K19" s="17">
        <v>2</v>
      </c>
      <c r="L19" s="17">
        <f t="shared" si="1"/>
        <v>32</v>
      </c>
      <c r="M19" s="17"/>
      <c r="N19" s="17"/>
      <c r="O19" s="17" t="s">
        <v>6</v>
      </c>
      <c r="P19" s="17" t="s">
        <v>6</v>
      </c>
      <c r="Q19" s="17" t="s">
        <v>6</v>
      </c>
      <c r="W19" s="5"/>
    </row>
    <row r="20" spans="1:33" ht="16.5" customHeight="1" thickBot="1" x14ac:dyDescent="0.35">
      <c r="A20" s="66" t="s">
        <v>148</v>
      </c>
      <c r="B20" s="62" t="s">
        <v>48</v>
      </c>
      <c r="D20" s="40" t="s">
        <v>7</v>
      </c>
      <c r="E20" s="47" t="s">
        <v>21</v>
      </c>
      <c r="F20" s="21" t="s">
        <v>28</v>
      </c>
      <c r="G20" s="53" t="s">
        <v>64</v>
      </c>
      <c r="H20" s="53"/>
      <c r="I20" s="17">
        <v>2</v>
      </c>
      <c r="J20" s="17">
        <v>8</v>
      </c>
      <c r="K20" s="17">
        <v>2</v>
      </c>
      <c r="L20" s="17">
        <f t="shared" si="1"/>
        <v>32</v>
      </c>
      <c r="M20" s="17" t="s">
        <v>6</v>
      </c>
      <c r="N20" s="17"/>
      <c r="O20" s="17"/>
      <c r="P20" s="17"/>
      <c r="Q20" s="17"/>
    </row>
    <row r="21" spans="1:33" ht="16.5" customHeight="1" thickBot="1" x14ac:dyDescent="0.35">
      <c r="A21" s="66" t="s">
        <v>148</v>
      </c>
      <c r="B21" s="62" t="s">
        <v>48</v>
      </c>
      <c r="D21" s="40" t="s">
        <v>7</v>
      </c>
      <c r="E21" s="47" t="s">
        <v>21</v>
      </c>
      <c r="F21" s="21" t="s">
        <v>29</v>
      </c>
      <c r="G21" s="53" t="s">
        <v>65</v>
      </c>
      <c r="H21" s="53"/>
      <c r="I21" s="17">
        <v>2</v>
      </c>
      <c r="J21" s="17">
        <v>8</v>
      </c>
      <c r="K21" s="17">
        <v>2</v>
      </c>
      <c r="L21" s="17">
        <f t="shared" si="1"/>
        <v>32</v>
      </c>
      <c r="M21" s="17" t="s">
        <v>6</v>
      </c>
      <c r="N21" s="17"/>
      <c r="O21" s="17"/>
      <c r="P21" s="17"/>
      <c r="Q21" s="17"/>
      <c r="U21" s="7"/>
      <c r="V21" s="7"/>
      <c r="W21" s="7"/>
    </row>
    <row r="22" spans="1:33" ht="16.5" customHeight="1" thickBot="1" x14ac:dyDescent="0.35">
      <c r="A22" s="66" t="s">
        <v>148</v>
      </c>
      <c r="B22" s="62" t="s">
        <v>48</v>
      </c>
      <c r="D22" s="40" t="s">
        <v>7</v>
      </c>
      <c r="E22" s="47" t="s">
        <v>21</v>
      </c>
      <c r="F22" s="21" t="s">
        <v>154</v>
      </c>
      <c r="G22" s="53" t="s">
        <v>66</v>
      </c>
      <c r="H22" s="53"/>
      <c r="I22" s="17">
        <v>2</v>
      </c>
      <c r="J22" s="17">
        <v>8</v>
      </c>
      <c r="K22" s="17">
        <v>2</v>
      </c>
      <c r="L22" s="17">
        <f t="shared" si="1"/>
        <v>32</v>
      </c>
      <c r="M22" s="17" t="s">
        <v>6</v>
      </c>
      <c r="N22" s="17"/>
      <c r="O22" s="17"/>
      <c r="P22" s="17"/>
      <c r="Q22" s="17"/>
    </row>
    <row r="23" spans="1:33" ht="16.5" customHeight="1" thickBot="1" x14ac:dyDescent="0.35">
      <c r="A23" s="66" t="s">
        <v>148</v>
      </c>
      <c r="B23" s="62" t="s">
        <v>48</v>
      </c>
      <c r="D23" s="40" t="s">
        <v>7</v>
      </c>
      <c r="E23" s="47" t="s">
        <v>21</v>
      </c>
      <c r="F23" s="21" t="s">
        <v>30</v>
      </c>
      <c r="G23" s="53" t="s">
        <v>67</v>
      </c>
      <c r="H23" s="53"/>
      <c r="I23" s="17">
        <v>2</v>
      </c>
      <c r="J23" s="17">
        <v>4</v>
      </c>
      <c r="K23" s="17">
        <v>2</v>
      </c>
      <c r="L23" s="17">
        <f t="shared" si="1"/>
        <v>16</v>
      </c>
      <c r="M23" s="17"/>
      <c r="N23" s="17"/>
      <c r="O23" s="17" t="s">
        <v>6</v>
      </c>
      <c r="P23" s="17"/>
      <c r="Q23" s="17"/>
    </row>
    <row r="24" spans="1:33" ht="16.5" customHeight="1" thickBot="1" x14ac:dyDescent="0.35">
      <c r="A24" s="66" t="s">
        <v>148</v>
      </c>
      <c r="B24" s="62" t="s">
        <v>48</v>
      </c>
      <c r="D24" s="40" t="s">
        <v>7</v>
      </c>
      <c r="E24" s="47" t="s">
        <v>21</v>
      </c>
      <c r="F24" s="21" t="s">
        <v>31</v>
      </c>
      <c r="G24" s="53" t="s">
        <v>68</v>
      </c>
      <c r="H24" s="53"/>
      <c r="I24" s="17">
        <v>2</v>
      </c>
      <c r="J24" s="17">
        <v>4</v>
      </c>
      <c r="K24" s="17">
        <v>2</v>
      </c>
      <c r="L24" s="17">
        <f t="shared" si="1"/>
        <v>16</v>
      </c>
      <c r="M24" s="17"/>
      <c r="N24" s="17"/>
      <c r="O24" s="17" t="s">
        <v>6</v>
      </c>
      <c r="P24" s="17"/>
      <c r="Q24" s="17"/>
    </row>
    <row r="25" spans="1:33" ht="16.5" customHeight="1" thickBot="1" x14ac:dyDescent="0.35">
      <c r="A25" s="66" t="s">
        <v>148</v>
      </c>
      <c r="B25" s="62" t="s">
        <v>48</v>
      </c>
      <c r="D25" s="40" t="s">
        <v>7</v>
      </c>
      <c r="E25" s="47" t="s">
        <v>21</v>
      </c>
      <c r="F25" s="21" t="s">
        <v>32</v>
      </c>
      <c r="G25" s="53" t="s">
        <v>69</v>
      </c>
      <c r="H25" s="53"/>
      <c r="I25" s="17">
        <v>2</v>
      </c>
      <c r="J25" s="17">
        <v>4</v>
      </c>
      <c r="K25" s="17">
        <v>2</v>
      </c>
      <c r="L25" s="17">
        <f t="shared" si="1"/>
        <v>16</v>
      </c>
      <c r="M25" s="17"/>
      <c r="N25" s="17"/>
      <c r="O25" s="17" t="s">
        <v>6</v>
      </c>
      <c r="P25" s="17"/>
      <c r="Q25" s="17"/>
    </row>
    <row r="26" spans="1:33" s="1" customFormat="1" ht="16.5" customHeight="1" thickBot="1" x14ac:dyDescent="0.35">
      <c r="A26" s="66" t="s">
        <v>148</v>
      </c>
      <c r="B26" s="62" t="s">
        <v>48</v>
      </c>
      <c r="D26" s="40" t="s">
        <v>7</v>
      </c>
      <c r="E26" s="47" t="s">
        <v>21</v>
      </c>
      <c r="F26" s="21" t="s">
        <v>33</v>
      </c>
      <c r="G26" s="53" t="s">
        <v>70</v>
      </c>
      <c r="H26" s="53"/>
      <c r="I26" s="17">
        <v>2</v>
      </c>
      <c r="J26" s="17">
        <v>4</v>
      </c>
      <c r="K26" s="17">
        <v>2</v>
      </c>
      <c r="L26" s="17">
        <f t="shared" si="1"/>
        <v>16</v>
      </c>
      <c r="M26" s="17"/>
      <c r="N26" s="17"/>
      <c r="O26" s="17" t="s">
        <v>6</v>
      </c>
      <c r="P26" s="17"/>
      <c r="Q26" s="17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s="1" customFormat="1" ht="16.5" customHeight="1" thickBot="1" x14ac:dyDescent="0.35">
      <c r="A27" s="66" t="s">
        <v>148</v>
      </c>
      <c r="B27" s="62" t="s">
        <v>48</v>
      </c>
      <c r="D27" s="40" t="s">
        <v>7</v>
      </c>
      <c r="E27" s="47" t="s">
        <v>21</v>
      </c>
      <c r="F27" s="21" t="s">
        <v>34</v>
      </c>
      <c r="G27" s="53" t="s">
        <v>71</v>
      </c>
      <c r="H27" s="53"/>
      <c r="I27" s="17">
        <v>2</v>
      </c>
      <c r="J27" s="17">
        <v>4</v>
      </c>
      <c r="K27" s="17">
        <v>2</v>
      </c>
      <c r="L27" s="17">
        <f t="shared" si="1"/>
        <v>16</v>
      </c>
      <c r="M27" s="17"/>
      <c r="N27" s="17"/>
      <c r="O27" s="17" t="s">
        <v>6</v>
      </c>
      <c r="P27" s="17"/>
      <c r="Q27" s="17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s="1" customFormat="1" ht="16.5" customHeight="1" thickBot="1" x14ac:dyDescent="0.35">
      <c r="A28" s="66" t="s">
        <v>148</v>
      </c>
      <c r="B28" s="62" t="s">
        <v>48</v>
      </c>
      <c r="D28" s="40" t="s">
        <v>7</v>
      </c>
      <c r="E28" s="47" t="s">
        <v>21</v>
      </c>
      <c r="F28" s="21" t="s">
        <v>35</v>
      </c>
      <c r="G28" s="53" t="s">
        <v>72</v>
      </c>
      <c r="H28" s="53"/>
      <c r="I28" s="17">
        <v>2</v>
      </c>
      <c r="J28" s="17">
        <v>4</v>
      </c>
      <c r="K28" s="17">
        <v>2</v>
      </c>
      <c r="L28" s="17">
        <f t="shared" si="1"/>
        <v>16</v>
      </c>
      <c r="M28" s="17" t="s">
        <v>6</v>
      </c>
      <c r="N28" s="17"/>
      <c r="O28" s="17"/>
      <c r="P28" s="17"/>
      <c r="Q28" s="17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1" customFormat="1" ht="16.5" customHeight="1" thickBot="1" x14ac:dyDescent="0.35">
      <c r="A29" s="66" t="s">
        <v>148</v>
      </c>
      <c r="B29" s="62" t="s">
        <v>48</v>
      </c>
      <c r="D29" s="40" t="s">
        <v>7</v>
      </c>
      <c r="E29" s="47" t="s">
        <v>21</v>
      </c>
      <c r="F29" s="21" t="s">
        <v>36</v>
      </c>
      <c r="G29" s="53" t="s">
        <v>73</v>
      </c>
      <c r="H29" s="53"/>
      <c r="I29" s="17">
        <v>2</v>
      </c>
      <c r="J29" s="17">
        <v>4</v>
      </c>
      <c r="K29" s="17">
        <v>2</v>
      </c>
      <c r="L29" s="17">
        <f t="shared" si="1"/>
        <v>16</v>
      </c>
      <c r="M29" s="17"/>
      <c r="N29" s="17"/>
      <c r="O29" s="17" t="s">
        <v>6</v>
      </c>
      <c r="P29" s="17"/>
      <c r="Q29" s="17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16.5" customHeight="1" thickBot="1" x14ac:dyDescent="0.35">
      <c r="A30" s="66" t="s">
        <v>148</v>
      </c>
      <c r="B30" s="62" t="s">
        <v>48</v>
      </c>
      <c r="D30" s="40" t="s">
        <v>7</v>
      </c>
      <c r="E30" s="47" t="s">
        <v>21</v>
      </c>
      <c r="F30" s="21" t="s">
        <v>37</v>
      </c>
      <c r="G30" s="53" t="s">
        <v>74</v>
      </c>
      <c r="H30" s="53"/>
      <c r="I30" s="17">
        <v>2</v>
      </c>
      <c r="J30" s="17">
        <v>4</v>
      </c>
      <c r="K30" s="17">
        <v>2</v>
      </c>
      <c r="L30" s="17">
        <f t="shared" si="1"/>
        <v>16</v>
      </c>
      <c r="M30" s="17" t="s">
        <v>6</v>
      </c>
      <c r="N30" s="17"/>
      <c r="O30" s="17"/>
      <c r="P30" s="17"/>
      <c r="Q30" s="17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s="1" customFormat="1" ht="16.5" customHeight="1" thickBot="1" x14ac:dyDescent="0.35">
      <c r="A31" s="66" t="s">
        <v>148</v>
      </c>
      <c r="B31" s="62" t="s">
        <v>48</v>
      </c>
      <c r="D31" s="40" t="s">
        <v>7</v>
      </c>
      <c r="E31" s="47" t="s">
        <v>21</v>
      </c>
      <c r="F31" s="21" t="s">
        <v>38</v>
      </c>
      <c r="G31" s="53" t="s">
        <v>75</v>
      </c>
      <c r="H31" s="53"/>
      <c r="I31" s="17">
        <v>2</v>
      </c>
      <c r="J31" s="17">
        <v>4</v>
      </c>
      <c r="K31" s="17">
        <v>2</v>
      </c>
      <c r="L31" s="17">
        <f t="shared" si="1"/>
        <v>16</v>
      </c>
      <c r="M31" s="17" t="s">
        <v>6</v>
      </c>
      <c r="N31" s="17"/>
      <c r="O31" s="17"/>
      <c r="P31" s="17"/>
      <c r="Q31" s="17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s="1" customFormat="1" ht="16.5" customHeight="1" thickBot="1" x14ac:dyDescent="0.35">
      <c r="A32" s="66" t="s">
        <v>148</v>
      </c>
      <c r="B32" s="62" t="s">
        <v>48</v>
      </c>
      <c r="D32" s="40" t="s">
        <v>7</v>
      </c>
      <c r="E32" s="47" t="s">
        <v>21</v>
      </c>
      <c r="F32" s="21" t="s">
        <v>39</v>
      </c>
      <c r="G32" s="53" t="s">
        <v>76</v>
      </c>
      <c r="H32" s="53"/>
      <c r="I32" s="17">
        <v>2</v>
      </c>
      <c r="J32" s="17">
        <v>4</v>
      </c>
      <c r="K32" s="17">
        <v>2</v>
      </c>
      <c r="L32" s="17">
        <f t="shared" si="1"/>
        <v>16</v>
      </c>
      <c r="M32" s="17"/>
      <c r="N32" s="17"/>
      <c r="O32" s="17"/>
      <c r="P32" s="17"/>
      <c r="Q32" s="17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s="1" customFormat="1" ht="16.5" customHeight="1" thickBot="1" x14ac:dyDescent="0.35">
      <c r="A33" s="66" t="s">
        <v>148</v>
      </c>
      <c r="B33" s="62" t="s">
        <v>48</v>
      </c>
      <c r="D33" s="40" t="s">
        <v>7</v>
      </c>
      <c r="E33" s="47" t="s">
        <v>21</v>
      </c>
      <c r="F33" s="21" t="s">
        <v>40</v>
      </c>
      <c r="G33" s="53" t="s">
        <v>77</v>
      </c>
      <c r="H33" s="53"/>
      <c r="I33" s="17">
        <v>2</v>
      </c>
      <c r="J33" s="17">
        <v>1</v>
      </c>
      <c r="K33" s="17">
        <v>2</v>
      </c>
      <c r="L33" s="17">
        <f t="shared" si="1"/>
        <v>4</v>
      </c>
      <c r="M33" s="17"/>
      <c r="N33" s="17" t="s">
        <v>6</v>
      </c>
      <c r="O33" s="17"/>
      <c r="P33" s="17" t="s">
        <v>6</v>
      </c>
      <c r="Q33" s="17" t="s">
        <v>6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s="1" customFormat="1" ht="16.5" customHeight="1" thickBot="1" x14ac:dyDescent="0.35">
      <c r="A34" s="66" t="s">
        <v>148</v>
      </c>
      <c r="B34" s="62" t="s">
        <v>48</v>
      </c>
      <c r="C34" s="44" t="s">
        <v>44</v>
      </c>
      <c r="D34" s="35" t="s">
        <v>8</v>
      </c>
      <c r="E34" s="30" t="s">
        <v>41</v>
      </c>
      <c r="F34" s="21" t="s">
        <v>42</v>
      </c>
      <c r="G34" s="53" t="s">
        <v>78</v>
      </c>
      <c r="H34" s="53"/>
      <c r="I34" s="17">
        <v>2</v>
      </c>
      <c r="J34" s="17">
        <v>4</v>
      </c>
      <c r="K34" s="17">
        <v>2</v>
      </c>
      <c r="L34" s="17">
        <f t="shared" ref="L34:L64" si="2">I34*J34*K34</f>
        <v>16</v>
      </c>
      <c r="M34" s="17"/>
      <c r="N34" s="17"/>
      <c r="O34" s="17"/>
      <c r="P34" s="17"/>
      <c r="Q34" s="17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s="1" customFormat="1" ht="16.5" customHeight="1" thickBot="1" x14ac:dyDescent="0.35">
      <c r="A35" s="66" t="s">
        <v>148</v>
      </c>
      <c r="B35" s="62" t="s">
        <v>48</v>
      </c>
      <c r="C35" s="44" t="s">
        <v>44</v>
      </c>
      <c r="D35" s="35" t="s">
        <v>8</v>
      </c>
      <c r="E35" s="30" t="s">
        <v>41</v>
      </c>
      <c r="F35" s="21" t="s">
        <v>35</v>
      </c>
      <c r="G35" s="53" t="s">
        <v>79</v>
      </c>
      <c r="H35" s="53"/>
      <c r="I35" s="17">
        <v>2</v>
      </c>
      <c r="J35" s="17">
        <v>4</v>
      </c>
      <c r="K35" s="17">
        <v>2</v>
      </c>
      <c r="L35" s="17">
        <f t="shared" si="2"/>
        <v>16</v>
      </c>
      <c r="M35" s="17"/>
      <c r="N35" s="17"/>
      <c r="O35" s="17"/>
      <c r="P35" s="17"/>
      <c r="Q35" s="17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s="1" customFormat="1" ht="16.5" customHeight="1" thickBot="1" x14ac:dyDescent="0.35">
      <c r="A36" s="66" t="s">
        <v>148</v>
      </c>
      <c r="B36" s="62" t="s">
        <v>48</v>
      </c>
      <c r="C36" s="44" t="s">
        <v>44</v>
      </c>
      <c r="D36" s="35" t="s">
        <v>8</v>
      </c>
      <c r="E36" s="30" t="s">
        <v>41</v>
      </c>
      <c r="F36" s="21" t="s">
        <v>20</v>
      </c>
      <c r="G36" s="53" t="s">
        <v>80</v>
      </c>
      <c r="H36" s="53"/>
      <c r="I36" s="17">
        <v>2</v>
      </c>
      <c r="J36" s="17">
        <v>1</v>
      </c>
      <c r="K36" s="17">
        <v>2</v>
      </c>
      <c r="L36" s="17">
        <f t="shared" si="2"/>
        <v>4</v>
      </c>
      <c r="M36" s="17"/>
      <c r="N36" s="17"/>
      <c r="O36" s="17"/>
      <c r="P36" s="17"/>
      <c r="Q36" s="17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s="1" customFormat="1" ht="16.5" customHeight="1" thickBot="1" x14ac:dyDescent="0.35">
      <c r="A37" s="66" t="s">
        <v>148</v>
      </c>
      <c r="B37" s="62" t="s">
        <v>48</v>
      </c>
      <c r="C37" s="44" t="s">
        <v>44</v>
      </c>
      <c r="D37" s="35" t="s">
        <v>8</v>
      </c>
      <c r="E37" s="30" t="s">
        <v>41</v>
      </c>
      <c r="F37" s="21" t="s">
        <v>43</v>
      </c>
      <c r="G37" s="53" t="s">
        <v>81</v>
      </c>
      <c r="H37" s="53"/>
      <c r="I37" s="17">
        <v>2</v>
      </c>
      <c r="J37" s="17">
        <v>1</v>
      </c>
      <c r="K37" s="17">
        <v>2</v>
      </c>
      <c r="L37" s="17">
        <f t="shared" si="2"/>
        <v>4</v>
      </c>
      <c r="M37" s="17"/>
      <c r="N37" s="17"/>
      <c r="O37" s="17"/>
      <c r="P37" s="17"/>
      <c r="Q37" s="17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3" s="1" customFormat="1" ht="16.5" customHeight="1" thickBot="1" x14ac:dyDescent="0.35">
      <c r="A38" s="66" t="s">
        <v>148</v>
      </c>
      <c r="B38" s="62" t="s">
        <v>48</v>
      </c>
      <c r="C38" s="44" t="s">
        <v>44</v>
      </c>
      <c r="D38" s="35" t="s">
        <v>8</v>
      </c>
      <c r="E38" s="30" t="s">
        <v>41</v>
      </c>
      <c r="F38" s="21" t="s">
        <v>40</v>
      </c>
      <c r="G38" s="53" t="s">
        <v>82</v>
      </c>
      <c r="H38" s="53"/>
      <c r="I38" s="17">
        <v>2</v>
      </c>
      <c r="J38" s="17">
        <v>1</v>
      </c>
      <c r="K38" s="17">
        <v>2</v>
      </c>
      <c r="L38" s="17">
        <f t="shared" si="2"/>
        <v>4</v>
      </c>
      <c r="M38" s="17"/>
      <c r="N38" s="17"/>
      <c r="O38" s="17"/>
      <c r="P38" s="17"/>
      <c r="Q38" s="17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33" s="1" customFormat="1" ht="16.5" customHeight="1" thickBot="1" x14ac:dyDescent="0.35">
      <c r="A39" s="66" t="s">
        <v>149</v>
      </c>
      <c r="B39" s="63" t="s">
        <v>104</v>
      </c>
      <c r="C39" s="44" t="s">
        <v>44</v>
      </c>
      <c r="D39" s="40" t="s">
        <v>7</v>
      </c>
      <c r="E39" s="37" t="s">
        <v>155</v>
      </c>
      <c r="F39" s="41" t="s">
        <v>156</v>
      </c>
      <c r="G39" s="54" t="s">
        <v>91</v>
      </c>
      <c r="H39" s="54"/>
      <c r="I39" s="68">
        <v>2</v>
      </c>
      <c r="J39" s="68">
        <v>4</v>
      </c>
      <c r="K39" s="68">
        <v>2</v>
      </c>
      <c r="L39" s="17">
        <f t="shared" si="2"/>
        <v>16</v>
      </c>
      <c r="M39" s="17"/>
      <c r="N39" s="48" t="s">
        <v>6</v>
      </c>
      <c r="O39" s="48" t="s">
        <v>6</v>
      </c>
      <c r="P39" s="48" t="s">
        <v>6</v>
      </c>
      <c r="Q39" s="48" t="s">
        <v>6</v>
      </c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3" s="1" customFormat="1" ht="16.5" customHeight="1" thickBot="1" x14ac:dyDescent="0.35">
      <c r="A40" s="66" t="s">
        <v>149</v>
      </c>
      <c r="B40" s="63" t="s">
        <v>104</v>
      </c>
      <c r="C40" s="44" t="s">
        <v>44</v>
      </c>
      <c r="D40" s="40" t="s">
        <v>7</v>
      </c>
      <c r="E40" s="37" t="s">
        <v>155</v>
      </c>
      <c r="F40" s="41" t="s">
        <v>157</v>
      </c>
      <c r="G40" s="54" t="s">
        <v>92</v>
      </c>
      <c r="H40" s="54"/>
      <c r="I40" s="68">
        <v>4</v>
      </c>
      <c r="J40" s="68">
        <v>4</v>
      </c>
      <c r="K40" s="68">
        <v>2</v>
      </c>
      <c r="L40" s="17">
        <f t="shared" si="2"/>
        <v>32</v>
      </c>
      <c r="M40" s="17"/>
      <c r="N40" s="48" t="s">
        <v>6</v>
      </c>
      <c r="O40" s="48" t="s">
        <v>6</v>
      </c>
      <c r="P40" s="48" t="s">
        <v>6</v>
      </c>
      <c r="Q40" s="48" t="s">
        <v>6</v>
      </c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spans="1:33" s="1" customFormat="1" ht="16.5" customHeight="1" thickBot="1" x14ac:dyDescent="0.35">
      <c r="A41" s="66" t="s">
        <v>149</v>
      </c>
      <c r="B41" s="63" t="s">
        <v>104</v>
      </c>
      <c r="C41" s="44" t="s">
        <v>44</v>
      </c>
      <c r="D41" s="40" t="s">
        <v>7</v>
      </c>
      <c r="E41" s="37" t="s">
        <v>155</v>
      </c>
      <c r="F41" s="41" t="s">
        <v>158</v>
      </c>
      <c r="G41" s="54" t="s">
        <v>93</v>
      </c>
      <c r="H41" s="54"/>
      <c r="I41" s="68">
        <v>2</v>
      </c>
      <c r="J41" s="68">
        <v>4</v>
      </c>
      <c r="K41" s="68">
        <v>2</v>
      </c>
      <c r="L41" s="17">
        <f t="shared" si="2"/>
        <v>16</v>
      </c>
      <c r="M41" s="17"/>
      <c r="N41" s="48" t="s">
        <v>6</v>
      </c>
      <c r="O41" s="48" t="s">
        <v>6</v>
      </c>
      <c r="P41" s="48" t="s">
        <v>6</v>
      </c>
      <c r="Q41" s="48" t="s">
        <v>6</v>
      </c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3" s="1" customFormat="1" ht="16.5" customHeight="1" thickBot="1" x14ac:dyDescent="0.35">
      <c r="A42" s="66" t="s">
        <v>149</v>
      </c>
      <c r="B42" s="63" t="s">
        <v>104</v>
      </c>
      <c r="C42" s="44" t="s">
        <v>44</v>
      </c>
      <c r="D42" s="40" t="s">
        <v>7</v>
      </c>
      <c r="E42" s="37" t="s">
        <v>155</v>
      </c>
      <c r="F42" s="41" t="s">
        <v>159</v>
      </c>
      <c r="G42" s="54" t="s">
        <v>94</v>
      </c>
      <c r="H42" s="54"/>
      <c r="I42" s="68">
        <v>2</v>
      </c>
      <c r="J42" s="68">
        <v>4</v>
      </c>
      <c r="K42" s="68">
        <v>2</v>
      </c>
      <c r="L42" s="17">
        <f t="shared" si="2"/>
        <v>16</v>
      </c>
      <c r="M42" s="17"/>
      <c r="N42" s="48" t="s">
        <v>6</v>
      </c>
      <c r="O42" s="48" t="s">
        <v>6</v>
      </c>
      <c r="P42" s="48" t="s">
        <v>6</v>
      </c>
      <c r="Q42" s="48" t="s">
        <v>6</v>
      </c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3" s="1" customFormat="1" ht="16.5" customHeight="1" thickBot="1" x14ac:dyDescent="0.35">
      <c r="A43" s="66" t="s">
        <v>149</v>
      </c>
      <c r="B43" s="63" t="s">
        <v>104</v>
      </c>
      <c r="C43" s="44" t="s">
        <v>44</v>
      </c>
      <c r="D43" s="40" t="s">
        <v>7</v>
      </c>
      <c r="E43" s="37" t="s">
        <v>155</v>
      </c>
      <c r="F43" s="41" t="s">
        <v>160</v>
      </c>
      <c r="G43" s="54" t="s">
        <v>95</v>
      </c>
      <c r="H43" s="54"/>
      <c r="I43" s="68">
        <v>2</v>
      </c>
      <c r="J43" s="68">
        <v>4</v>
      </c>
      <c r="K43" s="68">
        <v>8</v>
      </c>
      <c r="L43" s="17">
        <f t="shared" si="2"/>
        <v>64</v>
      </c>
      <c r="M43" s="17"/>
      <c r="N43" s="48" t="s">
        <v>6</v>
      </c>
      <c r="O43" s="48" t="s">
        <v>6</v>
      </c>
      <c r="P43" s="48" t="s">
        <v>6</v>
      </c>
      <c r="Q43" s="48" t="s">
        <v>6</v>
      </c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spans="1:33" s="1" customFormat="1" ht="16.5" customHeight="1" thickBot="1" x14ac:dyDescent="0.35">
      <c r="A44" s="66" t="s">
        <v>149</v>
      </c>
      <c r="B44" s="63" t="s">
        <v>104</v>
      </c>
      <c r="C44" s="44" t="s">
        <v>44</v>
      </c>
      <c r="D44" s="40" t="s">
        <v>7</v>
      </c>
      <c r="E44" s="37" t="s">
        <v>155</v>
      </c>
      <c r="F44" s="41" t="s">
        <v>161</v>
      </c>
      <c r="G44" s="54" t="s">
        <v>96</v>
      </c>
      <c r="H44" s="54"/>
      <c r="I44" s="68">
        <v>2</v>
      </c>
      <c r="J44" s="68">
        <v>4</v>
      </c>
      <c r="K44" s="68">
        <v>2</v>
      </c>
      <c r="L44" s="17">
        <f t="shared" si="2"/>
        <v>16</v>
      </c>
      <c r="M44" s="17"/>
      <c r="N44" s="48" t="s">
        <v>6</v>
      </c>
      <c r="O44" s="48" t="s">
        <v>6</v>
      </c>
      <c r="P44" s="48" t="s">
        <v>6</v>
      </c>
      <c r="Q44" s="48" t="s">
        <v>6</v>
      </c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spans="1:33" s="1" customFormat="1" ht="16.5" customHeight="1" thickBot="1" x14ac:dyDescent="0.35">
      <c r="A45" s="66" t="s">
        <v>149</v>
      </c>
      <c r="B45" s="63" t="s">
        <v>104</v>
      </c>
      <c r="C45" s="42" t="s">
        <v>119</v>
      </c>
      <c r="D45" s="40" t="s">
        <v>7</v>
      </c>
      <c r="E45" s="36" t="s">
        <v>162</v>
      </c>
      <c r="F45" s="41" t="s">
        <v>163</v>
      </c>
      <c r="G45" s="54" t="s">
        <v>97</v>
      </c>
      <c r="H45" s="54"/>
      <c r="I45" s="68">
        <v>2</v>
      </c>
      <c r="J45" s="68">
        <v>4</v>
      </c>
      <c r="K45" s="68">
        <v>8</v>
      </c>
      <c r="L45" s="17">
        <f t="shared" si="2"/>
        <v>64</v>
      </c>
      <c r="M45" s="17"/>
      <c r="N45" s="48" t="s">
        <v>6</v>
      </c>
      <c r="O45" s="48" t="s">
        <v>6</v>
      </c>
      <c r="P45" s="48" t="s">
        <v>6</v>
      </c>
      <c r="Q45" s="48" t="s">
        <v>6</v>
      </c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spans="1:33" s="1" customFormat="1" ht="16.5" customHeight="1" thickBot="1" x14ac:dyDescent="0.35">
      <c r="A46" s="66" t="s">
        <v>149</v>
      </c>
      <c r="B46" s="63" t="s">
        <v>104</v>
      </c>
      <c r="C46" s="42" t="s">
        <v>119</v>
      </c>
      <c r="D46" s="40" t="s">
        <v>7</v>
      </c>
      <c r="E46" s="36" t="s">
        <v>162</v>
      </c>
      <c r="F46" s="41" t="s">
        <v>164</v>
      </c>
      <c r="G46" s="54" t="s">
        <v>98</v>
      </c>
      <c r="H46" s="54"/>
      <c r="I46" s="68">
        <v>2</v>
      </c>
      <c r="J46" s="68">
        <v>4</v>
      </c>
      <c r="K46" s="68">
        <v>2</v>
      </c>
      <c r="L46" s="17">
        <f t="shared" si="2"/>
        <v>16</v>
      </c>
      <c r="M46" s="17"/>
      <c r="N46" s="48" t="s">
        <v>6</v>
      </c>
      <c r="O46" s="48" t="s">
        <v>6</v>
      </c>
      <c r="P46" s="48" t="s">
        <v>6</v>
      </c>
      <c r="Q46" s="48" t="s">
        <v>6</v>
      </c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spans="1:33" s="1" customFormat="1" ht="16.5" customHeight="1" thickBot="1" x14ac:dyDescent="0.35">
      <c r="A47" s="66" t="s">
        <v>149</v>
      </c>
      <c r="B47" s="63" t="s">
        <v>104</v>
      </c>
      <c r="C47" s="42" t="s">
        <v>119</v>
      </c>
      <c r="D47" s="40" t="s">
        <v>7</v>
      </c>
      <c r="E47" s="36" t="s">
        <v>162</v>
      </c>
      <c r="F47" s="41" t="s">
        <v>165</v>
      </c>
      <c r="G47" s="54" t="s">
        <v>99</v>
      </c>
      <c r="H47" s="54"/>
      <c r="I47" s="68">
        <v>4</v>
      </c>
      <c r="J47" s="68">
        <v>8</v>
      </c>
      <c r="K47" s="68">
        <v>8</v>
      </c>
      <c r="L47" s="17">
        <f t="shared" si="2"/>
        <v>256</v>
      </c>
      <c r="M47" s="17"/>
      <c r="N47" s="48" t="s">
        <v>6</v>
      </c>
      <c r="O47" s="48" t="s">
        <v>6</v>
      </c>
      <c r="P47" s="48" t="s">
        <v>6</v>
      </c>
      <c r="Q47" s="48" t="s">
        <v>6</v>
      </c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spans="1:33" s="1" customFormat="1" ht="16.5" customHeight="1" thickBot="1" x14ac:dyDescent="0.35">
      <c r="A48" s="66" t="s">
        <v>149</v>
      </c>
      <c r="B48" s="63" t="s">
        <v>104</v>
      </c>
      <c r="C48" s="42" t="s">
        <v>119</v>
      </c>
      <c r="D48" s="40" t="s">
        <v>7</v>
      </c>
      <c r="E48" s="36" t="s">
        <v>162</v>
      </c>
      <c r="F48" s="41" t="s">
        <v>166</v>
      </c>
      <c r="G48" s="54" t="s">
        <v>100</v>
      </c>
      <c r="H48" s="54"/>
      <c r="I48" s="68">
        <v>4</v>
      </c>
      <c r="J48" s="68">
        <v>8</v>
      </c>
      <c r="K48" s="68">
        <v>8</v>
      </c>
      <c r="L48" s="17">
        <f t="shared" si="2"/>
        <v>256</v>
      </c>
      <c r="M48" s="17"/>
      <c r="N48" s="48" t="s">
        <v>6</v>
      </c>
      <c r="O48" s="48" t="s">
        <v>6</v>
      </c>
      <c r="P48" s="48" t="s">
        <v>6</v>
      </c>
      <c r="Q48" s="48" t="s">
        <v>6</v>
      </c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spans="1:33" s="1" customFormat="1" ht="16.5" customHeight="1" thickBot="1" x14ac:dyDescent="0.35">
      <c r="A49" s="66" t="s">
        <v>149</v>
      </c>
      <c r="B49" s="63" t="s">
        <v>104</v>
      </c>
      <c r="C49" s="42" t="s">
        <v>119</v>
      </c>
      <c r="D49" s="40" t="s">
        <v>7</v>
      </c>
      <c r="E49" s="36" t="s">
        <v>162</v>
      </c>
      <c r="F49" s="41" t="s">
        <v>167</v>
      </c>
      <c r="G49" s="54" t="s">
        <v>101</v>
      </c>
      <c r="H49" s="54"/>
      <c r="I49" s="68">
        <v>2</v>
      </c>
      <c r="J49" s="68">
        <v>8</v>
      </c>
      <c r="K49" s="68">
        <v>2</v>
      </c>
      <c r="L49" s="17">
        <f t="shared" si="2"/>
        <v>32</v>
      </c>
      <c r="M49" s="17"/>
      <c r="N49" s="48" t="s">
        <v>6</v>
      </c>
      <c r="O49" s="48" t="s">
        <v>6</v>
      </c>
      <c r="P49" s="48" t="s">
        <v>6</v>
      </c>
      <c r="Q49" s="48" t="s">
        <v>6</v>
      </c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spans="1:33" s="1" customFormat="1" ht="16.5" customHeight="1" thickBot="1" x14ac:dyDescent="0.35">
      <c r="A50" s="66" t="s">
        <v>149</v>
      </c>
      <c r="B50" s="63" t="s">
        <v>104</v>
      </c>
      <c r="C50" s="42" t="s">
        <v>119</v>
      </c>
      <c r="D50" s="40" t="s">
        <v>7</v>
      </c>
      <c r="E50" s="36" t="s">
        <v>162</v>
      </c>
      <c r="F50" s="41" t="s">
        <v>168</v>
      </c>
      <c r="G50" s="54" t="s">
        <v>102</v>
      </c>
      <c r="H50" s="54"/>
      <c r="I50" s="68">
        <v>2</v>
      </c>
      <c r="J50" s="68">
        <v>8</v>
      </c>
      <c r="K50" s="68">
        <v>2</v>
      </c>
      <c r="L50" s="17">
        <f t="shared" si="2"/>
        <v>32</v>
      </c>
      <c r="M50" s="17"/>
      <c r="N50" s="48" t="s">
        <v>6</v>
      </c>
      <c r="O50" s="48" t="s">
        <v>6</v>
      </c>
      <c r="P50" s="48" t="s">
        <v>6</v>
      </c>
      <c r="Q50" s="48" t="s">
        <v>6</v>
      </c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spans="1:33" s="1" customFormat="1" ht="16.5" customHeight="1" thickBot="1" x14ac:dyDescent="0.35">
      <c r="A51" s="66" t="s">
        <v>149</v>
      </c>
      <c r="B51" s="63" t="s">
        <v>104</v>
      </c>
      <c r="C51" s="42" t="s">
        <v>119</v>
      </c>
      <c r="D51" s="40" t="s">
        <v>7</v>
      </c>
      <c r="E51" s="36" t="s">
        <v>162</v>
      </c>
      <c r="F51" s="41" t="s">
        <v>169</v>
      </c>
      <c r="G51" s="54" t="s">
        <v>103</v>
      </c>
      <c r="H51" s="54"/>
      <c r="I51" s="68">
        <v>2</v>
      </c>
      <c r="J51" s="68">
        <v>4</v>
      </c>
      <c r="K51" s="68">
        <v>2</v>
      </c>
      <c r="L51" s="17">
        <f t="shared" si="2"/>
        <v>16</v>
      </c>
      <c r="M51" s="17"/>
      <c r="N51" s="48" t="s">
        <v>6</v>
      </c>
      <c r="O51" s="48" t="s">
        <v>6</v>
      </c>
      <c r="P51" s="48" t="s">
        <v>6</v>
      </c>
      <c r="Q51" s="48" t="s">
        <v>6</v>
      </c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spans="1:33" s="1" customFormat="1" ht="16.5" customHeight="1" thickBot="1" x14ac:dyDescent="0.35">
      <c r="A52" s="66" t="s">
        <v>149</v>
      </c>
      <c r="B52" s="63" t="s">
        <v>104</v>
      </c>
      <c r="C52" s="42" t="s">
        <v>119</v>
      </c>
      <c r="D52" s="40" t="s">
        <v>7</v>
      </c>
      <c r="E52" s="36" t="s">
        <v>162</v>
      </c>
      <c r="F52" s="41" t="s">
        <v>170</v>
      </c>
      <c r="G52" s="54" t="s">
        <v>105</v>
      </c>
      <c r="H52" s="54"/>
      <c r="I52" s="68">
        <v>2</v>
      </c>
      <c r="J52" s="68">
        <v>4</v>
      </c>
      <c r="K52" s="68">
        <v>2</v>
      </c>
      <c r="L52" s="17">
        <f t="shared" si="2"/>
        <v>16</v>
      </c>
      <c r="M52" s="17"/>
      <c r="N52" s="48" t="s">
        <v>6</v>
      </c>
      <c r="O52" s="48" t="s">
        <v>6</v>
      </c>
      <c r="P52" s="48" t="s">
        <v>6</v>
      </c>
      <c r="Q52" s="48" t="s">
        <v>6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</row>
    <row r="53" spans="1:33" s="1" customFormat="1" ht="16.5" customHeight="1" thickBot="1" x14ac:dyDescent="0.35">
      <c r="A53" s="66" t="s">
        <v>149</v>
      </c>
      <c r="B53" s="63" t="s">
        <v>104</v>
      </c>
      <c r="C53" s="42" t="s">
        <v>119</v>
      </c>
      <c r="D53" s="40" t="s">
        <v>7</v>
      </c>
      <c r="E53" s="36" t="s">
        <v>162</v>
      </c>
      <c r="F53" s="41" t="s">
        <v>171</v>
      </c>
      <c r="G53" s="54" t="s">
        <v>106</v>
      </c>
      <c r="H53" s="54"/>
      <c r="I53" s="68">
        <v>4</v>
      </c>
      <c r="J53" s="68">
        <v>1</v>
      </c>
      <c r="K53" s="68">
        <v>2</v>
      </c>
      <c r="L53" s="17">
        <f t="shared" si="2"/>
        <v>8</v>
      </c>
      <c r="M53" s="17"/>
      <c r="N53" s="48" t="s">
        <v>6</v>
      </c>
      <c r="O53" s="48" t="s">
        <v>6</v>
      </c>
      <c r="P53" s="48" t="s">
        <v>6</v>
      </c>
      <c r="Q53" s="48" t="s">
        <v>6</v>
      </c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spans="1:33" s="1" customFormat="1" ht="16.5" customHeight="1" thickBot="1" x14ac:dyDescent="0.35">
      <c r="A54" s="66" t="s">
        <v>149</v>
      </c>
      <c r="B54" s="63" t="s">
        <v>104</v>
      </c>
      <c r="C54" s="42" t="s">
        <v>119</v>
      </c>
      <c r="D54" s="40" t="s">
        <v>7</v>
      </c>
      <c r="E54" s="36" t="s">
        <v>162</v>
      </c>
      <c r="F54" s="41" t="s">
        <v>172</v>
      </c>
      <c r="G54" s="54" t="s">
        <v>107</v>
      </c>
      <c r="H54" s="54"/>
      <c r="I54" s="68">
        <v>2</v>
      </c>
      <c r="J54" s="68">
        <v>8</v>
      </c>
      <c r="K54" s="68">
        <v>2</v>
      </c>
      <c r="L54" s="17">
        <f t="shared" si="2"/>
        <v>32</v>
      </c>
      <c r="M54" s="17"/>
      <c r="N54" s="48" t="s">
        <v>6</v>
      </c>
      <c r="O54" s="48" t="s">
        <v>6</v>
      </c>
      <c r="P54" s="48" t="s">
        <v>6</v>
      </c>
      <c r="Q54" s="48" t="s">
        <v>6</v>
      </c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</row>
    <row r="55" spans="1:33" s="1" customFormat="1" ht="16.5" customHeight="1" thickBot="1" x14ac:dyDescent="0.35">
      <c r="A55" s="66" t="s">
        <v>149</v>
      </c>
      <c r="B55" s="63" t="s">
        <v>104</v>
      </c>
      <c r="C55" s="42" t="s">
        <v>119</v>
      </c>
      <c r="D55" s="40" t="s">
        <v>7</v>
      </c>
      <c r="E55" s="37" t="s">
        <v>155</v>
      </c>
      <c r="F55" s="41" t="s">
        <v>156</v>
      </c>
      <c r="G55" s="54" t="s">
        <v>108</v>
      </c>
      <c r="H55" s="54"/>
      <c r="I55" s="68">
        <v>2</v>
      </c>
      <c r="J55" s="68">
        <v>4</v>
      </c>
      <c r="K55" s="68">
        <v>2</v>
      </c>
      <c r="L55" s="17">
        <f t="shared" si="2"/>
        <v>16</v>
      </c>
      <c r="M55" s="17"/>
      <c r="N55" s="48" t="s">
        <v>6</v>
      </c>
      <c r="O55" s="48" t="s">
        <v>6</v>
      </c>
      <c r="P55" s="48" t="s">
        <v>6</v>
      </c>
      <c r="Q55" s="48" t="s">
        <v>6</v>
      </c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1:33" s="1" customFormat="1" ht="16.5" customHeight="1" thickBot="1" x14ac:dyDescent="0.35">
      <c r="A56" s="66" t="s">
        <v>149</v>
      </c>
      <c r="B56" s="63" t="s">
        <v>104</v>
      </c>
      <c r="C56" s="42" t="s">
        <v>119</v>
      </c>
      <c r="D56" s="40" t="s">
        <v>7</v>
      </c>
      <c r="E56" s="37" t="s">
        <v>155</v>
      </c>
      <c r="F56" s="41" t="s">
        <v>157</v>
      </c>
      <c r="G56" s="54" t="s">
        <v>109</v>
      </c>
      <c r="H56" s="54"/>
      <c r="I56" s="68">
        <v>4</v>
      </c>
      <c r="J56" s="68">
        <v>4</v>
      </c>
      <c r="K56" s="68">
        <v>2</v>
      </c>
      <c r="L56" s="17">
        <f t="shared" si="2"/>
        <v>32</v>
      </c>
      <c r="M56" s="17"/>
      <c r="N56" s="48" t="s">
        <v>6</v>
      </c>
      <c r="O56" s="48" t="s">
        <v>6</v>
      </c>
      <c r="P56" s="48" t="s">
        <v>6</v>
      </c>
      <c r="Q56" s="48" t="s">
        <v>6</v>
      </c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spans="1:33" s="1" customFormat="1" ht="16.5" customHeight="1" thickBot="1" x14ac:dyDescent="0.35">
      <c r="A57" s="66" t="s">
        <v>149</v>
      </c>
      <c r="B57" s="63" t="s">
        <v>104</v>
      </c>
      <c r="C57" s="42" t="s">
        <v>119</v>
      </c>
      <c r="D57" s="40" t="s">
        <v>7</v>
      </c>
      <c r="E57" s="37" t="s">
        <v>155</v>
      </c>
      <c r="F57" s="41" t="s">
        <v>158</v>
      </c>
      <c r="G57" s="54" t="s">
        <v>111</v>
      </c>
      <c r="H57" s="54"/>
      <c r="I57" s="68">
        <v>2</v>
      </c>
      <c r="J57" s="68">
        <v>4</v>
      </c>
      <c r="K57" s="68">
        <v>2</v>
      </c>
      <c r="L57" s="17">
        <f t="shared" si="2"/>
        <v>16</v>
      </c>
      <c r="M57" s="17"/>
      <c r="N57" s="48" t="s">
        <v>6</v>
      </c>
      <c r="O57" s="48" t="s">
        <v>6</v>
      </c>
      <c r="P57" s="48" t="s">
        <v>6</v>
      </c>
      <c r="Q57" s="48" t="s">
        <v>6</v>
      </c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spans="1:33" s="1" customFormat="1" ht="16.5" customHeight="1" thickBot="1" x14ac:dyDescent="0.35">
      <c r="A58" s="66" t="s">
        <v>149</v>
      </c>
      <c r="B58" s="63" t="s">
        <v>104</v>
      </c>
      <c r="C58" s="42" t="s">
        <v>119</v>
      </c>
      <c r="D58" s="40" t="s">
        <v>7</v>
      </c>
      <c r="E58" s="37" t="s">
        <v>155</v>
      </c>
      <c r="F58" s="41" t="s">
        <v>159</v>
      </c>
      <c r="G58" s="54" t="s">
        <v>112</v>
      </c>
      <c r="H58" s="54"/>
      <c r="I58" s="68">
        <v>2</v>
      </c>
      <c r="J58" s="68">
        <v>4</v>
      </c>
      <c r="K58" s="68">
        <v>2</v>
      </c>
      <c r="L58" s="17">
        <f t="shared" si="2"/>
        <v>16</v>
      </c>
      <c r="M58" s="17"/>
      <c r="N58" s="48" t="s">
        <v>6</v>
      </c>
      <c r="O58" s="48" t="s">
        <v>6</v>
      </c>
      <c r="P58" s="48" t="s">
        <v>6</v>
      </c>
      <c r="Q58" s="48" t="s">
        <v>6</v>
      </c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spans="1:33" s="1" customFormat="1" ht="16.5" customHeight="1" thickBot="1" x14ac:dyDescent="0.35">
      <c r="A59" s="66" t="s">
        <v>149</v>
      </c>
      <c r="B59" s="63" t="s">
        <v>104</v>
      </c>
      <c r="C59" s="42" t="s">
        <v>119</v>
      </c>
      <c r="D59" s="40" t="s">
        <v>7</v>
      </c>
      <c r="E59" s="37" t="s">
        <v>155</v>
      </c>
      <c r="F59" s="41" t="s">
        <v>160</v>
      </c>
      <c r="G59" s="54" t="s">
        <v>113</v>
      </c>
      <c r="H59" s="54"/>
      <c r="I59" s="68">
        <v>2</v>
      </c>
      <c r="J59" s="68">
        <v>4</v>
      </c>
      <c r="K59" s="68">
        <v>8</v>
      </c>
      <c r="L59" s="17">
        <f t="shared" si="2"/>
        <v>64</v>
      </c>
      <c r="M59" s="17"/>
      <c r="N59" s="48" t="s">
        <v>6</v>
      </c>
      <c r="O59" s="48" t="s">
        <v>6</v>
      </c>
      <c r="P59" s="48" t="s">
        <v>6</v>
      </c>
      <c r="Q59" s="48" t="s">
        <v>6</v>
      </c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spans="1:33" s="1" customFormat="1" ht="16.5" customHeight="1" thickBot="1" x14ac:dyDescent="0.35">
      <c r="A60" s="66" t="s">
        <v>149</v>
      </c>
      <c r="B60" s="63" t="s">
        <v>104</v>
      </c>
      <c r="C60" s="42" t="s">
        <v>119</v>
      </c>
      <c r="D60" s="40" t="s">
        <v>7</v>
      </c>
      <c r="E60" s="37" t="s">
        <v>155</v>
      </c>
      <c r="F60" s="41" t="s">
        <v>161</v>
      </c>
      <c r="G60" s="54" t="s">
        <v>114</v>
      </c>
      <c r="H60" s="54"/>
      <c r="I60" s="68">
        <v>2</v>
      </c>
      <c r="J60" s="68">
        <v>4</v>
      </c>
      <c r="K60" s="68">
        <v>2</v>
      </c>
      <c r="L60" s="17">
        <f t="shared" si="2"/>
        <v>16</v>
      </c>
      <c r="M60" s="17"/>
      <c r="N60" s="48" t="s">
        <v>6</v>
      </c>
      <c r="O60" s="48" t="s">
        <v>6</v>
      </c>
      <c r="P60" s="48" t="s">
        <v>6</v>
      </c>
      <c r="Q60" s="48" t="s">
        <v>6</v>
      </c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spans="1:33" s="1" customFormat="1" ht="16.5" customHeight="1" thickBot="1" x14ac:dyDescent="0.35">
      <c r="A61" s="66" t="s">
        <v>149</v>
      </c>
      <c r="B61" s="63" t="s">
        <v>104</v>
      </c>
      <c r="C61" s="38" t="s">
        <v>110</v>
      </c>
      <c r="D61" s="40" t="s">
        <v>7</v>
      </c>
      <c r="E61" s="37" t="s">
        <v>155</v>
      </c>
      <c r="F61" s="41" t="s">
        <v>156</v>
      </c>
      <c r="G61" s="54" t="s">
        <v>115</v>
      </c>
      <c r="H61" s="54"/>
      <c r="I61" s="68">
        <v>2</v>
      </c>
      <c r="J61" s="68">
        <v>4</v>
      </c>
      <c r="K61" s="68">
        <v>2</v>
      </c>
      <c r="L61" s="17">
        <f t="shared" si="2"/>
        <v>16</v>
      </c>
      <c r="M61" s="17"/>
      <c r="N61" s="48" t="s">
        <v>6</v>
      </c>
      <c r="O61" s="48" t="s">
        <v>6</v>
      </c>
      <c r="P61" s="48" t="s">
        <v>6</v>
      </c>
      <c r="Q61" s="48" t="s">
        <v>6</v>
      </c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spans="1:33" s="1" customFormat="1" ht="16.5" customHeight="1" thickBot="1" x14ac:dyDescent="0.35">
      <c r="A62" s="66" t="s">
        <v>149</v>
      </c>
      <c r="B62" s="63" t="s">
        <v>104</v>
      </c>
      <c r="C62" s="38" t="s">
        <v>110</v>
      </c>
      <c r="D62" s="40" t="s">
        <v>7</v>
      </c>
      <c r="E62" s="37" t="s">
        <v>155</v>
      </c>
      <c r="F62" s="41" t="s">
        <v>157</v>
      </c>
      <c r="G62" s="54" t="s">
        <v>116</v>
      </c>
      <c r="H62" s="54"/>
      <c r="I62" s="68">
        <v>4</v>
      </c>
      <c r="J62" s="68">
        <v>4</v>
      </c>
      <c r="K62" s="68">
        <v>2</v>
      </c>
      <c r="L62" s="17">
        <f t="shared" si="2"/>
        <v>32</v>
      </c>
      <c r="M62" s="17"/>
      <c r="N62" s="48" t="s">
        <v>6</v>
      </c>
      <c r="O62" s="48" t="s">
        <v>6</v>
      </c>
      <c r="P62" s="48" t="s">
        <v>6</v>
      </c>
      <c r="Q62" s="48" t="s">
        <v>6</v>
      </c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spans="1:33" s="1" customFormat="1" ht="16.5" customHeight="1" thickBot="1" x14ac:dyDescent="0.35">
      <c r="A63" s="66" t="s">
        <v>149</v>
      </c>
      <c r="B63" s="63" t="s">
        <v>104</v>
      </c>
      <c r="C63" s="38" t="s">
        <v>110</v>
      </c>
      <c r="D63" s="40" t="s">
        <v>7</v>
      </c>
      <c r="E63" s="37" t="s">
        <v>155</v>
      </c>
      <c r="F63" s="41" t="s">
        <v>158</v>
      </c>
      <c r="G63" s="54" t="s">
        <v>117</v>
      </c>
      <c r="H63" s="54"/>
      <c r="I63" s="68">
        <v>2</v>
      </c>
      <c r="J63" s="68">
        <v>4</v>
      </c>
      <c r="K63" s="68">
        <v>2</v>
      </c>
      <c r="L63" s="17">
        <f t="shared" si="2"/>
        <v>16</v>
      </c>
      <c r="M63" s="17"/>
      <c r="N63" s="48" t="s">
        <v>6</v>
      </c>
      <c r="O63" s="48" t="s">
        <v>6</v>
      </c>
      <c r="P63" s="48" t="s">
        <v>6</v>
      </c>
      <c r="Q63" s="48" t="s">
        <v>6</v>
      </c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s="1" customFormat="1" ht="16.5" customHeight="1" thickBot="1" x14ac:dyDescent="0.35">
      <c r="A64" s="66" t="s">
        <v>149</v>
      </c>
      <c r="B64" s="63" t="s">
        <v>104</v>
      </c>
      <c r="C64" s="38" t="s">
        <v>110</v>
      </c>
      <c r="D64" s="40" t="s">
        <v>7</v>
      </c>
      <c r="E64" s="37" t="s">
        <v>155</v>
      </c>
      <c r="F64" s="41" t="s">
        <v>159</v>
      </c>
      <c r="G64" s="54" t="s">
        <v>118</v>
      </c>
      <c r="H64" s="54"/>
      <c r="I64" s="68">
        <v>2</v>
      </c>
      <c r="J64" s="68">
        <v>4</v>
      </c>
      <c r="K64" s="68">
        <v>2</v>
      </c>
      <c r="L64" s="17">
        <f t="shared" si="2"/>
        <v>16</v>
      </c>
      <c r="M64" s="17"/>
      <c r="N64" s="48" t="s">
        <v>6</v>
      </c>
      <c r="O64" s="48" t="s">
        <v>6</v>
      </c>
      <c r="P64" s="48" t="s">
        <v>6</v>
      </c>
      <c r="Q64" s="48" t="s">
        <v>6</v>
      </c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</sheetData>
  <autoFilter ref="A7:Q64"/>
  <dataConsolidate/>
  <conditionalFormatting sqref="L8:L64">
    <cfRule type="cellIs" dxfId="9" priority="88" stopIfTrue="1" operator="greaterThan">
      <formula>100</formula>
    </cfRule>
    <cfRule type="cellIs" dxfId="8" priority="92" stopIfTrue="1" operator="lessThan">
      <formula>10</formula>
    </cfRule>
  </conditionalFormatting>
  <conditionalFormatting sqref="L8:L64">
    <cfRule type="cellIs" dxfId="7" priority="91" stopIfTrue="1" operator="between">
      <formula>11</formula>
      <formula>20</formula>
    </cfRule>
  </conditionalFormatting>
  <conditionalFormatting sqref="L8:L64">
    <cfRule type="cellIs" dxfId="6" priority="90" stopIfTrue="1" operator="between">
      <formula>21</formula>
      <formula>50</formula>
    </cfRule>
  </conditionalFormatting>
  <conditionalFormatting sqref="L8:L64">
    <cfRule type="cellIs" dxfId="5" priority="89" stopIfTrue="1" operator="between">
      <formula>51</formula>
      <formula>100</formula>
    </cfRule>
  </conditionalFormatting>
  <printOptions horizontalCentered="1"/>
  <pageMargins left="0.62992125984251968" right="0.62992125984251968" top="0.35433070866141736" bottom="0.35433070866141736" header="0.31496062992125984" footer="0.31496062992125984"/>
  <pageSetup paperSize="9" scale="57" fitToHeight="0" orientation="landscape" r:id="rId1"/>
  <headerFooter>
    <oddHeader>&amp;R&amp;F: &amp;A</oddHeader>
    <oddFooter>&amp;LGEBO PACKAGING SOLUTIONS ITALY S.r.l. &amp;R&amp;P/&amp;N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'[1]Menu Déroulant'!#REF!</xm:f>
          </x14:formula1>
          <xm:sqref>D2:D3</xm:sqref>
        </x14:dataValidation>
        <x14:dataValidation type="list" allowBlank="1" showInputMessage="1" showErrorMessage="1">
          <x14:formula1>
            <xm:f>[2]Feuil1!#REF!</xm:f>
          </x14:formula1>
          <xm:sqref>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Q7"/>
  <sheetViews>
    <sheetView zoomScale="70" zoomScaleNormal="70" workbookViewId="0">
      <selection activeCell="F38" sqref="F38"/>
    </sheetView>
  </sheetViews>
  <sheetFormatPr baseColWidth="10" defaultRowHeight="15" x14ac:dyDescent="0.25"/>
  <cols>
    <col min="1" max="1" width="37.5703125" customWidth="1"/>
    <col min="2" max="2" width="64.28515625" customWidth="1"/>
    <col min="3" max="3" width="27.28515625" customWidth="1"/>
    <col min="4" max="4" width="22.85546875" customWidth="1"/>
    <col min="5" max="5" width="41.42578125" customWidth="1"/>
    <col min="6" max="6" width="63.7109375" customWidth="1"/>
    <col min="7" max="7" width="7.7109375" customWidth="1"/>
    <col min="8" max="8" width="5.85546875" customWidth="1"/>
    <col min="9" max="12" width="6.28515625" customWidth="1"/>
    <col min="13" max="13" width="9.85546875" customWidth="1"/>
    <col min="14" max="17" width="3.140625" customWidth="1"/>
  </cols>
  <sheetData>
    <row r="7" spans="1:17" ht="69" x14ac:dyDescent="0.25">
      <c r="A7" s="65" t="s">
        <v>147</v>
      </c>
      <c r="B7" s="10" t="s">
        <v>3</v>
      </c>
      <c r="C7" s="10" t="s">
        <v>0</v>
      </c>
      <c r="D7" s="10" t="s">
        <v>2</v>
      </c>
      <c r="E7" s="10" t="s">
        <v>9</v>
      </c>
      <c r="F7" s="58" t="s">
        <v>10</v>
      </c>
      <c r="G7" s="8" t="s">
        <v>139</v>
      </c>
      <c r="H7" s="8" t="s">
        <v>173</v>
      </c>
      <c r="I7" s="8" t="s">
        <v>11</v>
      </c>
      <c r="J7" s="9" t="s">
        <v>1</v>
      </c>
      <c r="K7" s="8" t="s">
        <v>4</v>
      </c>
      <c r="L7" s="16" t="s">
        <v>12</v>
      </c>
      <c r="M7" s="8" t="s">
        <v>5</v>
      </c>
      <c r="N7" s="32" t="s">
        <v>49</v>
      </c>
      <c r="O7" s="32" t="s">
        <v>50</v>
      </c>
      <c r="P7" s="32" t="s">
        <v>23</v>
      </c>
      <c r="Q7" s="32" t="s">
        <v>51</v>
      </c>
    </row>
  </sheetData>
  <autoFilter ref="A7:Q3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6:F42"/>
  <sheetViews>
    <sheetView tabSelected="1" zoomScale="85" zoomScaleNormal="85" workbookViewId="0">
      <selection activeCell="I20" sqref="I20"/>
    </sheetView>
  </sheetViews>
  <sheetFormatPr baseColWidth="10" defaultRowHeight="15" x14ac:dyDescent="0.25"/>
  <cols>
    <col min="4" max="4" width="13.42578125" customWidth="1"/>
    <col min="5" max="5" width="4.28515625" customWidth="1"/>
    <col min="6" max="6" width="40.140625" customWidth="1"/>
  </cols>
  <sheetData>
    <row r="6" spans="3:6" ht="15.75" thickBot="1" x14ac:dyDescent="0.3"/>
    <row r="7" spans="3:6" ht="15.75" thickBot="1" x14ac:dyDescent="0.3">
      <c r="C7" s="69" t="s">
        <v>178</v>
      </c>
      <c r="D7" s="70"/>
      <c r="E7" s="71"/>
      <c r="F7" s="70" t="s">
        <v>174</v>
      </c>
    </row>
    <row r="8" spans="3:6" ht="15.75" thickBot="1" x14ac:dyDescent="0.3">
      <c r="C8" s="72"/>
      <c r="D8" s="73"/>
      <c r="E8" s="71"/>
      <c r="F8" s="73" t="s">
        <v>175</v>
      </c>
    </row>
    <row r="9" spans="3:6" ht="15.75" thickBot="1" x14ac:dyDescent="0.3">
      <c r="C9" s="72"/>
      <c r="D9" s="73"/>
      <c r="E9" s="71"/>
      <c r="F9" s="73" t="s">
        <v>176</v>
      </c>
    </row>
    <row r="10" spans="3:6" ht="15.75" thickBot="1" x14ac:dyDescent="0.3">
      <c r="C10" s="74"/>
      <c r="D10" s="75"/>
      <c r="E10" s="71"/>
      <c r="F10" s="73" t="s">
        <v>177</v>
      </c>
    </row>
    <row r="11" spans="3:6" ht="15.75" thickBot="1" x14ac:dyDescent="0.3">
      <c r="C11" s="69" t="s">
        <v>179</v>
      </c>
      <c r="D11" s="70"/>
      <c r="E11" s="71"/>
      <c r="F11" s="76" t="s">
        <v>83</v>
      </c>
    </row>
    <row r="12" spans="3:6" ht="15.75" thickBot="1" x14ac:dyDescent="0.3">
      <c r="C12" s="72"/>
      <c r="D12" s="73"/>
      <c r="E12" s="71"/>
      <c r="F12" s="77" t="s">
        <v>84</v>
      </c>
    </row>
    <row r="13" spans="3:6" ht="15.75" thickBot="1" x14ac:dyDescent="0.3">
      <c r="C13" s="72"/>
      <c r="D13" s="73"/>
      <c r="E13" s="71"/>
      <c r="F13" s="77" t="s">
        <v>85</v>
      </c>
    </row>
    <row r="14" spans="3:6" ht="15.75" thickBot="1" x14ac:dyDescent="0.3">
      <c r="C14" s="72"/>
      <c r="D14" s="73"/>
      <c r="E14" s="71"/>
      <c r="F14" s="77" t="s">
        <v>86</v>
      </c>
    </row>
    <row r="15" spans="3:6" ht="15.75" thickBot="1" x14ac:dyDescent="0.3">
      <c r="C15" s="72"/>
      <c r="D15" s="73"/>
      <c r="E15" s="71"/>
      <c r="F15" s="77" t="s">
        <v>87</v>
      </c>
    </row>
    <row r="16" spans="3:6" ht="15.75" thickBot="1" x14ac:dyDescent="0.3">
      <c r="C16" s="72"/>
      <c r="D16" s="73"/>
      <c r="E16" s="71"/>
      <c r="F16" s="77" t="s">
        <v>88</v>
      </c>
    </row>
    <row r="17" spans="3:6" ht="15.75" thickBot="1" x14ac:dyDescent="0.3">
      <c r="C17" s="74"/>
      <c r="D17" s="75"/>
      <c r="E17" s="71"/>
      <c r="F17" s="78" t="s">
        <v>89</v>
      </c>
    </row>
    <row r="18" spans="3:6" ht="15.75" thickBot="1" x14ac:dyDescent="0.3">
      <c r="C18" s="69" t="s">
        <v>180</v>
      </c>
      <c r="D18" s="79"/>
      <c r="E18" s="71"/>
      <c r="F18" s="70" t="s">
        <v>120</v>
      </c>
    </row>
    <row r="19" spans="3:6" ht="15.75" thickBot="1" x14ac:dyDescent="0.3">
      <c r="C19" s="72"/>
      <c r="D19" s="80"/>
      <c r="E19" s="71"/>
      <c r="F19" s="73" t="s">
        <v>121</v>
      </c>
    </row>
    <row r="20" spans="3:6" ht="15.75" thickBot="1" x14ac:dyDescent="0.3">
      <c r="C20" s="72"/>
      <c r="D20" s="80"/>
      <c r="E20" s="71"/>
      <c r="F20" s="73" t="s">
        <v>122</v>
      </c>
    </row>
    <row r="21" spans="3:6" ht="15.75" thickBot="1" x14ac:dyDescent="0.3">
      <c r="C21" s="72"/>
      <c r="D21" s="80"/>
      <c r="E21" s="71"/>
      <c r="F21" s="73" t="s">
        <v>123</v>
      </c>
    </row>
    <row r="22" spans="3:6" ht="15.75" thickBot="1" x14ac:dyDescent="0.3">
      <c r="C22" s="72"/>
      <c r="D22" s="80"/>
      <c r="E22" s="71"/>
      <c r="F22" s="73" t="s">
        <v>124</v>
      </c>
    </row>
    <row r="23" spans="3:6" ht="15.75" thickBot="1" x14ac:dyDescent="0.3">
      <c r="C23" s="72"/>
      <c r="D23" s="80"/>
      <c r="E23" s="71"/>
      <c r="F23" s="73" t="s">
        <v>125</v>
      </c>
    </row>
    <row r="24" spans="3:6" ht="15.75" thickBot="1" x14ac:dyDescent="0.3">
      <c r="C24" s="72"/>
      <c r="D24" s="80"/>
      <c r="E24" s="71"/>
      <c r="F24" s="73" t="s">
        <v>126</v>
      </c>
    </row>
    <row r="25" spans="3:6" ht="15.75" thickBot="1" x14ac:dyDescent="0.3">
      <c r="C25" s="72"/>
      <c r="D25" s="80"/>
      <c r="E25" s="71"/>
      <c r="F25" s="73" t="s">
        <v>127</v>
      </c>
    </row>
    <row r="26" spans="3:6" ht="15.75" thickBot="1" x14ac:dyDescent="0.3">
      <c r="C26" s="72"/>
      <c r="D26" s="80"/>
      <c r="E26" s="71"/>
      <c r="F26" s="73" t="s">
        <v>128</v>
      </c>
    </row>
    <row r="27" spans="3:6" ht="15.75" thickBot="1" x14ac:dyDescent="0.3">
      <c r="C27" s="72"/>
      <c r="D27" s="80"/>
      <c r="E27" s="71"/>
      <c r="F27" s="73" t="s">
        <v>129</v>
      </c>
    </row>
    <row r="28" spans="3:6" ht="15.75" thickBot="1" x14ac:dyDescent="0.3">
      <c r="C28" s="72"/>
      <c r="D28" s="80"/>
      <c r="E28" s="71"/>
      <c r="F28" s="73" t="s">
        <v>130</v>
      </c>
    </row>
    <row r="29" spans="3:6" ht="15.75" thickBot="1" x14ac:dyDescent="0.3">
      <c r="C29" s="72"/>
      <c r="D29" s="80"/>
      <c r="E29" s="71"/>
      <c r="F29" s="73" t="s">
        <v>131</v>
      </c>
    </row>
    <row r="30" spans="3:6" ht="15.75" thickBot="1" x14ac:dyDescent="0.3">
      <c r="C30" s="72"/>
      <c r="D30" s="80"/>
      <c r="E30" s="71"/>
      <c r="F30" s="73" t="s">
        <v>132</v>
      </c>
    </row>
    <row r="31" spans="3:6" ht="15.75" thickBot="1" x14ac:dyDescent="0.3">
      <c r="C31" s="72"/>
      <c r="D31" s="80"/>
      <c r="E31" s="71"/>
      <c r="F31" s="73" t="s">
        <v>133</v>
      </c>
    </row>
    <row r="32" spans="3:6" ht="15.75" thickBot="1" x14ac:dyDescent="0.3">
      <c r="C32" s="72"/>
      <c r="D32" s="80"/>
      <c r="E32" s="71"/>
      <c r="F32" s="73" t="s">
        <v>134</v>
      </c>
    </row>
    <row r="33" spans="3:6" ht="15.75" thickBot="1" x14ac:dyDescent="0.3">
      <c r="C33" s="72"/>
      <c r="D33" s="80"/>
      <c r="E33" s="71"/>
      <c r="F33" s="73" t="s">
        <v>135</v>
      </c>
    </row>
    <row r="34" spans="3:6" ht="15.75" thickBot="1" x14ac:dyDescent="0.3">
      <c r="C34" s="72"/>
      <c r="D34" s="80"/>
      <c r="E34" s="71"/>
      <c r="F34" s="73" t="s">
        <v>136</v>
      </c>
    </row>
    <row r="35" spans="3:6" ht="15.75" thickBot="1" x14ac:dyDescent="0.3">
      <c r="C35" s="72"/>
      <c r="D35" s="80"/>
      <c r="E35" s="71"/>
      <c r="F35" s="73" t="s">
        <v>137</v>
      </c>
    </row>
    <row r="36" spans="3:6" ht="15.75" thickBot="1" x14ac:dyDescent="0.3">
      <c r="C36" s="74"/>
      <c r="D36" s="81"/>
      <c r="E36" s="71"/>
      <c r="F36" s="75" t="s">
        <v>138</v>
      </c>
    </row>
    <row r="37" spans="3:6" ht="15.75" thickBot="1" x14ac:dyDescent="0.3">
      <c r="C37" s="82" t="s">
        <v>150</v>
      </c>
      <c r="D37" s="80"/>
      <c r="E37" s="78"/>
      <c r="F37" s="73" t="s">
        <v>140</v>
      </c>
    </row>
    <row r="38" spans="3:6" ht="15.75" thickBot="1" x14ac:dyDescent="0.3">
      <c r="C38" s="72"/>
      <c r="D38" s="80"/>
      <c r="E38" s="71"/>
      <c r="F38" s="73" t="s">
        <v>141</v>
      </c>
    </row>
    <row r="39" spans="3:6" ht="15.75" thickBot="1" x14ac:dyDescent="0.3">
      <c r="C39" s="72"/>
      <c r="D39" s="80"/>
      <c r="E39" s="71"/>
      <c r="F39" s="73" t="s">
        <v>142</v>
      </c>
    </row>
    <row r="40" spans="3:6" ht="15.75" thickBot="1" x14ac:dyDescent="0.3">
      <c r="C40" s="72"/>
      <c r="D40" s="80"/>
      <c r="E40" s="71"/>
      <c r="F40" s="73" t="s">
        <v>145</v>
      </c>
    </row>
    <row r="41" spans="3:6" ht="15.75" thickBot="1" x14ac:dyDescent="0.3">
      <c r="C41" s="72"/>
      <c r="D41" s="80"/>
      <c r="E41" s="71"/>
      <c r="F41" s="73" t="s">
        <v>143</v>
      </c>
    </row>
    <row r="42" spans="3:6" ht="15.75" thickBot="1" x14ac:dyDescent="0.3">
      <c r="C42" s="74"/>
      <c r="D42" s="81"/>
      <c r="E42" s="71"/>
      <c r="F42" s="75" t="s">
        <v>144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0" r:id="rId4" name="ToggleButton1">
          <controlPr defaultSize="0" autoLine="0" r:id="rId5">
            <anchor moveWithCells="1">
              <from>
                <xdr:col>4</xdr:col>
                <xdr:colOff>9525</xdr:colOff>
                <xdr:row>6</xdr:row>
                <xdr:rowOff>9525</xdr:rowOff>
              </from>
              <to>
                <xdr:col>4</xdr:col>
                <xdr:colOff>276225</xdr:colOff>
                <xdr:row>7</xdr:row>
                <xdr:rowOff>19050</xdr:rowOff>
              </to>
            </anchor>
          </controlPr>
        </control>
      </mc:Choice>
      <mc:Fallback>
        <control shapeId="4100" r:id="rId4" name="ToggleButton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0]!RAZ">
            <anchor moveWithCells="1" sizeWithCells="1">
              <from>
                <xdr:col>10</xdr:col>
                <xdr:colOff>152400</xdr:colOff>
                <xdr:row>26</xdr:row>
                <xdr:rowOff>171450</xdr:rowOff>
              </from>
              <to>
                <xdr:col>12</xdr:col>
                <xdr:colOff>657225</xdr:colOff>
                <xdr:row>30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7" name="Button 9">
          <controlPr defaultSize="0" print="0" autoFill="0" autoPict="0" macro="[0]!Okselect">
            <anchor moveWithCells="1" sizeWithCells="1">
              <from>
                <xdr:col>10</xdr:col>
                <xdr:colOff>171450</xdr:colOff>
                <xdr:row>22</xdr:row>
                <xdr:rowOff>38100</xdr:rowOff>
              </from>
              <to>
                <xdr:col>12</xdr:col>
                <xdr:colOff>657225</xdr:colOff>
                <xdr:row>25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8" name="Button 10">
          <controlPr defaultSize="0" print="0" autoFill="0" autoPict="0" macro="[0]!clearbase">
            <anchor moveWithCells="1" sizeWithCells="1">
              <from>
                <xdr:col>13</xdr:col>
                <xdr:colOff>257175</xdr:colOff>
                <xdr:row>26</xdr:row>
                <xdr:rowOff>180975</xdr:rowOff>
              </from>
              <to>
                <xdr:col>15</xdr:col>
                <xdr:colOff>609600</xdr:colOff>
                <xdr:row>30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STOCKAGE</vt:lpstr>
      <vt:lpstr>base transfert</vt:lpstr>
      <vt:lpstr>Feuil1</vt:lpstr>
      <vt:lpstr>droit</vt:lpstr>
      <vt:lpstr>'BASE STOCKAGE'!Zone_d_impression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Bourgais, Aurelien [External]</dc:creator>
  <cp:lastModifiedBy>Dumont, Antoine [External]</cp:lastModifiedBy>
  <cp:lastPrinted>2016-02-08T14:25:24Z</cp:lastPrinted>
  <dcterms:created xsi:type="dcterms:W3CDTF">2006-09-16T00:00:00Z</dcterms:created>
  <dcterms:modified xsi:type="dcterms:W3CDTF">2016-04-06T12:11:04Z</dcterms:modified>
</cp:coreProperties>
</file>