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9020" tabRatio="500"/>
  </bookViews>
  <sheets>
    <sheet name="Modèle" sheetId="1" r:id="rId1"/>
  </sheets>
  <externalReferences>
    <externalReference r:id="rId2"/>
  </externalReferences>
  <definedNames>
    <definedName name="region" localSheetId="0">Modèle!$Z$26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6" i="1" l="1"/>
  <c r="F45" i="1"/>
  <c r="F42" i="1"/>
  <c r="B36" i="1"/>
  <c r="S31" i="1"/>
  <c r="M21" i="1"/>
</calcChain>
</file>

<file path=xl/sharedStrings.xml><?xml version="1.0" encoding="utf-8"?>
<sst xmlns="http://schemas.openxmlformats.org/spreadsheetml/2006/main" count="39" uniqueCount="31">
  <si>
    <t>Middle East</t>
  </si>
  <si>
    <t>Yes</t>
  </si>
  <si>
    <t>burkina faso</t>
  </si>
  <si>
    <t>marseille</t>
  </si>
  <si>
    <t>Closed</t>
  </si>
  <si>
    <t>qsfgdd:;g,sdfgsgdfjksdgklsdgkjlskljsjklsjlksgjklsgjjsgdfkjsdgjkgdfgsjkgdsjkls</t>
  </si>
  <si>
    <t>4 floors</t>
  </si>
  <si>
    <t>Black façade + gold leaf</t>
  </si>
  <si>
    <t>dfkjghjgfjhkqhjkgqhjkhjkqhjkshjksjhkqhjkshkjhjkqfshjkqshjfk</t>
  </si>
  <si>
    <t>Externel</t>
  </si>
  <si>
    <t>Opening</t>
  </si>
  <si>
    <t>sqdfkjhqsfjhkqsfhjkqfhjkqfshshfjkjkhqhjkqkhjqfshjkqfshkjqfhqfshfsjhjksqfd</t>
  </si>
  <si>
    <t>Americas</t>
  </si>
  <si>
    <t>Renewal</t>
  </si>
  <si>
    <t>Asia Pacific</t>
  </si>
  <si>
    <t>Relocation</t>
  </si>
  <si>
    <t>Europe-CIS</t>
  </si>
  <si>
    <t>Light refurbishment</t>
  </si>
  <si>
    <t>Franc</t>
  </si>
  <si>
    <t>Japan</t>
  </si>
  <si>
    <t>Extension</t>
  </si>
  <si>
    <t>Façade renewal</t>
  </si>
  <si>
    <t>Internal</t>
  </si>
  <si>
    <t>External</t>
  </si>
  <si>
    <t>No</t>
  </si>
  <si>
    <t>Open</t>
  </si>
  <si>
    <t>Black façade</t>
  </si>
  <si>
    <t>1 floor</t>
  </si>
  <si>
    <t>2 floors</t>
  </si>
  <si>
    <t xml:space="preserve">3 floors </t>
  </si>
  <si>
    <t>ffffffffsqdqskjsgkjlqljgljksgljkgqdjlkqgjjklgkjlqdgkljqsgkjlqskljgdkljgdhjqdghjklqdhlqdghgqhkjqhqjfskqfgqdsfgkqsdfgqsgrhlmqkglssdfhdqgkgflkqfgdkslgdfshkljqdsfgkhljqgdfhmlkjgqfdjhmkqdgfhkjmgqsdfhjkqdfghlkjgdsfqhjkgwfhklmjwghjkmghjkms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</si>
</sst>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%"/>
  </numFmts>
  <fonts count="7" x14ac:knownFonts="1">
    <font>
      <sz val="12"/>
      <color theme="1"/>
      <name val="Times New Roman"/>
      <family val="2"/>
    </font>
    <font>
      <sz val="7"/>
      <color rgb="FF084164"/>
      <name val="Cambria"/>
    </font>
    <font>
      <sz val="6"/>
      <color rgb="FF084164"/>
      <name val="Cambria"/>
    </font>
    <font>
      <b/>
      <sz val="7"/>
      <color rgb="FF084164"/>
      <name val="Cambria"/>
    </font>
    <font>
      <sz val="9"/>
      <color rgb="FF084164"/>
      <name val="Cambria"/>
    </font>
    <font>
      <sz val="7"/>
      <color theme="0"/>
      <name val="Cambria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49" fontId="3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right" vertical="top" wrapText="1"/>
    </xf>
    <xf numFmtId="0" fontId="4" fillId="0" borderId="0" xfId="0" applyFont="1" applyAlignment="1">
      <alignment vertical="center"/>
    </xf>
    <xf numFmtId="0" fontId="1" fillId="0" borderId="0" xfId="0" applyFont="1" applyAlignment="1" applyProtection="1">
      <alignment horizontal="left" vertical="top" wrapText="1"/>
      <protection locked="0"/>
    </xf>
    <xf numFmtId="9" fontId="5" fillId="0" borderId="0" xfId="0" applyNumberFormat="1" applyFont="1" applyAlignment="1">
      <alignment vertical="center"/>
    </xf>
    <xf numFmtId="9" fontId="5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3" fontId="4" fillId="0" borderId="0" xfId="0" applyNumberFormat="1" applyFont="1" applyAlignment="1" applyProtection="1">
      <alignment horizontal="left" vertical="center"/>
      <protection locked="0"/>
    </xf>
    <xf numFmtId="164" fontId="4" fillId="0" borderId="0" xfId="0" applyNumberFormat="1" applyFont="1" applyAlignment="1" applyProtection="1">
      <alignment horizontal="left" vertical="center"/>
      <protection locked="0"/>
    </xf>
    <xf numFmtId="165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 applyProtection="1">
      <alignment horizontal="left" vertical="center"/>
    </xf>
  </cellXfs>
  <cellStyles count="1">
    <cellStyle name="Normal" xfId="0" builtinId="0"/>
  </cellStyles>
  <dxfs count="1">
    <dxf>
      <font>
        <color rgb="FFFF0000"/>
      </font>
      <fill>
        <patternFill patternType="solid">
          <fgColor indexed="64"/>
          <bgColor theme="0" tint="-0.249977111117893"/>
        </patternFill>
      </fill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view3D>
      <c:rotX val="20"/>
      <c:rotY val="45"/>
      <c:rAngAx val="0"/>
      <c:perspective val="30"/>
    </c:view3D>
    <c:floor>
      <c:thickness val="0"/>
      <c:spPr>
        <a:solidFill>
          <a:srgbClr val="6D86A7"/>
        </a:solidFill>
      </c:spPr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Initial CAPEX</c:v>
          </c:tx>
          <c:spPr>
            <a:solidFill>
              <a:srgbClr val="3C6388"/>
            </a:solidFill>
          </c:spPr>
          <c:invertIfNegative val="0"/>
          <c:cat>
            <c:strLit>
              <c:ptCount val="1"/>
              <c:pt idx="0">
                <c:v>_x000d_Initial CAPEX</c:v>
              </c:pt>
            </c:strLit>
          </c:cat>
          <c:val>
            <c:numRef>
              <c:f>Modèle!$B$36:$D$36</c:f>
              <c:numCache>
                <c:formatCode>#,##0</c:formatCode>
                <c:ptCount val="3"/>
                <c:pt idx="0">
                  <c:v>15244.90172374104</c:v>
                </c:pt>
              </c:numCache>
            </c:numRef>
          </c:val>
        </c:ser>
        <c:ser>
          <c:idx val="1"/>
          <c:order val="1"/>
          <c:tx>
            <c:v>Real CAPEX</c:v>
          </c:tx>
          <c:spPr>
            <a:solidFill>
              <a:srgbClr val="94A5BD"/>
            </a:solidFill>
          </c:spPr>
          <c:invertIfNegative val="0"/>
          <c:cat>
            <c:strLit>
              <c:ptCount val="1"/>
              <c:pt idx="0">
                <c:v>_x000d_Initial CAPEX</c:v>
              </c:pt>
            </c:strLit>
          </c:cat>
          <c:val>
            <c:numRef>
              <c:f>Modèle!$F$36:$I$36</c:f>
              <c:numCache>
                <c:formatCode>#,##0</c:formatCode>
                <c:ptCount val="4"/>
                <c:pt idx="0">
                  <c:v>16769.39189611514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gapDepth val="100"/>
        <c:shape val="box"/>
        <c:axId val="2078600968"/>
        <c:axId val="2078603944"/>
        <c:axId val="2078606984"/>
      </c:bar3DChart>
      <c:catAx>
        <c:axId val="2078600968"/>
        <c:scaling>
          <c:orientation val="minMax"/>
        </c:scaling>
        <c:delete val="1"/>
        <c:axPos val="b"/>
        <c:majorTickMark val="out"/>
        <c:minorTickMark val="none"/>
        <c:tickLblPos val="nextTo"/>
        <c:crossAx val="2078603944"/>
        <c:crosses val="autoZero"/>
        <c:auto val="1"/>
        <c:lblAlgn val="ctr"/>
        <c:lblOffset val="100"/>
        <c:noMultiLvlLbl val="0"/>
      </c:catAx>
      <c:valAx>
        <c:axId val="20786039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78600968"/>
        <c:crosses val="autoZero"/>
        <c:crossBetween val="between"/>
      </c:valAx>
      <c:serAx>
        <c:axId val="2078606984"/>
        <c:scaling>
          <c:orientation val="minMax"/>
        </c:scaling>
        <c:delete val="1"/>
        <c:axPos val="b"/>
        <c:majorTickMark val="out"/>
        <c:minorTickMark val="none"/>
        <c:tickLblPos val="nextTo"/>
        <c:crossAx val="2078603944"/>
        <c:crosses val="autoZero"/>
      </c:serAx>
    </c:plotArea>
    <c:plotVisOnly val="1"/>
    <c:dispBlanksAs val="gap"/>
    <c:showDLblsOverMax val="0"/>
  </c:chart>
  <c:spPr>
    <a:noFill/>
    <a:ln w="0">
      <a:noFill/>
    </a:ln>
  </c:spPr>
  <c:txPr>
    <a:bodyPr/>
    <a:lstStyle/>
    <a:p>
      <a:pPr>
        <a:defRPr sz="800">
          <a:solidFill>
            <a:srgbClr val="084164"/>
          </a:solidFill>
          <a:latin typeface="Cambria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558800</xdr:colOff>
      <xdr:row>26</xdr:row>
      <xdr:rowOff>139700</xdr:rowOff>
    </xdr:from>
    <xdr:to>
      <xdr:col>19</xdr:col>
      <xdr:colOff>95250</xdr:colOff>
      <xdr:row>41</xdr:row>
      <xdr:rowOff>6350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777251</xdr:colOff>
      <xdr:row>35</xdr:row>
      <xdr:rowOff>27976</xdr:rowOff>
    </xdr:from>
    <xdr:to>
      <xdr:col>14</xdr:col>
      <xdr:colOff>161076</xdr:colOff>
      <xdr:row>36</xdr:row>
      <xdr:rowOff>15390</xdr:rowOff>
    </xdr:to>
    <xdr:sp macro="" textlink="">
      <xdr:nvSpPr>
        <xdr:cNvPr id="3" name="ZoneTexte 2"/>
        <xdr:cNvSpPr txBox="1"/>
      </xdr:nvSpPr>
      <xdr:spPr>
        <a:xfrm rot="1494526">
          <a:off x="5857251" y="4574576"/>
          <a:ext cx="806225" cy="216014"/>
        </a:xfrm>
        <a:prstGeom prst="rect">
          <a:avLst/>
        </a:prstGeom>
        <a:noFill/>
        <a:ln w="9525" cmpd="sng">
          <a:noFill/>
        </a:ln>
        <a:effectLst>
          <a:reflection stA="46000" endPos="80000" dist="127000" dir="5400000" sy="-100000" algn="bl" rotWithShape="0"/>
        </a:effectLst>
        <a:scene3d>
          <a:camera prst="orthographicFront">
            <a:rot lat="0" lon="0" rev="0"/>
          </a:camera>
          <a:lightRig rig="threePt" dir="t"/>
        </a:scene3d>
        <a:sp3d z="31750">
          <a:bevelT w="1905000" h="1270000"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solidFill>
                <a:schemeClr val="bg1"/>
              </a:solidFill>
              <a:latin typeface="Cambria"/>
            </a:rPr>
            <a:t>Initial</a:t>
          </a:r>
          <a:r>
            <a:rPr lang="fr-FR" sz="800" baseline="0">
              <a:solidFill>
                <a:schemeClr val="bg1"/>
              </a:solidFill>
              <a:latin typeface="Cambria"/>
            </a:rPr>
            <a:t> CAPEX</a:t>
          </a:r>
        </a:p>
      </xdr:txBody>
    </xdr:sp>
    <xdr:clientData/>
  </xdr:twoCellAnchor>
  <xdr:twoCellAnchor>
    <xdr:from>
      <xdr:col>13</xdr:col>
      <xdr:colOff>1181100</xdr:colOff>
      <xdr:row>33</xdr:row>
      <xdr:rowOff>203199</xdr:rowOff>
    </xdr:from>
    <xdr:to>
      <xdr:col>15</xdr:col>
      <xdr:colOff>120425</xdr:colOff>
      <xdr:row>35</xdr:row>
      <xdr:rowOff>127113</xdr:rowOff>
    </xdr:to>
    <xdr:sp macro="" textlink="">
      <xdr:nvSpPr>
        <xdr:cNvPr id="4" name="ZoneTexte 3"/>
        <xdr:cNvSpPr txBox="1"/>
      </xdr:nvSpPr>
      <xdr:spPr>
        <a:xfrm rot="1291968">
          <a:off x="6261100" y="4457699"/>
          <a:ext cx="755425" cy="216014"/>
        </a:xfrm>
        <a:prstGeom prst="rect">
          <a:avLst/>
        </a:prstGeom>
        <a:noFill/>
        <a:ln w="9525" cmpd="sng">
          <a:noFill/>
        </a:ln>
        <a:effectLst>
          <a:reflection stA="46000" endPos="80000" dist="127000" dir="5400000" sy="-100000" algn="bl" rotWithShape="0"/>
        </a:effectLst>
        <a:scene3d>
          <a:camera prst="orthographicFront">
            <a:rot lat="0" lon="0" rev="0"/>
          </a:camera>
          <a:lightRig rig="threePt" dir="t"/>
        </a:scene3d>
        <a:sp3d z="31750">
          <a:bevelT w="1905000" h="1270000"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aseline="0">
              <a:solidFill>
                <a:schemeClr val="bg1"/>
              </a:solidFill>
              <a:latin typeface="Cambria"/>
            </a:rPr>
            <a:t>Real CAPEX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AVE%20BE%20COM/fab/Travaux/160325%20VCA%20Cost%20Anlysis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èle"/>
      <sheetName val="Modèle pour clt"/>
    </sheetNames>
    <sheetDataSet>
      <sheetData sheetId="0">
        <row r="36">
          <cell r="B36">
            <v>15244.901723741039</v>
          </cell>
          <cell r="F36">
            <v>16769.391896115143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C46"/>
  <sheetViews>
    <sheetView tabSelected="1" view="pageLayout" topLeftCell="B1" zoomScale="200" workbookViewId="0">
      <selection activeCell="C5" sqref="C5:F5"/>
    </sheetView>
  </sheetViews>
  <sheetFormatPr baseColWidth="10" defaultRowHeight="10" x14ac:dyDescent="0"/>
  <cols>
    <col min="1" max="1" width="8.6640625" style="1" customWidth="1"/>
    <col min="2" max="2" width="11.83203125" style="1" customWidth="1"/>
    <col min="3" max="3" width="0.6640625" style="1" customWidth="1"/>
    <col min="4" max="4" width="8" style="1" customWidth="1"/>
    <col min="5" max="5" width="4.5" style="1" customWidth="1"/>
    <col min="6" max="6" width="3.83203125" style="1" customWidth="1"/>
    <col min="7" max="7" width="11.5" style="1" customWidth="1"/>
    <col min="8" max="8" width="1" style="1" customWidth="1"/>
    <col min="9" max="9" width="4.5" style="1" customWidth="1"/>
    <col min="10" max="10" width="9.33203125" style="1" customWidth="1"/>
    <col min="11" max="11" width="0.6640625" style="1" customWidth="1"/>
    <col min="12" max="12" width="1.5" style="1" customWidth="1"/>
    <col min="13" max="13" width="0.6640625" style="1" customWidth="1"/>
    <col min="14" max="14" width="18.6640625" style="1" customWidth="1"/>
    <col min="15" max="15" width="5.1640625" style="1" customWidth="1"/>
    <col min="16" max="16" width="3.1640625" style="1" customWidth="1"/>
    <col min="17" max="17" width="1" style="1" customWidth="1"/>
    <col min="18" max="19" width="2.1640625" style="1" customWidth="1"/>
    <col min="20" max="20" width="2.5" style="1" customWidth="1"/>
    <col min="21" max="21" width="1.83203125" style="1" customWidth="1"/>
    <col min="22" max="22" width="3.1640625" style="1" customWidth="1"/>
    <col min="23" max="23" width="0.33203125" style="1" customWidth="1"/>
    <col min="24" max="24" width="4.5" style="1" customWidth="1"/>
    <col min="25" max="25" width="8.5" style="1" customWidth="1"/>
    <col min="26" max="27" width="8.5" style="1" hidden="1" customWidth="1"/>
    <col min="28" max="28" width="5" style="1" customWidth="1"/>
    <col min="29" max="29" width="0.6640625" style="1" customWidth="1"/>
    <col min="30" max="16384" width="10.83203125" style="1"/>
  </cols>
  <sheetData>
    <row r="4" spans="3:29" ht="23" customHeight="1"/>
    <row r="5" spans="3:29" ht="13" customHeight="1">
      <c r="C5" s="2" t="s">
        <v>0</v>
      </c>
      <c r="D5" s="2"/>
      <c r="E5" s="2"/>
      <c r="F5" s="2"/>
      <c r="I5" s="3">
        <v>42505</v>
      </c>
      <c r="J5" s="3"/>
      <c r="K5" s="3"/>
    </row>
    <row r="6" spans="3:29" ht="2" customHeight="1">
      <c r="M6" s="4"/>
      <c r="N6" s="4"/>
      <c r="P6" s="4"/>
      <c r="Q6" s="4"/>
      <c r="R6" s="4"/>
      <c r="S6" s="4"/>
      <c r="U6" s="4"/>
      <c r="V6" s="4"/>
      <c r="W6" s="4"/>
      <c r="X6" s="4"/>
      <c r="Y6" s="4"/>
    </row>
    <row r="7" spans="3:29" ht="6" customHeight="1">
      <c r="C7" s="4"/>
      <c r="D7" s="4"/>
      <c r="E7" s="4"/>
      <c r="F7" s="4"/>
      <c r="I7" s="4"/>
      <c r="J7" s="4"/>
      <c r="K7" s="4"/>
      <c r="M7" s="5">
        <v>100</v>
      </c>
      <c r="N7" s="5"/>
      <c r="P7" s="4"/>
      <c r="Q7" s="4"/>
      <c r="R7" s="6" t="s">
        <v>1</v>
      </c>
      <c r="S7" s="6"/>
      <c r="U7" s="4"/>
      <c r="V7" s="7"/>
      <c r="W7" s="7"/>
      <c r="X7" s="6" t="s">
        <v>1</v>
      </c>
      <c r="Y7" s="8"/>
      <c r="Z7" s="4"/>
      <c r="AA7" s="4"/>
      <c r="AB7" s="6" t="s">
        <v>1</v>
      </c>
    </row>
    <row r="8" spans="3:29" ht="10" customHeight="1">
      <c r="C8" s="2" t="s">
        <v>2</v>
      </c>
      <c r="D8" s="2"/>
      <c r="E8" s="2"/>
      <c r="F8" s="2"/>
      <c r="I8" s="3">
        <v>42536</v>
      </c>
      <c r="J8" s="3"/>
      <c r="K8" s="3"/>
      <c r="M8" s="5"/>
      <c r="N8" s="5"/>
      <c r="R8" s="6"/>
      <c r="S8" s="6"/>
      <c r="V8" s="7"/>
      <c r="W8" s="7"/>
      <c r="X8" s="6"/>
      <c r="Y8" s="8"/>
      <c r="Z8" s="4"/>
      <c r="AA8" s="4"/>
      <c r="AB8" s="6"/>
    </row>
    <row r="9" spans="3:29" ht="2" customHeight="1">
      <c r="C9" s="2"/>
      <c r="D9" s="2"/>
      <c r="E9" s="2"/>
      <c r="F9" s="2"/>
      <c r="I9" s="3"/>
      <c r="J9" s="3"/>
      <c r="K9" s="3"/>
    </row>
    <row r="10" spans="3:29" ht="8" customHeight="1">
      <c r="C10" s="4"/>
      <c r="D10" s="4"/>
      <c r="E10" s="4"/>
      <c r="F10" s="4"/>
      <c r="I10" s="4"/>
      <c r="J10" s="4"/>
      <c r="K10" s="4"/>
    </row>
    <row r="11" spans="3:29" ht="4" customHeight="1">
      <c r="C11" s="2" t="s">
        <v>3</v>
      </c>
      <c r="D11" s="2"/>
      <c r="E11" s="2"/>
      <c r="F11" s="2"/>
      <c r="I11" s="2" t="s">
        <v>4</v>
      </c>
      <c r="J11" s="2"/>
      <c r="K11" s="2"/>
      <c r="L11" s="7"/>
      <c r="M11" s="4"/>
      <c r="N11" s="4"/>
      <c r="P11" s="4"/>
      <c r="Q11" s="4"/>
      <c r="R11" s="4"/>
      <c r="S11" s="4"/>
      <c r="U11" s="4"/>
      <c r="V11" s="9"/>
      <c r="W11" s="9"/>
      <c r="X11" s="9"/>
      <c r="Y11" s="9"/>
    </row>
    <row r="12" spans="3:29" ht="1" customHeight="1">
      <c r="C12" s="2"/>
      <c r="D12" s="2"/>
      <c r="E12" s="2"/>
      <c r="F12" s="2"/>
      <c r="I12" s="2"/>
      <c r="J12" s="2"/>
      <c r="K12" s="2"/>
      <c r="L12" s="7"/>
      <c r="M12" s="4"/>
      <c r="N12" s="4"/>
      <c r="P12" s="4"/>
      <c r="Q12" s="4"/>
      <c r="R12" s="4"/>
      <c r="S12" s="4"/>
      <c r="U12" s="4"/>
      <c r="V12" s="9"/>
      <c r="W12" s="10"/>
      <c r="X12" s="11" t="s">
        <v>5</v>
      </c>
      <c r="Y12" s="11"/>
      <c r="Z12" s="11"/>
      <c r="AA12" s="11"/>
      <c r="AB12" s="11"/>
      <c r="AC12" s="11"/>
    </row>
    <row r="13" spans="3:29" ht="2" customHeight="1">
      <c r="C13" s="2"/>
      <c r="D13" s="2"/>
      <c r="E13" s="2"/>
      <c r="F13" s="2"/>
      <c r="I13" s="2"/>
      <c r="J13" s="2"/>
      <c r="K13" s="2"/>
      <c r="L13" s="7"/>
      <c r="M13" s="4"/>
      <c r="N13" s="4"/>
      <c r="P13" s="4"/>
      <c r="Q13" s="4"/>
      <c r="R13" s="4"/>
      <c r="S13" s="4"/>
      <c r="U13" s="4"/>
      <c r="V13" s="9"/>
      <c r="W13" s="10"/>
      <c r="X13" s="11"/>
      <c r="Y13" s="11"/>
      <c r="Z13" s="11"/>
      <c r="AA13" s="11"/>
      <c r="AB13" s="11"/>
      <c r="AC13" s="11"/>
    </row>
    <row r="14" spans="3:29" ht="6" customHeight="1">
      <c r="C14" s="2"/>
      <c r="D14" s="2"/>
      <c r="E14" s="2"/>
      <c r="F14" s="2"/>
      <c r="I14" s="2"/>
      <c r="J14" s="2"/>
      <c r="K14" s="2"/>
      <c r="L14" s="7"/>
      <c r="M14" s="5">
        <v>100</v>
      </c>
      <c r="N14" s="5"/>
      <c r="R14" s="6" t="s">
        <v>6</v>
      </c>
      <c r="S14" s="6"/>
      <c r="W14" s="10"/>
      <c r="X14" s="11"/>
      <c r="Y14" s="11"/>
      <c r="Z14" s="11"/>
      <c r="AA14" s="11"/>
      <c r="AB14" s="11"/>
      <c r="AC14" s="11"/>
    </row>
    <row r="15" spans="3:29" ht="8" customHeight="1">
      <c r="M15" s="5"/>
      <c r="N15" s="5"/>
      <c r="R15" s="6"/>
      <c r="S15" s="6"/>
      <c r="W15" s="10"/>
      <c r="X15" s="11"/>
      <c r="Y15" s="11"/>
      <c r="Z15" s="11"/>
      <c r="AA15" s="11"/>
      <c r="AB15" s="11"/>
      <c r="AC15" s="11"/>
    </row>
    <row r="16" spans="3:29" ht="1" customHeight="1">
      <c r="C16" s="12"/>
      <c r="D16" s="12"/>
      <c r="E16" s="12"/>
      <c r="F16" s="12"/>
      <c r="H16" s="4"/>
      <c r="I16" s="4"/>
      <c r="J16" s="4"/>
      <c r="K16" s="8"/>
      <c r="M16" s="5"/>
      <c r="N16" s="5"/>
      <c r="P16" s="4"/>
      <c r="Q16" s="4"/>
      <c r="R16" s="4"/>
      <c r="S16" s="4"/>
      <c r="U16" s="4"/>
      <c r="V16" s="9"/>
      <c r="W16" s="10"/>
      <c r="X16" s="11"/>
      <c r="Y16" s="11"/>
      <c r="Z16" s="11"/>
      <c r="AA16" s="11"/>
      <c r="AB16" s="11"/>
      <c r="AC16" s="11"/>
    </row>
    <row r="17" spans="2:29" ht="11" customHeight="1">
      <c r="C17" s="12"/>
      <c r="D17" s="12"/>
      <c r="E17" s="12"/>
      <c r="F17" s="12"/>
      <c r="H17" s="13"/>
      <c r="I17" s="13"/>
      <c r="J17" s="13"/>
      <c r="K17" s="8"/>
      <c r="M17" s="4"/>
      <c r="N17" s="4"/>
      <c r="P17" s="4"/>
      <c r="Q17" s="4"/>
      <c r="R17" s="4"/>
      <c r="S17" s="4"/>
      <c r="U17" s="4"/>
      <c r="V17" s="9"/>
      <c r="W17" s="9"/>
      <c r="X17" s="9"/>
      <c r="Y17" s="9"/>
    </row>
    <row r="18" spans="2:29" ht="4" customHeight="1">
      <c r="C18" s="4"/>
      <c r="D18" s="4"/>
      <c r="E18" s="4"/>
      <c r="F18" s="4"/>
      <c r="H18" s="13"/>
      <c r="I18" s="13"/>
      <c r="J18" s="13"/>
      <c r="K18" s="4"/>
      <c r="M18" s="4"/>
      <c r="N18" s="4"/>
      <c r="R18" s="4"/>
      <c r="S18" s="4"/>
      <c r="V18" s="9"/>
      <c r="W18" s="9"/>
      <c r="X18" s="9"/>
      <c r="Y18" s="9"/>
    </row>
    <row r="19" spans="2:29" ht="3" customHeight="1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4" t="s">
        <v>7</v>
      </c>
      <c r="R19" s="14"/>
      <c r="S19" s="14"/>
      <c r="T19" s="14"/>
      <c r="U19" s="9"/>
      <c r="V19" s="9"/>
      <c r="W19" s="10"/>
      <c r="X19" s="11" t="s">
        <v>8</v>
      </c>
      <c r="Y19" s="11"/>
      <c r="Z19" s="11"/>
      <c r="AA19" s="11"/>
      <c r="AB19" s="11"/>
      <c r="AC19" s="11"/>
    </row>
    <row r="20" spans="2:29" ht="3" customHeight="1">
      <c r="C20" s="4"/>
      <c r="D20" s="4"/>
      <c r="E20" s="4"/>
      <c r="F20" s="4"/>
      <c r="G20" s="9"/>
      <c r="H20" s="9"/>
      <c r="I20" s="15"/>
      <c r="J20" s="15"/>
      <c r="K20" s="15"/>
      <c r="L20" s="9"/>
      <c r="M20" s="9"/>
      <c r="N20" s="9"/>
      <c r="O20" s="9"/>
      <c r="P20" s="9"/>
      <c r="Q20" s="14"/>
      <c r="R20" s="14"/>
      <c r="S20" s="14"/>
      <c r="T20" s="14"/>
      <c r="U20" s="9"/>
      <c r="V20" s="9"/>
      <c r="W20" s="10"/>
      <c r="X20" s="11"/>
      <c r="Y20" s="11"/>
      <c r="Z20" s="11"/>
      <c r="AA20" s="11"/>
      <c r="AB20" s="11"/>
      <c r="AC20" s="11"/>
    </row>
    <row r="21" spans="2:29" ht="12" customHeight="1">
      <c r="C21" s="2" t="s">
        <v>9</v>
      </c>
      <c r="D21" s="2"/>
      <c r="E21" s="2"/>
      <c r="F21" s="2"/>
      <c r="I21" s="16" t="s">
        <v>10</v>
      </c>
      <c r="J21" s="16"/>
      <c r="K21" s="16"/>
      <c r="M21" s="17">
        <f>+M7+M14</f>
        <v>200</v>
      </c>
      <c r="N21" s="17"/>
      <c r="Q21" s="14"/>
      <c r="R21" s="14"/>
      <c r="S21" s="14"/>
      <c r="T21" s="14"/>
      <c r="W21" s="10"/>
      <c r="X21" s="11"/>
      <c r="Y21" s="11"/>
      <c r="Z21" s="11"/>
      <c r="AA21" s="11"/>
      <c r="AB21" s="11"/>
      <c r="AC21" s="11"/>
    </row>
    <row r="22" spans="2:29" ht="15" customHeight="1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2:29" ht="28" customHeight="1">
      <c r="B23" s="18"/>
      <c r="C23" s="18"/>
      <c r="D23" s="19" t="s">
        <v>11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</row>
    <row r="25" spans="2:29">
      <c r="R25" s="20"/>
      <c r="S25" s="21">
        <v>1</v>
      </c>
      <c r="T25" s="21"/>
      <c r="AA25" s="1" t="s">
        <v>10</v>
      </c>
    </row>
    <row r="26" spans="2:29" ht="12">
      <c r="B26" s="22"/>
      <c r="C26" s="22"/>
      <c r="D26" s="22"/>
      <c r="F26" s="22"/>
      <c r="G26" s="22"/>
      <c r="H26" s="22"/>
      <c r="I26" s="22"/>
      <c r="Z26" s="1" t="s">
        <v>12</v>
      </c>
      <c r="AA26" s="1" t="s">
        <v>13</v>
      </c>
    </row>
    <row r="27" spans="2:29" ht="14" customHeight="1">
      <c r="Z27" s="1" t="s">
        <v>14</v>
      </c>
      <c r="AA27" s="1" t="s">
        <v>15</v>
      </c>
    </row>
    <row r="28" spans="2:29" ht="22" customHeight="1">
      <c r="B28" s="22"/>
      <c r="C28" s="22"/>
      <c r="D28" s="22"/>
      <c r="F28" s="22"/>
      <c r="G28" s="22"/>
      <c r="H28" s="22"/>
      <c r="I28" s="22"/>
      <c r="Z28" s="1" t="s">
        <v>16</v>
      </c>
      <c r="AA28" s="1" t="s">
        <v>17</v>
      </c>
    </row>
    <row r="29" spans="2:29" ht="22" customHeight="1">
      <c r="B29" s="23" t="s">
        <v>18</v>
      </c>
      <c r="C29" s="23"/>
      <c r="D29" s="23"/>
      <c r="F29" s="24">
        <v>6.5595699999999999</v>
      </c>
      <c r="G29" s="24"/>
      <c r="H29" s="24"/>
      <c r="I29" s="24"/>
      <c r="Z29" s="1" t="s">
        <v>19</v>
      </c>
      <c r="AA29" s="1" t="s">
        <v>20</v>
      </c>
    </row>
    <row r="30" spans="2:29" ht="7" customHeight="1">
      <c r="Z30" s="1" t="s">
        <v>0</v>
      </c>
      <c r="AA30" s="1" t="s">
        <v>21</v>
      </c>
    </row>
    <row r="31" spans="2:29" ht="26" customHeight="1">
      <c r="S31" s="25">
        <f>+(F36-B36)/B36</f>
        <v>0.1</v>
      </c>
      <c r="T31" s="25"/>
      <c r="Z31" s="1" t="s">
        <v>22</v>
      </c>
      <c r="AA31" s="1" t="s">
        <v>1</v>
      </c>
    </row>
    <row r="32" spans="2:29" ht="3" customHeight="1">
      <c r="B32" s="23">
        <v>100000</v>
      </c>
      <c r="C32" s="23"/>
      <c r="D32" s="23"/>
      <c r="F32" s="23">
        <v>110000</v>
      </c>
      <c r="G32" s="23"/>
      <c r="H32" s="23"/>
      <c r="I32" s="23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1" t="s">
        <v>23</v>
      </c>
      <c r="AA32" s="1" t="s">
        <v>24</v>
      </c>
    </row>
    <row r="33" spans="2:29" ht="17" customHeight="1">
      <c r="B33" s="23"/>
      <c r="C33" s="23"/>
      <c r="D33" s="23"/>
      <c r="F33" s="23"/>
      <c r="G33" s="23"/>
      <c r="H33" s="23"/>
      <c r="I33" s="23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1" t="s">
        <v>25</v>
      </c>
      <c r="AA33" s="1" t="s">
        <v>26</v>
      </c>
    </row>
    <row r="34" spans="2:29" ht="17" customHeight="1">
      <c r="F34" s="22"/>
      <c r="G34" s="22"/>
      <c r="H34" s="22"/>
      <c r="I34" s="22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1" t="s">
        <v>4</v>
      </c>
      <c r="AA34" s="1" t="s">
        <v>7</v>
      </c>
    </row>
    <row r="35" spans="2:29" ht="6" customHeight="1"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1" t="s">
        <v>27</v>
      </c>
    </row>
    <row r="36" spans="2:29" ht="18" customHeight="1">
      <c r="B36" s="23">
        <f>+B32/F29</f>
        <v>15244.901723741039</v>
      </c>
      <c r="C36" s="23"/>
      <c r="D36" s="23"/>
      <c r="F36" s="23">
        <f>+F32/F29</f>
        <v>16769.391896115143</v>
      </c>
      <c r="G36" s="23"/>
      <c r="H36" s="23"/>
      <c r="I36" s="23"/>
      <c r="Z36" s="1" t="s">
        <v>28</v>
      </c>
    </row>
    <row r="37" spans="2:29">
      <c r="Z37" s="1" t="s">
        <v>29</v>
      </c>
    </row>
    <row r="38" spans="2:29">
      <c r="Z38" s="1" t="s">
        <v>6</v>
      </c>
    </row>
    <row r="39" spans="2:29" ht="6" customHeight="1"/>
    <row r="40" spans="2:29" ht="4" customHeight="1"/>
    <row r="41" spans="2:29" ht="2" customHeight="1">
      <c r="N41" s="19" t="s">
        <v>30</v>
      </c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2:29" ht="5" customHeight="1">
      <c r="F42" s="26">
        <f>+F32/M7</f>
        <v>1100</v>
      </c>
      <c r="G42" s="26"/>
      <c r="H42" s="26"/>
      <c r="I42" s="26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2:29" ht="16" customHeight="1">
      <c r="F43" s="26"/>
      <c r="G43" s="26"/>
      <c r="H43" s="26"/>
      <c r="I43" s="26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</row>
    <row r="44" spans="2:29" ht="11" customHeight="1"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</row>
    <row r="45" spans="2:29" ht="18" customHeight="1">
      <c r="F45" s="26">
        <f>+F36/M7</f>
        <v>167.69391896115144</v>
      </c>
      <c r="G45" s="26"/>
      <c r="H45" s="26"/>
      <c r="I45" s="26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2:29" ht="2" customHeight="1"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</sheetData>
  <sheetProtection selectLockedCells="1"/>
  <mergeCells count="35">
    <mergeCell ref="B36:D36"/>
    <mergeCell ref="F36:I36"/>
    <mergeCell ref="N41:AC46"/>
    <mergeCell ref="F42:I43"/>
    <mergeCell ref="F45:I45"/>
    <mergeCell ref="D23:AC23"/>
    <mergeCell ref="S25:T25"/>
    <mergeCell ref="B29:D29"/>
    <mergeCell ref="F29:I29"/>
    <mergeCell ref="S31:T31"/>
    <mergeCell ref="B32:D33"/>
    <mergeCell ref="F32:I33"/>
    <mergeCell ref="C16:F17"/>
    <mergeCell ref="H17:J18"/>
    <mergeCell ref="Q19:T21"/>
    <mergeCell ref="X19:AC21"/>
    <mergeCell ref="C21:F21"/>
    <mergeCell ref="I21:K21"/>
    <mergeCell ref="M21:N21"/>
    <mergeCell ref="X7:X8"/>
    <mergeCell ref="AB7:AB8"/>
    <mergeCell ref="C8:F9"/>
    <mergeCell ref="I8:K9"/>
    <mergeCell ref="C11:F14"/>
    <mergeCell ref="I11:K14"/>
    <mergeCell ref="L11:L14"/>
    <mergeCell ref="X12:AC16"/>
    <mergeCell ref="M14:N16"/>
    <mergeCell ref="R14:S15"/>
    <mergeCell ref="C5:F5"/>
    <mergeCell ref="I5:K5"/>
    <mergeCell ref="M7:N8"/>
    <mergeCell ref="R7:S8"/>
    <mergeCell ref="V7:V8"/>
    <mergeCell ref="W7:W8"/>
  </mergeCells>
  <phoneticPr fontId="6" type="noConversion"/>
  <conditionalFormatting sqref="H17:J18">
    <cfRule type="expression" dxfId="0" priority="1">
      <formula>$I$11="Closed"</formula>
    </cfRule>
  </conditionalFormatting>
  <dataValidations count="7">
    <dataValidation type="list" allowBlank="1" showInputMessage="1" showErrorMessage="1" sqref="C5:F5">
      <formula1>$Z$26:$Z$30</formula1>
    </dataValidation>
    <dataValidation type="list" allowBlank="1" showInputMessage="1" showErrorMessage="1" sqref="C21:F21">
      <formula1>$Z$31:$Z$32</formula1>
    </dataValidation>
    <dataValidation type="list" allowBlank="1" showInputMessage="1" showErrorMessage="1" sqref="I11">
      <formula1>$Z$33:$Z$34</formula1>
    </dataValidation>
    <dataValidation type="list" allowBlank="1" showInputMessage="1" showErrorMessage="1" sqref="R14:S15">
      <formula1>$Z$35:$Z$38</formula1>
    </dataValidation>
    <dataValidation type="list" allowBlank="1" showInputMessage="1" showErrorMessage="1" sqref="I21">
      <formula1>$AA$25:$AA$30</formula1>
    </dataValidation>
    <dataValidation type="list" allowBlank="1" showInputMessage="1" showErrorMessage="1" sqref="R7:S8 X7:X8 AB7:AB8">
      <formula1>$AA$31:$AA$32</formula1>
    </dataValidation>
    <dataValidation type="list" allowBlank="1" showInputMessage="1" showErrorMessage="1" sqref="Q19:T21">
      <formula1>$AA$33:$AA$34</formula1>
    </dataValidation>
  </dataValidations>
  <pageMargins left="0.25" right="0.25" top="0.75000000000000011" bottom="0.75000000000000011" header="0.30000000000000004" footer="0.30000000000000004"/>
  <pageSetup paperSize="9" orientation="landscape" horizontalDpi="4294967292" verticalDpi="4294967292"/>
  <headerFooter>
    <oddHeader>&amp;C&amp;K000000&amp;G</oddHeader>
  </headerFooter>
  <drawing r:id="rId1"/>
  <legacyDrawingHF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>be-com studio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presse</dc:creator>
  <cp:lastModifiedBy>benjamin presse</cp:lastModifiedBy>
  <dcterms:created xsi:type="dcterms:W3CDTF">2016-03-31T13:46:21Z</dcterms:created>
  <dcterms:modified xsi:type="dcterms:W3CDTF">2016-03-31T13:47:57Z</dcterms:modified>
</cp:coreProperties>
</file>