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50" windowWidth="24915" windowHeight="12075" activeTab="4"/>
  </bookViews>
  <sheets>
    <sheet name="Gestion stock" sheetId="1" r:id="rId1"/>
    <sheet name="Gestion Hyodall" sheetId="11" r:id="rId2"/>
    <sheet name="BDD" sheetId="2" r:id="rId3"/>
    <sheet name="Hyo B3" sheetId="3" r:id="rId4"/>
    <sheet name="Feuil1" sheetId="10" r:id="rId5"/>
  </sheets>
  <definedNames>
    <definedName name="_B3" localSheetId="1">BDD!#REF!</definedName>
    <definedName name="_B3">BDD!#REF!</definedName>
    <definedName name="Atelier1">BDD!$O$4:$O$153</definedName>
    <definedName name="Atelier2">BDD!$P$4:$P$153</definedName>
    <definedName name="Atelier3">BDD!$Q$4:$Q$153</definedName>
    <definedName name="B_3" localSheetId="1">BDD!#REF!</definedName>
    <definedName name="B_3">BDD!#REF!</definedName>
    <definedName name="Bd_B3NF">OFFSET('Hyo B3'!$E$15,1,0,COUNTA('Hyo B3'!$H:$H)-15,1)</definedName>
    <definedName name="Client">BDD!$B$3:$J$3</definedName>
    <definedName name="Dudule">BDD!$N$12</definedName>
    <definedName name="Flacons">BDD!$M$12:$M$19</definedName>
    <definedName name="Hyodall">BDD!$I$4:$I$6</definedName>
    <definedName name="listeB3nf">'Hyo B3'!$E$16:$E$83</definedName>
    <definedName name="Localisation">BDD!$O$3:$R$3</definedName>
    <definedName name="occupation">BDD!$B$11:$B$15</definedName>
    <definedName name="Stock">BDD!$R$4:$R$153</definedName>
  </definedNames>
  <calcPr calcId="144525"/>
  <customWorkbookViews>
    <customWorkbookView name="BAILLON Xavier - Affichage personnalisé" guid="{DD75F205-2330-4F73-BBEF-9673DBD1C4F4}" mergeInterval="0" personalView="1" maximized="1" windowWidth="1676" windowHeight="825" activeSheetId="1"/>
  </customWorkbookViews>
</workbook>
</file>

<file path=xl/calcChain.xml><?xml version="1.0" encoding="utf-8"?>
<calcChain xmlns="http://schemas.openxmlformats.org/spreadsheetml/2006/main">
  <c r="L19" i="3" l="1"/>
  <c r="L16" i="3"/>
  <c r="H21" i="3" l="1"/>
  <c r="H17" i="3" l="1"/>
  <c r="H18" i="3"/>
  <c r="H19" i="3"/>
  <c r="H20" i="3" l="1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16" i="3"/>
</calcChain>
</file>

<file path=xl/sharedStrings.xml><?xml version="1.0" encoding="utf-8"?>
<sst xmlns="http://schemas.openxmlformats.org/spreadsheetml/2006/main" count="816" uniqueCount="516">
  <si>
    <t>Charlier Brison</t>
  </si>
  <si>
    <t>Clavie</t>
  </si>
  <si>
    <t>Didden</t>
  </si>
  <si>
    <t>Grando</t>
  </si>
  <si>
    <t>Gryspa</t>
  </si>
  <si>
    <t>Happy paper</t>
  </si>
  <si>
    <t>Hecht</t>
  </si>
  <si>
    <t>Hyodall</t>
  </si>
  <si>
    <t>Development</t>
  </si>
  <si>
    <t>Flacons</t>
  </si>
  <si>
    <t>Inserts</t>
  </si>
  <si>
    <t>Supports</t>
  </si>
  <si>
    <t>C7</t>
  </si>
  <si>
    <t>D22</t>
  </si>
  <si>
    <t>F17</t>
  </si>
  <si>
    <t>H2</t>
  </si>
  <si>
    <t>K2</t>
  </si>
  <si>
    <t>R1</t>
  </si>
  <si>
    <t>Flacons hyodall</t>
  </si>
  <si>
    <t>qté par pal</t>
  </si>
  <si>
    <t>B3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</si>
  <si>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</si>
  <si>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</si>
  <si>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</si>
  <si>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</si>
  <si>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</si>
  <si>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</si>
  <si>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</si>
  <si>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</si>
  <si>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</si>
  <si>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</si>
  <si>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</si>
  <si>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</si>
  <si>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</si>
  <si>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</si>
  <si>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</si>
  <si>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</si>
  <si>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</si>
  <si>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</si>
  <si>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</si>
  <si>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</si>
  <si>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</si>
  <si>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</si>
  <si>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</si>
  <si>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</si>
  <si>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</si>
  <si>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</si>
  <si>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</si>
  <si>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</si>
  <si>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</si>
  <si>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</si>
  <si>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</si>
  <si>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</si>
  <si>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</si>
  <si>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</si>
  <si>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</si>
  <si>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</si>
  <si>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</si>
  <si>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</si>
  <si>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</si>
  <si>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</si>
  <si>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</si>
  <si>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</si>
  <si>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</si>
  <si>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</si>
  <si>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</si>
  <si>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</si>
  <si>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</si>
  <si>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</si>
  <si>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</si>
  <si>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</si>
  <si>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</si>
  <si>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</si>
  <si>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</si>
  <si>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</si>
  <si>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</si>
  <si>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</si>
  <si>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</si>
  <si>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</si>
  <si>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</si>
  <si>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</si>
  <si>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</si>
  <si>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</si>
  <si>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</si>
  <si>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</si>
  <si>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</si>
  <si>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</si>
  <si>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</si>
  <si>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</si>
  <si>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</si>
  <si>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</si>
  <si>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</si>
  <si>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</si>
  <si>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</si>
  <si>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</si>
  <si>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</si>
  <si>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</si>
  <si>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</si>
  <si>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</si>
  <si>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</si>
  <si>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</si>
  <si>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</si>
  <si>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</si>
  <si>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</si>
  <si>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</si>
  <si>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</si>
  <si>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</si>
  <si>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</si>
  <si>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</si>
  <si>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</si>
  <si>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</si>
  <si>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</si>
  <si>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</si>
  <si>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</si>
  <si>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</si>
  <si>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</si>
  <si>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</si>
  <si>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</si>
  <si>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</si>
  <si>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</si>
  <si>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</si>
  <si>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</si>
  <si>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</si>
  <si>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</si>
  <si>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</si>
  <si>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</si>
  <si>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</si>
  <si>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</si>
  <si>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</si>
  <si>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</si>
  <si>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</si>
  <si>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</si>
  <si>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</si>
  <si>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</si>
  <si>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</si>
  <si>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</si>
  <si>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</si>
  <si>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</si>
  <si>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</si>
  <si>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</si>
  <si>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</si>
  <si>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</si>
  <si>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</si>
  <si>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</si>
  <si>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</si>
  <si>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</si>
  <si>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</si>
  <si>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</si>
  <si>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</si>
  <si>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</si>
  <si>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</si>
  <si>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</si>
  <si>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</si>
  <si>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</si>
  <si>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</si>
  <si>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</si>
  <si>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</si>
  <si>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</si>
  <si>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</si>
  <si>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</si>
  <si>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</si>
  <si>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</si>
  <si>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</si>
  <si>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</si>
  <si>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</si>
  <si>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</si>
  <si>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</si>
  <si>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</si>
  <si>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</si>
  <si>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</si>
  <si>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</si>
  <si>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B1</t>
  </si>
  <si>
    <t>B2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</si>
  <si>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</si>
  <si>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</si>
  <si>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</si>
  <si>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</si>
  <si>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</si>
  <si>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</si>
  <si>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</si>
  <si>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</si>
  <si>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</si>
  <si>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</si>
  <si>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</si>
  <si>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</si>
  <si>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</si>
  <si>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</si>
  <si>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</si>
  <si>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</si>
  <si>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</si>
  <si>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</si>
  <si>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</si>
  <si>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</si>
  <si>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</si>
  <si>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</si>
  <si>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</si>
  <si>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</si>
  <si>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</si>
  <si>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</si>
  <si>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</si>
  <si>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</si>
  <si>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</si>
  <si>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</si>
  <si>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</si>
  <si>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</si>
  <si>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</si>
  <si>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</si>
  <si>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</si>
  <si>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</si>
  <si>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</si>
  <si>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</si>
  <si>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</si>
  <si>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</si>
  <si>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</si>
  <si>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</si>
  <si>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</si>
  <si>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</si>
  <si>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</si>
  <si>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</si>
  <si>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</si>
  <si>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</si>
  <si>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</si>
  <si>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</si>
  <si>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</si>
  <si>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</si>
  <si>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</si>
  <si>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</si>
  <si>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</si>
  <si>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</si>
  <si>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</si>
  <si>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</si>
  <si>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</si>
  <si>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B63</t>
  </si>
  <si>
    <t>B64</t>
  </si>
  <si>
    <t>B65</t>
  </si>
  <si>
    <t>B66</t>
  </si>
  <si>
    <t>B67</t>
  </si>
  <si>
    <t>B68</t>
  </si>
  <si>
    <t>B69</t>
  </si>
  <si>
    <t>B70</t>
  </si>
  <si>
    <t>B71</t>
  </si>
  <si>
    <t>B72</t>
  </si>
  <si>
    <t>B73</t>
  </si>
  <si>
    <t>B74</t>
  </si>
  <si>
    <t>B75</t>
  </si>
  <si>
    <t>B76</t>
  </si>
  <si>
    <t>B77</t>
  </si>
  <si>
    <t>B78</t>
  </si>
  <si>
    <t>B79</t>
  </si>
  <si>
    <t>B80</t>
  </si>
  <si>
    <t>B81</t>
  </si>
  <si>
    <t>B82</t>
  </si>
  <si>
    <t>B83</t>
  </si>
  <si>
    <t>B84</t>
  </si>
  <si>
    <t>B85</t>
  </si>
  <si>
    <t>B86</t>
  </si>
  <si>
    <t>B87</t>
  </si>
  <si>
    <t>B88</t>
  </si>
  <si>
    <t>B89</t>
  </si>
  <si>
    <t>B90</t>
  </si>
  <si>
    <t>B91</t>
  </si>
  <si>
    <t>B92</t>
  </si>
  <si>
    <t>B93</t>
  </si>
  <si>
    <t>B94</t>
  </si>
  <si>
    <t>B95</t>
  </si>
  <si>
    <t>B96</t>
  </si>
  <si>
    <t>B97</t>
  </si>
  <si>
    <t>B98</t>
  </si>
  <si>
    <t>B99</t>
  </si>
  <si>
    <t>B100</t>
  </si>
  <si>
    <t>B101</t>
  </si>
  <si>
    <t>B102</t>
  </si>
  <si>
    <t>B103</t>
  </si>
  <si>
    <t>B104</t>
  </si>
  <si>
    <t>B105</t>
  </si>
  <si>
    <t>B106</t>
  </si>
  <si>
    <t>B107</t>
  </si>
  <si>
    <t>B108</t>
  </si>
  <si>
    <t>B109</t>
  </si>
  <si>
    <t>B110</t>
  </si>
  <si>
    <t>B111</t>
  </si>
  <si>
    <t>B112</t>
  </si>
  <si>
    <t>B113</t>
  </si>
  <si>
    <t>B114</t>
  </si>
  <si>
    <t>B115</t>
  </si>
  <si>
    <t>B116</t>
  </si>
  <si>
    <t>B117</t>
  </si>
  <si>
    <t>B118</t>
  </si>
  <si>
    <t>B119</t>
  </si>
  <si>
    <t>B120</t>
  </si>
  <si>
    <t>B121</t>
  </si>
  <si>
    <t>B122</t>
  </si>
  <si>
    <t>B123</t>
  </si>
  <si>
    <t>B124</t>
  </si>
  <si>
    <t>B125</t>
  </si>
  <si>
    <t>B126</t>
  </si>
  <si>
    <t>B127</t>
  </si>
  <si>
    <t>B128</t>
  </si>
  <si>
    <t>B129</t>
  </si>
  <si>
    <t>B130</t>
  </si>
  <si>
    <t>B131</t>
  </si>
  <si>
    <t>B132</t>
  </si>
  <si>
    <t>B133</t>
  </si>
  <si>
    <t>B134</t>
  </si>
  <si>
    <t>B135</t>
  </si>
  <si>
    <t>B136</t>
  </si>
  <si>
    <t>B137</t>
  </si>
  <si>
    <t>B138</t>
  </si>
  <si>
    <t>B139</t>
  </si>
  <si>
    <t>B140</t>
  </si>
  <si>
    <t>B141</t>
  </si>
  <si>
    <t>B142</t>
  </si>
  <si>
    <t>B143</t>
  </si>
  <si>
    <t>B144</t>
  </si>
  <si>
    <t>B145</t>
  </si>
  <si>
    <t>B146</t>
  </si>
  <si>
    <t>B147</t>
  </si>
  <si>
    <t>B148</t>
  </si>
  <si>
    <t>B149</t>
  </si>
  <si>
    <t>B150</t>
  </si>
  <si>
    <t>C1</t>
  </si>
  <si>
    <t>C2</t>
  </si>
  <si>
    <t>C3</t>
  </si>
  <si>
    <t>C4</t>
  </si>
  <si>
    <t>C5</t>
  </si>
  <si>
    <t>C6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</si>
  <si>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</si>
  <si>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</si>
  <si>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</si>
  <si>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</si>
  <si>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</si>
  <si>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</si>
  <si>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</si>
  <si>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</si>
  <si>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</si>
  <si>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</si>
  <si>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</si>
  <si>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</si>
  <si>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</si>
  <si>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</si>
  <si>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</si>
  <si>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</si>
  <si>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</si>
  <si>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</si>
  <si>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</si>
  <si>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</si>
  <si>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</si>
  <si>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</si>
  <si>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</si>
  <si>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</si>
  <si>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</si>
  <si>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</si>
  <si>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</si>
  <si>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</si>
  <si>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</si>
  <si>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</si>
  <si>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</si>
  <si>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</si>
  <si>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</si>
  <si>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</si>
  <si>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</si>
  <si>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</si>
  <si>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</si>
  <si>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</si>
  <si>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</si>
  <si>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</si>
  <si>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</si>
  <si>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</si>
  <si>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</si>
  <si>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</si>
  <si>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</si>
  <si>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</si>
  <si>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</si>
  <si>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</si>
  <si>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</si>
  <si>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</si>
  <si>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</si>
  <si>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</si>
  <si>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</si>
  <si>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</si>
  <si>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</si>
  <si>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</si>
  <si>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</si>
  <si>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</si>
  <si>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</si>
  <si>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</si>
  <si>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</si>
  <si>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</si>
  <si>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</si>
  <si>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</si>
  <si>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</si>
  <si>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</si>
  <si>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</si>
  <si>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</si>
  <si>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</si>
  <si>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</si>
  <si>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</si>
  <si>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</si>
  <si>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</si>
  <si>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</si>
  <si>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</si>
  <si>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C83</t>
  </si>
  <si>
    <t>C84</t>
  </si>
  <si>
    <t>C85</t>
  </si>
  <si>
    <t>C86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</si>
  <si>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</si>
  <si>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</si>
  <si>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</si>
  <si>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</si>
  <si>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</si>
  <si>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</si>
  <si>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</si>
  <si>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</si>
  <si>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</si>
  <si>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</si>
  <si>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</si>
  <si>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</si>
  <si>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</si>
  <si>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C100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</si>
  <si>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</si>
  <si>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</si>
  <si>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</si>
  <si>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</si>
  <si>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</si>
  <si>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</si>
  <si>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</si>
  <si>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</si>
  <si>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</si>
  <si>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</si>
  <si>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</si>
  <si>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</si>
  <si>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C113</t>
  </si>
  <si>
    <t>C114</t>
  </si>
  <si>
    <t>C115</t>
  </si>
  <si>
    <t>C116</t>
  </si>
  <si>
    <t>C117</t>
  </si>
  <si>
    <t>C118</t>
  </si>
  <si>
    <t>C119</t>
  </si>
  <si>
    <t>C120</t>
  </si>
  <si>
    <t>C121</t>
  </si>
  <si>
    <t>C122</t>
  </si>
  <si>
    <t>C123</t>
  </si>
  <si>
    <t>C124</t>
  </si>
  <si>
    <t>C125</t>
  </si>
  <si>
    <t>C126</t>
  </si>
  <si>
    <t>C127</t>
  </si>
  <si>
    <t>C128</t>
  </si>
  <si>
    <t>C129</t>
  </si>
  <si>
    <t>C130</t>
  </si>
  <si>
    <t>C131</t>
  </si>
  <si>
    <t>C132</t>
  </si>
  <si>
    <t>C133</t>
  </si>
  <si>
    <t>C134</t>
  </si>
  <si>
    <t>C135</t>
  </si>
  <si>
    <t>C136</t>
  </si>
  <si>
    <t>C137</t>
  </si>
  <si>
    <t>C138</t>
  </si>
  <si>
    <t>C139</t>
  </si>
  <si>
    <t>C140</t>
  </si>
  <si>
    <t>C141</t>
  </si>
  <si>
    <t>C142</t>
  </si>
  <si>
    <t>C143</t>
  </si>
  <si>
    <t>C144</t>
  </si>
  <si>
    <t>C145</t>
  </si>
  <si>
    <t>C146</t>
  </si>
  <si>
    <t>C147</t>
  </si>
  <si>
    <t>C148</t>
  </si>
  <si>
    <t>C149</t>
  </si>
  <si>
    <t>C150</t>
  </si>
  <si>
    <t>Stock</t>
  </si>
  <si>
    <t>Atelier1</t>
  </si>
  <si>
    <t>Atelier2</t>
  </si>
  <si>
    <t>Atelier3</t>
  </si>
  <si>
    <t>Reception 1</t>
  </si>
  <si>
    <t>RH1</t>
  </si>
  <si>
    <t>RH2</t>
  </si>
  <si>
    <t>RH3</t>
  </si>
  <si>
    <t>RH4</t>
  </si>
  <si>
    <t>Envoi 1</t>
  </si>
  <si>
    <t>Envoi 2</t>
  </si>
  <si>
    <t>Reception 2</t>
  </si>
  <si>
    <t>E H1</t>
  </si>
  <si>
    <t>Date</t>
  </si>
  <si>
    <t>3136</t>
  </si>
  <si>
    <t/>
  </si>
  <si>
    <t>01/01/17</t>
  </si>
  <si>
    <t>fhy11222</t>
  </si>
  <si>
    <t>5</t>
  </si>
  <si>
    <t>A</t>
  </si>
  <si>
    <t>AA</t>
  </si>
  <si>
    <t>Nombre pal</t>
  </si>
  <si>
    <t>pcs/pal</t>
  </si>
  <si>
    <t>Total pcs</t>
  </si>
  <si>
    <t>Localisation</t>
  </si>
  <si>
    <t>02/03/2016</t>
  </si>
  <si>
    <t>3</t>
  </si>
  <si>
    <t>123456</t>
  </si>
  <si>
    <t>2</t>
  </si>
  <si>
    <t>27/01/2016</t>
  </si>
  <si>
    <t>28/01/2016</t>
  </si>
  <si>
    <t>65431</t>
  </si>
  <si>
    <t>4</t>
  </si>
  <si>
    <t>FHY</t>
  </si>
  <si>
    <t>01/03/2016</t>
  </si>
  <si>
    <t>987456</t>
  </si>
  <si>
    <t>12/04/2016</t>
  </si>
  <si>
    <t>3659</t>
  </si>
  <si>
    <t>01/09/2016</t>
  </si>
  <si>
    <t>65324</t>
  </si>
  <si>
    <t>9</t>
  </si>
  <si>
    <t>Pces total</t>
  </si>
  <si>
    <t>Palettes total</t>
  </si>
  <si>
    <t>Atelier 1</t>
  </si>
  <si>
    <t>Atelier 2</t>
  </si>
  <si>
    <t>Atelier 3</t>
  </si>
  <si>
    <t>Mèches cellules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</si>
</sst>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3" tint="-0.249977111117893"/>
      <name val="Tahoma"/>
      <family val="2"/>
    </font>
    <font>
      <sz val="10"/>
      <color theme="1"/>
      <name val="Tahoma"/>
      <family val="2"/>
    </font>
    <font>
      <sz val="10"/>
      <color theme="0"/>
      <name val="Tahoma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1" tint="0.25098422193060094"/>
        </stop>
        <stop position="0.5">
          <color theme="1"/>
        </stop>
        <stop position="1">
          <color theme="1" tint="0.25098422193060094"/>
        </stop>
      </gradient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0" tint="-0.24994659260841701"/>
      </top>
      <bottom style="thin">
        <color theme="4" tint="0.39997558519241921"/>
      </bottom>
      <diagonal/>
    </border>
    <border>
      <left/>
      <right/>
      <top style="thin">
        <color theme="0" tint="-0.2499465926084170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0" tint="-0.2499465926084170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0" tint="-0.24994659260841701"/>
      </top>
      <bottom/>
      <diagonal/>
    </border>
    <border>
      <left/>
      <right style="thin">
        <color theme="4" tint="0.39997558519241921"/>
      </right>
      <top style="thin">
        <color theme="0" tint="-0.24994659260841701"/>
      </top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/>
    <xf numFmtId="0" fontId="0" fillId="5" borderId="0" xfId="0" applyFill="1"/>
    <xf numFmtId="0" fontId="0" fillId="6" borderId="0" xfId="0" applyFill="1"/>
    <xf numFmtId="0" fontId="0" fillId="7" borderId="0" xfId="0" applyFill="1"/>
    <xf numFmtId="0" fontId="1" fillId="5" borderId="0" xfId="0" applyFont="1" applyFill="1"/>
    <xf numFmtId="0" fontId="2" fillId="5" borderId="0" xfId="0" applyFont="1" applyFill="1"/>
    <xf numFmtId="0" fontId="2" fillId="8" borderId="2" xfId="0" applyFont="1" applyFill="1" applyBorder="1"/>
    <xf numFmtId="0" fontId="2" fillId="0" borderId="0" xfId="0" applyFont="1"/>
    <xf numFmtId="0" fontId="1" fillId="5" borderId="0" xfId="0" applyFont="1" applyFill="1" applyAlignment="1">
      <alignment vertical="center"/>
    </xf>
    <xf numFmtId="0" fontId="2" fillId="8" borderId="1" xfId="0" applyNumberFormat="1" applyFont="1" applyFill="1" applyBorder="1" applyAlignment="1">
      <alignment vertical="center"/>
    </xf>
    <xf numFmtId="2" fontId="2" fillId="8" borderId="2" xfId="0" applyNumberFormat="1" applyFont="1" applyFill="1" applyBorder="1" applyAlignment="1">
      <alignment vertical="center"/>
    </xf>
    <xf numFmtId="2" fontId="2" fillId="0" borderId="0" xfId="0" applyNumberFormat="1" applyFont="1" applyAlignment="1">
      <alignment vertical="center"/>
    </xf>
    <xf numFmtId="2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10" borderId="0" xfId="0" applyFill="1"/>
    <xf numFmtId="0" fontId="0" fillId="4" borderId="3" xfId="0" applyFill="1" applyBorder="1"/>
    <xf numFmtId="0" fontId="0" fillId="4" borderId="4" xfId="0" applyFill="1" applyBorder="1"/>
    <xf numFmtId="0" fontId="0" fillId="0" borderId="5" xfId="0" applyBorder="1"/>
    <xf numFmtId="0" fontId="3" fillId="9" borderId="0" xfId="0" applyFont="1" applyFill="1" applyAlignment="1">
      <alignment horizontal="center"/>
    </xf>
    <xf numFmtId="0" fontId="3" fillId="9" borderId="0" xfId="0" applyFont="1" applyFill="1" applyAlignment="1">
      <alignment horizontal="center" vertical="center"/>
    </xf>
    <xf numFmtId="0" fontId="2" fillId="8" borderId="6" xfId="0" applyFont="1" applyFill="1" applyBorder="1"/>
    <xf numFmtId="0" fontId="2" fillId="8" borderId="7" xfId="0" applyFont="1" applyFill="1" applyBorder="1"/>
    <xf numFmtId="2" fontId="2" fillId="8" borderId="7" xfId="0" applyNumberFormat="1" applyFont="1" applyFill="1" applyBorder="1" applyAlignment="1">
      <alignment vertical="center"/>
    </xf>
    <xf numFmtId="2" fontId="2" fillId="8" borderId="8" xfId="0" applyNumberFormat="1" applyFont="1" applyFill="1" applyBorder="1" applyAlignment="1">
      <alignment vertical="center"/>
    </xf>
    <xf numFmtId="0" fontId="2" fillId="8" borderId="12" xfId="0" applyFont="1" applyFill="1" applyBorder="1"/>
    <xf numFmtId="49" fontId="2" fillId="8" borderId="2" xfId="0" applyNumberFormat="1" applyFont="1" applyFill="1" applyBorder="1"/>
    <xf numFmtId="0" fontId="2" fillId="8" borderId="2" xfId="0" applyNumberFormat="1" applyFont="1" applyFill="1" applyBorder="1" applyAlignment="1">
      <alignment vertical="center"/>
    </xf>
    <xf numFmtId="2" fontId="2" fillId="8" borderId="13" xfId="0" applyNumberFormat="1" applyFont="1" applyFill="1" applyBorder="1" applyAlignment="1">
      <alignment vertical="center"/>
    </xf>
    <xf numFmtId="0" fontId="2" fillId="8" borderId="9" xfId="0" applyFont="1" applyFill="1" applyBorder="1" applyAlignment="1">
      <alignment horizontal="center"/>
    </xf>
    <xf numFmtId="49" fontId="2" fillId="8" borderId="10" xfId="0" applyNumberFormat="1" applyFont="1" applyFill="1" applyBorder="1" applyAlignment="1">
      <alignment horizontal="center"/>
    </xf>
    <xf numFmtId="0" fontId="2" fillId="8" borderId="10" xfId="0" applyNumberFormat="1" applyFont="1" applyFill="1" applyBorder="1" applyAlignment="1">
      <alignment horizontal="center" vertical="center"/>
    </xf>
    <xf numFmtId="0" fontId="2" fillId="8" borderId="11" xfId="0" applyNumberFormat="1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/>
    </xf>
    <xf numFmtId="49" fontId="2" fillId="8" borderId="2" xfId="0" applyNumberFormat="1" applyFont="1" applyFill="1" applyBorder="1" applyAlignment="1">
      <alignment horizontal="center"/>
    </xf>
    <xf numFmtId="0" fontId="2" fillId="8" borderId="2" xfId="0" applyNumberFormat="1" applyFont="1" applyFill="1" applyBorder="1" applyAlignment="1">
      <alignment horizontal="center" vertical="center"/>
    </xf>
    <xf numFmtId="0" fontId="2" fillId="8" borderId="13" xfId="0" applyNumberFormat="1" applyFont="1" applyFill="1" applyBorder="1" applyAlignment="1">
      <alignment horizontal="center" vertical="center"/>
    </xf>
    <xf numFmtId="2" fontId="2" fillId="8" borderId="2" xfId="0" applyNumberFormat="1" applyFont="1" applyFill="1" applyBorder="1" applyAlignment="1">
      <alignment horizontal="center" vertical="center"/>
    </xf>
    <xf numFmtId="2" fontId="2" fillId="8" borderId="13" xfId="0" applyNumberFormat="1" applyFont="1" applyFill="1" applyBorder="1" applyAlignment="1">
      <alignment horizontal="center" vertical="center"/>
    </xf>
    <xf numFmtId="0" fontId="5" fillId="10" borderId="0" xfId="0" applyFont="1" applyFill="1"/>
    <xf numFmtId="0" fontId="3" fillId="9" borderId="14" xfId="0" applyFont="1" applyFill="1" applyBorder="1" applyAlignment="1">
      <alignment horizontal="center"/>
    </xf>
    <xf numFmtId="0" fontId="3" fillId="9" borderId="15" xfId="0" applyFont="1" applyFill="1" applyBorder="1" applyAlignment="1">
      <alignment horizontal="center"/>
    </xf>
    <xf numFmtId="0" fontId="0" fillId="10" borderId="16" xfId="0" applyFill="1" applyBorder="1" applyAlignment="1">
      <alignment horizontal="center" vertical="center"/>
    </xf>
    <xf numFmtId="0" fontId="0" fillId="10" borderId="17" xfId="0" applyFill="1" applyBorder="1" applyAlignment="1">
      <alignment horizontal="center" vertical="center"/>
    </xf>
    <xf numFmtId="0" fontId="3" fillId="9" borderId="16" xfId="0" applyFont="1" applyFill="1" applyBorder="1" applyAlignment="1">
      <alignment horizontal="center"/>
    </xf>
    <xf numFmtId="0" fontId="3" fillId="9" borderId="17" xfId="0" applyFont="1" applyFill="1" applyBorder="1" applyAlignment="1">
      <alignment horizontal="center"/>
    </xf>
    <xf numFmtId="0" fontId="0" fillId="10" borderId="18" xfId="0" applyFill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 tint="-0.14996795556505021"/>
      </font>
    </dxf>
  </dxfs>
  <tableStyles count="0" defaultTableStyle="TableStyleMedium2" defaultPivotStyle="PivotStyleLight16"/>
  <colors>
    <mruColors>
      <color rgb="FFFF99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Gestion Hyodall'!A1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g"/><Relationship Id="rId2" Type="http://schemas.openxmlformats.org/officeDocument/2006/relationships/image" Target="../media/image3.gif"/><Relationship Id="rId1" Type="http://schemas.openxmlformats.org/officeDocument/2006/relationships/hyperlink" Target="#'Gestion stock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2</xdr:row>
      <xdr:rowOff>57150</xdr:rowOff>
    </xdr:from>
    <xdr:to>
      <xdr:col>10</xdr:col>
      <xdr:colOff>219075</xdr:colOff>
      <xdr:row>32</xdr:row>
      <xdr:rowOff>95250</xdr:rowOff>
    </xdr:to>
    <xdr:sp macro="" textlink="">
      <xdr:nvSpPr>
        <xdr:cNvPr id="4" name="Rectangle à coins arrondis 3"/>
        <xdr:cNvSpPr/>
      </xdr:nvSpPr>
      <xdr:spPr>
        <a:xfrm>
          <a:off x="666750" y="438150"/>
          <a:ext cx="7172325" cy="57531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12</xdr:col>
      <xdr:colOff>352425</xdr:colOff>
      <xdr:row>7</xdr:row>
      <xdr:rowOff>161925</xdr:rowOff>
    </xdr:from>
    <xdr:to>
      <xdr:col>17</xdr:col>
      <xdr:colOff>352425</xdr:colOff>
      <xdr:row>26</xdr:row>
      <xdr:rowOff>9525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96425" y="1495425"/>
          <a:ext cx="3810000" cy="3467100"/>
        </a:xfrm>
        <a:prstGeom prst="rect">
          <a:avLst/>
        </a:prstGeom>
      </xdr:spPr>
    </xdr:pic>
    <xdr:clientData/>
  </xdr:twoCellAnchor>
  <xdr:twoCellAnchor>
    <xdr:from>
      <xdr:col>3</xdr:col>
      <xdr:colOff>28575</xdr:colOff>
      <xdr:row>2</xdr:row>
      <xdr:rowOff>95250</xdr:rowOff>
    </xdr:from>
    <xdr:to>
      <xdr:col>7</xdr:col>
      <xdr:colOff>647700</xdr:colOff>
      <xdr:row>5</xdr:row>
      <xdr:rowOff>171450</xdr:rowOff>
    </xdr:to>
    <xdr:sp macro="" textlink="">
      <xdr:nvSpPr>
        <xdr:cNvPr id="5" name="ZoneTexte 4"/>
        <xdr:cNvSpPr txBox="1"/>
      </xdr:nvSpPr>
      <xdr:spPr>
        <a:xfrm>
          <a:off x="2314575" y="476250"/>
          <a:ext cx="3667125" cy="647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400" b="1">
              <a:solidFill>
                <a:schemeClr val="bg1"/>
              </a:solidFill>
            </a:rPr>
            <a:t>GESTION</a:t>
          </a:r>
          <a:r>
            <a:rPr lang="fr-BE" sz="1400" b="1" baseline="0">
              <a:solidFill>
                <a:schemeClr val="bg1"/>
              </a:solidFill>
            </a:rPr>
            <a:t> ATELIER</a:t>
          </a:r>
          <a:endParaRPr lang="fr-BE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571500</xdr:colOff>
      <xdr:row>6</xdr:row>
      <xdr:rowOff>9525</xdr:rowOff>
    </xdr:from>
    <xdr:to>
      <xdr:col>9</xdr:col>
      <xdr:colOff>285750</xdr:colOff>
      <xdr:row>6</xdr:row>
      <xdr:rowOff>9525</xdr:rowOff>
    </xdr:to>
    <xdr:cxnSp macro="">
      <xdr:nvCxnSpPr>
        <xdr:cNvPr id="9" name="Connecteur droit 8"/>
        <xdr:cNvCxnSpPr/>
      </xdr:nvCxnSpPr>
      <xdr:spPr>
        <a:xfrm>
          <a:off x="1333500" y="1152525"/>
          <a:ext cx="5810250" cy="0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371475</xdr:colOff>
      <xdr:row>6</xdr:row>
      <xdr:rowOff>57150</xdr:rowOff>
    </xdr:from>
    <xdr:to>
      <xdr:col>9</xdr:col>
      <xdr:colOff>457200</xdr:colOff>
      <xdr:row>6</xdr:row>
      <xdr:rowOff>57150</xdr:rowOff>
    </xdr:to>
    <xdr:cxnSp macro="">
      <xdr:nvCxnSpPr>
        <xdr:cNvPr id="12" name="Connecteur droit 11"/>
        <xdr:cNvCxnSpPr/>
      </xdr:nvCxnSpPr>
      <xdr:spPr>
        <a:xfrm>
          <a:off x="1133475" y="1200150"/>
          <a:ext cx="6181725" cy="0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295275</xdr:colOff>
      <xdr:row>25</xdr:row>
      <xdr:rowOff>28575</xdr:rowOff>
    </xdr:from>
    <xdr:to>
      <xdr:col>3</xdr:col>
      <xdr:colOff>31171</xdr:colOff>
      <xdr:row>27</xdr:row>
      <xdr:rowOff>145471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9275" y="4791075"/>
          <a:ext cx="497896" cy="497896"/>
        </a:xfrm>
        <a:prstGeom prst="rect">
          <a:avLst/>
        </a:prstGeom>
      </xdr:spPr>
    </xdr:pic>
    <xdr:clientData/>
  </xdr:twoCellAnchor>
  <xdr:twoCellAnchor>
    <xdr:from>
      <xdr:col>1</xdr:col>
      <xdr:colOff>257174</xdr:colOff>
      <xdr:row>9</xdr:row>
      <xdr:rowOff>47625</xdr:rowOff>
    </xdr:from>
    <xdr:to>
      <xdr:col>2</xdr:col>
      <xdr:colOff>761999</xdr:colOff>
      <xdr:row>10</xdr:row>
      <xdr:rowOff>142875</xdr:rowOff>
    </xdr:to>
    <xdr:sp macro="" textlink="">
      <xdr:nvSpPr>
        <xdr:cNvPr id="6" name="ZoneTexte 5"/>
        <xdr:cNvSpPr txBox="1"/>
      </xdr:nvSpPr>
      <xdr:spPr>
        <a:xfrm>
          <a:off x="1019174" y="1762125"/>
          <a:ext cx="1266825" cy="285750"/>
        </a:xfrm>
        <a:prstGeom prst="rect">
          <a:avLst/>
        </a:prstGeom>
        <a:noFill/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BE" sz="1400" b="1">
              <a:solidFill>
                <a:srgbClr val="0070C0"/>
              </a:solidFill>
            </a:rPr>
            <a:t>Gestion Stock</a:t>
          </a:r>
        </a:p>
      </xdr:txBody>
    </xdr:sp>
    <xdr:clientData/>
  </xdr:twoCellAnchor>
  <xdr:twoCellAnchor>
    <xdr:from>
      <xdr:col>2</xdr:col>
      <xdr:colOff>381000</xdr:colOff>
      <xdr:row>11</xdr:row>
      <xdr:rowOff>0</xdr:rowOff>
    </xdr:from>
    <xdr:to>
      <xdr:col>2</xdr:col>
      <xdr:colOff>447675</xdr:colOff>
      <xdr:row>11</xdr:row>
      <xdr:rowOff>66675</xdr:rowOff>
    </xdr:to>
    <xdr:sp macro="" textlink="">
      <xdr:nvSpPr>
        <xdr:cNvPr id="7" name="Ellipse 6"/>
        <xdr:cNvSpPr/>
      </xdr:nvSpPr>
      <xdr:spPr>
        <a:xfrm>
          <a:off x="1905000" y="2095500"/>
          <a:ext cx="66675" cy="66675"/>
        </a:xfrm>
        <a:prstGeom prst="ellipse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533400</xdr:colOff>
      <xdr:row>11</xdr:row>
      <xdr:rowOff>9525</xdr:rowOff>
    </xdr:from>
    <xdr:to>
      <xdr:col>2</xdr:col>
      <xdr:colOff>600075</xdr:colOff>
      <xdr:row>11</xdr:row>
      <xdr:rowOff>76200</xdr:rowOff>
    </xdr:to>
    <xdr:sp macro="" textlink="">
      <xdr:nvSpPr>
        <xdr:cNvPr id="20" name="Ellipse 19"/>
        <xdr:cNvSpPr/>
      </xdr:nvSpPr>
      <xdr:spPr>
        <a:xfrm>
          <a:off x="2057400" y="2105025"/>
          <a:ext cx="66675" cy="66675"/>
        </a:xfrm>
        <a:prstGeom prst="ellipse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684933</xdr:colOff>
      <xdr:row>11</xdr:row>
      <xdr:rowOff>18183</xdr:rowOff>
    </xdr:from>
    <xdr:to>
      <xdr:col>2</xdr:col>
      <xdr:colOff>733424</xdr:colOff>
      <xdr:row>11</xdr:row>
      <xdr:rowOff>66674</xdr:rowOff>
    </xdr:to>
    <xdr:sp macro="" textlink="">
      <xdr:nvSpPr>
        <xdr:cNvPr id="21" name="Ellipse 20"/>
        <xdr:cNvSpPr/>
      </xdr:nvSpPr>
      <xdr:spPr>
        <a:xfrm>
          <a:off x="2208933" y="2113683"/>
          <a:ext cx="48491" cy="48491"/>
        </a:xfrm>
        <a:prstGeom prst="ellipse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</xdr:col>
      <xdr:colOff>380999</xdr:colOff>
      <xdr:row>12</xdr:row>
      <xdr:rowOff>161925</xdr:rowOff>
    </xdr:from>
    <xdr:to>
      <xdr:col>3</xdr:col>
      <xdr:colOff>123824</xdr:colOff>
      <xdr:row>14</xdr:row>
      <xdr:rowOff>66675</xdr:rowOff>
    </xdr:to>
    <xdr:sp macro="" textlink="">
      <xdr:nvSpPr>
        <xdr:cNvPr id="22" name="ZoneTexte 21"/>
        <xdr:cNvSpPr txBox="1"/>
      </xdr:nvSpPr>
      <xdr:spPr>
        <a:xfrm>
          <a:off x="1142999" y="2447925"/>
          <a:ext cx="1266825" cy="285750"/>
        </a:xfrm>
        <a:prstGeom prst="rect">
          <a:avLst/>
        </a:prstGeom>
        <a:noFill/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BE" sz="1400" b="1">
              <a:solidFill>
                <a:srgbClr val="FFFF00"/>
              </a:solidFill>
            </a:rPr>
            <a:t>Production</a:t>
          </a:r>
        </a:p>
      </xdr:txBody>
    </xdr:sp>
    <xdr:clientData/>
  </xdr:twoCellAnchor>
  <xdr:twoCellAnchor>
    <xdr:from>
      <xdr:col>2</xdr:col>
      <xdr:colOff>371475</xdr:colOff>
      <xdr:row>14</xdr:row>
      <xdr:rowOff>114300</xdr:rowOff>
    </xdr:from>
    <xdr:to>
      <xdr:col>2</xdr:col>
      <xdr:colOff>438150</xdr:colOff>
      <xdr:row>14</xdr:row>
      <xdr:rowOff>180975</xdr:rowOff>
    </xdr:to>
    <xdr:sp macro="" textlink="">
      <xdr:nvSpPr>
        <xdr:cNvPr id="23" name="Ellipse 22"/>
        <xdr:cNvSpPr/>
      </xdr:nvSpPr>
      <xdr:spPr>
        <a:xfrm>
          <a:off x="1895475" y="2781300"/>
          <a:ext cx="66675" cy="66675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523875</xdr:colOff>
      <xdr:row>14</xdr:row>
      <xdr:rowOff>123825</xdr:rowOff>
    </xdr:from>
    <xdr:to>
      <xdr:col>2</xdr:col>
      <xdr:colOff>590550</xdr:colOff>
      <xdr:row>15</xdr:row>
      <xdr:rowOff>0</xdr:rowOff>
    </xdr:to>
    <xdr:sp macro="" textlink="">
      <xdr:nvSpPr>
        <xdr:cNvPr id="24" name="Ellipse 23"/>
        <xdr:cNvSpPr/>
      </xdr:nvSpPr>
      <xdr:spPr>
        <a:xfrm>
          <a:off x="2047875" y="2790825"/>
          <a:ext cx="66675" cy="66675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675408</xdr:colOff>
      <xdr:row>14</xdr:row>
      <xdr:rowOff>132483</xdr:rowOff>
    </xdr:from>
    <xdr:to>
      <xdr:col>2</xdr:col>
      <xdr:colOff>723899</xdr:colOff>
      <xdr:row>14</xdr:row>
      <xdr:rowOff>180974</xdr:rowOff>
    </xdr:to>
    <xdr:sp macro="" textlink="">
      <xdr:nvSpPr>
        <xdr:cNvPr id="25" name="Ellipse 24"/>
        <xdr:cNvSpPr/>
      </xdr:nvSpPr>
      <xdr:spPr>
        <a:xfrm>
          <a:off x="2199408" y="2799483"/>
          <a:ext cx="48491" cy="48491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</xdr:col>
      <xdr:colOff>380999</xdr:colOff>
      <xdr:row>21</xdr:row>
      <xdr:rowOff>38100</xdr:rowOff>
    </xdr:from>
    <xdr:to>
      <xdr:col>3</xdr:col>
      <xdr:colOff>123824</xdr:colOff>
      <xdr:row>22</xdr:row>
      <xdr:rowOff>133350</xdr:rowOff>
    </xdr:to>
    <xdr:sp macro="" textlink="">
      <xdr:nvSpPr>
        <xdr:cNvPr id="26" name="ZoneTexte 25"/>
        <xdr:cNvSpPr txBox="1"/>
      </xdr:nvSpPr>
      <xdr:spPr>
        <a:xfrm>
          <a:off x="1142999" y="4038600"/>
          <a:ext cx="1266825" cy="285750"/>
        </a:xfrm>
        <a:prstGeom prst="rect">
          <a:avLst/>
        </a:prstGeom>
        <a:noFill/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BE" sz="1400" b="1">
              <a:solidFill>
                <a:srgbClr val="C00000"/>
              </a:solidFill>
            </a:rPr>
            <a:t>Comptabilité</a:t>
          </a:r>
        </a:p>
      </xdr:txBody>
    </xdr:sp>
    <xdr:clientData/>
  </xdr:twoCellAnchor>
  <xdr:twoCellAnchor>
    <xdr:from>
      <xdr:col>2</xdr:col>
      <xdr:colOff>371475</xdr:colOff>
      <xdr:row>22</xdr:row>
      <xdr:rowOff>180975</xdr:rowOff>
    </xdr:from>
    <xdr:to>
      <xdr:col>2</xdr:col>
      <xdr:colOff>438150</xdr:colOff>
      <xdr:row>23</xdr:row>
      <xdr:rowOff>57150</xdr:rowOff>
    </xdr:to>
    <xdr:sp macro="" textlink="">
      <xdr:nvSpPr>
        <xdr:cNvPr id="27" name="Ellipse 26"/>
        <xdr:cNvSpPr/>
      </xdr:nvSpPr>
      <xdr:spPr>
        <a:xfrm>
          <a:off x="1895475" y="4371975"/>
          <a:ext cx="66675" cy="66675"/>
        </a:xfrm>
        <a:prstGeom prst="ellipse">
          <a:avLst/>
        </a:prstGeom>
        <a:solidFill>
          <a:srgbClr val="C0000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523875</xdr:colOff>
      <xdr:row>23</xdr:row>
      <xdr:rowOff>0</xdr:rowOff>
    </xdr:from>
    <xdr:to>
      <xdr:col>2</xdr:col>
      <xdr:colOff>590550</xdr:colOff>
      <xdr:row>23</xdr:row>
      <xdr:rowOff>66675</xdr:rowOff>
    </xdr:to>
    <xdr:sp macro="" textlink="">
      <xdr:nvSpPr>
        <xdr:cNvPr id="28" name="Ellipse 27"/>
        <xdr:cNvSpPr/>
      </xdr:nvSpPr>
      <xdr:spPr>
        <a:xfrm>
          <a:off x="2047875" y="4381500"/>
          <a:ext cx="66675" cy="66675"/>
        </a:xfrm>
        <a:prstGeom prst="ellipse">
          <a:avLst/>
        </a:prstGeom>
        <a:solidFill>
          <a:srgbClr val="C0000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675408</xdr:colOff>
      <xdr:row>23</xdr:row>
      <xdr:rowOff>8658</xdr:rowOff>
    </xdr:from>
    <xdr:to>
      <xdr:col>2</xdr:col>
      <xdr:colOff>723899</xdr:colOff>
      <xdr:row>23</xdr:row>
      <xdr:rowOff>57149</xdr:rowOff>
    </xdr:to>
    <xdr:sp macro="" textlink="">
      <xdr:nvSpPr>
        <xdr:cNvPr id="29" name="Ellipse 28"/>
        <xdr:cNvSpPr/>
      </xdr:nvSpPr>
      <xdr:spPr>
        <a:xfrm>
          <a:off x="2199408" y="4390158"/>
          <a:ext cx="48491" cy="48491"/>
        </a:xfrm>
        <a:prstGeom prst="ellipse">
          <a:avLst/>
        </a:prstGeom>
        <a:solidFill>
          <a:srgbClr val="C0000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</xdr:col>
      <xdr:colOff>238125</xdr:colOff>
      <xdr:row>16</xdr:row>
      <xdr:rowOff>133350</xdr:rowOff>
    </xdr:from>
    <xdr:to>
      <xdr:col>3</xdr:col>
      <xdr:colOff>123824</xdr:colOff>
      <xdr:row>18</xdr:row>
      <xdr:rowOff>38100</xdr:rowOff>
    </xdr:to>
    <xdr:sp macro="" textlink="">
      <xdr:nvSpPr>
        <xdr:cNvPr id="30" name="ZoneTexte 29"/>
        <xdr:cNvSpPr txBox="1"/>
      </xdr:nvSpPr>
      <xdr:spPr>
        <a:xfrm>
          <a:off x="1000125" y="3181350"/>
          <a:ext cx="1409699" cy="285750"/>
        </a:xfrm>
        <a:prstGeom prst="rect">
          <a:avLst/>
        </a:prstGeom>
        <a:noFill/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BE" sz="1400" b="1">
              <a:solidFill>
                <a:srgbClr val="92D050"/>
              </a:solidFill>
            </a:rPr>
            <a:t>Gestion atelier</a:t>
          </a:r>
        </a:p>
      </xdr:txBody>
    </xdr:sp>
    <xdr:clientData/>
  </xdr:twoCellAnchor>
  <xdr:twoCellAnchor>
    <xdr:from>
      <xdr:col>2</xdr:col>
      <xdr:colOff>371475</xdr:colOff>
      <xdr:row>18</xdr:row>
      <xdr:rowOff>85725</xdr:rowOff>
    </xdr:from>
    <xdr:to>
      <xdr:col>2</xdr:col>
      <xdr:colOff>438150</xdr:colOff>
      <xdr:row>18</xdr:row>
      <xdr:rowOff>152400</xdr:rowOff>
    </xdr:to>
    <xdr:sp macro="" textlink="">
      <xdr:nvSpPr>
        <xdr:cNvPr id="31" name="Ellipse 30"/>
        <xdr:cNvSpPr/>
      </xdr:nvSpPr>
      <xdr:spPr>
        <a:xfrm>
          <a:off x="1895475" y="3514725"/>
          <a:ext cx="66675" cy="66675"/>
        </a:xfrm>
        <a:prstGeom prst="ellipse">
          <a:avLst/>
        </a:prstGeom>
        <a:solidFill>
          <a:srgbClr val="92D05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523875</xdr:colOff>
      <xdr:row>18</xdr:row>
      <xdr:rowOff>95250</xdr:rowOff>
    </xdr:from>
    <xdr:to>
      <xdr:col>2</xdr:col>
      <xdr:colOff>590550</xdr:colOff>
      <xdr:row>18</xdr:row>
      <xdr:rowOff>161925</xdr:rowOff>
    </xdr:to>
    <xdr:sp macro="" textlink="">
      <xdr:nvSpPr>
        <xdr:cNvPr id="32" name="Ellipse 31"/>
        <xdr:cNvSpPr/>
      </xdr:nvSpPr>
      <xdr:spPr>
        <a:xfrm>
          <a:off x="2047875" y="3524250"/>
          <a:ext cx="66675" cy="66675"/>
        </a:xfrm>
        <a:prstGeom prst="ellipse">
          <a:avLst/>
        </a:prstGeom>
        <a:solidFill>
          <a:srgbClr val="92D05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675408</xdr:colOff>
      <xdr:row>18</xdr:row>
      <xdr:rowOff>103908</xdr:rowOff>
    </xdr:from>
    <xdr:to>
      <xdr:col>2</xdr:col>
      <xdr:colOff>723899</xdr:colOff>
      <xdr:row>18</xdr:row>
      <xdr:rowOff>152399</xdr:rowOff>
    </xdr:to>
    <xdr:sp macro="" textlink="">
      <xdr:nvSpPr>
        <xdr:cNvPr id="33" name="Ellipse 32"/>
        <xdr:cNvSpPr/>
      </xdr:nvSpPr>
      <xdr:spPr>
        <a:xfrm>
          <a:off x="2199408" y="3532908"/>
          <a:ext cx="48491" cy="48491"/>
        </a:xfrm>
        <a:prstGeom prst="ellipse">
          <a:avLst/>
        </a:prstGeom>
        <a:solidFill>
          <a:srgbClr val="92D05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3</xdr:col>
      <xdr:colOff>438150</xdr:colOff>
      <xdr:row>9</xdr:row>
      <xdr:rowOff>63874</xdr:rowOff>
    </xdr:from>
    <xdr:to>
      <xdr:col>5</xdr:col>
      <xdr:colOff>57150</xdr:colOff>
      <xdr:row>11</xdr:row>
      <xdr:rowOff>161925</xdr:rowOff>
    </xdr:to>
    <xdr:sp macro="[0]!Bouton1_Cliquer" textlink="">
      <xdr:nvSpPr>
        <xdr:cNvPr id="8" name="Rectangle à coins arrondis 7"/>
        <xdr:cNvSpPr/>
      </xdr:nvSpPr>
      <xdr:spPr>
        <a:xfrm>
          <a:off x="2724150" y="1778374"/>
          <a:ext cx="1143000" cy="479051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Entrée Stock</a:t>
          </a:r>
        </a:p>
      </xdr:txBody>
    </xdr:sp>
    <xdr:clientData/>
  </xdr:twoCellAnchor>
  <xdr:twoCellAnchor>
    <xdr:from>
      <xdr:col>5</xdr:col>
      <xdr:colOff>390525</xdr:colOff>
      <xdr:row>9</xdr:row>
      <xdr:rowOff>63874</xdr:rowOff>
    </xdr:from>
    <xdr:to>
      <xdr:col>7</xdr:col>
      <xdr:colOff>9525</xdr:colOff>
      <xdr:row>11</xdr:row>
      <xdr:rowOff>161925</xdr:rowOff>
    </xdr:to>
    <xdr:sp macro="[0]!Bouton1_Cliquer" textlink="">
      <xdr:nvSpPr>
        <xdr:cNvPr id="36" name="Rectangle à coins arrondis 35"/>
        <xdr:cNvSpPr/>
      </xdr:nvSpPr>
      <xdr:spPr>
        <a:xfrm>
          <a:off x="4200525" y="1778374"/>
          <a:ext cx="1143000" cy="479051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Sortie Stock</a:t>
          </a:r>
        </a:p>
      </xdr:txBody>
    </xdr:sp>
    <xdr:clientData/>
  </xdr:twoCellAnchor>
  <xdr:twoCellAnchor>
    <xdr:from>
      <xdr:col>7</xdr:col>
      <xdr:colOff>352425</xdr:colOff>
      <xdr:row>9</xdr:row>
      <xdr:rowOff>73399</xdr:rowOff>
    </xdr:from>
    <xdr:to>
      <xdr:col>8</xdr:col>
      <xdr:colOff>733425</xdr:colOff>
      <xdr:row>11</xdr:row>
      <xdr:rowOff>171450</xdr:rowOff>
    </xdr:to>
    <xdr:sp macro="[0]!Bouton1_Cliquer" textlink="">
      <xdr:nvSpPr>
        <xdr:cNvPr id="37" name="Rectangle à coins arrondis 36"/>
        <xdr:cNvSpPr/>
      </xdr:nvSpPr>
      <xdr:spPr>
        <a:xfrm>
          <a:off x="5686425" y="1787899"/>
          <a:ext cx="1143000" cy="479051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Consultation Stock</a:t>
          </a:r>
        </a:p>
      </xdr:txBody>
    </xdr:sp>
    <xdr:clientData/>
  </xdr:twoCellAnchor>
  <xdr:twoCellAnchor>
    <xdr:from>
      <xdr:col>3</xdr:col>
      <xdr:colOff>438150</xdr:colOff>
      <xdr:row>13</xdr:row>
      <xdr:rowOff>63874</xdr:rowOff>
    </xdr:from>
    <xdr:to>
      <xdr:col>5</xdr:col>
      <xdr:colOff>57150</xdr:colOff>
      <xdr:row>15</xdr:row>
      <xdr:rowOff>161925</xdr:rowOff>
    </xdr:to>
    <xdr:sp macro="[0]!Bouton1_Cliquer" textlink="">
      <xdr:nvSpPr>
        <xdr:cNvPr id="38" name="Rectangle à coins arrondis 37">
          <a:hlinkClick xmlns:r="http://schemas.openxmlformats.org/officeDocument/2006/relationships" r:id="rId3"/>
        </xdr:cNvPr>
        <xdr:cNvSpPr/>
      </xdr:nvSpPr>
      <xdr:spPr>
        <a:xfrm>
          <a:off x="2724150" y="2540374"/>
          <a:ext cx="1143000" cy="479051"/>
        </a:xfrm>
        <a:prstGeom prst="roundRect">
          <a:avLst/>
        </a:prstGeom>
        <a:solidFill>
          <a:srgbClr val="FF990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Production Hyodall</a:t>
          </a:r>
        </a:p>
      </xdr:txBody>
    </xdr:sp>
    <xdr:clientData/>
  </xdr:twoCellAnchor>
  <xdr:twoCellAnchor>
    <xdr:from>
      <xdr:col>5</xdr:col>
      <xdr:colOff>390525</xdr:colOff>
      <xdr:row>13</xdr:row>
      <xdr:rowOff>63874</xdr:rowOff>
    </xdr:from>
    <xdr:to>
      <xdr:col>7</xdr:col>
      <xdr:colOff>9525</xdr:colOff>
      <xdr:row>15</xdr:row>
      <xdr:rowOff>161925</xdr:rowOff>
    </xdr:to>
    <xdr:sp macro="[0]!Bouton1_Cliquer" textlink="">
      <xdr:nvSpPr>
        <xdr:cNvPr id="39" name="Rectangle à coins arrondis 38"/>
        <xdr:cNvSpPr/>
      </xdr:nvSpPr>
      <xdr:spPr>
        <a:xfrm>
          <a:off x="4200525" y="2540374"/>
          <a:ext cx="1143000" cy="479051"/>
        </a:xfrm>
        <a:prstGeom prst="roundRect">
          <a:avLst/>
        </a:prstGeom>
        <a:solidFill>
          <a:srgbClr val="FF990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Autres productions</a:t>
          </a:r>
        </a:p>
      </xdr:txBody>
    </xdr:sp>
    <xdr:clientData/>
  </xdr:twoCellAnchor>
  <xdr:twoCellAnchor>
    <xdr:from>
      <xdr:col>7</xdr:col>
      <xdr:colOff>352425</xdr:colOff>
      <xdr:row>13</xdr:row>
      <xdr:rowOff>73399</xdr:rowOff>
    </xdr:from>
    <xdr:to>
      <xdr:col>8</xdr:col>
      <xdr:colOff>733425</xdr:colOff>
      <xdr:row>15</xdr:row>
      <xdr:rowOff>171450</xdr:rowOff>
    </xdr:to>
    <xdr:sp macro="[0]!Bouton1_Cliquer" textlink="">
      <xdr:nvSpPr>
        <xdr:cNvPr id="40" name="Rectangle à coins arrondis 39"/>
        <xdr:cNvSpPr/>
      </xdr:nvSpPr>
      <xdr:spPr>
        <a:xfrm>
          <a:off x="5686425" y="2549899"/>
          <a:ext cx="1143000" cy="479051"/>
        </a:xfrm>
        <a:prstGeom prst="roundRect">
          <a:avLst/>
        </a:prstGeom>
        <a:solidFill>
          <a:srgbClr val="FF990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Notes d'envoi</a:t>
          </a:r>
        </a:p>
      </xdr:txBody>
    </xdr:sp>
    <xdr:clientData/>
  </xdr:twoCellAnchor>
  <xdr:twoCellAnchor>
    <xdr:from>
      <xdr:col>3</xdr:col>
      <xdr:colOff>438150</xdr:colOff>
      <xdr:row>17</xdr:row>
      <xdr:rowOff>44824</xdr:rowOff>
    </xdr:from>
    <xdr:to>
      <xdr:col>5</xdr:col>
      <xdr:colOff>57150</xdr:colOff>
      <xdr:row>19</xdr:row>
      <xdr:rowOff>142875</xdr:rowOff>
    </xdr:to>
    <xdr:sp macro="[0]!Bouton1_Cliquer" textlink="">
      <xdr:nvSpPr>
        <xdr:cNvPr id="41" name="Rectangle à coins arrondis 40"/>
        <xdr:cNvSpPr/>
      </xdr:nvSpPr>
      <xdr:spPr>
        <a:xfrm>
          <a:off x="2724150" y="3283324"/>
          <a:ext cx="1143000" cy="479051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Inventaire</a:t>
          </a:r>
        </a:p>
      </xdr:txBody>
    </xdr:sp>
    <xdr:clientData/>
  </xdr:twoCellAnchor>
  <xdr:twoCellAnchor>
    <xdr:from>
      <xdr:col>5</xdr:col>
      <xdr:colOff>390525</xdr:colOff>
      <xdr:row>17</xdr:row>
      <xdr:rowOff>44824</xdr:rowOff>
    </xdr:from>
    <xdr:to>
      <xdr:col>7</xdr:col>
      <xdr:colOff>9525</xdr:colOff>
      <xdr:row>19</xdr:row>
      <xdr:rowOff>142875</xdr:rowOff>
    </xdr:to>
    <xdr:sp macro="[0]!Bouton1_Cliquer" textlink="">
      <xdr:nvSpPr>
        <xdr:cNvPr id="42" name="Rectangle à coins arrondis 41"/>
        <xdr:cNvSpPr/>
      </xdr:nvSpPr>
      <xdr:spPr>
        <a:xfrm>
          <a:off x="4200525" y="3283324"/>
          <a:ext cx="1143000" cy="479051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Nomenclature</a:t>
          </a:r>
        </a:p>
      </xdr:txBody>
    </xdr:sp>
    <xdr:clientData/>
  </xdr:twoCellAnchor>
  <xdr:twoCellAnchor>
    <xdr:from>
      <xdr:col>3</xdr:col>
      <xdr:colOff>438150</xdr:colOff>
      <xdr:row>21</xdr:row>
      <xdr:rowOff>44824</xdr:rowOff>
    </xdr:from>
    <xdr:to>
      <xdr:col>5</xdr:col>
      <xdr:colOff>57150</xdr:colOff>
      <xdr:row>23</xdr:row>
      <xdr:rowOff>142875</xdr:rowOff>
    </xdr:to>
    <xdr:sp macro="[0]!macrooccupation" textlink="">
      <xdr:nvSpPr>
        <xdr:cNvPr id="43" name="Rectangle à coins arrondis 42"/>
        <xdr:cNvSpPr/>
      </xdr:nvSpPr>
      <xdr:spPr>
        <a:xfrm>
          <a:off x="2724150" y="4045324"/>
          <a:ext cx="1143000" cy="479051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Relevés d'occupation</a:t>
          </a:r>
        </a:p>
      </xdr:txBody>
    </xdr:sp>
    <xdr:clientData/>
  </xdr:twoCellAnchor>
  <xdr:twoCellAnchor>
    <xdr:from>
      <xdr:col>5</xdr:col>
      <xdr:colOff>390525</xdr:colOff>
      <xdr:row>21</xdr:row>
      <xdr:rowOff>44824</xdr:rowOff>
    </xdr:from>
    <xdr:to>
      <xdr:col>7</xdr:col>
      <xdr:colOff>9525</xdr:colOff>
      <xdr:row>23</xdr:row>
      <xdr:rowOff>142875</xdr:rowOff>
    </xdr:to>
    <xdr:sp macro="[0]!Bouton1_Cliquer" textlink="">
      <xdr:nvSpPr>
        <xdr:cNvPr id="44" name="Rectangle à coins arrondis 43"/>
        <xdr:cNvSpPr/>
      </xdr:nvSpPr>
      <xdr:spPr>
        <a:xfrm>
          <a:off x="4200525" y="4045324"/>
          <a:ext cx="1143000" cy="479051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Clôtures</a:t>
          </a:r>
        </a:p>
      </xdr:txBody>
    </xdr:sp>
    <xdr:clientData/>
  </xdr:twoCellAnchor>
  <xdr:twoCellAnchor>
    <xdr:from>
      <xdr:col>3</xdr:col>
      <xdr:colOff>438150</xdr:colOff>
      <xdr:row>25</xdr:row>
      <xdr:rowOff>35299</xdr:rowOff>
    </xdr:from>
    <xdr:to>
      <xdr:col>5</xdr:col>
      <xdr:colOff>57150</xdr:colOff>
      <xdr:row>27</xdr:row>
      <xdr:rowOff>133350</xdr:rowOff>
    </xdr:to>
    <xdr:sp macro="[0]!Bouton1_Cliquer" textlink="">
      <xdr:nvSpPr>
        <xdr:cNvPr id="45" name="Rectangle à coins arrondis 44"/>
        <xdr:cNvSpPr/>
      </xdr:nvSpPr>
      <xdr:spPr>
        <a:xfrm>
          <a:off x="2724150" y="4797799"/>
          <a:ext cx="1143000" cy="479051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Annuaire</a:t>
          </a:r>
          <a:r>
            <a:rPr lang="fr-BE" sz="1000" baseline="0"/>
            <a:t> clients</a:t>
          </a:r>
          <a:endParaRPr lang="fr-BE" sz="1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7</xdr:row>
      <xdr:rowOff>57150</xdr:rowOff>
    </xdr:from>
    <xdr:to>
      <xdr:col>10</xdr:col>
      <xdr:colOff>219075</xdr:colOff>
      <xdr:row>27</xdr:row>
      <xdr:rowOff>9525</xdr:rowOff>
    </xdr:to>
    <xdr:sp macro="" textlink="">
      <xdr:nvSpPr>
        <xdr:cNvPr id="2" name="Rectangle à coins arrondis 1"/>
        <xdr:cNvSpPr/>
      </xdr:nvSpPr>
      <xdr:spPr>
        <a:xfrm>
          <a:off x="666750" y="438150"/>
          <a:ext cx="7172325" cy="3762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3</xdr:col>
      <xdr:colOff>28575</xdr:colOff>
      <xdr:row>7</xdr:row>
      <xdr:rowOff>95250</xdr:rowOff>
    </xdr:from>
    <xdr:to>
      <xdr:col>7</xdr:col>
      <xdr:colOff>647700</xdr:colOff>
      <xdr:row>10</xdr:row>
      <xdr:rowOff>171450</xdr:rowOff>
    </xdr:to>
    <xdr:sp macro="" textlink="">
      <xdr:nvSpPr>
        <xdr:cNvPr id="4" name="ZoneTexte 3"/>
        <xdr:cNvSpPr txBox="1"/>
      </xdr:nvSpPr>
      <xdr:spPr>
        <a:xfrm>
          <a:off x="2314575" y="476250"/>
          <a:ext cx="3667125" cy="647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400" b="1">
              <a:solidFill>
                <a:schemeClr val="bg1"/>
              </a:solidFill>
            </a:rPr>
            <a:t>GESTION</a:t>
          </a:r>
          <a:r>
            <a:rPr lang="fr-BE" sz="1400" b="1" baseline="0">
              <a:solidFill>
                <a:schemeClr val="bg1"/>
              </a:solidFill>
            </a:rPr>
            <a:t> Hyodall</a:t>
          </a:r>
          <a:endParaRPr lang="fr-BE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571500</xdr:colOff>
      <xdr:row>11</xdr:row>
      <xdr:rowOff>9525</xdr:rowOff>
    </xdr:from>
    <xdr:to>
      <xdr:col>9</xdr:col>
      <xdr:colOff>285750</xdr:colOff>
      <xdr:row>11</xdr:row>
      <xdr:rowOff>9525</xdr:rowOff>
    </xdr:to>
    <xdr:cxnSp macro="">
      <xdr:nvCxnSpPr>
        <xdr:cNvPr id="5" name="Connecteur droit 4"/>
        <xdr:cNvCxnSpPr/>
      </xdr:nvCxnSpPr>
      <xdr:spPr>
        <a:xfrm>
          <a:off x="1333500" y="1152525"/>
          <a:ext cx="5810250" cy="0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371475</xdr:colOff>
      <xdr:row>11</xdr:row>
      <xdr:rowOff>57150</xdr:rowOff>
    </xdr:from>
    <xdr:to>
      <xdr:col>9</xdr:col>
      <xdr:colOff>457200</xdr:colOff>
      <xdr:row>11</xdr:row>
      <xdr:rowOff>57150</xdr:rowOff>
    </xdr:to>
    <xdr:cxnSp macro="">
      <xdr:nvCxnSpPr>
        <xdr:cNvPr id="6" name="Connecteur droit 5"/>
        <xdr:cNvCxnSpPr/>
      </xdr:nvCxnSpPr>
      <xdr:spPr>
        <a:xfrm>
          <a:off x="1133475" y="1200150"/>
          <a:ext cx="6181725" cy="0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380999</xdr:colOff>
      <xdr:row>13</xdr:row>
      <xdr:rowOff>104775</xdr:rowOff>
    </xdr:from>
    <xdr:to>
      <xdr:col>3</xdr:col>
      <xdr:colOff>123824</xdr:colOff>
      <xdr:row>15</xdr:row>
      <xdr:rowOff>9525</xdr:rowOff>
    </xdr:to>
    <xdr:sp macro="" textlink="">
      <xdr:nvSpPr>
        <xdr:cNvPr id="12" name="ZoneTexte 11"/>
        <xdr:cNvSpPr txBox="1"/>
      </xdr:nvSpPr>
      <xdr:spPr>
        <a:xfrm>
          <a:off x="1142999" y="1628775"/>
          <a:ext cx="1266825" cy="285750"/>
        </a:xfrm>
        <a:prstGeom prst="rect">
          <a:avLst/>
        </a:prstGeom>
        <a:noFill/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BE" sz="1400" b="1">
              <a:solidFill>
                <a:srgbClr val="FFFF00"/>
              </a:solidFill>
            </a:rPr>
            <a:t>Gestion OF</a:t>
          </a:r>
        </a:p>
      </xdr:txBody>
    </xdr:sp>
    <xdr:clientData/>
  </xdr:twoCellAnchor>
  <xdr:twoCellAnchor>
    <xdr:from>
      <xdr:col>2</xdr:col>
      <xdr:colOff>371475</xdr:colOff>
      <xdr:row>15</xdr:row>
      <xdr:rowOff>57150</xdr:rowOff>
    </xdr:from>
    <xdr:to>
      <xdr:col>2</xdr:col>
      <xdr:colOff>438150</xdr:colOff>
      <xdr:row>15</xdr:row>
      <xdr:rowOff>123825</xdr:rowOff>
    </xdr:to>
    <xdr:sp macro="" textlink="">
      <xdr:nvSpPr>
        <xdr:cNvPr id="13" name="Ellipse 12"/>
        <xdr:cNvSpPr/>
      </xdr:nvSpPr>
      <xdr:spPr>
        <a:xfrm>
          <a:off x="1895475" y="1962150"/>
          <a:ext cx="66675" cy="66675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523875</xdr:colOff>
      <xdr:row>15</xdr:row>
      <xdr:rowOff>66675</xdr:rowOff>
    </xdr:from>
    <xdr:to>
      <xdr:col>2</xdr:col>
      <xdr:colOff>590550</xdr:colOff>
      <xdr:row>15</xdr:row>
      <xdr:rowOff>133350</xdr:rowOff>
    </xdr:to>
    <xdr:sp macro="" textlink="">
      <xdr:nvSpPr>
        <xdr:cNvPr id="14" name="Ellipse 13"/>
        <xdr:cNvSpPr/>
      </xdr:nvSpPr>
      <xdr:spPr>
        <a:xfrm>
          <a:off x="2047875" y="1971675"/>
          <a:ext cx="66675" cy="66675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675408</xdr:colOff>
      <xdr:row>15</xdr:row>
      <xdr:rowOff>75333</xdr:rowOff>
    </xdr:from>
    <xdr:to>
      <xdr:col>2</xdr:col>
      <xdr:colOff>723899</xdr:colOff>
      <xdr:row>15</xdr:row>
      <xdr:rowOff>123824</xdr:rowOff>
    </xdr:to>
    <xdr:sp macro="" textlink="">
      <xdr:nvSpPr>
        <xdr:cNvPr id="15" name="Ellipse 14"/>
        <xdr:cNvSpPr/>
      </xdr:nvSpPr>
      <xdr:spPr>
        <a:xfrm>
          <a:off x="2199408" y="1980333"/>
          <a:ext cx="48491" cy="48491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</xdr:col>
      <xdr:colOff>238125</xdr:colOff>
      <xdr:row>17</xdr:row>
      <xdr:rowOff>76200</xdr:rowOff>
    </xdr:from>
    <xdr:to>
      <xdr:col>3</xdr:col>
      <xdr:colOff>447675</xdr:colOff>
      <xdr:row>18</xdr:row>
      <xdr:rowOff>171450</xdr:rowOff>
    </xdr:to>
    <xdr:sp macro="" textlink="">
      <xdr:nvSpPr>
        <xdr:cNvPr id="20" name="ZoneTexte 19"/>
        <xdr:cNvSpPr txBox="1"/>
      </xdr:nvSpPr>
      <xdr:spPr>
        <a:xfrm>
          <a:off x="1000125" y="2362200"/>
          <a:ext cx="1733550" cy="285750"/>
        </a:xfrm>
        <a:prstGeom prst="rect">
          <a:avLst/>
        </a:prstGeom>
        <a:noFill/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BE" sz="1400" b="1">
              <a:solidFill>
                <a:srgbClr val="92D050"/>
              </a:solidFill>
            </a:rPr>
            <a:t>Matières</a:t>
          </a:r>
          <a:r>
            <a:rPr lang="fr-BE" sz="1400" b="1" baseline="0">
              <a:solidFill>
                <a:srgbClr val="92D050"/>
              </a:solidFill>
            </a:rPr>
            <a:t> premières</a:t>
          </a:r>
          <a:endParaRPr lang="fr-BE" sz="1400" b="1">
            <a:solidFill>
              <a:srgbClr val="92D050"/>
            </a:solidFill>
          </a:endParaRPr>
        </a:p>
      </xdr:txBody>
    </xdr:sp>
    <xdr:clientData/>
  </xdr:twoCellAnchor>
  <xdr:twoCellAnchor>
    <xdr:from>
      <xdr:col>2</xdr:col>
      <xdr:colOff>371475</xdr:colOff>
      <xdr:row>19</xdr:row>
      <xdr:rowOff>28575</xdr:rowOff>
    </xdr:from>
    <xdr:to>
      <xdr:col>2</xdr:col>
      <xdr:colOff>438150</xdr:colOff>
      <xdr:row>19</xdr:row>
      <xdr:rowOff>95250</xdr:rowOff>
    </xdr:to>
    <xdr:sp macro="" textlink="">
      <xdr:nvSpPr>
        <xdr:cNvPr id="21" name="Ellipse 20"/>
        <xdr:cNvSpPr/>
      </xdr:nvSpPr>
      <xdr:spPr>
        <a:xfrm>
          <a:off x="1895475" y="2695575"/>
          <a:ext cx="66675" cy="66675"/>
        </a:xfrm>
        <a:prstGeom prst="ellipse">
          <a:avLst/>
        </a:prstGeom>
        <a:solidFill>
          <a:srgbClr val="92D05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523875</xdr:colOff>
      <xdr:row>19</xdr:row>
      <xdr:rowOff>38100</xdr:rowOff>
    </xdr:from>
    <xdr:to>
      <xdr:col>2</xdr:col>
      <xdr:colOff>590550</xdr:colOff>
      <xdr:row>19</xdr:row>
      <xdr:rowOff>104775</xdr:rowOff>
    </xdr:to>
    <xdr:sp macro="" textlink="">
      <xdr:nvSpPr>
        <xdr:cNvPr id="22" name="Ellipse 21"/>
        <xdr:cNvSpPr/>
      </xdr:nvSpPr>
      <xdr:spPr>
        <a:xfrm>
          <a:off x="2047875" y="2705100"/>
          <a:ext cx="66675" cy="66675"/>
        </a:xfrm>
        <a:prstGeom prst="ellipse">
          <a:avLst/>
        </a:prstGeom>
        <a:solidFill>
          <a:srgbClr val="92D05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675408</xdr:colOff>
      <xdr:row>19</xdr:row>
      <xdr:rowOff>46758</xdr:rowOff>
    </xdr:from>
    <xdr:to>
      <xdr:col>2</xdr:col>
      <xdr:colOff>723899</xdr:colOff>
      <xdr:row>19</xdr:row>
      <xdr:rowOff>95249</xdr:rowOff>
    </xdr:to>
    <xdr:sp macro="" textlink="">
      <xdr:nvSpPr>
        <xdr:cNvPr id="23" name="Ellipse 22"/>
        <xdr:cNvSpPr/>
      </xdr:nvSpPr>
      <xdr:spPr>
        <a:xfrm>
          <a:off x="2199408" y="2713758"/>
          <a:ext cx="48491" cy="48491"/>
        </a:xfrm>
        <a:prstGeom prst="ellipse">
          <a:avLst/>
        </a:prstGeom>
        <a:solidFill>
          <a:srgbClr val="92D05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3</xdr:col>
      <xdr:colOff>438150</xdr:colOff>
      <xdr:row>14</xdr:row>
      <xdr:rowOff>6724</xdr:rowOff>
    </xdr:from>
    <xdr:to>
      <xdr:col>5</xdr:col>
      <xdr:colOff>57150</xdr:colOff>
      <xdr:row>16</xdr:row>
      <xdr:rowOff>104775</xdr:rowOff>
    </xdr:to>
    <xdr:sp macro="[0]!Bouton1_Cliquer" textlink="">
      <xdr:nvSpPr>
        <xdr:cNvPr id="27" name="Rectangle à coins arrondis 26"/>
        <xdr:cNvSpPr/>
      </xdr:nvSpPr>
      <xdr:spPr>
        <a:xfrm>
          <a:off x="2724150" y="1721224"/>
          <a:ext cx="1143000" cy="479051"/>
        </a:xfrm>
        <a:prstGeom prst="roundRect">
          <a:avLst/>
        </a:prstGeom>
        <a:solidFill>
          <a:srgbClr val="FF990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OF Recu par fax</a:t>
          </a:r>
        </a:p>
      </xdr:txBody>
    </xdr:sp>
    <xdr:clientData/>
  </xdr:twoCellAnchor>
  <xdr:twoCellAnchor>
    <xdr:from>
      <xdr:col>5</xdr:col>
      <xdr:colOff>390525</xdr:colOff>
      <xdr:row>14</xdr:row>
      <xdr:rowOff>6724</xdr:rowOff>
    </xdr:from>
    <xdr:to>
      <xdr:col>7</xdr:col>
      <xdr:colOff>9525</xdr:colOff>
      <xdr:row>16</xdr:row>
      <xdr:rowOff>104775</xdr:rowOff>
    </xdr:to>
    <xdr:sp macro="[0]!Bouton1_Cliquer" textlink="">
      <xdr:nvSpPr>
        <xdr:cNvPr id="28" name="Rectangle à coins arrondis 27"/>
        <xdr:cNvSpPr/>
      </xdr:nvSpPr>
      <xdr:spPr>
        <a:xfrm>
          <a:off x="4200525" y="1721224"/>
          <a:ext cx="1143000" cy="479051"/>
        </a:xfrm>
        <a:prstGeom prst="roundRect">
          <a:avLst/>
        </a:prstGeom>
        <a:solidFill>
          <a:srgbClr val="FF990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Préparation Of</a:t>
          </a:r>
        </a:p>
      </xdr:txBody>
    </xdr:sp>
    <xdr:clientData/>
  </xdr:twoCellAnchor>
  <xdr:twoCellAnchor>
    <xdr:from>
      <xdr:col>7</xdr:col>
      <xdr:colOff>352425</xdr:colOff>
      <xdr:row>14</xdr:row>
      <xdr:rowOff>16249</xdr:rowOff>
    </xdr:from>
    <xdr:to>
      <xdr:col>8</xdr:col>
      <xdr:colOff>733425</xdr:colOff>
      <xdr:row>16</xdr:row>
      <xdr:rowOff>114300</xdr:rowOff>
    </xdr:to>
    <xdr:sp macro="[0]!Bouton1_Cliquer" textlink="">
      <xdr:nvSpPr>
        <xdr:cNvPr id="29" name="Rectangle à coins arrondis 28"/>
        <xdr:cNvSpPr/>
      </xdr:nvSpPr>
      <xdr:spPr>
        <a:xfrm>
          <a:off x="5686425" y="1730749"/>
          <a:ext cx="1143000" cy="479051"/>
        </a:xfrm>
        <a:prstGeom prst="roundRect">
          <a:avLst/>
        </a:prstGeom>
        <a:solidFill>
          <a:srgbClr val="FF990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Clôture OF</a:t>
          </a:r>
        </a:p>
      </xdr:txBody>
    </xdr:sp>
    <xdr:clientData/>
  </xdr:twoCellAnchor>
  <xdr:twoCellAnchor>
    <xdr:from>
      <xdr:col>3</xdr:col>
      <xdr:colOff>438150</xdr:colOff>
      <xdr:row>17</xdr:row>
      <xdr:rowOff>178174</xdr:rowOff>
    </xdr:from>
    <xdr:to>
      <xdr:col>5</xdr:col>
      <xdr:colOff>57150</xdr:colOff>
      <xdr:row>20</xdr:row>
      <xdr:rowOff>85725</xdr:rowOff>
    </xdr:to>
    <xdr:sp macro="[0]!Bouton1_Cliquer" textlink="">
      <xdr:nvSpPr>
        <xdr:cNvPr id="30" name="Rectangle à coins arrondis 29"/>
        <xdr:cNvSpPr/>
      </xdr:nvSpPr>
      <xdr:spPr>
        <a:xfrm>
          <a:off x="2724150" y="2464174"/>
          <a:ext cx="1143000" cy="479051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Gestion</a:t>
          </a:r>
          <a:r>
            <a:rPr lang="fr-BE" sz="1000" baseline="0"/>
            <a:t> coton</a:t>
          </a:r>
          <a:endParaRPr lang="fr-BE" sz="1000"/>
        </a:p>
      </xdr:txBody>
    </xdr:sp>
    <xdr:clientData/>
  </xdr:twoCellAnchor>
  <xdr:twoCellAnchor>
    <xdr:from>
      <xdr:col>5</xdr:col>
      <xdr:colOff>390525</xdr:colOff>
      <xdr:row>17</xdr:row>
      <xdr:rowOff>178174</xdr:rowOff>
    </xdr:from>
    <xdr:to>
      <xdr:col>7</xdr:col>
      <xdr:colOff>9525</xdr:colOff>
      <xdr:row>20</xdr:row>
      <xdr:rowOff>85725</xdr:rowOff>
    </xdr:to>
    <xdr:sp macro="[0]!Bouton1_Cliquer" textlink="">
      <xdr:nvSpPr>
        <xdr:cNvPr id="31" name="Rectangle à coins arrondis 30"/>
        <xdr:cNvSpPr/>
      </xdr:nvSpPr>
      <xdr:spPr>
        <a:xfrm>
          <a:off x="4200525" y="2464174"/>
          <a:ext cx="1143000" cy="479051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Nomenclature</a:t>
          </a:r>
        </a:p>
      </xdr:txBody>
    </xdr:sp>
    <xdr:clientData/>
  </xdr:twoCellAnchor>
  <xdr:twoCellAnchor>
    <xdr:from>
      <xdr:col>3</xdr:col>
      <xdr:colOff>438150</xdr:colOff>
      <xdr:row>21</xdr:row>
      <xdr:rowOff>92449</xdr:rowOff>
    </xdr:from>
    <xdr:to>
      <xdr:col>5</xdr:col>
      <xdr:colOff>57150</xdr:colOff>
      <xdr:row>24</xdr:row>
      <xdr:rowOff>0</xdr:rowOff>
    </xdr:to>
    <xdr:sp macro="[0]!Bouton1_Cliquer" textlink="">
      <xdr:nvSpPr>
        <xdr:cNvPr id="34" name="Rectangle à coins arrondis 33">
          <a:hlinkClick xmlns:r="http://schemas.openxmlformats.org/officeDocument/2006/relationships" r:id="rId1"/>
        </xdr:cNvPr>
        <xdr:cNvSpPr/>
      </xdr:nvSpPr>
      <xdr:spPr>
        <a:xfrm>
          <a:off x="2724150" y="3140449"/>
          <a:ext cx="1143000" cy="479051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/>
            <a:t>Gestion stock</a:t>
          </a:r>
        </a:p>
      </xdr:txBody>
    </xdr:sp>
    <xdr:clientData/>
  </xdr:twoCellAnchor>
  <xdr:twoCellAnchor editAs="oneCell">
    <xdr:from>
      <xdr:col>14</xdr:col>
      <xdr:colOff>142875</xdr:colOff>
      <xdr:row>15</xdr:row>
      <xdr:rowOff>114300</xdr:rowOff>
    </xdr:from>
    <xdr:to>
      <xdr:col>15</xdr:col>
      <xdr:colOff>581025</xdr:colOff>
      <xdr:row>17</xdr:row>
      <xdr:rowOff>167397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10875" y="2019300"/>
          <a:ext cx="1200150" cy="434097"/>
        </a:xfrm>
        <a:prstGeom prst="rect">
          <a:avLst/>
        </a:prstGeom>
      </xdr:spPr>
    </xdr:pic>
    <xdr:clientData/>
  </xdr:twoCellAnchor>
  <xdr:twoCellAnchor editAs="oneCell">
    <xdr:from>
      <xdr:col>12</xdr:col>
      <xdr:colOff>19050</xdr:colOff>
      <xdr:row>14</xdr:row>
      <xdr:rowOff>161925</xdr:rowOff>
    </xdr:from>
    <xdr:to>
      <xdr:col>13</xdr:col>
      <xdr:colOff>590550</xdr:colOff>
      <xdr:row>19</xdr:row>
      <xdr:rowOff>65088</xdr:rowOff>
    </xdr:to>
    <xdr:pic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63050" y="1876425"/>
          <a:ext cx="1333500" cy="85566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133350</xdr:colOff>
          <xdr:row>5</xdr:row>
          <xdr:rowOff>76200</xdr:rowOff>
        </xdr:from>
        <xdr:to>
          <xdr:col>14</xdr:col>
          <xdr:colOff>209550</xdr:colOff>
          <xdr:row>8</xdr:row>
          <xdr:rowOff>47625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Retour Gestion stock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647"/>
  <sheetViews>
    <sheetView workbookViewId="0"/>
  </sheetViews>
  <sheetFormatPr baseColWidth="10" defaultRowHeight="15" x14ac:dyDescent="0.25"/>
  <sheetData>
    <row r="1" spans="1:22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5"/>
    </row>
    <row r="2" spans="1:22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5"/>
    </row>
    <row r="3" spans="1:22" x14ac:dyDescent="0.25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5"/>
    </row>
    <row r="4" spans="1:22" x14ac:dyDescent="0.25">
      <c r="A4" s="18"/>
      <c r="B4" s="18"/>
      <c r="C4" s="18"/>
      <c r="D4" s="18"/>
      <c r="E4" s="18"/>
      <c r="F4" s="18"/>
      <c r="G4" s="18" t="s">
        <v>484</v>
      </c>
      <c r="H4" s="18" t="s">
        <v>484</v>
      </c>
      <c r="I4" s="18" t="s">
        <v>484</v>
      </c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5"/>
    </row>
    <row r="5" spans="1:22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5"/>
    </row>
    <row r="6" spans="1:22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5"/>
    </row>
    <row r="7" spans="1:22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5"/>
    </row>
    <row r="8" spans="1:22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5"/>
    </row>
    <row r="9" spans="1:22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5"/>
    </row>
    <row r="10" spans="1:22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5"/>
    </row>
    <row r="11" spans="1:22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5"/>
    </row>
    <row r="12" spans="1:22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5"/>
    </row>
    <row r="13" spans="1:22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5"/>
    </row>
    <row r="14" spans="1:22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5"/>
    </row>
    <row r="15" spans="1:22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5"/>
    </row>
    <row r="16" spans="1:22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5"/>
    </row>
    <row r="17" spans="1:22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5"/>
    </row>
    <row r="18" spans="1:22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42"/>
      <c r="M18" s="18"/>
      <c r="N18" s="18"/>
      <c r="O18" s="18"/>
      <c r="P18" s="18"/>
      <c r="Q18" s="18"/>
      <c r="R18" s="18"/>
      <c r="S18" s="18"/>
      <c r="T18" s="18"/>
      <c r="U18" s="18"/>
      <c r="V18" s="5"/>
    </row>
    <row r="19" spans="1:22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5"/>
    </row>
    <row r="20" spans="1:22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5"/>
    </row>
    <row r="21" spans="1:22" x14ac:dyDescent="0.25">
      <c r="A21" s="18"/>
      <c r="B21" s="18"/>
      <c r="C21" s="18"/>
      <c r="D21" s="18"/>
      <c r="E21" s="18"/>
      <c r="F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5"/>
    </row>
    <row r="22" spans="1:22" x14ac:dyDescent="0.25">
      <c r="A22" s="18"/>
      <c r="B22" s="18"/>
      <c r="C22" s="18"/>
      <c r="D22" s="18"/>
      <c r="E22" s="18"/>
      <c r="F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5"/>
    </row>
    <row r="23" spans="1:22" x14ac:dyDescent="0.25">
      <c r="A23" s="18"/>
      <c r="B23" s="18"/>
      <c r="C23" s="18"/>
      <c r="D23" s="18"/>
      <c r="E23" s="18"/>
      <c r="F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5"/>
    </row>
    <row r="24" spans="1:22" x14ac:dyDescent="0.25">
      <c r="A24" s="18"/>
      <c r="B24" s="18"/>
      <c r="C24" s="18"/>
      <c r="D24" s="18"/>
      <c r="E24" s="18"/>
      <c r="F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5"/>
    </row>
    <row r="25" spans="1:22" x14ac:dyDescent="0.25">
      <c r="A25" s="18"/>
      <c r="B25" s="18"/>
      <c r="C25" s="18"/>
      <c r="D25" s="18"/>
      <c r="E25" s="18"/>
      <c r="F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5"/>
    </row>
    <row r="26" spans="1:22" x14ac:dyDescent="0.25">
      <c r="A26" s="18"/>
      <c r="B26" s="18"/>
      <c r="C26" s="18"/>
      <c r="D26" s="18"/>
      <c r="E26" s="18"/>
      <c r="F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5"/>
    </row>
    <row r="27" spans="1:22" x14ac:dyDescent="0.25">
      <c r="A27" s="18"/>
      <c r="B27" s="18"/>
      <c r="C27" s="18"/>
      <c r="D27" s="18"/>
      <c r="E27" s="18"/>
      <c r="F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5"/>
    </row>
    <row r="28" spans="1:22" x14ac:dyDescent="0.25">
      <c r="A28" s="18"/>
      <c r="B28" s="18"/>
      <c r="C28" s="18"/>
      <c r="D28" s="18"/>
      <c r="E28" s="18"/>
      <c r="F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5"/>
    </row>
    <row r="29" spans="1:22" x14ac:dyDescent="0.25">
      <c r="A29" s="18"/>
      <c r="B29" s="18"/>
      <c r="C29" s="18"/>
      <c r="D29" s="18"/>
      <c r="E29" s="18"/>
      <c r="F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5"/>
    </row>
    <row r="30" spans="1:22" x14ac:dyDescent="0.25">
      <c r="A30" s="18"/>
      <c r="B30" s="18"/>
      <c r="C30" s="18"/>
      <c r="D30" s="18"/>
      <c r="E30" s="18"/>
      <c r="F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5"/>
    </row>
    <row r="31" spans="1:22" x14ac:dyDescent="0.25">
      <c r="A31" s="18"/>
      <c r="B31" s="18"/>
      <c r="C31" s="18"/>
      <c r="D31" s="18"/>
      <c r="E31" s="18"/>
      <c r="F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5"/>
    </row>
    <row r="32" spans="1:22" x14ac:dyDescent="0.25">
      <c r="A32" s="18"/>
      <c r="B32" s="18"/>
      <c r="C32" s="18"/>
      <c r="D32" s="18"/>
      <c r="E32" s="18"/>
      <c r="F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5"/>
    </row>
    <row r="33" spans="1:22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5"/>
    </row>
    <row r="34" spans="1:22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5"/>
    </row>
    <row r="35" spans="1:22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5"/>
    </row>
    <row r="36" spans="1:22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5"/>
    </row>
    <row r="37" spans="1:22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5"/>
    </row>
    <row r="38" spans="1:22" x14ac:dyDescent="0.25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5"/>
    </row>
    <row r="39" spans="1:22" x14ac:dyDescent="0.25">
      <c r="A39" s="18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5"/>
    </row>
    <row r="40" spans="1:22" x14ac:dyDescent="0.2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5"/>
    </row>
    <row r="41" spans="1:22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</row>
    <row r="42" spans="1:22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</row>
    <row r="43" spans="1:22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</row>
    <row r="44" spans="1:22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</row>
    <row r="45" spans="1:22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</row>
    <row r="46" spans="1:22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</row>
    <row r="47" spans="1:22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</row>
    <row r="48" spans="1:22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</row>
    <row r="49" spans="1:22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</row>
    <row r="50" spans="1:22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</row>
    <row r="51" spans="1:22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</row>
    <row r="647" spans="1:9" x14ac:dyDescent="0.25">
      <c r="A647" t="s">
        <v>485</v>
      </c>
      <c r="B647" t="s">
        <v>7</v>
      </c>
      <c r="C647" t="s">
        <v>9</v>
      </c>
      <c r="D647" t="s">
        <v>17</v>
      </c>
      <c r="E647" t="s">
        <v>486</v>
      </c>
      <c r="F647" t="s">
        <v>487</v>
      </c>
      <c r="G647" t="s">
        <v>483</v>
      </c>
      <c r="H647" t="s">
        <v>484</v>
      </c>
      <c r="I647" t="s">
        <v>484</v>
      </c>
    </row>
  </sheetData>
  <sheetProtection selectLockedCells="1" selectUnlockedCells="1"/>
  <customSheetViews>
    <customSheetView guid="{DD75F205-2330-4F73-BBEF-9673DBD1C4F4}">
      <selection activeCell="L14" sqref="L14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652"/>
  <sheetViews>
    <sheetView workbookViewId="0"/>
  </sheetViews>
  <sheetFormatPr baseColWidth="10" defaultRowHeight="15" x14ac:dyDescent="0.25"/>
  <cols>
    <col min="1" max="16384" width="11.42578125" style="4"/>
  </cols>
  <sheetData>
    <row r="1" spans="1:22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5"/>
    </row>
    <row r="2" spans="1:22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5"/>
    </row>
    <row r="3" spans="1:22" x14ac:dyDescent="0.25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5"/>
    </row>
    <row r="4" spans="1:22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5"/>
    </row>
    <row r="5" spans="1:22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5"/>
    </row>
    <row r="6" spans="1:22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5"/>
    </row>
    <row r="7" spans="1:22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5"/>
    </row>
    <row r="8" spans="1:22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5"/>
    </row>
    <row r="9" spans="1:22" x14ac:dyDescent="0.25">
      <c r="A9" s="18"/>
      <c r="B9" s="18"/>
      <c r="C9" s="18"/>
      <c r="D9" s="18"/>
      <c r="E9" s="18"/>
      <c r="F9" s="18"/>
      <c r="G9" s="18" t="s">
        <v>484</v>
      </c>
      <c r="H9" s="18" t="s">
        <v>484</v>
      </c>
      <c r="I9" s="18" t="s">
        <v>484</v>
      </c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5"/>
    </row>
    <row r="10" spans="1:22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5"/>
    </row>
    <row r="11" spans="1:22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5"/>
    </row>
    <row r="12" spans="1:22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5"/>
    </row>
    <row r="13" spans="1:22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5"/>
    </row>
    <row r="14" spans="1:22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5"/>
    </row>
    <row r="15" spans="1:22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5"/>
    </row>
    <row r="16" spans="1:22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5"/>
    </row>
    <row r="17" spans="1:22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5"/>
    </row>
    <row r="18" spans="1:22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5"/>
    </row>
    <row r="19" spans="1:22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5"/>
    </row>
    <row r="20" spans="1:22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5"/>
    </row>
    <row r="21" spans="1:22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5"/>
    </row>
    <row r="22" spans="1:22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5"/>
    </row>
    <row r="23" spans="1:22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42"/>
      <c r="M23" s="18"/>
      <c r="N23" s="18"/>
      <c r="O23" s="18"/>
      <c r="P23" s="18"/>
      <c r="Q23" s="18"/>
      <c r="R23" s="18"/>
      <c r="S23" s="18"/>
      <c r="T23" s="18"/>
      <c r="U23" s="18"/>
      <c r="V23" s="5"/>
    </row>
    <row r="24" spans="1:22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5"/>
    </row>
    <row r="25" spans="1:22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5"/>
    </row>
    <row r="26" spans="1:22" x14ac:dyDescent="0.25">
      <c r="A26" s="18"/>
      <c r="B26" s="18"/>
      <c r="C26" s="18"/>
      <c r="D26" s="18"/>
      <c r="E26" s="18"/>
      <c r="F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5"/>
    </row>
    <row r="27" spans="1:22" x14ac:dyDescent="0.25">
      <c r="A27" s="18"/>
      <c r="B27" s="18"/>
      <c r="C27" s="18"/>
      <c r="D27" s="18"/>
      <c r="E27" s="18"/>
      <c r="F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5"/>
    </row>
    <row r="28" spans="1:22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5"/>
    </row>
    <row r="29" spans="1:22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5"/>
    </row>
    <row r="30" spans="1:22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5"/>
    </row>
    <row r="31" spans="1:22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5"/>
    </row>
    <row r="32" spans="1:22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5"/>
    </row>
    <row r="33" spans="1:22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5"/>
    </row>
    <row r="34" spans="1:22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5"/>
    </row>
    <row r="35" spans="1:22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5"/>
    </row>
    <row r="36" spans="1:22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5"/>
    </row>
    <row r="37" spans="1:22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5"/>
    </row>
    <row r="38" spans="1:22" x14ac:dyDescent="0.25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5"/>
    </row>
    <row r="39" spans="1:22" x14ac:dyDescent="0.25">
      <c r="A39" s="18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5"/>
    </row>
    <row r="40" spans="1:22" x14ac:dyDescent="0.2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5"/>
    </row>
    <row r="41" spans="1:22" x14ac:dyDescent="0.25">
      <c r="A41" s="18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5"/>
    </row>
    <row r="42" spans="1:22" x14ac:dyDescent="0.25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5"/>
    </row>
    <row r="43" spans="1:22" x14ac:dyDescent="0.25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5"/>
    </row>
    <row r="44" spans="1:22" x14ac:dyDescent="0.25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5"/>
    </row>
    <row r="45" spans="1:22" x14ac:dyDescent="0.25">
      <c r="A45" s="18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5"/>
    </row>
    <row r="46" spans="1:22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</row>
    <row r="47" spans="1:22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</row>
    <row r="48" spans="1:22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</row>
    <row r="49" spans="1:22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</row>
    <row r="50" spans="1:22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</row>
    <row r="51" spans="1:22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</row>
    <row r="52" spans="1:22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</row>
    <row r="53" spans="1:22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</row>
    <row r="54" spans="1:22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</row>
    <row r="55" spans="1:22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</row>
    <row r="56" spans="1:22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</row>
    <row r="652" spans="1:9" x14ac:dyDescent="0.25">
      <c r="A652" s="4" t="s">
        <v>485</v>
      </c>
      <c r="B652" s="4" t="s">
        <v>7</v>
      </c>
      <c r="C652" s="4" t="s">
        <v>9</v>
      </c>
      <c r="D652" s="4" t="s">
        <v>17</v>
      </c>
      <c r="E652" s="4" t="s">
        <v>486</v>
      </c>
      <c r="F652" s="4" t="s">
        <v>487</v>
      </c>
      <c r="G652" s="4" t="s">
        <v>483</v>
      </c>
      <c r="H652" s="4" t="s">
        <v>484</v>
      </c>
      <c r="I652" s="4" t="s">
        <v>484</v>
      </c>
    </row>
  </sheetData>
  <sheetProtection selectLockedCells="1" selectUnlockedCells="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S153"/>
  <sheetViews>
    <sheetView workbookViewId="0">
      <selection activeCell="D17" sqref="D17"/>
    </sheetView>
  </sheetViews>
  <sheetFormatPr baseColWidth="10" defaultRowHeight="15" x14ac:dyDescent="0.25"/>
  <cols>
    <col min="2" max="2" width="15.140625" bestFit="1" customWidth="1"/>
    <col min="7" max="7" width="12.140625" bestFit="1" customWidth="1"/>
    <col min="10" max="10" width="13.140625" bestFit="1" customWidth="1"/>
    <col min="11" max="11" width="3.85546875" customWidth="1"/>
    <col min="13" max="13" width="17.42578125" customWidth="1"/>
    <col min="14" max="14" width="15.28515625" customWidth="1"/>
  </cols>
  <sheetData>
    <row r="3" spans="2:19" x14ac:dyDescent="0.25"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  <c r="O3" s="6" t="s">
        <v>470</v>
      </c>
      <c r="P3" s="6" t="s">
        <v>471</v>
      </c>
      <c r="Q3" s="6" t="s">
        <v>472</v>
      </c>
      <c r="R3" s="6" t="s">
        <v>469</v>
      </c>
    </row>
    <row r="4" spans="2:19" x14ac:dyDescent="0.25">
      <c r="B4" s="1"/>
      <c r="I4" s="3" t="s">
        <v>9</v>
      </c>
      <c r="O4" s="7" t="s">
        <v>21</v>
      </c>
      <c r="P4" s="7" t="s">
        <v>171</v>
      </c>
      <c r="Q4" s="7" t="s">
        <v>320</v>
      </c>
      <c r="R4" s="7" t="s">
        <v>473</v>
      </c>
    </row>
    <row r="5" spans="2:19" x14ac:dyDescent="0.25">
      <c r="B5" s="1"/>
      <c r="I5" s="3" t="s">
        <v>11</v>
      </c>
      <c r="O5" s="7" t="s">
        <v>22</v>
      </c>
      <c r="P5" s="7" t="s">
        <v>172</v>
      </c>
      <c r="Q5" s="7" t="s">
        <v>321</v>
      </c>
      <c r="R5" s="7" t="s">
        <v>480</v>
      </c>
    </row>
    <row r="6" spans="2:19" x14ac:dyDescent="0.25">
      <c r="B6" s="1"/>
      <c r="I6" s="3" t="s">
        <v>10</v>
      </c>
      <c r="O6" s="7" t="s">
        <v>23</v>
      </c>
      <c r="P6" s="7" t="s">
        <v>20</v>
      </c>
      <c r="Q6" s="7" t="s">
        <v>322</v>
      </c>
      <c r="R6" s="7" t="s">
        <v>474</v>
      </c>
    </row>
    <row r="7" spans="2:19" x14ac:dyDescent="0.25">
      <c r="B7" s="1"/>
      <c r="O7" s="7" t="s">
        <v>24</v>
      </c>
      <c r="P7" s="7" t="s">
        <v>173</v>
      </c>
      <c r="Q7" s="7" t="s">
        <v>323</v>
      </c>
      <c r="R7" s="7" t="s">
        <v>475</v>
      </c>
    </row>
    <row r="8" spans="2:19" x14ac:dyDescent="0.25">
      <c r="B8" s="1"/>
      <c r="O8" s="7" t="s">
        <v>25</v>
      </c>
      <c r="P8" s="7" t="s">
        <v>174</v>
      </c>
      <c r="Q8" s="7" t="s">
        <v>324</v>
      </c>
      <c r="R8" s="7" t="s">
        <v>476</v>
      </c>
    </row>
    <row r="9" spans="2:19" x14ac:dyDescent="0.25">
      <c r="B9" s="1"/>
      <c r="O9" s="7" t="s">
        <v>26</v>
      </c>
      <c r="P9" s="7" t="s">
        <v>175</v>
      </c>
      <c r="Q9" s="7" t="s">
        <v>325</v>
      </c>
      <c r="R9" s="7" t="s">
        <v>477</v>
      </c>
    </row>
    <row r="10" spans="2:19" x14ac:dyDescent="0.25">
      <c r="B10" s="1"/>
      <c r="O10" s="7" t="s">
        <v>27</v>
      </c>
      <c r="P10" s="7" t="s">
        <v>176</v>
      </c>
      <c r="Q10" s="7" t="s">
        <v>12</v>
      </c>
      <c r="R10" s="7" t="s">
        <v>478</v>
      </c>
    </row>
    <row r="11" spans="2:19" ht="15.75" thickBot="1" x14ac:dyDescent="0.3">
      <c r="B11" s="1" t="s">
        <v>512</v>
      </c>
      <c r="M11" t="s">
        <v>18</v>
      </c>
      <c r="O11" s="7" t="s">
        <v>28</v>
      </c>
      <c r="P11" s="7" t="s">
        <v>177</v>
      </c>
      <c r="Q11" s="7" t="s">
        <v>326</v>
      </c>
      <c r="R11" s="7" t="s">
        <v>479</v>
      </c>
    </row>
    <row r="12" spans="2:19" x14ac:dyDescent="0.25">
      <c r="B12" t="s">
        <v>513</v>
      </c>
      <c r="L12" t="s">
        <v>19</v>
      </c>
      <c r="M12" s="19" t="s">
        <v>20</v>
      </c>
      <c r="N12" s="4">
        <v>3136</v>
      </c>
      <c r="O12" s="7" t="s">
        <v>29</v>
      </c>
      <c r="P12" s="7" t="s">
        <v>178</v>
      </c>
      <c r="Q12" s="7" t="s">
        <v>327</v>
      </c>
      <c r="R12" s="7" t="s">
        <v>481</v>
      </c>
      <c r="S12" s="4">
        <v>1250</v>
      </c>
    </row>
    <row r="13" spans="2:19" x14ac:dyDescent="0.25">
      <c r="B13" t="s">
        <v>514</v>
      </c>
      <c r="M13" s="20" t="s">
        <v>12</v>
      </c>
      <c r="N13">
        <v>3136</v>
      </c>
      <c r="O13" s="7" t="s">
        <v>30</v>
      </c>
      <c r="P13" s="7" t="s">
        <v>179</v>
      </c>
      <c r="Q13" s="7" t="s">
        <v>328</v>
      </c>
      <c r="R13" s="7"/>
    </row>
    <row r="14" spans="2:19" x14ac:dyDescent="0.25">
      <c r="B14" t="s">
        <v>515</v>
      </c>
      <c r="M14" s="20" t="s">
        <v>13</v>
      </c>
      <c r="N14">
        <v>3136</v>
      </c>
      <c r="O14" s="7" t="s">
        <v>31</v>
      </c>
      <c r="P14" s="7" t="s">
        <v>180</v>
      </c>
      <c r="Q14" s="7" t="s">
        <v>329</v>
      </c>
      <c r="R14" s="7"/>
    </row>
    <row r="15" spans="2:19" x14ac:dyDescent="0.25">
      <c r="B15" t="s">
        <v>469</v>
      </c>
      <c r="M15" s="20" t="s">
        <v>14</v>
      </c>
      <c r="N15">
        <v>3240</v>
      </c>
      <c r="O15" s="7" t="s">
        <v>32</v>
      </c>
      <c r="P15" s="7" t="s">
        <v>181</v>
      </c>
      <c r="Q15" s="7" t="s">
        <v>330</v>
      </c>
      <c r="R15" s="7"/>
    </row>
    <row r="16" spans="2:19" x14ac:dyDescent="0.25">
      <c r="M16" s="20" t="s">
        <v>15</v>
      </c>
      <c r="N16" s="4">
        <v>3136</v>
      </c>
      <c r="O16" s="7" t="s">
        <v>33</v>
      </c>
      <c r="P16" s="7" t="s">
        <v>182</v>
      </c>
      <c r="Q16" s="7" t="s">
        <v>331</v>
      </c>
      <c r="R16" s="7"/>
    </row>
    <row r="17" spans="13:18" x14ac:dyDescent="0.25">
      <c r="M17" s="20" t="s">
        <v>16</v>
      </c>
      <c r="N17" s="4">
        <v>3136</v>
      </c>
      <c r="O17" s="7" t="s">
        <v>34</v>
      </c>
      <c r="P17" s="7" t="s">
        <v>183</v>
      </c>
      <c r="Q17" s="7" t="s">
        <v>332</v>
      </c>
      <c r="R17" s="7"/>
    </row>
    <row r="18" spans="13:18" x14ac:dyDescent="0.25">
      <c r="M18" s="20" t="s">
        <v>17</v>
      </c>
      <c r="N18" s="4">
        <v>3136</v>
      </c>
      <c r="O18" s="7" t="s">
        <v>35</v>
      </c>
      <c r="P18" s="7" t="s">
        <v>184</v>
      </c>
      <c r="Q18" s="7" t="s">
        <v>333</v>
      </c>
      <c r="R18" s="7"/>
    </row>
    <row r="19" spans="13:18" ht="15.75" thickBot="1" x14ac:dyDescent="0.3">
      <c r="M19" s="21"/>
      <c r="O19" s="7" t="s">
        <v>36</v>
      </c>
      <c r="P19" s="7" t="s">
        <v>185</v>
      </c>
      <c r="Q19" s="7" t="s">
        <v>334</v>
      </c>
      <c r="R19" s="7"/>
    </row>
    <row r="20" spans="13:18" x14ac:dyDescent="0.25">
      <c r="O20" s="7" t="s">
        <v>37</v>
      </c>
      <c r="P20" s="7" t="s">
        <v>186</v>
      </c>
      <c r="Q20" s="7" t="s">
        <v>335</v>
      </c>
      <c r="R20" s="7"/>
    </row>
    <row r="21" spans="13:18" x14ac:dyDescent="0.25">
      <c r="O21" s="7" t="s">
        <v>38</v>
      </c>
      <c r="P21" s="7" t="s">
        <v>187</v>
      </c>
      <c r="Q21" s="7" t="s">
        <v>336</v>
      </c>
      <c r="R21" s="7"/>
    </row>
    <row r="22" spans="13:18" x14ac:dyDescent="0.25">
      <c r="O22" s="7" t="s">
        <v>39</v>
      </c>
      <c r="P22" s="7" t="s">
        <v>188</v>
      </c>
      <c r="Q22" s="7" t="s">
        <v>337</v>
      </c>
      <c r="R22" s="7"/>
    </row>
    <row r="23" spans="13:18" x14ac:dyDescent="0.25">
      <c r="O23" s="7" t="s">
        <v>40</v>
      </c>
      <c r="P23" s="7" t="s">
        <v>189</v>
      </c>
      <c r="Q23" s="7" t="s">
        <v>338</v>
      </c>
      <c r="R23" s="7"/>
    </row>
    <row r="24" spans="13:18" x14ac:dyDescent="0.25">
      <c r="O24" s="7" t="s">
        <v>41</v>
      </c>
      <c r="P24" s="7" t="s">
        <v>190</v>
      </c>
      <c r="Q24" s="7" t="s">
        <v>339</v>
      </c>
      <c r="R24" s="7"/>
    </row>
    <row r="25" spans="13:18" x14ac:dyDescent="0.25">
      <c r="O25" s="7" t="s">
        <v>42</v>
      </c>
      <c r="P25" s="7" t="s">
        <v>191</v>
      </c>
      <c r="Q25" s="7" t="s">
        <v>340</v>
      </c>
      <c r="R25" s="7"/>
    </row>
    <row r="26" spans="13:18" x14ac:dyDescent="0.25">
      <c r="O26" s="7" t="s">
        <v>43</v>
      </c>
      <c r="P26" s="7" t="s">
        <v>192</v>
      </c>
      <c r="Q26" s="7" t="s">
        <v>341</v>
      </c>
      <c r="R26" s="7"/>
    </row>
    <row r="27" spans="13:18" x14ac:dyDescent="0.25">
      <c r="O27" s="7" t="s">
        <v>44</v>
      </c>
      <c r="P27" s="7" t="s">
        <v>193</v>
      </c>
      <c r="Q27" s="7" t="s">
        <v>342</v>
      </c>
      <c r="R27" s="7"/>
    </row>
    <row r="28" spans="13:18" x14ac:dyDescent="0.25">
      <c r="O28" s="7" t="s">
        <v>45</v>
      </c>
      <c r="P28" s="7" t="s">
        <v>194</v>
      </c>
      <c r="Q28" s="7" t="s">
        <v>343</v>
      </c>
      <c r="R28" s="7"/>
    </row>
    <row r="29" spans="13:18" x14ac:dyDescent="0.25">
      <c r="O29" s="7" t="s">
        <v>46</v>
      </c>
      <c r="P29" s="7" t="s">
        <v>195</v>
      </c>
      <c r="Q29" s="7" t="s">
        <v>344</v>
      </c>
      <c r="R29" s="7"/>
    </row>
    <row r="30" spans="13:18" x14ac:dyDescent="0.25">
      <c r="O30" s="7" t="s">
        <v>47</v>
      </c>
      <c r="P30" s="7" t="s">
        <v>196</v>
      </c>
      <c r="Q30" s="7" t="s">
        <v>345</v>
      </c>
      <c r="R30" s="7"/>
    </row>
    <row r="31" spans="13:18" x14ac:dyDescent="0.25">
      <c r="O31" s="7" t="s">
        <v>48</v>
      </c>
      <c r="P31" s="7" t="s">
        <v>197</v>
      </c>
      <c r="Q31" s="7" t="s">
        <v>346</v>
      </c>
      <c r="R31" s="7"/>
    </row>
    <row r="32" spans="13:18" x14ac:dyDescent="0.25">
      <c r="O32" s="7" t="s">
        <v>49</v>
      </c>
      <c r="P32" s="7" t="s">
        <v>198</v>
      </c>
      <c r="Q32" s="7" t="s">
        <v>347</v>
      </c>
      <c r="R32" s="7"/>
    </row>
    <row r="33" spans="15:18" x14ac:dyDescent="0.25">
      <c r="O33" s="7" t="s">
        <v>50</v>
      </c>
      <c r="P33" s="7" t="s">
        <v>199</v>
      </c>
      <c r="Q33" s="7" t="s">
        <v>348</v>
      </c>
      <c r="R33" s="7"/>
    </row>
    <row r="34" spans="15:18" x14ac:dyDescent="0.25">
      <c r="O34" s="7" t="s">
        <v>51</v>
      </c>
      <c r="P34" s="7" t="s">
        <v>200</v>
      </c>
      <c r="Q34" s="7" t="s">
        <v>349</v>
      </c>
      <c r="R34" s="7"/>
    </row>
    <row r="35" spans="15:18" x14ac:dyDescent="0.25">
      <c r="O35" s="7" t="s">
        <v>52</v>
      </c>
      <c r="P35" s="7" t="s">
        <v>201</v>
      </c>
      <c r="Q35" s="7" t="s">
        <v>350</v>
      </c>
      <c r="R35" s="7"/>
    </row>
    <row r="36" spans="15:18" x14ac:dyDescent="0.25">
      <c r="O36" s="7" t="s">
        <v>53</v>
      </c>
      <c r="P36" s="7" t="s">
        <v>202</v>
      </c>
      <c r="Q36" s="7" t="s">
        <v>351</v>
      </c>
      <c r="R36" s="7"/>
    </row>
    <row r="37" spans="15:18" x14ac:dyDescent="0.25">
      <c r="O37" s="7" t="s">
        <v>54</v>
      </c>
      <c r="P37" s="7" t="s">
        <v>203</v>
      </c>
      <c r="Q37" s="7" t="s">
        <v>352</v>
      </c>
      <c r="R37" s="7"/>
    </row>
    <row r="38" spans="15:18" x14ac:dyDescent="0.25">
      <c r="O38" s="7" t="s">
        <v>55</v>
      </c>
      <c r="P38" s="7" t="s">
        <v>204</v>
      </c>
      <c r="Q38" s="7" t="s">
        <v>353</v>
      </c>
      <c r="R38" s="7"/>
    </row>
    <row r="39" spans="15:18" x14ac:dyDescent="0.25">
      <c r="O39" s="7" t="s">
        <v>56</v>
      </c>
      <c r="P39" s="7" t="s">
        <v>205</v>
      </c>
      <c r="Q39" s="7" t="s">
        <v>354</v>
      </c>
      <c r="R39" s="7"/>
    </row>
    <row r="40" spans="15:18" x14ac:dyDescent="0.25">
      <c r="O40" s="7" t="s">
        <v>57</v>
      </c>
      <c r="P40" s="7" t="s">
        <v>206</v>
      </c>
      <c r="Q40" s="7" t="s">
        <v>355</v>
      </c>
      <c r="R40" s="7"/>
    </row>
    <row r="41" spans="15:18" x14ac:dyDescent="0.25">
      <c r="O41" s="7" t="s">
        <v>58</v>
      </c>
      <c r="P41" s="7" t="s">
        <v>207</v>
      </c>
      <c r="Q41" s="7" t="s">
        <v>356</v>
      </c>
      <c r="R41" s="7"/>
    </row>
    <row r="42" spans="15:18" x14ac:dyDescent="0.25">
      <c r="O42" s="7" t="s">
        <v>59</v>
      </c>
      <c r="P42" s="7" t="s">
        <v>208</v>
      </c>
      <c r="Q42" s="7" t="s">
        <v>357</v>
      </c>
      <c r="R42" s="7"/>
    </row>
    <row r="43" spans="15:18" x14ac:dyDescent="0.25">
      <c r="O43" s="7" t="s">
        <v>60</v>
      </c>
      <c r="P43" s="7" t="s">
        <v>209</v>
      </c>
      <c r="Q43" s="7" t="s">
        <v>358</v>
      </c>
      <c r="R43" s="7"/>
    </row>
    <row r="44" spans="15:18" x14ac:dyDescent="0.25">
      <c r="O44" s="7" t="s">
        <v>61</v>
      </c>
      <c r="P44" s="7" t="s">
        <v>210</v>
      </c>
      <c r="Q44" s="7" t="s">
        <v>359</v>
      </c>
      <c r="R44" s="7"/>
    </row>
    <row r="45" spans="15:18" x14ac:dyDescent="0.25">
      <c r="O45" s="7" t="s">
        <v>62</v>
      </c>
      <c r="P45" s="7" t="s">
        <v>211</v>
      </c>
      <c r="Q45" s="7" t="s">
        <v>360</v>
      </c>
      <c r="R45" s="7"/>
    </row>
    <row r="46" spans="15:18" x14ac:dyDescent="0.25">
      <c r="O46" s="7" t="s">
        <v>63</v>
      </c>
      <c r="P46" s="7" t="s">
        <v>212</v>
      </c>
      <c r="Q46" s="7" t="s">
        <v>361</v>
      </c>
      <c r="R46" s="7"/>
    </row>
    <row r="47" spans="15:18" x14ac:dyDescent="0.25">
      <c r="O47" s="7" t="s">
        <v>64</v>
      </c>
      <c r="P47" s="7" t="s">
        <v>213</v>
      </c>
      <c r="Q47" s="7" t="s">
        <v>362</v>
      </c>
      <c r="R47" s="7"/>
    </row>
    <row r="48" spans="15:18" x14ac:dyDescent="0.25">
      <c r="O48" s="7" t="s">
        <v>65</v>
      </c>
      <c r="P48" s="7" t="s">
        <v>214</v>
      </c>
      <c r="Q48" s="7" t="s">
        <v>363</v>
      </c>
      <c r="R48" s="7"/>
    </row>
    <row r="49" spans="15:18" x14ac:dyDescent="0.25">
      <c r="O49" s="7" t="s">
        <v>66</v>
      </c>
      <c r="P49" s="7" t="s">
        <v>215</v>
      </c>
      <c r="Q49" s="7" t="s">
        <v>364</v>
      </c>
      <c r="R49" s="7"/>
    </row>
    <row r="50" spans="15:18" x14ac:dyDescent="0.25">
      <c r="O50" s="7" t="s">
        <v>67</v>
      </c>
      <c r="P50" s="7" t="s">
        <v>216</v>
      </c>
      <c r="Q50" s="7" t="s">
        <v>365</v>
      </c>
      <c r="R50" s="7"/>
    </row>
    <row r="51" spans="15:18" x14ac:dyDescent="0.25">
      <c r="O51" s="7" t="s">
        <v>68</v>
      </c>
      <c r="P51" s="7" t="s">
        <v>217</v>
      </c>
      <c r="Q51" s="7" t="s">
        <v>366</v>
      </c>
      <c r="R51" s="7"/>
    </row>
    <row r="52" spans="15:18" x14ac:dyDescent="0.25">
      <c r="O52" s="7" t="s">
        <v>69</v>
      </c>
      <c r="P52" s="7" t="s">
        <v>218</v>
      </c>
      <c r="Q52" s="7" t="s">
        <v>367</v>
      </c>
      <c r="R52" s="7"/>
    </row>
    <row r="53" spans="15:18" x14ac:dyDescent="0.25">
      <c r="O53" s="7" t="s">
        <v>70</v>
      </c>
      <c r="P53" s="7" t="s">
        <v>219</v>
      </c>
      <c r="Q53" s="7" t="s">
        <v>368</v>
      </c>
      <c r="R53" s="7"/>
    </row>
    <row r="54" spans="15:18" x14ac:dyDescent="0.25">
      <c r="O54" s="7" t="s">
        <v>71</v>
      </c>
      <c r="P54" s="7" t="s">
        <v>220</v>
      </c>
      <c r="Q54" s="7" t="s">
        <v>369</v>
      </c>
      <c r="R54" s="7"/>
    </row>
    <row r="55" spans="15:18" x14ac:dyDescent="0.25">
      <c r="O55" s="7" t="s">
        <v>72</v>
      </c>
      <c r="P55" s="7" t="s">
        <v>221</v>
      </c>
      <c r="Q55" s="7" t="s">
        <v>370</v>
      </c>
      <c r="R55" s="7"/>
    </row>
    <row r="56" spans="15:18" x14ac:dyDescent="0.25">
      <c r="O56" s="7" t="s">
        <v>73</v>
      </c>
      <c r="P56" s="7" t="s">
        <v>222</v>
      </c>
      <c r="Q56" s="7" t="s">
        <v>371</v>
      </c>
      <c r="R56" s="7"/>
    </row>
    <row r="57" spans="15:18" x14ac:dyDescent="0.25">
      <c r="O57" s="7" t="s">
        <v>74</v>
      </c>
      <c r="P57" s="7" t="s">
        <v>223</v>
      </c>
      <c r="Q57" s="7" t="s">
        <v>372</v>
      </c>
      <c r="R57" s="7"/>
    </row>
    <row r="58" spans="15:18" x14ac:dyDescent="0.25">
      <c r="O58" s="7" t="s">
        <v>75</v>
      </c>
      <c r="P58" s="7" t="s">
        <v>224</v>
      </c>
      <c r="Q58" s="7" t="s">
        <v>373</v>
      </c>
      <c r="R58" s="7"/>
    </row>
    <row r="59" spans="15:18" x14ac:dyDescent="0.25">
      <c r="O59" s="7" t="s">
        <v>76</v>
      </c>
      <c r="P59" s="7" t="s">
        <v>225</v>
      </c>
      <c r="Q59" s="7" t="s">
        <v>374</v>
      </c>
      <c r="R59" s="7"/>
    </row>
    <row r="60" spans="15:18" x14ac:dyDescent="0.25">
      <c r="O60" s="7" t="s">
        <v>77</v>
      </c>
      <c r="P60" s="7" t="s">
        <v>226</v>
      </c>
      <c r="Q60" s="7" t="s">
        <v>375</v>
      </c>
      <c r="R60" s="7"/>
    </row>
    <row r="61" spans="15:18" x14ac:dyDescent="0.25">
      <c r="O61" s="7" t="s">
        <v>78</v>
      </c>
      <c r="P61" s="7" t="s">
        <v>227</v>
      </c>
      <c r="Q61" s="7" t="s">
        <v>376</v>
      </c>
      <c r="R61" s="7"/>
    </row>
    <row r="62" spans="15:18" x14ac:dyDescent="0.25">
      <c r="O62" s="7" t="s">
        <v>79</v>
      </c>
      <c r="P62" s="7" t="s">
        <v>228</v>
      </c>
      <c r="Q62" s="7" t="s">
        <v>377</v>
      </c>
      <c r="R62" s="7"/>
    </row>
    <row r="63" spans="15:18" x14ac:dyDescent="0.25">
      <c r="O63" s="7" t="s">
        <v>80</v>
      </c>
      <c r="P63" s="7" t="s">
        <v>229</v>
      </c>
      <c r="Q63" s="7" t="s">
        <v>378</v>
      </c>
      <c r="R63" s="7"/>
    </row>
    <row r="64" spans="15:18" x14ac:dyDescent="0.25">
      <c r="O64" s="7" t="s">
        <v>81</v>
      </c>
      <c r="P64" s="7" t="s">
        <v>230</v>
      </c>
      <c r="Q64" s="7" t="s">
        <v>379</v>
      </c>
      <c r="R64" s="7"/>
    </row>
    <row r="65" spans="15:18" x14ac:dyDescent="0.25">
      <c r="O65" s="7" t="s">
        <v>82</v>
      </c>
      <c r="P65" s="7" t="s">
        <v>231</v>
      </c>
      <c r="Q65" s="7" t="s">
        <v>380</v>
      </c>
      <c r="R65" s="7"/>
    </row>
    <row r="66" spans="15:18" x14ac:dyDescent="0.25">
      <c r="O66" s="7" t="s">
        <v>83</v>
      </c>
      <c r="P66" s="7" t="s">
        <v>232</v>
      </c>
      <c r="Q66" s="7" t="s">
        <v>381</v>
      </c>
      <c r="R66" s="7"/>
    </row>
    <row r="67" spans="15:18" x14ac:dyDescent="0.25">
      <c r="O67" s="7" t="s">
        <v>84</v>
      </c>
      <c r="P67" s="7" t="s">
        <v>233</v>
      </c>
      <c r="Q67" s="7" t="s">
        <v>382</v>
      </c>
      <c r="R67" s="7"/>
    </row>
    <row r="68" spans="15:18" x14ac:dyDescent="0.25">
      <c r="O68" s="7" t="s">
        <v>85</v>
      </c>
      <c r="P68" s="7" t="s">
        <v>234</v>
      </c>
      <c r="Q68" s="7" t="s">
        <v>383</v>
      </c>
      <c r="R68" s="7"/>
    </row>
    <row r="69" spans="15:18" x14ac:dyDescent="0.25">
      <c r="O69" s="7" t="s">
        <v>86</v>
      </c>
      <c r="P69" s="7" t="s">
        <v>235</v>
      </c>
      <c r="Q69" s="7" t="s">
        <v>384</v>
      </c>
      <c r="R69" s="7"/>
    </row>
    <row r="70" spans="15:18" x14ac:dyDescent="0.25">
      <c r="O70" s="7" t="s">
        <v>87</v>
      </c>
      <c r="P70" s="7" t="s">
        <v>236</v>
      </c>
      <c r="Q70" s="7" t="s">
        <v>385</v>
      </c>
      <c r="R70" s="7"/>
    </row>
    <row r="71" spans="15:18" x14ac:dyDescent="0.25">
      <c r="O71" s="7" t="s">
        <v>88</v>
      </c>
      <c r="P71" s="7" t="s">
        <v>237</v>
      </c>
      <c r="Q71" s="7" t="s">
        <v>386</v>
      </c>
      <c r="R71" s="7"/>
    </row>
    <row r="72" spans="15:18" x14ac:dyDescent="0.25">
      <c r="O72" s="7" t="s">
        <v>89</v>
      </c>
      <c r="P72" s="7" t="s">
        <v>238</v>
      </c>
      <c r="Q72" s="7" t="s">
        <v>387</v>
      </c>
      <c r="R72" s="7"/>
    </row>
    <row r="73" spans="15:18" x14ac:dyDescent="0.25">
      <c r="O73" s="7" t="s">
        <v>90</v>
      </c>
      <c r="P73" s="7" t="s">
        <v>239</v>
      </c>
      <c r="Q73" s="7" t="s">
        <v>388</v>
      </c>
      <c r="R73" s="7"/>
    </row>
    <row r="74" spans="15:18" x14ac:dyDescent="0.25">
      <c r="O74" s="7" t="s">
        <v>91</v>
      </c>
      <c r="P74" s="7" t="s">
        <v>240</v>
      </c>
      <c r="Q74" s="7" t="s">
        <v>389</v>
      </c>
      <c r="R74" s="7"/>
    </row>
    <row r="75" spans="15:18" x14ac:dyDescent="0.25">
      <c r="O75" s="7" t="s">
        <v>92</v>
      </c>
      <c r="P75" s="7" t="s">
        <v>241</v>
      </c>
      <c r="Q75" s="7" t="s">
        <v>390</v>
      </c>
      <c r="R75" s="7"/>
    </row>
    <row r="76" spans="15:18" x14ac:dyDescent="0.25">
      <c r="O76" s="7" t="s">
        <v>93</v>
      </c>
      <c r="P76" s="7" t="s">
        <v>242</v>
      </c>
      <c r="Q76" s="7" t="s">
        <v>391</v>
      </c>
      <c r="R76" s="7"/>
    </row>
    <row r="77" spans="15:18" x14ac:dyDescent="0.25">
      <c r="O77" s="7" t="s">
        <v>94</v>
      </c>
      <c r="P77" s="7" t="s">
        <v>243</v>
      </c>
      <c r="Q77" s="7" t="s">
        <v>392</v>
      </c>
      <c r="R77" s="7"/>
    </row>
    <row r="78" spans="15:18" x14ac:dyDescent="0.25">
      <c r="O78" s="7" t="s">
        <v>95</v>
      </c>
      <c r="P78" s="7" t="s">
        <v>244</v>
      </c>
      <c r="Q78" s="7" t="s">
        <v>393</v>
      </c>
      <c r="R78" s="7"/>
    </row>
    <row r="79" spans="15:18" x14ac:dyDescent="0.25">
      <c r="O79" s="7" t="s">
        <v>96</v>
      </c>
      <c r="P79" s="7" t="s">
        <v>245</v>
      </c>
      <c r="Q79" s="7" t="s">
        <v>394</v>
      </c>
      <c r="R79" s="7"/>
    </row>
    <row r="80" spans="15:18" x14ac:dyDescent="0.25">
      <c r="O80" s="7" t="s">
        <v>97</v>
      </c>
      <c r="P80" s="7" t="s">
        <v>246</v>
      </c>
      <c r="Q80" s="7" t="s">
        <v>395</v>
      </c>
      <c r="R80" s="7"/>
    </row>
    <row r="81" spans="15:18" x14ac:dyDescent="0.25">
      <c r="O81" s="7" t="s">
        <v>98</v>
      </c>
      <c r="P81" s="7" t="s">
        <v>247</v>
      </c>
      <c r="Q81" s="7" t="s">
        <v>396</v>
      </c>
      <c r="R81" s="7"/>
    </row>
    <row r="82" spans="15:18" x14ac:dyDescent="0.25">
      <c r="O82" s="7" t="s">
        <v>99</v>
      </c>
      <c r="P82" s="7" t="s">
        <v>248</v>
      </c>
      <c r="Q82" s="7" t="s">
        <v>397</v>
      </c>
      <c r="R82" s="7"/>
    </row>
    <row r="83" spans="15:18" x14ac:dyDescent="0.25">
      <c r="O83" s="7" t="s">
        <v>100</v>
      </c>
      <c r="P83" s="7" t="s">
        <v>249</v>
      </c>
      <c r="Q83" s="7" t="s">
        <v>398</v>
      </c>
      <c r="R83" s="7"/>
    </row>
    <row r="84" spans="15:18" x14ac:dyDescent="0.25">
      <c r="O84" s="7" t="s">
        <v>101</v>
      </c>
      <c r="P84" s="7" t="s">
        <v>250</v>
      </c>
      <c r="Q84" s="7" t="s">
        <v>399</v>
      </c>
      <c r="R84" s="7"/>
    </row>
    <row r="85" spans="15:18" x14ac:dyDescent="0.25">
      <c r="O85" s="7" t="s">
        <v>102</v>
      </c>
      <c r="P85" s="7" t="s">
        <v>251</v>
      </c>
      <c r="Q85" s="7" t="s">
        <v>400</v>
      </c>
      <c r="R85" s="7"/>
    </row>
    <row r="86" spans="15:18" x14ac:dyDescent="0.25">
      <c r="O86" s="7" t="s">
        <v>103</v>
      </c>
      <c r="P86" s="7" t="s">
        <v>252</v>
      </c>
      <c r="Q86" s="7" t="s">
        <v>401</v>
      </c>
      <c r="R86" s="7"/>
    </row>
    <row r="87" spans="15:18" x14ac:dyDescent="0.25">
      <c r="O87" s="7" t="s">
        <v>104</v>
      </c>
      <c r="P87" s="7" t="s">
        <v>253</v>
      </c>
      <c r="Q87" s="7" t="s">
        <v>402</v>
      </c>
      <c r="R87" s="7"/>
    </row>
    <row r="88" spans="15:18" x14ac:dyDescent="0.25">
      <c r="O88" s="7" t="s">
        <v>105</v>
      </c>
      <c r="P88" s="7" t="s">
        <v>254</v>
      </c>
      <c r="Q88" s="7" t="s">
        <v>403</v>
      </c>
      <c r="R88" s="7"/>
    </row>
    <row r="89" spans="15:18" x14ac:dyDescent="0.25">
      <c r="O89" s="7" t="s">
        <v>106</v>
      </c>
      <c r="P89" s="7" t="s">
        <v>255</v>
      </c>
      <c r="Q89" s="7" t="s">
        <v>404</v>
      </c>
      <c r="R89" s="7"/>
    </row>
    <row r="90" spans="15:18" x14ac:dyDescent="0.25">
      <c r="O90" s="7" t="s">
        <v>107</v>
      </c>
      <c r="P90" s="7" t="s">
        <v>256</v>
      </c>
      <c r="Q90" s="7" t="s">
        <v>405</v>
      </c>
      <c r="R90" s="7"/>
    </row>
    <row r="91" spans="15:18" x14ac:dyDescent="0.25">
      <c r="O91" s="7" t="s">
        <v>108</v>
      </c>
      <c r="P91" s="7" t="s">
        <v>257</v>
      </c>
      <c r="Q91" s="7" t="s">
        <v>406</v>
      </c>
      <c r="R91" s="7"/>
    </row>
    <row r="92" spans="15:18" x14ac:dyDescent="0.25">
      <c r="O92" s="7" t="s">
        <v>109</v>
      </c>
      <c r="P92" s="7" t="s">
        <v>258</v>
      </c>
      <c r="Q92" s="7" t="s">
        <v>407</v>
      </c>
      <c r="R92" s="7"/>
    </row>
    <row r="93" spans="15:18" x14ac:dyDescent="0.25">
      <c r="O93" s="7" t="s">
        <v>110</v>
      </c>
      <c r="P93" s="7" t="s">
        <v>259</v>
      </c>
      <c r="Q93" s="7" t="s">
        <v>408</v>
      </c>
      <c r="R93" s="7"/>
    </row>
    <row r="94" spans="15:18" x14ac:dyDescent="0.25">
      <c r="O94" s="7" t="s">
        <v>111</v>
      </c>
      <c r="P94" s="7" t="s">
        <v>260</v>
      </c>
      <c r="Q94" s="7" t="s">
        <v>409</v>
      </c>
      <c r="R94" s="7"/>
    </row>
    <row r="95" spans="15:18" x14ac:dyDescent="0.25">
      <c r="O95" s="7" t="s">
        <v>112</v>
      </c>
      <c r="P95" s="7" t="s">
        <v>261</v>
      </c>
      <c r="Q95" s="7" t="s">
        <v>410</v>
      </c>
      <c r="R95" s="7"/>
    </row>
    <row r="96" spans="15:18" x14ac:dyDescent="0.25">
      <c r="O96" s="7" t="s">
        <v>113</v>
      </c>
      <c r="P96" s="7" t="s">
        <v>262</v>
      </c>
      <c r="Q96" s="7" t="s">
        <v>411</v>
      </c>
      <c r="R96" s="7"/>
    </row>
    <row r="97" spans="15:18" x14ac:dyDescent="0.25">
      <c r="O97" s="7" t="s">
        <v>114</v>
      </c>
      <c r="P97" s="7" t="s">
        <v>263</v>
      </c>
      <c r="Q97" s="7" t="s">
        <v>412</v>
      </c>
      <c r="R97" s="7"/>
    </row>
    <row r="98" spans="15:18" x14ac:dyDescent="0.25">
      <c r="O98" s="7" t="s">
        <v>115</v>
      </c>
      <c r="P98" s="7" t="s">
        <v>264</v>
      </c>
      <c r="Q98" s="7" t="s">
        <v>413</v>
      </c>
      <c r="R98" s="7"/>
    </row>
    <row r="99" spans="15:18" x14ac:dyDescent="0.25">
      <c r="O99" s="7" t="s">
        <v>116</v>
      </c>
      <c r="P99" s="7" t="s">
        <v>265</v>
      </c>
      <c r="Q99" s="7" t="s">
        <v>414</v>
      </c>
      <c r="R99" s="7"/>
    </row>
    <row r="100" spans="15:18" x14ac:dyDescent="0.25">
      <c r="O100" s="7" t="s">
        <v>117</v>
      </c>
      <c r="P100" s="7" t="s">
        <v>266</v>
      </c>
      <c r="Q100" s="7" t="s">
        <v>415</v>
      </c>
      <c r="R100" s="7"/>
    </row>
    <row r="101" spans="15:18" x14ac:dyDescent="0.25">
      <c r="O101" s="7" t="s">
        <v>118</v>
      </c>
      <c r="P101" s="7" t="s">
        <v>267</v>
      </c>
      <c r="Q101" s="7" t="s">
        <v>416</v>
      </c>
      <c r="R101" s="7"/>
    </row>
    <row r="102" spans="15:18" x14ac:dyDescent="0.25">
      <c r="O102" s="7" t="s">
        <v>119</v>
      </c>
      <c r="P102" s="7" t="s">
        <v>268</v>
      </c>
      <c r="Q102" s="7" t="s">
        <v>417</v>
      </c>
      <c r="R102" s="7"/>
    </row>
    <row r="103" spans="15:18" x14ac:dyDescent="0.25">
      <c r="O103" s="7" t="s">
        <v>120</v>
      </c>
      <c r="P103" s="7" t="s">
        <v>269</v>
      </c>
      <c r="Q103" s="7" t="s">
        <v>418</v>
      </c>
      <c r="R103" s="7"/>
    </row>
    <row r="104" spans="15:18" x14ac:dyDescent="0.25">
      <c r="O104" s="7" t="s">
        <v>121</v>
      </c>
      <c r="P104" s="7" t="s">
        <v>270</v>
      </c>
      <c r="Q104" s="7" t="s">
        <v>419</v>
      </c>
      <c r="R104" s="7"/>
    </row>
    <row r="105" spans="15:18" x14ac:dyDescent="0.25">
      <c r="O105" s="7" t="s">
        <v>122</v>
      </c>
      <c r="P105" s="7" t="s">
        <v>271</v>
      </c>
      <c r="Q105" s="7" t="s">
        <v>420</v>
      </c>
      <c r="R105" s="7"/>
    </row>
    <row r="106" spans="15:18" x14ac:dyDescent="0.25">
      <c r="O106" s="7" t="s">
        <v>123</v>
      </c>
      <c r="P106" s="7" t="s">
        <v>272</v>
      </c>
      <c r="Q106" s="7" t="s">
        <v>421</v>
      </c>
      <c r="R106" s="7"/>
    </row>
    <row r="107" spans="15:18" x14ac:dyDescent="0.25">
      <c r="O107" s="7" t="s">
        <v>124</v>
      </c>
      <c r="P107" s="7" t="s">
        <v>273</v>
      </c>
      <c r="Q107" s="7" t="s">
        <v>422</v>
      </c>
      <c r="R107" s="7"/>
    </row>
    <row r="108" spans="15:18" x14ac:dyDescent="0.25">
      <c r="O108" s="7" t="s">
        <v>125</v>
      </c>
      <c r="P108" s="7" t="s">
        <v>274</v>
      </c>
      <c r="Q108" s="7" t="s">
        <v>423</v>
      </c>
      <c r="R108" s="7"/>
    </row>
    <row r="109" spans="15:18" x14ac:dyDescent="0.25">
      <c r="O109" s="7" t="s">
        <v>126</v>
      </c>
      <c r="P109" s="7" t="s">
        <v>275</v>
      </c>
      <c r="Q109" s="7" t="s">
        <v>424</v>
      </c>
      <c r="R109" s="7"/>
    </row>
    <row r="110" spans="15:18" x14ac:dyDescent="0.25">
      <c r="O110" s="7" t="s">
        <v>127</v>
      </c>
      <c r="P110" s="7" t="s">
        <v>276</v>
      </c>
      <c r="Q110" s="7" t="s">
        <v>425</v>
      </c>
      <c r="R110" s="7"/>
    </row>
    <row r="111" spans="15:18" x14ac:dyDescent="0.25">
      <c r="O111" s="7" t="s">
        <v>128</v>
      </c>
      <c r="P111" s="7" t="s">
        <v>277</v>
      </c>
      <c r="Q111" s="7" t="s">
        <v>426</v>
      </c>
      <c r="R111" s="7"/>
    </row>
    <row r="112" spans="15:18" x14ac:dyDescent="0.25">
      <c r="O112" s="7" t="s">
        <v>129</v>
      </c>
      <c r="P112" s="7" t="s">
        <v>278</v>
      </c>
      <c r="Q112" s="7" t="s">
        <v>427</v>
      </c>
      <c r="R112" s="7"/>
    </row>
    <row r="113" spans="15:18" x14ac:dyDescent="0.25">
      <c r="O113" s="7" t="s">
        <v>130</v>
      </c>
      <c r="P113" s="7" t="s">
        <v>279</v>
      </c>
      <c r="Q113" s="7" t="s">
        <v>428</v>
      </c>
      <c r="R113" s="7"/>
    </row>
    <row r="114" spans="15:18" x14ac:dyDescent="0.25">
      <c r="O114" s="7" t="s">
        <v>131</v>
      </c>
      <c r="P114" s="7" t="s">
        <v>280</v>
      </c>
      <c r="Q114" s="7" t="s">
        <v>429</v>
      </c>
      <c r="R114" s="7"/>
    </row>
    <row r="115" spans="15:18" x14ac:dyDescent="0.25">
      <c r="O115" s="7" t="s">
        <v>132</v>
      </c>
      <c r="P115" s="7" t="s">
        <v>281</v>
      </c>
      <c r="Q115" s="7" t="s">
        <v>430</v>
      </c>
      <c r="R115" s="7"/>
    </row>
    <row r="116" spans="15:18" x14ac:dyDescent="0.25">
      <c r="O116" s="7" t="s">
        <v>133</v>
      </c>
      <c r="P116" s="7" t="s">
        <v>282</v>
      </c>
      <c r="Q116" s="7" t="s">
        <v>431</v>
      </c>
      <c r="R116" s="7"/>
    </row>
    <row r="117" spans="15:18" x14ac:dyDescent="0.25">
      <c r="O117" s="7" t="s">
        <v>134</v>
      </c>
      <c r="P117" s="7" t="s">
        <v>283</v>
      </c>
      <c r="Q117" s="7" t="s">
        <v>432</v>
      </c>
      <c r="R117" s="7"/>
    </row>
    <row r="118" spans="15:18" x14ac:dyDescent="0.25">
      <c r="O118" s="7" t="s">
        <v>135</v>
      </c>
      <c r="P118" s="7" t="s">
        <v>284</v>
      </c>
      <c r="Q118" s="7" t="s">
        <v>433</v>
      </c>
      <c r="R118" s="7"/>
    </row>
    <row r="119" spans="15:18" x14ac:dyDescent="0.25">
      <c r="O119" s="7" t="s">
        <v>136</v>
      </c>
      <c r="P119" s="7" t="s">
        <v>285</v>
      </c>
      <c r="Q119" s="7" t="s">
        <v>434</v>
      </c>
      <c r="R119" s="7"/>
    </row>
    <row r="120" spans="15:18" x14ac:dyDescent="0.25">
      <c r="O120" s="7" t="s">
        <v>137</v>
      </c>
      <c r="P120" s="7" t="s">
        <v>286</v>
      </c>
      <c r="Q120" s="7" t="s">
        <v>435</v>
      </c>
      <c r="R120" s="7"/>
    </row>
    <row r="121" spans="15:18" x14ac:dyDescent="0.25">
      <c r="O121" s="7" t="s">
        <v>138</v>
      </c>
      <c r="P121" s="7" t="s">
        <v>287</v>
      </c>
      <c r="Q121" s="7" t="s">
        <v>436</v>
      </c>
      <c r="R121" s="7"/>
    </row>
    <row r="122" spans="15:18" x14ac:dyDescent="0.25">
      <c r="O122" s="7" t="s">
        <v>139</v>
      </c>
      <c r="P122" s="7" t="s">
        <v>288</v>
      </c>
      <c r="Q122" s="7" t="s">
        <v>437</v>
      </c>
      <c r="R122" s="7"/>
    </row>
    <row r="123" spans="15:18" x14ac:dyDescent="0.25">
      <c r="O123" s="7" t="s">
        <v>140</v>
      </c>
      <c r="P123" s="7" t="s">
        <v>289</v>
      </c>
      <c r="Q123" s="7" t="s">
        <v>438</v>
      </c>
      <c r="R123" s="7"/>
    </row>
    <row r="124" spans="15:18" x14ac:dyDescent="0.25">
      <c r="O124" s="7" t="s">
        <v>141</v>
      </c>
      <c r="P124" s="7" t="s">
        <v>290</v>
      </c>
      <c r="Q124" s="7" t="s">
        <v>439</v>
      </c>
      <c r="R124" s="7"/>
    </row>
    <row r="125" spans="15:18" x14ac:dyDescent="0.25">
      <c r="O125" s="7" t="s">
        <v>142</v>
      </c>
      <c r="P125" s="7" t="s">
        <v>291</v>
      </c>
      <c r="Q125" s="7" t="s">
        <v>440</v>
      </c>
      <c r="R125" s="7"/>
    </row>
    <row r="126" spans="15:18" x14ac:dyDescent="0.25">
      <c r="O126" s="7" t="s">
        <v>143</v>
      </c>
      <c r="P126" s="7" t="s">
        <v>292</v>
      </c>
      <c r="Q126" s="7" t="s">
        <v>441</v>
      </c>
      <c r="R126" s="7"/>
    </row>
    <row r="127" spans="15:18" x14ac:dyDescent="0.25">
      <c r="O127" s="7" t="s">
        <v>144</v>
      </c>
      <c r="P127" s="7" t="s">
        <v>293</v>
      </c>
      <c r="Q127" s="7" t="s">
        <v>442</v>
      </c>
      <c r="R127" s="7"/>
    </row>
    <row r="128" spans="15:18" x14ac:dyDescent="0.25">
      <c r="O128" s="7" t="s">
        <v>145</v>
      </c>
      <c r="P128" s="7" t="s">
        <v>294</v>
      </c>
      <c r="Q128" s="7" t="s">
        <v>443</v>
      </c>
      <c r="R128" s="7"/>
    </row>
    <row r="129" spans="15:18" x14ac:dyDescent="0.25">
      <c r="O129" s="7" t="s">
        <v>146</v>
      </c>
      <c r="P129" s="7" t="s">
        <v>295</v>
      </c>
      <c r="Q129" s="7" t="s">
        <v>444</v>
      </c>
      <c r="R129" s="7"/>
    </row>
    <row r="130" spans="15:18" x14ac:dyDescent="0.25">
      <c r="O130" s="7" t="s">
        <v>147</v>
      </c>
      <c r="P130" s="7" t="s">
        <v>296</v>
      </c>
      <c r="Q130" s="7" t="s">
        <v>445</v>
      </c>
      <c r="R130" s="7"/>
    </row>
    <row r="131" spans="15:18" x14ac:dyDescent="0.25">
      <c r="O131" s="7" t="s">
        <v>148</v>
      </c>
      <c r="P131" s="7" t="s">
        <v>297</v>
      </c>
      <c r="Q131" s="7" t="s">
        <v>446</v>
      </c>
      <c r="R131" s="7"/>
    </row>
    <row r="132" spans="15:18" x14ac:dyDescent="0.25">
      <c r="O132" s="7" t="s">
        <v>149</v>
      </c>
      <c r="P132" s="7" t="s">
        <v>298</v>
      </c>
      <c r="Q132" s="7" t="s">
        <v>447</v>
      </c>
      <c r="R132" s="7"/>
    </row>
    <row r="133" spans="15:18" x14ac:dyDescent="0.25">
      <c r="O133" s="7" t="s">
        <v>150</v>
      </c>
      <c r="P133" s="7" t="s">
        <v>299</v>
      </c>
      <c r="Q133" s="7" t="s">
        <v>448</v>
      </c>
      <c r="R133" s="7"/>
    </row>
    <row r="134" spans="15:18" x14ac:dyDescent="0.25">
      <c r="O134" s="7" t="s">
        <v>151</v>
      </c>
      <c r="P134" s="7" t="s">
        <v>300</v>
      </c>
      <c r="Q134" s="7" t="s">
        <v>449</v>
      </c>
      <c r="R134" s="7"/>
    </row>
    <row r="135" spans="15:18" x14ac:dyDescent="0.25">
      <c r="O135" s="7" t="s">
        <v>152</v>
      </c>
      <c r="P135" s="7" t="s">
        <v>301</v>
      </c>
      <c r="Q135" s="7" t="s">
        <v>450</v>
      </c>
      <c r="R135" s="7"/>
    </row>
    <row r="136" spans="15:18" x14ac:dyDescent="0.25">
      <c r="O136" s="7" t="s">
        <v>153</v>
      </c>
      <c r="P136" s="7" t="s">
        <v>302</v>
      </c>
      <c r="Q136" s="7" t="s">
        <v>451</v>
      </c>
      <c r="R136" s="7"/>
    </row>
    <row r="137" spans="15:18" x14ac:dyDescent="0.25">
      <c r="O137" s="7" t="s">
        <v>154</v>
      </c>
      <c r="P137" s="7" t="s">
        <v>303</v>
      </c>
      <c r="Q137" s="7" t="s">
        <v>452</v>
      </c>
      <c r="R137" s="7"/>
    </row>
    <row r="138" spans="15:18" x14ac:dyDescent="0.25">
      <c r="O138" s="7" t="s">
        <v>155</v>
      </c>
      <c r="P138" s="7" t="s">
        <v>304</v>
      </c>
      <c r="Q138" s="7" t="s">
        <v>453</v>
      </c>
      <c r="R138" s="7"/>
    </row>
    <row r="139" spans="15:18" x14ac:dyDescent="0.25">
      <c r="O139" s="7" t="s">
        <v>156</v>
      </c>
      <c r="P139" s="7" t="s">
        <v>305</v>
      </c>
      <c r="Q139" s="7" t="s">
        <v>454</v>
      </c>
      <c r="R139" s="7"/>
    </row>
    <row r="140" spans="15:18" x14ac:dyDescent="0.25">
      <c r="O140" s="7" t="s">
        <v>157</v>
      </c>
      <c r="P140" s="7" t="s">
        <v>306</v>
      </c>
      <c r="Q140" s="7" t="s">
        <v>455</v>
      </c>
      <c r="R140" s="7"/>
    </row>
    <row r="141" spans="15:18" x14ac:dyDescent="0.25">
      <c r="O141" s="7" t="s">
        <v>158</v>
      </c>
      <c r="P141" s="7" t="s">
        <v>307</v>
      </c>
      <c r="Q141" s="7" t="s">
        <v>456</v>
      </c>
      <c r="R141" s="7"/>
    </row>
    <row r="142" spans="15:18" x14ac:dyDescent="0.25">
      <c r="O142" s="7" t="s">
        <v>159</v>
      </c>
      <c r="P142" s="7" t="s">
        <v>308</v>
      </c>
      <c r="Q142" s="7" t="s">
        <v>457</v>
      </c>
      <c r="R142" s="7"/>
    </row>
    <row r="143" spans="15:18" x14ac:dyDescent="0.25">
      <c r="O143" s="7" t="s">
        <v>160</v>
      </c>
      <c r="P143" s="7" t="s">
        <v>309</v>
      </c>
      <c r="Q143" s="7" t="s">
        <v>458</v>
      </c>
      <c r="R143" s="7"/>
    </row>
    <row r="144" spans="15:18" x14ac:dyDescent="0.25">
      <c r="O144" s="7" t="s">
        <v>161</v>
      </c>
      <c r="P144" s="7" t="s">
        <v>310</v>
      </c>
      <c r="Q144" s="7" t="s">
        <v>459</v>
      </c>
      <c r="R144" s="7"/>
    </row>
    <row r="145" spans="15:18" x14ac:dyDescent="0.25">
      <c r="O145" s="7" t="s">
        <v>162</v>
      </c>
      <c r="P145" s="7" t="s">
        <v>311</v>
      </c>
      <c r="Q145" s="7" t="s">
        <v>460</v>
      </c>
      <c r="R145" s="7"/>
    </row>
    <row r="146" spans="15:18" x14ac:dyDescent="0.25">
      <c r="O146" s="7" t="s">
        <v>163</v>
      </c>
      <c r="P146" s="7" t="s">
        <v>312</v>
      </c>
      <c r="Q146" s="7" t="s">
        <v>461</v>
      </c>
      <c r="R146" s="7"/>
    </row>
    <row r="147" spans="15:18" x14ac:dyDescent="0.25">
      <c r="O147" s="7" t="s">
        <v>164</v>
      </c>
      <c r="P147" s="7" t="s">
        <v>313</v>
      </c>
      <c r="Q147" s="7" t="s">
        <v>462</v>
      </c>
      <c r="R147" s="7"/>
    </row>
    <row r="148" spans="15:18" x14ac:dyDescent="0.25">
      <c r="O148" s="7" t="s">
        <v>165</v>
      </c>
      <c r="P148" s="7" t="s">
        <v>314</v>
      </c>
      <c r="Q148" s="7" t="s">
        <v>463</v>
      </c>
      <c r="R148" s="7"/>
    </row>
    <row r="149" spans="15:18" x14ac:dyDescent="0.25">
      <c r="O149" s="7" t="s">
        <v>166</v>
      </c>
      <c r="P149" s="7" t="s">
        <v>315</v>
      </c>
      <c r="Q149" s="7" t="s">
        <v>464</v>
      </c>
      <c r="R149" s="7"/>
    </row>
    <row r="150" spans="15:18" x14ac:dyDescent="0.25">
      <c r="O150" s="7" t="s">
        <v>167</v>
      </c>
      <c r="P150" s="7" t="s">
        <v>316</v>
      </c>
      <c r="Q150" s="7" t="s">
        <v>465</v>
      </c>
      <c r="R150" s="7"/>
    </row>
    <row r="151" spans="15:18" x14ac:dyDescent="0.25">
      <c r="O151" s="7" t="s">
        <v>168</v>
      </c>
      <c r="P151" s="7" t="s">
        <v>317</v>
      </c>
      <c r="Q151" s="7" t="s">
        <v>466</v>
      </c>
      <c r="R151" s="7"/>
    </row>
    <row r="152" spans="15:18" x14ac:dyDescent="0.25">
      <c r="O152" s="7" t="s">
        <v>169</v>
      </c>
      <c r="P152" s="7" t="s">
        <v>318</v>
      </c>
      <c r="Q152" s="7" t="s">
        <v>467</v>
      </c>
      <c r="R152" s="7"/>
    </row>
    <row r="153" spans="15:18" x14ac:dyDescent="0.25">
      <c r="O153" s="7" t="s">
        <v>170</v>
      </c>
      <c r="P153" s="7" t="s">
        <v>319</v>
      </c>
      <c r="Q153" s="7" t="s">
        <v>468</v>
      </c>
      <c r="R153" s="7"/>
    </row>
  </sheetData>
  <customSheetViews>
    <customSheetView guid="{DD75F205-2330-4F73-BBEF-9673DBD1C4F4}">
      <selection activeCell="D17" sqref="D1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878"/>
  <sheetViews>
    <sheetView workbookViewId="0">
      <selection activeCell="J25" sqref="J25"/>
    </sheetView>
  </sheetViews>
  <sheetFormatPr baseColWidth="10" defaultRowHeight="15" x14ac:dyDescent="0.25"/>
  <cols>
    <col min="1" max="1" width="11.42578125" style="4"/>
    <col min="2" max="2" width="8.5703125" style="4" customWidth="1"/>
    <col min="3" max="3" width="25.28515625" style="4" customWidth="1"/>
    <col min="5" max="5" width="13" customWidth="1"/>
    <col min="6" max="6" width="14" style="17" customWidth="1"/>
    <col min="9" max="9" width="16" customWidth="1"/>
  </cols>
  <sheetData>
    <row r="1" spans="1:19" s="4" customFormat="1" x14ac:dyDescent="0.25">
      <c r="A1" s="8" t="s">
        <v>488</v>
      </c>
      <c r="B1" s="8" t="s">
        <v>489</v>
      </c>
      <c r="C1" s="8" t="s">
        <v>488</v>
      </c>
      <c r="D1" s="8" t="s">
        <v>488</v>
      </c>
      <c r="E1" s="8" t="s">
        <v>488</v>
      </c>
      <c r="F1" s="12" t="s">
        <v>21</v>
      </c>
      <c r="G1" s="12" t="s">
        <v>21</v>
      </c>
      <c r="H1" s="12" t="s">
        <v>21</v>
      </c>
      <c r="I1" s="12" t="s">
        <v>21</v>
      </c>
      <c r="J1" s="12" t="s">
        <v>21</v>
      </c>
      <c r="K1" s="12" t="s">
        <v>21</v>
      </c>
      <c r="L1" s="12" t="s">
        <v>21</v>
      </c>
      <c r="M1" s="12" t="s">
        <v>21</v>
      </c>
      <c r="N1" s="12" t="s">
        <v>21</v>
      </c>
      <c r="O1" s="12" t="s">
        <v>21</v>
      </c>
      <c r="P1" s="12" t="s">
        <v>21</v>
      </c>
      <c r="Q1" s="12" t="s">
        <v>21</v>
      </c>
      <c r="R1" s="12" t="s">
        <v>21</v>
      </c>
      <c r="S1" s="12" t="s">
        <v>21</v>
      </c>
    </row>
    <row r="2" spans="1:19" s="4" customFormat="1" x14ac:dyDescent="0.25">
      <c r="A2" s="8" t="s">
        <v>488</v>
      </c>
      <c r="B2" s="8" t="s">
        <v>489</v>
      </c>
      <c r="C2" s="8" t="s">
        <v>488</v>
      </c>
      <c r="D2" s="8" t="s">
        <v>488</v>
      </c>
      <c r="E2" s="8" t="s">
        <v>488</v>
      </c>
      <c r="F2" s="12" t="s">
        <v>22</v>
      </c>
      <c r="G2" s="12" t="s">
        <v>22</v>
      </c>
      <c r="H2" s="12" t="s">
        <v>22</v>
      </c>
      <c r="I2" s="12" t="s">
        <v>22</v>
      </c>
      <c r="J2" s="12" t="s">
        <v>22</v>
      </c>
      <c r="K2" s="12" t="s">
        <v>22</v>
      </c>
      <c r="L2" s="12" t="s">
        <v>22</v>
      </c>
      <c r="M2" s="12" t="s">
        <v>22</v>
      </c>
      <c r="N2" s="12" t="s">
        <v>22</v>
      </c>
      <c r="O2" s="12" t="s">
        <v>22</v>
      </c>
      <c r="P2" s="12" t="s">
        <v>22</v>
      </c>
      <c r="Q2" s="12" t="s">
        <v>22</v>
      </c>
      <c r="R2" s="12" t="s">
        <v>22</v>
      </c>
      <c r="S2" s="12" t="s">
        <v>22</v>
      </c>
    </row>
    <row r="3" spans="1:19" s="4" customFormat="1" x14ac:dyDescent="0.25">
      <c r="A3" s="8" t="s">
        <v>488</v>
      </c>
      <c r="B3" s="8" t="s">
        <v>489</v>
      </c>
      <c r="C3" s="8" t="s">
        <v>488</v>
      </c>
      <c r="D3" s="8" t="s">
        <v>488</v>
      </c>
      <c r="E3" s="8" t="s">
        <v>488</v>
      </c>
      <c r="F3" s="12" t="s">
        <v>23</v>
      </c>
      <c r="G3" s="12" t="s">
        <v>23</v>
      </c>
      <c r="H3" s="12" t="s">
        <v>23</v>
      </c>
      <c r="I3" s="12" t="s">
        <v>23</v>
      </c>
      <c r="J3" s="12" t="s">
        <v>23</v>
      </c>
      <c r="K3" s="12" t="s">
        <v>23</v>
      </c>
      <c r="L3" s="12" t="s">
        <v>23</v>
      </c>
      <c r="M3" s="12" t="s">
        <v>23</v>
      </c>
      <c r="N3" s="12" t="s">
        <v>23</v>
      </c>
      <c r="O3" s="12" t="s">
        <v>23</v>
      </c>
      <c r="P3" s="12" t="s">
        <v>23</v>
      </c>
      <c r="Q3" s="12" t="s">
        <v>23</v>
      </c>
      <c r="R3" s="12" t="s">
        <v>23</v>
      </c>
      <c r="S3" s="12" t="s">
        <v>23</v>
      </c>
    </row>
    <row r="4" spans="1:19" s="4" customFormat="1" x14ac:dyDescent="0.25">
      <c r="A4" s="8" t="s">
        <v>488</v>
      </c>
      <c r="B4" s="8" t="s">
        <v>489</v>
      </c>
      <c r="C4" s="8" t="s">
        <v>488</v>
      </c>
      <c r="D4" s="8" t="s">
        <v>488</v>
      </c>
      <c r="E4" s="8" t="s">
        <v>488</v>
      </c>
      <c r="F4" s="12" t="s">
        <v>24</v>
      </c>
      <c r="G4" s="12" t="s">
        <v>24</v>
      </c>
      <c r="H4" s="12" t="s">
        <v>24</v>
      </c>
      <c r="I4" s="12" t="s">
        <v>24</v>
      </c>
      <c r="J4" s="12" t="s">
        <v>24</v>
      </c>
      <c r="K4" s="12" t="s">
        <v>24</v>
      </c>
      <c r="L4" s="12" t="s">
        <v>24</v>
      </c>
      <c r="M4" s="12" t="s">
        <v>24</v>
      </c>
      <c r="N4" s="12" t="s">
        <v>24</v>
      </c>
      <c r="O4" s="12" t="s">
        <v>24</v>
      </c>
      <c r="P4" s="12" t="s">
        <v>24</v>
      </c>
      <c r="Q4" s="12" t="s">
        <v>24</v>
      </c>
      <c r="R4" s="12" t="s">
        <v>24</v>
      </c>
      <c r="S4" s="12" t="s">
        <v>24</v>
      </c>
    </row>
    <row r="5" spans="1:19" s="4" customFormat="1" x14ac:dyDescent="0.25">
      <c r="A5" s="8" t="s">
        <v>488</v>
      </c>
      <c r="B5" s="8" t="s">
        <v>489</v>
      </c>
      <c r="C5" s="8" t="s">
        <v>488</v>
      </c>
      <c r="D5" s="8" t="s">
        <v>488</v>
      </c>
      <c r="E5" s="8" t="s">
        <v>488</v>
      </c>
      <c r="F5" s="12" t="s">
        <v>25</v>
      </c>
      <c r="G5" s="12" t="s">
        <v>25</v>
      </c>
      <c r="H5" s="12" t="s">
        <v>25</v>
      </c>
      <c r="I5" s="12" t="s">
        <v>25</v>
      </c>
      <c r="J5" s="12" t="s">
        <v>25</v>
      </c>
      <c r="K5" s="12" t="s">
        <v>25</v>
      </c>
      <c r="L5" s="12" t="s">
        <v>25</v>
      </c>
      <c r="M5" s="12" t="s">
        <v>25</v>
      </c>
      <c r="N5" s="12" t="s">
        <v>25</v>
      </c>
      <c r="O5" s="12" t="s">
        <v>25</v>
      </c>
      <c r="P5" s="12" t="s">
        <v>25</v>
      </c>
      <c r="Q5" s="12" t="s">
        <v>25</v>
      </c>
      <c r="R5" s="12" t="s">
        <v>25</v>
      </c>
      <c r="S5" s="12" t="s">
        <v>25</v>
      </c>
    </row>
    <row r="6" spans="1:19" s="4" customFormat="1" x14ac:dyDescent="0.25">
      <c r="A6" s="8" t="s">
        <v>488</v>
      </c>
      <c r="B6" s="8" t="s">
        <v>489</v>
      </c>
      <c r="C6" s="8" t="s">
        <v>488</v>
      </c>
      <c r="D6" s="8" t="s">
        <v>488</v>
      </c>
      <c r="E6" s="8" t="s">
        <v>488</v>
      </c>
      <c r="F6" s="12" t="s">
        <v>26</v>
      </c>
      <c r="G6" s="12" t="s">
        <v>26</v>
      </c>
      <c r="H6" s="12" t="s">
        <v>26</v>
      </c>
      <c r="I6" s="12" t="s">
        <v>26</v>
      </c>
      <c r="J6" s="12" t="s">
        <v>26</v>
      </c>
      <c r="K6" s="12" t="s">
        <v>26</v>
      </c>
      <c r="L6" s="12" t="s">
        <v>26</v>
      </c>
      <c r="M6" s="12" t="s">
        <v>26</v>
      </c>
      <c r="N6" s="12" t="s">
        <v>26</v>
      </c>
      <c r="O6" s="12" t="s">
        <v>26</v>
      </c>
      <c r="P6" s="12" t="s">
        <v>26</v>
      </c>
      <c r="Q6" s="12" t="s">
        <v>26</v>
      </c>
      <c r="R6" s="12" t="s">
        <v>26</v>
      </c>
      <c r="S6" s="12" t="s">
        <v>26</v>
      </c>
    </row>
    <row r="7" spans="1:19" s="4" customFormat="1" x14ac:dyDescent="0.25">
      <c r="A7" s="8" t="s">
        <v>488</v>
      </c>
      <c r="B7" s="8" t="s">
        <v>489</v>
      </c>
      <c r="C7" s="8" t="s">
        <v>488</v>
      </c>
      <c r="D7" s="8" t="s">
        <v>488</v>
      </c>
      <c r="E7" s="8" t="s">
        <v>488</v>
      </c>
      <c r="F7" s="12" t="s">
        <v>27</v>
      </c>
      <c r="G7" s="12" t="s">
        <v>27</v>
      </c>
      <c r="H7" s="12" t="s">
        <v>27</v>
      </c>
      <c r="I7" s="12" t="s">
        <v>27</v>
      </c>
      <c r="J7" s="12" t="s">
        <v>27</v>
      </c>
      <c r="K7" s="12" t="s">
        <v>27</v>
      </c>
      <c r="L7" s="12" t="s">
        <v>27</v>
      </c>
      <c r="M7" s="12" t="s">
        <v>27</v>
      </c>
      <c r="N7" s="12" t="s">
        <v>27</v>
      </c>
      <c r="O7" s="12" t="s">
        <v>27</v>
      </c>
      <c r="P7" s="12" t="s">
        <v>27</v>
      </c>
      <c r="Q7" s="12" t="s">
        <v>27</v>
      </c>
      <c r="R7" s="12" t="s">
        <v>27</v>
      </c>
      <c r="S7" s="12" t="s">
        <v>27</v>
      </c>
    </row>
    <row r="8" spans="1:19" s="4" customFormat="1" x14ac:dyDescent="0.25">
      <c r="A8" s="8" t="s">
        <v>488</v>
      </c>
      <c r="B8" s="8" t="s">
        <v>489</v>
      </c>
      <c r="C8" s="8" t="s">
        <v>488</v>
      </c>
      <c r="D8" s="8" t="s">
        <v>488</v>
      </c>
      <c r="E8" s="8" t="s">
        <v>488</v>
      </c>
      <c r="F8" s="12" t="s">
        <v>28</v>
      </c>
      <c r="G8" s="12" t="s">
        <v>28</v>
      </c>
      <c r="H8" s="12" t="s">
        <v>28</v>
      </c>
      <c r="I8" s="12" t="s">
        <v>28</v>
      </c>
      <c r="J8" s="12" t="s">
        <v>28</v>
      </c>
      <c r="K8" s="12" t="s">
        <v>28</v>
      </c>
      <c r="L8" s="12" t="s">
        <v>28</v>
      </c>
      <c r="M8" s="12" t="s">
        <v>28</v>
      </c>
      <c r="N8" s="12" t="s">
        <v>28</v>
      </c>
      <c r="O8" s="12" t="s">
        <v>28</v>
      </c>
      <c r="P8" s="12" t="s">
        <v>28</v>
      </c>
      <c r="Q8" s="12" t="s">
        <v>28</v>
      </c>
      <c r="R8" s="12" t="s">
        <v>28</v>
      </c>
      <c r="S8" s="12" t="s">
        <v>28</v>
      </c>
    </row>
    <row r="9" spans="1:19" s="4" customFormat="1" x14ac:dyDescent="0.25">
      <c r="A9" s="8" t="s">
        <v>488</v>
      </c>
      <c r="B9" s="8" t="s">
        <v>489</v>
      </c>
      <c r="C9" s="8" t="s">
        <v>488</v>
      </c>
      <c r="D9" s="8" t="s">
        <v>488</v>
      </c>
      <c r="E9" s="8" t="s">
        <v>488</v>
      </c>
      <c r="F9" s="12" t="s">
        <v>29</v>
      </c>
      <c r="G9" s="12" t="s">
        <v>29</v>
      </c>
      <c r="H9" s="12" t="s">
        <v>29</v>
      </c>
      <c r="I9" s="12" t="s">
        <v>29</v>
      </c>
      <c r="J9" s="12" t="s">
        <v>29</v>
      </c>
      <c r="K9" s="12" t="s">
        <v>29</v>
      </c>
      <c r="L9" s="12" t="s">
        <v>29</v>
      </c>
      <c r="M9" s="12" t="s">
        <v>29</v>
      </c>
      <c r="N9" s="12" t="s">
        <v>29</v>
      </c>
      <c r="O9" s="12" t="s">
        <v>29</v>
      </c>
      <c r="P9" s="12" t="s">
        <v>29</v>
      </c>
      <c r="Q9" s="12" t="s">
        <v>29</v>
      </c>
      <c r="R9" s="12" t="s">
        <v>29</v>
      </c>
      <c r="S9" s="12" t="s">
        <v>29</v>
      </c>
    </row>
    <row r="10" spans="1:19" s="4" customFormat="1" x14ac:dyDescent="0.25">
      <c r="A10" s="8" t="s">
        <v>488</v>
      </c>
      <c r="B10" s="8" t="s">
        <v>489</v>
      </c>
      <c r="C10" s="8" t="s">
        <v>488</v>
      </c>
      <c r="D10" s="8" t="s">
        <v>488</v>
      </c>
      <c r="E10" s="8" t="s">
        <v>488</v>
      </c>
      <c r="F10" s="12" t="s">
        <v>30</v>
      </c>
      <c r="G10" s="12" t="s">
        <v>30</v>
      </c>
      <c r="H10" s="12" t="s">
        <v>30</v>
      </c>
      <c r="I10" s="12" t="s">
        <v>30</v>
      </c>
      <c r="J10" s="12" t="s">
        <v>30</v>
      </c>
      <c r="K10" s="12" t="s">
        <v>30</v>
      </c>
      <c r="L10" s="12" t="s">
        <v>30</v>
      </c>
      <c r="M10" s="12" t="s">
        <v>30</v>
      </c>
      <c r="N10" s="12" t="s">
        <v>30</v>
      </c>
      <c r="O10" s="12" t="s">
        <v>30</v>
      </c>
      <c r="P10" s="12" t="s">
        <v>30</v>
      </c>
      <c r="Q10" s="12" t="s">
        <v>30</v>
      </c>
      <c r="R10" s="12" t="s">
        <v>30</v>
      </c>
      <c r="S10" s="12" t="s">
        <v>30</v>
      </c>
    </row>
    <row r="11" spans="1:19" s="4" customFormat="1" x14ac:dyDescent="0.25">
      <c r="A11" s="8" t="s">
        <v>488</v>
      </c>
      <c r="B11" s="8" t="s">
        <v>489</v>
      </c>
      <c r="C11" s="8" t="s">
        <v>488</v>
      </c>
      <c r="D11" s="8" t="s">
        <v>488</v>
      </c>
      <c r="E11" s="8" t="s">
        <v>488</v>
      </c>
      <c r="F11" s="12" t="s">
        <v>31</v>
      </c>
      <c r="G11" s="12" t="s">
        <v>31</v>
      </c>
      <c r="H11" s="12" t="s">
        <v>31</v>
      </c>
      <c r="I11" s="12" t="s">
        <v>31</v>
      </c>
      <c r="J11" s="12" t="s">
        <v>31</v>
      </c>
      <c r="K11" s="12" t="s">
        <v>31</v>
      </c>
      <c r="L11" s="12" t="s">
        <v>31</v>
      </c>
      <c r="M11" s="12" t="s">
        <v>31</v>
      </c>
      <c r="N11" s="12" t="s">
        <v>31</v>
      </c>
      <c r="O11" s="12" t="s">
        <v>31</v>
      </c>
      <c r="P11" s="12" t="s">
        <v>31</v>
      </c>
      <c r="Q11" s="12" t="s">
        <v>31</v>
      </c>
      <c r="R11" s="12" t="s">
        <v>31</v>
      </c>
      <c r="S11" s="12" t="s">
        <v>31</v>
      </c>
    </row>
    <row r="12" spans="1:19" s="4" customFormat="1" x14ac:dyDescent="0.25">
      <c r="A12" s="8" t="s">
        <v>488</v>
      </c>
      <c r="B12" s="8" t="s">
        <v>489</v>
      </c>
      <c r="C12" s="8" t="s">
        <v>488</v>
      </c>
      <c r="D12" s="8" t="s">
        <v>488</v>
      </c>
      <c r="E12" s="8" t="s">
        <v>488</v>
      </c>
      <c r="F12" s="12" t="s">
        <v>32</v>
      </c>
      <c r="G12" s="12" t="s">
        <v>32</v>
      </c>
      <c r="H12" s="12" t="s">
        <v>32</v>
      </c>
      <c r="I12" s="12" t="s">
        <v>32</v>
      </c>
      <c r="J12" s="12" t="s">
        <v>32</v>
      </c>
      <c r="K12" s="12" t="s">
        <v>32</v>
      </c>
      <c r="L12" s="12" t="s">
        <v>32</v>
      </c>
      <c r="M12" s="12" t="s">
        <v>32</v>
      </c>
      <c r="N12" s="12" t="s">
        <v>32</v>
      </c>
      <c r="O12" s="12" t="s">
        <v>32</v>
      </c>
      <c r="P12" s="12" t="s">
        <v>32</v>
      </c>
      <c r="Q12" s="12" t="s">
        <v>32</v>
      </c>
      <c r="R12" s="12" t="s">
        <v>32</v>
      </c>
      <c r="S12" s="12" t="s">
        <v>32</v>
      </c>
    </row>
    <row r="13" spans="1:19" s="4" customFormat="1" x14ac:dyDescent="0.25">
      <c r="A13" s="8" t="s">
        <v>488</v>
      </c>
      <c r="B13" s="8" t="s">
        <v>489</v>
      </c>
      <c r="C13" s="8" t="s">
        <v>488</v>
      </c>
      <c r="D13" s="8" t="s">
        <v>488</v>
      </c>
      <c r="E13" s="8" t="s">
        <v>488</v>
      </c>
      <c r="F13" s="12" t="s">
        <v>33</v>
      </c>
      <c r="G13" s="12" t="s">
        <v>33</v>
      </c>
      <c r="H13" s="12" t="s">
        <v>33</v>
      </c>
      <c r="I13" s="12" t="s">
        <v>33</v>
      </c>
      <c r="J13" s="12" t="s">
        <v>33</v>
      </c>
      <c r="K13" s="12" t="s">
        <v>33</v>
      </c>
      <c r="L13" s="12" t="s">
        <v>33</v>
      </c>
      <c r="M13" s="12" t="s">
        <v>33</v>
      </c>
      <c r="N13" s="12" t="s">
        <v>33</v>
      </c>
      <c r="O13" s="12" t="s">
        <v>33</v>
      </c>
      <c r="P13" s="12" t="s">
        <v>33</v>
      </c>
      <c r="Q13" s="12" t="s">
        <v>33</v>
      </c>
      <c r="R13" s="12" t="s">
        <v>33</v>
      </c>
      <c r="S13" s="12" t="s">
        <v>33</v>
      </c>
    </row>
    <row r="14" spans="1:19" s="4" customFormat="1" ht="38.25" customHeight="1" x14ac:dyDescent="0.25">
      <c r="A14" s="8" t="s">
        <v>488</v>
      </c>
      <c r="B14" s="8" t="s">
        <v>489</v>
      </c>
      <c r="C14" s="8" t="s">
        <v>488</v>
      </c>
      <c r="D14" s="8" t="s">
        <v>488</v>
      </c>
      <c r="E14" s="8" t="s">
        <v>488</v>
      </c>
      <c r="F14" s="12" t="s">
        <v>38</v>
      </c>
      <c r="G14" s="12" t="s">
        <v>38</v>
      </c>
      <c r="H14" s="12" t="s">
        <v>38</v>
      </c>
      <c r="I14" s="12" t="s">
        <v>38</v>
      </c>
      <c r="J14" s="12" t="s">
        <v>38</v>
      </c>
      <c r="K14" s="12" t="s">
        <v>38</v>
      </c>
      <c r="L14" s="12" t="s">
        <v>38</v>
      </c>
      <c r="M14" s="12" t="s">
        <v>38</v>
      </c>
      <c r="N14" s="12" t="s">
        <v>38</v>
      </c>
      <c r="O14" s="12" t="s">
        <v>38</v>
      </c>
      <c r="P14" s="12" t="s">
        <v>38</v>
      </c>
      <c r="Q14" s="12" t="s">
        <v>38</v>
      </c>
      <c r="R14" s="12" t="s">
        <v>38</v>
      </c>
      <c r="S14" s="12" t="s">
        <v>38</v>
      </c>
    </row>
    <row r="15" spans="1:19" x14ac:dyDescent="0.25">
      <c r="A15" s="8">
        <v>0</v>
      </c>
      <c r="B15" s="9"/>
      <c r="C15" s="9"/>
      <c r="D15" s="22" t="s">
        <v>482</v>
      </c>
      <c r="E15" s="22" t="s">
        <v>502</v>
      </c>
      <c r="F15" s="23" t="s">
        <v>490</v>
      </c>
      <c r="G15" s="23" t="s">
        <v>491</v>
      </c>
      <c r="H15" s="23" t="s">
        <v>492</v>
      </c>
      <c r="I15" s="23" t="s">
        <v>493</v>
      </c>
      <c r="J15" s="5"/>
      <c r="K15" s="5"/>
      <c r="L15" s="43" t="s">
        <v>510</v>
      </c>
      <c r="M15" s="44"/>
      <c r="N15" s="5"/>
      <c r="O15" s="5"/>
      <c r="P15" s="5"/>
      <c r="Q15" s="5"/>
      <c r="R15" s="5"/>
      <c r="S15" s="5"/>
    </row>
    <row r="16" spans="1:19" x14ac:dyDescent="0.25">
      <c r="A16" s="9"/>
      <c r="B16" s="9"/>
      <c r="C16" s="9"/>
      <c r="D16" s="32" t="s">
        <v>494</v>
      </c>
      <c r="E16" s="33">
        <v>33333</v>
      </c>
      <c r="F16" s="34" t="s">
        <v>495</v>
      </c>
      <c r="G16" s="34" t="s">
        <v>483</v>
      </c>
      <c r="H16" s="34">
        <f>F16*G16</f>
        <v>9408</v>
      </c>
      <c r="I16" s="35" t="s">
        <v>21</v>
      </c>
      <c r="J16" s="5"/>
      <c r="K16" s="5"/>
      <c r="L16" s="45">
        <f>SUM(H16:H21)</f>
        <v>68992</v>
      </c>
      <c r="M16" s="46"/>
      <c r="N16" s="5"/>
      <c r="O16" s="5"/>
      <c r="P16" s="5"/>
      <c r="Q16" s="5"/>
      <c r="R16" s="5"/>
      <c r="S16" s="5"/>
    </row>
    <row r="17" spans="1:19" x14ac:dyDescent="0.25">
      <c r="A17" s="9"/>
      <c r="B17" s="9"/>
      <c r="C17" s="9"/>
      <c r="D17" s="36" t="s">
        <v>498</v>
      </c>
      <c r="E17" s="37" t="s">
        <v>496</v>
      </c>
      <c r="F17" s="38" t="s">
        <v>497</v>
      </c>
      <c r="G17" s="38" t="s">
        <v>483</v>
      </c>
      <c r="H17" s="38">
        <f t="shared" ref="H17:H19" si="0">F17*G17</f>
        <v>6272</v>
      </c>
      <c r="I17" s="39" t="s">
        <v>474</v>
      </c>
      <c r="J17" s="5"/>
      <c r="K17" s="5"/>
      <c r="L17" s="45"/>
      <c r="M17" s="46"/>
      <c r="N17" s="5"/>
      <c r="O17" s="5"/>
      <c r="P17" s="5"/>
      <c r="Q17" s="5"/>
      <c r="R17" s="5"/>
      <c r="S17" s="5"/>
    </row>
    <row r="18" spans="1:19" x14ac:dyDescent="0.25">
      <c r="A18" s="9"/>
      <c r="B18" s="9"/>
      <c r="C18" s="9"/>
      <c r="D18" s="36" t="s">
        <v>499</v>
      </c>
      <c r="E18" s="37" t="s">
        <v>500</v>
      </c>
      <c r="F18" s="40" t="s">
        <v>501</v>
      </c>
      <c r="G18" s="40" t="s">
        <v>483</v>
      </c>
      <c r="H18" s="38">
        <f t="shared" si="0"/>
        <v>12544</v>
      </c>
      <c r="I18" s="41" t="s">
        <v>475</v>
      </c>
      <c r="J18" s="5"/>
      <c r="K18" s="5"/>
      <c r="L18" s="47" t="s">
        <v>511</v>
      </c>
      <c r="M18" s="48"/>
      <c r="N18" s="5"/>
      <c r="O18" s="5"/>
      <c r="P18" s="5"/>
      <c r="Q18" s="5"/>
      <c r="R18" s="5"/>
      <c r="S18" s="5"/>
    </row>
    <row r="19" spans="1:19" x14ac:dyDescent="0.25">
      <c r="A19" s="9"/>
      <c r="B19" s="9"/>
      <c r="C19" s="9"/>
      <c r="D19" s="36" t="s">
        <v>503</v>
      </c>
      <c r="E19" s="37" t="s">
        <v>504</v>
      </c>
      <c r="F19" s="40" t="s">
        <v>497</v>
      </c>
      <c r="G19" s="40" t="s">
        <v>483</v>
      </c>
      <c r="H19" s="38">
        <f t="shared" si="0"/>
        <v>6272</v>
      </c>
      <c r="I19" s="41" t="s">
        <v>21</v>
      </c>
      <c r="J19" s="5"/>
      <c r="K19" s="5"/>
      <c r="L19" s="45">
        <f>L16/3136</f>
        <v>22</v>
      </c>
      <c r="M19" s="46"/>
      <c r="N19" s="5"/>
      <c r="O19" s="5"/>
      <c r="P19" s="5"/>
      <c r="Q19" s="5"/>
      <c r="R19" s="5"/>
      <c r="S19" s="5"/>
    </row>
    <row r="20" spans="1:19" x14ac:dyDescent="0.25">
      <c r="A20" s="9"/>
      <c r="B20" s="9"/>
      <c r="C20" s="9"/>
      <c r="D20" s="36" t="s">
        <v>505</v>
      </c>
      <c r="E20" s="37" t="s">
        <v>506</v>
      </c>
      <c r="F20" s="40" t="s">
        <v>497</v>
      </c>
      <c r="G20" s="40" t="s">
        <v>483</v>
      </c>
      <c r="H20" s="38">
        <f t="shared" ref="H20:H80" si="1">F20*G20</f>
        <v>6272</v>
      </c>
      <c r="I20" s="41" t="s">
        <v>21</v>
      </c>
      <c r="J20" s="5"/>
      <c r="K20" s="5"/>
      <c r="L20" s="49"/>
      <c r="M20" s="50"/>
      <c r="N20" s="5"/>
      <c r="O20" s="5"/>
      <c r="P20" s="5"/>
      <c r="Q20" s="5"/>
      <c r="R20" s="5"/>
      <c r="S20" s="5"/>
    </row>
    <row r="21" spans="1:19" x14ac:dyDescent="0.25">
      <c r="A21" s="9"/>
      <c r="B21" s="9"/>
      <c r="C21" s="9"/>
      <c r="D21" s="36" t="s">
        <v>507</v>
      </c>
      <c r="E21" s="37" t="s">
        <v>508</v>
      </c>
      <c r="F21" s="40" t="s">
        <v>509</v>
      </c>
      <c r="G21" s="40" t="s">
        <v>483</v>
      </c>
      <c r="H21" s="38">
        <f t="shared" si="1"/>
        <v>28224</v>
      </c>
      <c r="I21" s="41" t="s">
        <v>484</v>
      </c>
      <c r="J21" s="5"/>
      <c r="K21" s="5"/>
      <c r="L21" s="5"/>
      <c r="M21" s="5"/>
      <c r="N21" s="5"/>
      <c r="O21" s="5"/>
      <c r="P21" s="5"/>
      <c r="Q21" s="5"/>
      <c r="R21" s="5"/>
      <c r="S21" s="5"/>
    </row>
    <row r="22" spans="1:19" x14ac:dyDescent="0.25">
      <c r="A22" s="9"/>
      <c r="B22" s="9"/>
      <c r="C22" s="9"/>
      <c r="D22" s="28"/>
      <c r="E22" s="29"/>
      <c r="F22" s="14"/>
      <c r="G22" s="14"/>
      <c r="H22" s="30">
        <f t="shared" si="1"/>
        <v>0</v>
      </c>
      <c r="I22" s="31"/>
      <c r="J22" s="5"/>
      <c r="K22" s="5"/>
      <c r="L22" s="5"/>
      <c r="M22" s="5"/>
      <c r="N22" s="5"/>
      <c r="O22" s="5"/>
      <c r="P22" s="5"/>
      <c r="Q22" s="5"/>
      <c r="R22" s="5"/>
      <c r="S22" s="5"/>
    </row>
    <row r="23" spans="1:19" x14ac:dyDescent="0.25">
      <c r="A23" s="9"/>
      <c r="B23" s="9"/>
      <c r="C23" s="9"/>
      <c r="D23" s="28"/>
      <c r="E23" s="29"/>
      <c r="F23" s="14"/>
      <c r="G23" s="14"/>
      <c r="H23" s="30">
        <f t="shared" si="1"/>
        <v>0</v>
      </c>
      <c r="I23" s="31"/>
      <c r="J23" s="5"/>
      <c r="K23" s="5"/>
      <c r="L23" s="5"/>
      <c r="M23" s="5"/>
      <c r="N23" s="5"/>
      <c r="O23" s="5"/>
      <c r="P23" s="5"/>
      <c r="Q23" s="5"/>
      <c r="R23" s="5"/>
      <c r="S23" s="5"/>
    </row>
    <row r="24" spans="1:19" x14ac:dyDescent="0.25">
      <c r="A24" s="9"/>
      <c r="B24" s="9"/>
      <c r="C24" s="9"/>
      <c r="D24" s="28"/>
      <c r="E24" s="29"/>
      <c r="F24" s="14"/>
      <c r="G24" s="14"/>
      <c r="H24" s="30">
        <f t="shared" si="1"/>
        <v>0</v>
      </c>
      <c r="I24" s="31"/>
      <c r="J24" s="5"/>
      <c r="K24" s="5"/>
      <c r="L24" s="5"/>
      <c r="M24" s="5"/>
      <c r="N24" s="5"/>
      <c r="O24" s="5"/>
      <c r="P24" s="5"/>
      <c r="Q24" s="5"/>
      <c r="R24" s="5"/>
      <c r="S24" s="5"/>
    </row>
    <row r="25" spans="1:19" x14ac:dyDescent="0.25">
      <c r="A25" s="9"/>
      <c r="B25" s="9"/>
      <c r="C25" s="9"/>
      <c r="D25" s="28"/>
      <c r="E25" s="29"/>
      <c r="F25" s="14"/>
      <c r="G25" s="14"/>
      <c r="H25" s="30">
        <f t="shared" si="1"/>
        <v>0</v>
      </c>
      <c r="I25" s="31"/>
      <c r="J25" s="5"/>
      <c r="K25" s="5"/>
      <c r="L25" s="5"/>
      <c r="M25" s="5"/>
      <c r="N25" s="5"/>
      <c r="O25" s="5"/>
      <c r="P25" s="5"/>
      <c r="Q25" s="5"/>
      <c r="R25" s="5"/>
      <c r="S25" s="5"/>
    </row>
    <row r="26" spans="1:19" x14ac:dyDescent="0.25">
      <c r="A26" s="9"/>
      <c r="B26" s="9"/>
      <c r="C26" s="9"/>
      <c r="D26" s="28"/>
      <c r="E26" s="29"/>
      <c r="F26" s="14"/>
      <c r="G26" s="14"/>
      <c r="H26" s="30">
        <f t="shared" si="1"/>
        <v>0</v>
      </c>
      <c r="I26" s="31"/>
      <c r="J26" s="5"/>
      <c r="K26" s="5"/>
      <c r="L26" s="5"/>
      <c r="M26" s="5"/>
      <c r="N26" s="5"/>
      <c r="O26" s="5"/>
      <c r="P26" s="5"/>
      <c r="Q26" s="5"/>
      <c r="R26" s="5"/>
      <c r="S26" s="5"/>
    </row>
    <row r="27" spans="1:19" x14ac:dyDescent="0.25">
      <c r="A27" s="9"/>
      <c r="B27" s="9"/>
      <c r="C27" s="9"/>
      <c r="D27" s="28"/>
      <c r="E27" s="29"/>
      <c r="F27" s="14"/>
      <c r="G27" s="14"/>
      <c r="H27" s="30">
        <f t="shared" si="1"/>
        <v>0</v>
      </c>
      <c r="I27" s="31"/>
      <c r="J27" s="5"/>
      <c r="K27" s="5"/>
      <c r="L27" s="5"/>
      <c r="M27" s="5"/>
      <c r="N27" s="5"/>
      <c r="O27" s="5"/>
      <c r="P27" s="5"/>
      <c r="Q27" s="5"/>
      <c r="R27" s="5"/>
      <c r="S27" s="5"/>
    </row>
    <row r="28" spans="1:19" x14ac:dyDescent="0.25">
      <c r="A28" s="9"/>
      <c r="B28" s="9"/>
      <c r="C28" s="9"/>
      <c r="D28" s="28"/>
      <c r="E28" s="29"/>
      <c r="F28" s="14"/>
      <c r="G28" s="14"/>
      <c r="H28" s="30">
        <f t="shared" si="1"/>
        <v>0</v>
      </c>
      <c r="I28" s="31"/>
      <c r="J28" s="5"/>
      <c r="K28" s="5"/>
      <c r="L28" s="5"/>
      <c r="M28" s="5"/>
      <c r="N28" s="5"/>
      <c r="O28" s="5"/>
      <c r="P28" s="5"/>
      <c r="Q28" s="5"/>
      <c r="R28" s="5"/>
      <c r="S28" s="5"/>
    </row>
    <row r="29" spans="1:19" x14ac:dyDescent="0.25">
      <c r="A29" s="9"/>
      <c r="B29" s="9"/>
      <c r="C29" s="9"/>
      <c r="D29" s="28"/>
      <c r="E29" s="29"/>
      <c r="F29" s="14"/>
      <c r="G29" s="14"/>
      <c r="H29" s="30">
        <f t="shared" si="1"/>
        <v>0</v>
      </c>
      <c r="I29" s="31"/>
      <c r="J29" s="5"/>
      <c r="K29" s="5"/>
      <c r="L29" s="5"/>
      <c r="M29" s="5"/>
      <c r="N29" s="5"/>
      <c r="O29" s="5"/>
      <c r="P29" s="5"/>
      <c r="Q29" s="5"/>
      <c r="R29" s="5"/>
      <c r="S29" s="5"/>
    </row>
    <row r="30" spans="1:19" x14ac:dyDescent="0.25">
      <c r="A30" s="9"/>
      <c r="B30" s="9"/>
      <c r="C30" s="9"/>
      <c r="D30" s="28"/>
      <c r="E30" s="29"/>
      <c r="F30" s="14"/>
      <c r="G30" s="14"/>
      <c r="H30" s="30">
        <f t="shared" si="1"/>
        <v>0</v>
      </c>
      <c r="I30" s="31"/>
      <c r="J30" s="5"/>
      <c r="K30" s="5"/>
      <c r="L30" s="5"/>
      <c r="M30" s="5"/>
      <c r="N30" s="5"/>
      <c r="O30" s="5"/>
      <c r="P30" s="5"/>
      <c r="Q30" s="5"/>
      <c r="R30" s="5"/>
      <c r="S30" s="5"/>
    </row>
    <row r="31" spans="1:19" x14ac:dyDescent="0.25">
      <c r="A31" s="9"/>
      <c r="B31" s="9"/>
      <c r="C31" s="9"/>
      <c r="D31" s="28"/>
      <c r="E31" s="29"/>
      <c r="F31" s="14"/>
      <c r="G31" s="14"/>
      <c r="H31" s="30">
        <f t="shared" si="1"/>
        <v>0</v>
      </c>
      <c r="I31" s="31"/>
      <c r="J31" s="5"/>
      <c r="K31" s="5"/>
      <c r="L31" s="5"/>
      <c r="M31" s="5"/>
      <c r="N31" s="5"/>
      <c r="O31" s="5"/>
      <c r="P31" s="5"/>
      <c r="Q31" s="5"/>
      <c r="R31" s="5"/>
      <c r="S31" s="5"/>
    </row>
    <row r="32" spans="1:19" x14ac:dyDescent="0.25">
      <c r="A32" s="9"/>
      <c r="B32" s="9"/>
      <c r="C32" s="9"/>
      <c r="D32" s="28"/>
      <c r="E32" s="29"/>
      <c r="F32" s="14"/>
      <c r="G32" s="14"/>
      <c r="H32" s="30">
        <f t="shared" si="1"/>
        <v>0</v>
      </c>
      <c r="I32" s="31"/>
      <c r="J32" s="5"/>
      <c r="K32" s="5"/>
      <c r="L32" s="5"/>
      <c r="M32" s="5"/>
      <c r="N32" s="5"/>
      <c r="O32" s="5"/>
      <c r="P32" s="5"/>
      <c r="Q32" s="5"/>
      <c r="R32" s="5"/>
      <c r="S32" s="5"/>
    </row>
    <row r="33" spans="1:19" x14ac:dyDescent="0.25">
      <c r="A33" s="9"/>
      <c r="B33" s="9"/>
      <c r="C33" s="9"/>
      <c r="D33" s="28"/>
      <c r="E33" s="29"/>
      <c r="F33" s="14"/>
      <c r="G33" s="14"/>
      <c r="H33" s="30">
        <f t="shared" si="1"/>
        <v>0</v>
      </c>
      <c r="I33" s="31"/>
      <c r="J33" s="5"/>
      <c r="K33" s="5"/>
      <c r="L33" s="5"/>
      <c r="M33" s="5"/>
      <c r="N33" s="5"/>
      <c r="O33" s="5"/>
      <c r="P33" s="5"/>
      <c r="Q33" s="5"/>
      <c r="R33" s="5"/>
      <c r="S33" s="5"/>
    </row>
    <row r="34" spans="1:19" x14ac:dyDescent="0.25">
      <c r="A34" s="9"/>
      <c r="B34" s="9"/>
      <c r="C34" s="9"/>
      <c r="D34" s="28"/>
      <c r="E34" s="29"/>
      <c r="F34" s="14"/>
      <c r="G34" s="14"/>
      <c r="H34" s="30">
        <f t="shared" si="1"/>
        <v>0</v>
      </c>
      <c r="I34" s="31"/>
      <c r="J34" s="5"/>
      <c r="K34" s="5"/>
      <c r="L34" s="5"/>
      <c r="M34" s="5"/>
      <c r="N34" s="5"/>
      <c r="O34" s="5"/>
      <c r="P34" s="5"/>
      <c r="Q34" s="5"/>
      <c r="R34" s="5"/>
      <c r="S34" s="5"/>
    </row>
    <row r="35" spans="1:19" x14ac:dyDescent="0.25">
      <c r="A35" s="9"/>
      <c r="B35" s="9"/>
      <c r="C35" s="9"/>
      <c r="D35" s="28"/>
      <c r="E35" s="29"/>
      <c r="F35" s="14"/>
      <c r="G35" s="14"/>
      <c r="H35" s="30">
        <f t="shared" si="1"/>
        <v>0</v>
      </c>
      <c r="I35" s="31"/>
      <c r="J35" s="5"/>
      <c r="K35" s="5"/>
      <c r="L35" s="5"/>
      <c r="M35" s="5"/>
      <c r="N35" s="5"/>
      <c r="O35" s="5"/>
      <c r="P35" s="5"/>
      <c r="Q35" s="5"/>
      <c r="R35" s="5"/>
      <c r="S35" s="5"/>
    </row>
    <row r="36" spans="1:19" x14ac:dyDescent="0.25">
      <c r="A36" s="9"/>
      <c r="B36" s="9"/>
      <c r="C36" s="9"/>
      <c r="D36" s="28"/>
      <c r="E36" s="29"/>
      <c r="F36" s="14"/>
      <c r="G36" s="14"/>
      <c r="H36" s="30">
        <f t="shared" si="1"/>
        <v>0</v>
      </c>
      <c r="I36" s="31"/>
      <c r="J36" s="5"/>
      <c r="K36" s="5"/>
      <c r="L36" s="5"/>
      <c r="M36" s="5"/>
      <c r="N36" s="5"/>
      <c r="O36" s="5"/>
      <c r="P36" s="5"/>
      <c r="Q36" s="5"/>
      <c r="R36" s="5"/>
      <c r="S36" s="5"/>
    </row>
    <row r="37" spans="1:19" x14ac:dyDescent="0.25">
      <c r="A37" s="9"/>
      <c r="B37" s="9"/>
      <c r="C37" s="9"/>
      <c r="D37" s="28"/>
      <c r="E37" s="29"/>
      <c r="F37" s="14"/>
      <c r="G37" s="14"/>
      <c r="H37" s="30">
        <f t="shared" si="1"/>
        <v>0</v>
      </c>
      <c r="I37" s="31"/>
      <c r="J37" s="5"/>
      <c r="K37" s="5"/>
      <c r="L37" s="5"/>
      <c r="M37" s="5"/>
      <c r="N37" s="5"/>
      <c r="O37" s="5"/>
      <c r="P37" s="5"/>
      <c r="Q37" s="5"/>
      <c r="R37" s="5"/>
      <c r="S37" s="5"/>
    </row>
    <row r="38" spans="1:19" x14ac:dyDescent="0.25">
      <c r="A38" s="9"/>
      <c r="B38" s="9"/>
      <c r="C38" s="9"/>
      <c r="D38" s="28"/>
      <c r="E38" s="29"/>
      <c r="F38" s="14"/>
      <c r="G38" s="14"/>
      <c r="H38" s="30">
        <f t="shared" si="1"/>
        <v>0</v>
      </c>
      <c r="I38" s="31"/>
      <c r="J38" s="5"/>
      <c r="K38" s="5"/>
      <c r="L38" s="5"/>
      <c r="M38" s="5"/>
      <c r="N38" s="5"/>
      <c r="O38" s="5"/>
      <c r="P38" s="5"/>
      <c r="Q38" s="5"/>
      <c r="R38" s="5"/>
      <c r="S38" s="5"/>
    </row>
    <row r="39" spans="1:19" x14ac:dyDescent="0.25">
      <c r="A39" s="9"/>
      <c r="B39" s="9"/>
      <c r="C39" s="9"/>
      <c r="D39" s="28"/>
      <c r="E39" s="29"/>
      <c r="F39" s="14"/>
      <c r="G39" s="14"/>
      <c r="H39" s="30">
        <f t="shared" si="1"/>
        <v>0</v>
      </c>
      <c r="I39" s="31"/>
      <c r="J39" s="5"/>
      <c r="K39" s="5"/>
      <c r="L39" s="5"/>
      <c r="M39" s="5"/>
      <c r="N39" s="5"/>
      <c r="O39" s="5"/>
      <c r="P39" s="5"/>
      <c r="Q39" s="5"/>
      <c r="R39" s="5"/>
      <c r="S39" s="5"/>
    </row>
    <row r="40" spans="1:19" x14ac:dyDescent="0.25">
      <c r="A40" s="9"/>
      <c r="B40" s="9"/>
      <c r="C40" s="9"/>
      <c r="D40" s="28"/>
      <c r="E40" s="29"/>
      <c r="F40" s="14"/>
      <c r="G40" s="14"/>
      <c r="H40" s="30">
        <f t="shared" si="1"/>
        <v>0</v>
      </c>
      <c r="I40" s="31"/>
      <c r="J40" s="5"/>
      <c r="K40" s="5"/>
      <c r="L40" s="5"/>
      <c r="M40" s="5"/>
      <c r="N40" s="5"/>
      <c r="O40" s="5"/>
      <c r="P40" s="5"/>
      <c r="Q40" s="5"/>
      <c r="R40" s="5"/>
      <c r="S40" s="5"/>
    </row>
    <row r="41" spans="1:19" x14ac:dyDescent="0.25">
      <c r="A41" s="9"/>
      <c r="B41" s="9"/>
      <c r="C41" s="9"/>
      <c r="D41" s="28"/>
      <c r="E41" s="29"/>
      <c r="F41" s="14"/>
      <c r="G41" s="14"/>
      <c r="H41" s="30">
        <f t="shared" si="1"/>
        <v>0</v>
      </c>
      <c r="I41" s="31"/>
      <c r="J41" s="5"/>
      <c r="K41" s="5"/>
      <c r="L41" s="5"/>
      <c r="M41" s="5"/>
      <c r="N41" s="5"/>
      <c r="O41" s="5"/>
      <c r="P41" s="5"/>
      <c r="Q41" s="5"/>
      <c r="R41" s="5"/>
      <c r="S41" s="5"/>
    </row>
    <row r="42" spans="1:19" x14ac:dyDescent="0.25">
      <c r="A42" s="9"/>
      <c r="B42" s="9"/>
      <c r="C42" s="9"/>
      <c r="D42" s="28"/>
      <c r="E42" s="29"/>
      <c r="F42" s="14"/>
      <c r="G42" s="14"/>
      <c r="H42" s="30">
        <f t="shared" si="1"/>
        <v>0</v>
      </c>
      <c r="I42" s="31"/>
      <c r="J42" s="5"/>
      <c r="K42" s="5"/>
      <c r="L42" s="5"/>
      <c r="M42" s="5"/>
      <c r="N42" s="5"/>
      <c r="O42" s="5"/>
      <c r="P42" s="5"/>
      <c r="Q42" s="5"/>
      <c r="R42" s="5"/>
      <c r="S42" s="5"/>
    </row>
    <row r="43" spans="1:19" x14ac:dyDescent="0.25">
      <c r="A43" s="9"/>
      <c r="B43" s="9"/>
      <c r="C43" s="9"/>
      <c r="D43" s="28"/>
      <c r="E43" s="29"/>
      <c r="F43" s="14"/>
      <c r="G43" s="14"/>
      <c r="H43" s="30">
        <f t="shared" si="1"/>
        <v>0</v>
      </c>
      <c r="I43" s="31"/>
      <c r="J43" s="5"/>
      <c r="K43" s="5"/>
      <c r="L43" s="5"/>
      <c r="M43" s="5"/>
      <c r="N43" s="5"/>
      <c r="O43" s="5"/>
      <c r="P43" s="5"/>
      <c r="Q43" s="5"/>
      <c r="R43" s="5"/>
      <c r="S43" s="5"/>
    </row>
    <row r="44" spans="1:19" x14ac:dyDescent="0.25">
      <c r="A44" s="9"/>
      <c r="B44" s="9"/>
      <c r="C44" s="9"/>
      <c r="D44" s="28"/>
      <c r="E44" s="29"/>
      <c r="F44" s="14"/>
      <c r="G44" s="14"/>
      <c r="H44" s="30">
        <f t="shared" si="1"/>
        <v>0</v>
      </c>
      <c r="I44" s="31"/>
      <c r="J44" s="5"/>
      <c r="K44" s="5"/>
      <c r="L44" s="5"/>
      <c r="M44" s="5"/>
      <c r="N44" s="5"/>
      <c r="O44" s="5"/>
      <c r="P44" s="5"/>
      <c r="Q44" s="5"/>
      <c r="R44" s="5"/>
      <c r="S44" s="5"/>
    </row>
    <row r="45" spans="1:19" x14ac:dyDescent="0.25">
      <c r="A45" s="9"/>
      <c r="B45" s="9"/>
      <c r="C45" s="9"/>
      <c r="D45" s="28"/>
      <c r="E45" s="29"/>
      <c r="F45" s="14"/>
      <c r="G45" s="14"/>
      <c r="H45" s="30">
        <f t="shared" si="1"/>
        <v>0</v>
      </c>
      <c r="I45" s="31"/>
      <c r="J45" s="5"/>
      <c r="K45" s="5"/>
      <c r="L45" s="5"/>
      <c r="M45" s="5"/>
      <c r="N45" s="5"/>
      <c r="O45" s="5"/>
      <c r="P45" s="5"/>
      <c r="Q45" s="5"/>
      <c r="R45" s="5"/>
      <c r="S45" s="5"/>
    </row>
    <row r="46" spans="1:19" x14ac:dyDescent="0.25">
      <c r="A46" s="9"/>
      <c r="B46" s="9"/>
      <c r="C46" s="9"/>
      <c r="D46" s="28"/>
      <c r="E46" s="29"/>
      <c r="F46" s="14"/>
      <c r="G46" s="14"/>
      <c r="H46" s="30">
        <f t="shared" si="1"/>
        <v>0</v>
      </c>
      <c r="I46" s="31"/>
      <c r="J46" s="5"/>
      <c r="K46" s="5"/>
      <c r="L46" s="5"/>
      <c r="M46" s="5"/>
      <c r="N46" s="5"/>
      <c r="O46" s="5"/>
      <c r="P46" s="5"/>
      <c r="Q46" s="5"/>
      <c r="R46" s="5"/>
      <c r="S46" s="5"/>
    </row>
    <row r="47" spans="1:19" x14ac:dyDescent="0.25">
      <c r="A47" s="9"/>
      <c r="B47" s="9"/>
      <c r="C47" s="9"/>
      <c r="D47" s="28"/>
      <c r="E47" s="29"/>
      <c r="F47" s="14"/>
      <c r="G47" s="14"/>
      <c r="H47" s="30">
        <f t="shared" si="1"/>
        <v>0</v>
      </c>
      <c r="I47" s="31"/>
      <c r="J47" s="5"/>
      <c r="K47" s="5"/>
      <c r="L47" s="5"/>
      <c r="M47" s="5"/>
      <c r="N47" s="5"/>
      <c r="O47" s="5"/>
      <c r="P47" s="5"/>
      <c r="Q47" s="5"/>
      <c r="R47" s="5"/>
      <c r="S47" s="5"/>
    </row>
    <row r="48" spans="1:19" x14ac:dyDescent="0.25">
      <c r="A48" s="9"/>
      <c r="B48" s="9"/>
      <c r="C48" s="9"/>
      <c r="D48" s="28"/>
      <c r="E48" s="29"/>
      <c r="F48" s="14"/>
      <c r="G48" s="14"/>
      <c r="H48" s="30">
        <f t="shared" si="1"/>
        <v>0</v>
      </c>
      <c r="I48" s="31"/>
      <c r="J48" s="5"/>
      <c r="K48" s="5"/>
      <c r="L48" s="5"/>
      <c r="M48" s="5"/>
      <c r="N48" s="5"/>
      <c r="O48" s="5"/>
      <c r="P48" s="5"/>
      <c r="Q48" s="5"/>
      <c r="R48" s="5"/>
      <c r="S48" s="5"/>
    </row>
    <row r="49" spans="1:19" x14ac:dyDescent="0.25">
      <c r="A49" s="9"/>
      <c r="B49" s="9"/>
      <c r="C49" s="9"/>
      <c r="D49" s="28"/>
      <c r="E49" s="29"/>
      <c r="F49" s="14"/>
      <c r="G49" s="14"/>
      <c r="H49" s="30">
        <f t="shared" si="1"/>
        <v>0</v>
      </c>
      <c r="I49" s="31"/>
      <c r="J49" s="5"/>
      <c r="K49" s="5"/>
      <c r="L49" s="5"/>
      <c r="M49" s="5"/>
      <c r="N49" s="5"/>
      <c r="O49" s="5"/>
      <c r="P49" s="5"/>
      <c r="Q49" s="5"/>
      <c r="R49" s="5"/>
      <c r="S49" s="5"/>
    </row>
    <row r="50" spans="1:19" x14ac:dyDescent="0.25">
      <c r="A50" s="9"/>
      <c r="B50" s="9"/>
      <c r="C50" s="9"/>
      <c r="D50" s="28"/>
      <c r="E50" s="29"/>
      <c r="F50" s="14"/>
      <c r="G50" s="14"/>
      <c r="H50" s="30">
        <f t="shared" si="1"/>
        <v>0</v>
      </c>
      <c r="I50" s="31"/>
      <c r="J50" s="5"/>
      <c r="K50" s="5"/>
      <c r="L50" s="5"/>
      <c r="M50" s="5"/>
      <c r="N50" s="5"/>
      <c r="O50" s="5"/>
      <c r="P50" s="5"/>
      <c r="Q50" s="5"/>
      <c r="R50" s="5"/>
      <c r="S50" s="5"/>
    </row>
    <row r="51" spans="1:19" x14ac:dyDescent="0.25">
      <c r="A51" s="9"/>
      <c r="B51" s="9"/>
      <c r="C51" s="9"/>
      <c r="D51" s="28"/>
      <c r="E51" s="29"/>
      <c r="F51" s="14"/>
      <c r="G51" s="14"/>
      <c r="H51" s="30">
        <f t="shared" si="1"/>
        <v>0</v>
      </c>
      <c r="I51" s="31"/>
      <c r="J51" s="5"/>
      <c r="K51" s="5"/>
      <c r="L51" s="5"/>
      <c r="M51" s="5"/>
      <c r="N51" s="5"/>
      <c r="O51" s="5"/>
      <c r="P51" s="5"/>
      <c r="Q51" s="5"/>
      <c r="R51" s="5"/>
      <c r="S51" s="5"/>
    </row>
    <row r="52" spans="1:19" x14ac:dyDescent="0.25">
      <c r="A52" s="9"/>
      <c r="B52" s="9"/>
      <c r="C52" s="9"/>
      <c r="D52" s="28"/>
      <c r="E52" s="29"/>
      <c r="F52" s="14"/>
      <c r="G52" s="14"/>
      <c r="H52" s="30">
        <f t="shared" si="1"/>
        <v>0</v>
      </c>
      <c r="I52" s="31"/>
      <c r="J52" s="5"/>
      <c r="K52" s="5"/>
      <c r="L52" s="5"/>
      <c r="M52" s="5"/>
      <c r="N52" s="5"/>
      <c r="O52" s="5"/>
      <c r="P52" s="5"/>
      <c r="Q52" s="5"/>
      <c r="R52" s="5"/>
      <c r="S52" s="5"/>
    </row>
    <row r="53" spans="1:19" x14ac:dyDescent="0.25">
      <c r="A53" s="9"/>
      <c r="B53" s="9"/>
      <c r="C53" s="9"/>
      <c r="D53" s="28"/>
      <c r="E53" s="29"/>
      <c r="F53" s="14"/>
      <c r="G53" s="14"/>
      <c r="H53" s="30">
        <f t="shared" si="1"/>
        <v>0</v>
      </c>
      <c r="I53" s="31"/>
      <c r="J53" s="5"/>
      <c r="K53" s="5"/>
      <c r="L53" s="5"/>
      <c r="M53" s="5"/>
      <c r="N53" s="5"/>
      <c r="O53" s="5"/>
      <c r="P53" s="5"/>
      <c r="Q53" s="5"/>
      <c r="R53" s="5"/>
      <c r="S53" s="5"/>
    </row>
    <row r="54" spans="1:19" x14ac:dyDescent="0.25">
      <c r="A54" s="9"/>
      <c r="B54" s="9"/>
      <c r="C54" s="9"/>
      <c r="D54" s="28"/>
      <c r="E54" s="29"/>
      <c r="F54" s="14"/>
      <c r="G54" s="14"/>
      <c r="H54" s="30">
        <f t="shared" si="1"/>
        <v>0</v>
      </c>
      <c r="I54" s="31"/>
      <c r="J54" s="5"/>
      <c r="K54" s="5"/>
      <c r="L54" s="5"/>
      <c r="M54" s="5"/>
      <c r="N54" s="5"/>
      <c r="O54" s="5"/>
      <c r="P54" s="5"/>
      <c r="Q54" s="5"/>
      <c r="R54" s="5"/>
      <c r="S54" s="5"/>
    </row>
    <row r="55" spans="1:19" x14ac:dyDescent="0.25">
      <c r="A55" s="9"/>
      <c r="B55" s="9"/>
      <c r="C55" s="9"/>
      <c r="D55" s="28"/>
      <c r="E55" s="29"/>
      <c r="F55" s="14"/>
      <c r="G55" s="14"/>
      <c r="H55" s="30">
        <f t="shared" si="1"/>
        <v>0</v>
      </c>
      <c r="I55" s="31"/>
      <c r="J55" s="5"/>
      <c r="K55" s="5"/>
      <c r="L55" s="5"/>
      <c r="M55" s="5"/>
      <c r="N55" s="5"/>
      <c r="O55" s="5"/>
      <c r="P55" s="5"/>
      <c r="Q55" s="5"/>
      <c r="R55" s="5"/>
      <c r="S55" s="5"/>
    </row>
    <row r="56" spans="1:19" x14ac:dyDescent="0.25">
      <c r="A56" s="9"/>
      <c r="B56" s="9"/>
      <c r="C56" s="9"/>
      <c r="D56" s="28"/>
      <c r="E56" s="29"/>
      <c r="F56" s="14"/>
      <c r="G56" s="14"/>
      <c r="H56" s="30">
        <f t="shared" si="1"/>
        <v>0</v>
      </c>
      <c r="I56" s="31"/>
      <c r="J56" s="5"/>
      <c r="K56" s="5"/>
      <c r="L56" s="5"/>
      <c r="M56" s="5"/>
      <c r="N56" s="5"/>
      <c r="O56" s="5"/>
      <c r="P56" s="5"/>
      <c r="Q56" s="5"/>
      <c r="R56" s="5"/>
      <c r="S56" s="5"/>
    </row>
    <row r="57" spans="1:19" x14ac:dyDescent="0.25">
      <c r="A57" s="9"/>
      <c r="B57" s="9"/>
      <c r="C57" s="9"/>
      <c r="D57" s="28"/>
      <c r="E57" s="29"/>
      <c r="F57" s="14"/>
      <c r="G57" s="14"/>
      <c r="H57" s="30">
        <f t="shared" si="1"/>
        <v>0</v>
      </c>
      <c r="I57" s="31"/>
      <c r="J57" s="5"/>
      <c r="K57" s="5"/>
      <c r="L57" s="5"/>
      <c r="M57" s="5"/>
      <c r="N57" s="5"/>
      <c r="O57" s="5"/>
      <c r="P57" s="5"/>
      <c r="Q57" s="5"/>
      <c r="R57" s="5"/>
      <c r="S57" s="5"/>
    </row>
    <row r="58" spans="1:19" x14ac:dyDescent="0.25">
      <c r="A58" s="9"/>
      <c r="B58" s="9"/>
      <c r="C58" s="9"/>
      <c r="D58" s="28"/>
      <c r="E58" s="29"/>
      <c r="F58" s="14"/>
      <c r="G58" s="14"/>
      <c r="H58" s="30">
        <f t="shared" si="1"/>
        <v>0</v>
      </c>
      <c r="I58" s="31"/>
      <c r="J58" s="5"/>
      <c r="K58" s="5"/>
      <c r="L58" s="5"/>
      <c r="M58" s="5"/>
      <c r="N58" s="5"/>
      <c r="O58" s="5"/>
      <c r="P58" s="5"/>
      <c r="Q58" s="5"/>
      <c r="R58" s="5"/>
      <c r="S58" s="5"/>
    </row>
    <row r="59" spans="1:19" x14ac:dyDescent="0.25">
      <c r="A59" s="9"/>
      <c r="B59" s="9"/>
      <c r="C59" s="9"/>
      <c r="D59" s="28"/>
      <c r="E59" s="29"/>
      <c r="F59" s="14"/>
      <c r="G59" s="14"/>
      <c r="H59" s="30">
        <f t="shared" si="1"/>
        <v>0</v>
      </c>
      <c r="I59" s="31"/>
      <c r="J59" s="5"/>
      <c r="K59" s="5"/>
      <c r="L59" s="5"/>
      <c r="M59" s="5"/>
      <c r="N59" s="5"/>
      <c r="O59" s="5"/>
      <c r="P59" s="5"/>
      <c r="Q59" s="5"/>
      <c r="R59" s="5"/>
      <c r="S59" s="5"/>
    </row>
    <row r="60" spans="1:19" x14ac:dyDescent="0.25">
      <c r="A60" s="9"/>
      <c r="B60" s="9"/>
      <c r="C60" s="9"/>
      <c r="D60" s="28"/>
      <c r="E60" s="29"/>
      <c r="F60" s="14"/>
      <c r="G60" s="14"/>
      <c r="H60" s="30">
        <f t="shared" si="1"/>
        <v>0</v>
      </c>
      <c r="I60" s="31"/>
      <c r="J60" s="5"/>
      <c r="K60" s="5"/>
      <c r="L60" s="5"/>
      <c r="M60" s="5"/>
      <c r="N60" s="5"/>
      <c r="O60" s="5"/>
      <c r="P60" s="5"/>
      <c r="Q60" s="5"/>
      <c r="R60" s="5"/>
      <c r="S60" s="5"/>
    </row>
    <row r="61" spans="1:19" x14ac:dyDescent="0.25">
      <c r="A61" s="9"/>
      <c r="B61" s="9"/>
      <c r="C61" s="9"/>
      <c r="D61" s="28"/>
      <c r="E61" s="10"/>
      <c r="F61" s="14"/>
      <c r="G61" s="14"/>
      <c r="H61" s="30">
        <f t="shared" si="1"/>
        <v>0</v>
      </c>
      <c r="I61" s="31"/>
      <c r="J61" s="5"/>
      <c r="K61" s="5"/>
      <c r="L61" s="5"/>
      <c r="M61" s="5"/>
      <c r="N61" s="5"/>
      <c r="O61" s="5"/>
      <c r="P61" s="5"/>
      <c r="Q61" s="5"/>
      <c r="R61" s="5"/>
      <c r="S61" s="5"/>
    </row>
    <row r="62" spans="1:19" x14ac:dyDescent="0.25">
      <c r="A62" s="9"/>
      <c r="B62" s="9"/>
      <c r="C62" s="9"/>
      <c r="D62" s="28"/>
      <c r="E62" s="10"/>
      <c r="F62" s="14"/>
      <c r="G62" s="14"/>
      <c r="H62" s="30">
        <f t="shared" si="1"/>
        <v>0</v>
      </c>
      <c r="I62" s="31"/>
      <c r="J62" s="5"/>
      <c r="K62" s="5"/>
      <c r="L62" s="5"/>
      <c r="M62" s="5"/>
      <c r="N62" s="5"/>
      <c r="O62" s="5"/>
      <c r="P62" s="5"/>
      <c r="Q62" s="5"/>
      <c r="R62" s="5"/>
      <c r="S62" s="5"/>
    </row>
    <row r="63" spans="1:19" x14ac:dyDescent="0.25">
      <c r="A63" s="9"/>
      <c r="B63" s="9"/>
      <c r="C63" s="9"/>
      <c r="D63" s="28"/>
      <c r="E63" s="10"/>
      <c r="F63" s="14"/>
      <c r="G63" s="14"/>
      <c r="H63" s="30">
        <f t="shared" si="1"/>
        <v>0</v>
      </c>
      <c r="I63" s="31"/>
      <c r="J63" s="5"/>
      <c r="K63" s="5"/>
      <c r="L63" s="5"/>
      <c r="M63" s="5"/>
      <c r="N63" s="5"/>
      <c r="O63" s="5"/>
      <c r="P63" s="5"/>
      <c r="Q63" s="5"/>
      <c r="R63" s="5"/>
      <c r="S63" s="5"/>
    </row>
    <row r="64" spans="1:19" x14ac:dyDescent="0.25">
      <c r="A64" s="9"/>
      <c r="B64" s="9"/>
      <c r="C64" s="9"/>
      <c r="D64" s="28"/>
      <c r="E64" s="10"/>
      <c r="F64" s="14"/>
      <c r="G64" s="14"/>
      <c r="H64" s="30">
        <f t="shared" si="1"/>
        <v>0</v>
      </c>
      <c r="I64" s="31"/>
      <c r="J64" s="5"/>
      <c r="K64" s="5"/>
      <c r="L64" s="5"/>
      <c r="M64" s="5"/>
      <c r="N64" s="5"/>
      <c r="O64" s="5"/>
      <c r="P64" s="5"/>
      <c r="Q64" s="5"/>
      <c r="R64" s="5"/>
      <c r="S64" s="5"/>
    </row>
    <row r="65" spans="1:19" x14ac:dyDescent="0.25">
      <c r="A65" s="9"/>
      <c r="B65" s="9"/>
      <c r="C65" s="9"/>
      <c r="D65" s="28"/>
      <c r="E65" s="10"/>
      <c r="F65" s="14"/>
      <c r="G65" s="14"/>
      <c r="H65" s="30">
        <f t="shared" si="1"/>
        <v>0</v>
      </c>
      <c r="I65" s="31"/>
      <c r="J65" s="5"/>
      <c r="K65" s="5"/>
      <c r="L65" s="5"/>
      <c r="M65" s="5"/>
      <c r="N65" s="5"/>
      <c r="O65" s="5"/>
      <c r="P65" s="5"/>
      <c r="Q65" s="5"/>
      <c r="R65" s="5"/>
      <c r="S65" s="5"/>
    </row>
    <row r="66" spans="1:19" x14ac:dyDescent="0.25">
      <c r="A66" s="9"/>
      <c r="B66" s="9"/>
      <c r="C66" s="9"/>
      <c r="D66" s="28"/>
      <c r="E66" s="10"/>
      <c r="F66" s="14"/>
      <c r="G66" s="14"/>
      <c r="H66" s="30">
        <f t="shared" si="1"/>
        <v>0</v>
      </c>
      <c r="I66" s="31"/>
      <c r="J66" s="5"/>
      <c r="K66" s="5"/>
      <c r="L66" s="5"/>
      <c r="M66" s="5"/>
      <c r="N66" s="5"/>
      <c r="O66" s="5"/>
      <c r="P66" s="5"/>
      <c r="Q66" s="5"/>
      <c r="R66" s="5"/>
      <c r="S66" s="5"/>
    </row>
    <row r="67" spans="1:19" x14ac:dyDescent="0.25">
      <c r="A67" s="9"/>
      <c r="B67" s="9"/>
      <c r="C67" s="9"/>
      <c r="D67" s="28"/>
      <c r="E67" s="10"/>
      <c r="F67" s="14"/>
      <c r="G67" s="14"/>
      <c r="H67" s="30">
        <f t="shared" si="1"/>
        <v>0</v>
      </c>
      <c r="I67" s="31"/>
      <c r="J67" s="5"/>
      <c r="K67" s="5"/>
      <c r="L67" s="5"/>
      <c r="M67" s="5"/>
      <c r="N67" s="5"/>
      <c r="O67" s="5"/>
      <c r="P67" s="5"/>
      <c r="Q67" s="5"/>
      <c r="R67" s="5"/>
      <c r="S67" s="5"/>
    </row>
    <row r="68" spans="1:19" x14ac:dyDescent="0.25">
      <c r="A68" s="9"/>
      <c r="B68" s="9"/>
      <c r="C68" s="9"/>
      <c r="D68" s="28"/>
      <c r="E68" s="10"/>
      <c r="F68" s="14"/>
      <c r="G68" s="14"/>
      <c r="H68" s="30">
        <f t="shared" si="1"/>
        <v>0</v>
      </c>
      <c r="I68" s="31"/>
      <c r="J68" s="5"/>
      <c r="K68" s="5"/>
      <c r="L68" s="5"/>
      <c r="M68" s="5"/>
      <c r="N68" s="5"/>
      <c r="O68" s="5"/>
      <c r="P68" s="5"/>
      <c r="Q68" s="5"/>
      <c r="R68" s="5"/>
      <c r="S68" s="5"/>
    </row>
    <row r="69" spans="1:19" x14ac:dyDescent="0.25">
      <c r="A69" s="9"/>
      <c r="B69" s="9"/>
      <c r="C69" s="9"/>
      <c r="D69" s="28"/>
      <c r="E69" s="10"/>
      <c r="F69" s="14"/>
      <c r="G69" s="14"/>
      <c r="H69" s="30">
        <f t="shared" si="1"/>
        <v>0</v>
      </c>
      <c r="I69" s="31"/>
      <c r="J69" s="5"/>
      <c r="K69" s="5"/>
      <c r="L69" s="5"/>
      <c r="M69" s="5"/>
      <c r="N69" s="5"/>
      <c r="O69" s="5"/>
      <c r="P69" s="5"/>
      <c r="Q69" s="5"/>
      <c r="R69" s="5"/>
      <c r="S69" s="5"/>
    </row>
    <row r="70" spans="1:19" x14ac:dyDescent="0.25">
      <c r="A70" s="9"/>
      <c r="B70" s="9"/>
      <c r="C70" s="9"/>
      <c r="D70" s="28"/>
      <c r="E70" s="10"/>
      <c r="F70" s="14"/>
      <c r="G70" s="14"/>
      <c r="H70" s="30">
        <f t="shared" si="1"/>
        <v>0</v>
      </c>
      <c r="I70" s="31"/>
      <c r="J70" s="5"/>
      <c r="K70" s="5"/>
      <c r="L70" s="5"/>
      <c r="M70" s="5"/>
      <c r="N70" s="5"/>
      <c r="O70" s="5"/>
      <c r="P70" s="5"/>
      <c r="Q70" s="5"/>
      <c r="R70" s="5"/>
      <c r="S70" s="5"/>
    </row>
    <row r="71" spans="1:19" x14ac:dyDescent="0.25">
      <c r="A71" s="9"/>
      <c r="B71" s="9"/>
      <c r="C71" s="9"/>
      <c r="D71" s="28"/>
      <c r="E71" s="10"/>
      <c r="F71" s="14"/>
      <c r="G71" s="14"/>
      <c r="H71" s="30">
        <f t="shared" si="1"/>
        <v>0</v>
      </c>
      <c r="I71" s="31"/>
      <c r="J71" s="5"/>
      <c r="K71" s="5"/>
      <c r="L71" s="5"/>
      <c r="M71" s="5"/>
      <c r="N71" s="5"/>
      <c r="O71" s="5"/>
      <c r="P71" s="5"/>
      <c r="Q71" s="5"/>
      <c r="R71" s="5"/>
      <c r="S71" s="5"/>
    </row>
    <row r="72" spans="1:19" x14ac:dyDescent="0.25">
      <c r="A72" s="9"/>
      <c r="B72" s="9"/>
      <c r="C72" s="9"/>
      <c r="D72" s="28"/>
      <c r="E72" s="10"/>
      <c r="F72" s="14"/>
      <c r="G72" s="14"/>
      <c r="H72" s="30">
        <f t="shared" si="1"/>
        <v>0</v>
      </c>
      <c r="I72" s="31"/>
      <c r="J72" s="5"/>
      <c r="K72" s="5"/>
      <c r="L72" s="5"/>
      <c r="M72" s="5"/>
      <c r="N72" s="5"/>
      <c r="O72" s="5"/>
      <c r="P72" s="5"/>
      <c r="Q72" s="5"/>
      <c r="R72" s="5"/>
      <c r="S72" s="5"/>
    </row>
    <row r="73" spans="1:19" x14ac:dyDescent="0.25">
      <c r="A73" s="9"/>
      <c r="B73" s="9"/>
      <c r="C73" s="9"/>
      <c r="D73" s="28"/>
      <c r="E73" s="10"/>
      <c r="F73" s="14"/>
      <c r="G73" s="14"/>
      <c r="H73" s="30">
        <f t="shared" si="1"/>
        <v>0</v>
      </c>
      <c r="I73" s="31"/>
      <c r="J73" s="5"/>
      <c r="K73" s="5"/>
      <c r="L73" s="5"/>
      <c r="M73" s="5"/>
      <c r="N73" s="5"/>
      <c r="O73" s="5"/>
      <c r="P73" s="5"/>
      <c r="Q73" s="5"/>
      <c r="R73" s="5"/>
      <c r="S73" s="5"/>
    </row>
    <row r="74" spans="1:19" x14ac:dyDescent="0.25">
      <c r="A74" s="9"/>
      <c r="B74" s="9"/>
      <c r="C74" s="9"/>
      <c r="D74" s="28"/>
      <c r="E74" s="10"/>
      <c r="F74" s="14"/>
      <c r="G74" s="14"/>
      <c r="H74" s="30">
        <f t="shared" si="1"/>
        <v>0</v>
      </c>
      <c r="I74" s="31"/>
      <c r="J74" s="5"/>
      <c r="K74" s="5"/>
      <c r="L74" s="5"/>
      <c r="M74" s="5"/>
      <c r="N74" s="5"/>
      <c r="O74" s="5"/>
      <c r="P74" s="5"/>
      <c r="Q74" s="5"/>
      <c r="R74" s="5"/>
      <c r="S74" s="5"/>
    </row>
    <row r="75" spans="1:19" x14ac:dyDescent="0.25">
      <c r="A75" s="9"/>
      <c r="B75" s="9"/>
      <c r="C75" s="9"/>
      <c r="D75" s="28"/>
      <c r="E75" s="10"/>
      <c r="F75" s="14"/>
      <c r="G75" s="14"/>
      <c r="H75" s="30">
        <f t="shared" si="1"/>
        <v>0</v>
      </c>
      <c r="I75" s="31"/>
      <c r="J75" s="5"/>
      <c r="K75" s="5"/>
      <c r="L75" s="5"/>
      <c r="M75" s="5"/>
      <c r="N75" s="5"/>
      <c r="O75" s="5"/>
      <c r="P75" s="5"/>
      <c r="Q75" s="5"/>
      <c r="R75" s="5"/>
      <c r="S75" s="5"/>
    </row>
    <row r="76" spans="1:19" x14ac:dyDescent="0.25">
      <c r="A76" s="9"/>
      <c r="B76" s="9"/>
      <c r="C76" s="9"/>
      <c r="D76" s="28"/>
      <c r="E76" s="10"/>
      <c r="F76" s="14"/>
      <c r="G76" s="14"/>
      <c r="H76" s="30">
        <f t="shared" si="1"/>
        <v>0</v>
      </c>
      <c r="I76" s="31"/>
      <c r="J76" s="5"/>
      <c r="K76" s="5"/>
      <c r="L76" s="5"/>
      <c r="M76" s="5"/>
      <c r="N76" s="5"/>
      <c r="O76" s="5"/>
      <c r="P76" s="5"/>
      <c r="Q76" s="5"/>
      <c r="R76" s="5"/>
      <c r="S76" s="5"/>
    </row>
    <row r="77" spans="1:19" x14ac:dyDescent="0.25">
      <c r="A77" s="9"/>
      <c r="B77" s="9"/>
      <c r="C77" s="9"/>
      <c r="D77" s="28"/>
      <c r="E77" s="10"/>
      <c r="F77" s="14"/>
      <c r="G77" s="14"/>
      <c r="H77" s="30">
        <f t="shared" si="1"/>
        <v>0</v>
      </c>
      <c r="I77" s="31"/>
      <c r="J77" s="5"/>
      <c r="K77" s="5"/>
      <c r="L77" s="5"/>
      <c r="M77" s="5"/>
      <c r="N77" s="5"/>
      <c r="O77" s="5"/>
      <c r="P77" s="5"/>
      <c r="Q77" s="5"/>
      <c r="R77" s="5"/>
      <c r="S77" s="5"/>
    </row>
    <row r="78" spans="1:19" x14ac:dyDescent="0.25">
      <c r="A78" s="9"/>
      <c r="B78" s="9"/>
      <c r="C78" s="9"/>
      <c r="D78" s="28"/>
      <c r="E78" s="10"/>
      <c r="F78" s="14"/>
      <c r="G78" s="14"/>
      <c r="H78" s="30">
        <f t="shared" si="1"/>
        <v>0</v>
      </c>
      <c r="I78" s="31"/>
      <c r="J78" s="5"/>
      <c r="K78" s="5"/>
      <c r="L78" s="5"/>
      <c r="M78" s="5"/>
      <c r="N78" s="5"/>
      <c r="O78" s="5"/>
      <c r="P78" s="5"/>
      <c r="Q78" s="5"/>
      <c r="R78" s="5"/>
      <c r="S78" s="5"/>
    </row>
    <row r="79" spans="1:19" x14ac:dyDescent="0.25">
      <c r="A79" s="9"/>
      <c r="B79" s="9"/>
      <c r="C79" s="9"/>
      <c r="D79" s="28"/>
      <c r="E79" s="10"/>
      <c r="F79" s="14"/>
      <c r="G79" s="14"/>
      <c r="H79" s="30">
        <f t="shared" si="1"/>
        <v>0</v>
      </c>
      <c r="I79" s="31"/>
      <c r="J79" s="5"/>
      <c r="K79" s="5"/>
      <c r="L79" s="5"/>
      <c r="M79" s="5"/>
      <c r="N79" s="5"/>
      <c r="O79" s="5"/>
      <c r="P79" s="5"/>
      <c r="Q79" s="5"/>
      <c r="R79" s="5"/>
      <c r="S79" s="5"/>
    </row>
    <row r="80" spans="1:19" x14ac:dyDescent="0.25">
      <c r="A80" s="9"/>
      <c r="B80" s="9"/>
      <c r="C80" s="9"/>
      <c r="D80" s="28"/>
      <c r="E80" s="10"/>
      <c r="F80" s="14"/>
      <c r="G80" s="14"/>
      <c r="H80" s="30">
        <f t="shared" si="1"/>
        <v>0</v>
      </c>
      <c r="I80" s="31"/>
      <c r="J80" s="5"/>
      <c r="K80" s="5"/>
      <c r="L80" s="5"/>
      <c r="M80" s="5"/>
      <c r="N80" s="5"/>
      <c r="O80" s="5"/>
      <c r="P80" s="5"/>
      <c r="Q80" s="5"/>
      <c r="R80" s="5"/>
      <c r="S80" s="5"/>
    </row>
    <row r="81" spans="1:19" x14ac:dyDescent="0.25">
      <c r="A81" s="9"/>
      <c r="B81" s="9"/>
      <c r="C81" s="9"/>
      <c r="D81" s="28"/>
      <c r="E81" s="10"/>
      <c r="F81" s="14"/>
      <c r="G81" s="14"/>
      <c r="H81" s="30">
        <f t="shared" ref="H81:H83" si="2">F81*G81</f>
        <v>0</v>
      </c>
      <c r="I81" s="31"/>
      <c r="J81" s="5"/>
      <c r="K81" s="5"/>
      <c r="L81" s="5"/>
      <c r="M81" s="5"/>
      <c r="N81" s="5"/>
      <c r="O81" s="5"/>
      <c r="P81" s="5"/>
      <c r="Q81" s="5"/>
      <c r="R81" s="5"/>
      <c r="S81" s="5"/>
    </row>
    <row r="82" spans="1:19" x14ac:dyDescent="0.25">
      <c r="A82" s="9"/>
      <c r="B82" s="9"/>
      <c r="C82" s="9"/>
      <c r="D82" s="28"/>
      <c r="E82" s="10"/>
      <c r="F82" s="14"/>
      <c r="G82" s="14"/>
      <c r="H82" s="30">
        <f t="shared" si="2"/>
        <v>0</v>
      </c>
      <c r="I82" s="31"/>
      <c r="J82" s="5"/>
      <c r="K82" s="5"/>
      <c r="L82" s="5"/>
      <c r="M82" s="5"/>
      <c r="N82" s="5"/>
      <c r="O82" s="5"/>
      <c r="P82" s="5"/>
      <c r="Q82" s="5"/>
      <c r="R82" s="5"/>
      <c r="S82" s="5"/>
    </row>
    <row r="83" spans="1:19" x14ac:dyDescent="0.25">
      <c r="A83" s="9"/>
      <c r="B83" s="9"/>
      <c r="C83" s="9"/>
      <c r="D83" s="24"/>
      <c r="E83" s="25"/>
      <c r="F83" s="26"/>
      <c r="G83" s="26"/>
      <c r="H83" s="13">
        <f t="shared" si="2"/>
        <v>0</v>
      </c>
      <c r="I83" s="27"/>
      <c r="J83" s="5"/>
      <c r="K83" s="5"/>
      <c r="L83" s="5"/>
      <c r="M83" s="5"/>
      <c r="N83" s="5"/>
      <c r="O83" s="5"/>
      <c r="P83" s="5"/>
      <c r="Q83" s="5"/>
      <c r="R83" s="5"/>
      <c r="S83" s="5"/>
    </row>
    <row r="84" spans="1:19" x14ac:dyDescent="0.25">
      <c r="A84" s="9"/>
      <c r="B84" s="9"/>
      <c r="C84" s="9"/>
      <c r="D84" s="11"/>
      <c r="E84" s="11"/>
      <c r="F84" s="15"/>
      <c r="G84" s="15"/>
      <c r="H84" s="15"/>
      <c r="I84" s="15"/>
      <c r="J84" s="5"/>
      <c r="K84" s="5"/>
      <c r="L84" s="5"/>
      <c r="M84" s="5"/>
      <c r="N84" s="5"/>
      <c r="O84" s="5"/>
      <c r="P84" s="5"/>
      <c r="Q84" s="5"/>
      <c r="R84" s="5"/>
      <c r="S84" s="5"/>
    </row>
    <row r="85" spans="1:19" x14ac:dyDescent="0.25">
      <c r="A85" s="9"/>
      <c r="B85" s="9"/>
      <c r="C85" s="9"/>
      <c r="D85" s="11"/>
      <c r="E85" s="11"/>
      <c r="F85" s="15"/>
      <c r="G85" s="15"/>
      <c r="H85" s="15"/>
      <c r="I85" s="15"/>
      <c r="J85" s="5"/>
      <c r="K85" s="5"/>
      <c r="L85" s="5"/>
      <c r="M85" s="5"/>
      <c r="N85" s="5"/>
      <c r="O85" s="5"/>
      <c r="P85" s="5"/>
      <c r="Q85" s="5"/>
      <c r="R85" s="5"/>
      <c r="S85" s="5"/>
    </row>
    <row r="86" spans="1:19" x14ac:dyDescent="0.25">
      <c r="A86" s="9"/>
      <c r="B86" s="9"/>
      <c r="C86" s="9"/>
      <c r="D86" s="11"/>
      <c r="E86" s="11"/>
      <c r="F86" s="15"/>
      <c r="G86" s="15"/>
      <c r="H86" s="15"/>
      <c r="I86" s="15"/>
      <c r="J86" s="5"/>
      <c r="K86" s="5"/>
      <c r="L86" s="5"/>
      <c r="M86" s="5"/>
      <c r="N86" s="5"/>
      <c r="O86" s="5"/>
      <c r="P86" s="5"/>
      <c r="Q86" s="5"/>
      <c r="R86" s="5"/>
      <c r="S86" s="5"/>
    </row>
    <row r="87" spans="1:19" x14ac:dyDescent="0.25">
      <c r="A87" s="9"/>
      <c r="B87" s="9"/>
      <c r="C87" s="9"/>
      <c r="D87" s="11"/>
      <c r="E87" s="11"/>
      <c r="F87" s="15"/>
      <c r="G87" s="15"/>
      <c r="H87" s="15"/>
      <c r="I87" s="15"/>
      <c r="J87" s="5"/>
      <c r="K87" s="5"/>
      <c r="L87" s="5"/>
      <c r="M87" s="5"/>
      <c r="N87" s="5"/>
      <c r="O87" s="5"/>
      <c r="P87" s="5"/>
      <c r="Q87" s="5"/>
      <c r="R87" s="5"/>
      <c r="S87" s="5"/>
    </row>
    <row r="88" spans="1:19" x14ac:dyDescent="0.25">
      <c r="A88" s="9"/>
      <c r="B88" s="9"/>
      <c r="C88" s="9"/>
      <c r="D88" s="11"/>
      <c r="E88" s="11"/>
      <c r="F88" s="15"/>
      <c r="G88" s="15"/>
      <c r="H88" s="15"/>
      <c r="I88" s="15"/>
      <c r="J88" s="5"/>
      <c r="K88" s="5"/>
      <c r="L88" s="5"/>
      <c r="M88" s="5"/>
      <c r="N88" s="5"/>
      <c r="O88" s="5"/>
      <c r="P88" s="5"/>
      <c r="Q88" s="5"/>
      <c r="R88" s="5"/>
      <c r="S88" s="5"/>
    </row>
    <row r="89" spans="1:19" x14ac:dyDescent="0.25">
      <c r="A89" s="9"/>
      <c r="B89" s="9"/>
      <c r="C89" s="9"/>
      <c r="D89" s="11"/>
      <c r="E89" s="11"/>
      <c r="F89" s="15"/>
      <c r="G89" s="15"/>
      <c r="H89" s="15"/>
      <c r="I89" s="15"/>
      <c r="J89" s="5"/>
      <c r="K89" s="5"/>
      <c r="L89" s="5"/>
      <c r="M89" s="5"/>
      <c r="N89" s="5"/>
      <c r="O89" s="5"/>
      <c r="P89" s="5"/>
      <c r="Q89" s="5"/>
      <c r="R89" s="5"/>
      <c r="S89" s="5"/>
    </row>
    <row r="90" spans="1:19" x14ac:dyDescent="0.25">
      <c r="A90" s="9"/>
      <c r="B90" s="9"/>
      <c r="C90" s="9"/>
      <c r="D90" s="11"/>
      <c r="E90" s="11"/>
      <c r="F90" s="15"/>
      <c r="G90" s="15"/>
      <c r="H90" s="15"/>
      <c r="I90" s="15"/>
      <c r="J90" s="5"/>
      <c r="K90" s="5"/>
      <c r="L90" s="5"/>
      <c r="M90" s="5"/>
      <c r="N90" s="5"/>
      <c r="O90" s="5"/>
      <c r="P90" s="5"/>
      <c r="Q90" s="5"/>
      <c r="R90" s="5"/>
      <c r="S90" s="5"/>
    </row>
    <row r="91" spans="1:19" x14ac:dyDescent="0.25">
      <c r="A91" s="9"/>
      <c r="B91" s="9"/>
      <c r="C91" s="9"/>
      <c r="D91" s="11"/>
      <c r="E91" s="11"/>
      <c r="F91" s="15"/>
      <c r="G91" s="15"/>
      <c r="H91" s="15"/>
      <c r="I91" s="15"/>
      <c r="J91" s="5"/>
      <c r="K91" s="5"/>
      <c r="L91" s="5"/>
      <c r="M91" s="5"/>
      <c r="N91" s="5"/>
      <c r="O91" s="5"/>
      <c r="P91" s="5"/>
      <c r="Q91" s="5"/>
      <c r="R91" s="5"/>
      <c r="S91" s="5"/>
    </row>
    <row r="92" spans="1:19" x14ac:dyDescent="0.25">
      <c r="A92" s="9"/>
      <c r="B92" s="9"/>
      <c r="C92" s="9"/>
      <c r="D92" s="11"/>
      <c r="E92" s="11"/>
      <c r="F92" s="15"/>
      <c r="G92" s="15"/>
      <c r="H92" s="15"/>
      <c r="I92" s="15"/>
      <c r="J92" s="5"/>
      <c r="K92" s="5"/>
      <c r="L92" s="5"/>
      <c r="M92" s="5"/>
      <c r="N92" s="5"/>
      <c r="O92" s="5"/>
      <c r="P92" s="5"/>
      <c r="Q92" s="5"/>
      <c r="R92" s="5"/>
      <c r="S92" s="5"/>
    </row>
    <row r="93" spans="1:19" x14ac:dyDescent="0.25">
      <c r="A93" s="9"/>
      <c r="B93" s="9"/>
      <c r="C93" s="9"/>
      <c r="D93" s="11"/>
      <c r="E93" s="11"/>
      <c r="F93" s="15"/>
      <c r="G93" s="15"/>
      <c r="H93" s="15"/>
      <c r="I93" s="15"/>
      <c r="J93" s="5"/>
      <c r="K93" s="5"/>
      <c r="L93" s="5"/>
      <c r="M93" s="5"/>
      <c r="N93" s="5"/>
      <c r="O93" s="5"/>
      <c r="P93" s="5"/>
      <c r="Q93" s="5"/>
      <c r="R93" s="5"/>
      <c r="S93" s="5"/>
    </row>
    <row r="94" spans="1:19" x14ac:dyDescent="0.25">
      <c r="A94" s="9"/>
      <c r="B94" s="9"/>
      <c r="C94" s="9"/>
      <c r="D94" s="11"/>
      <c r="E94" s="11"/>
      <c r="F94" s="15"/>
      <c r="G94" s="15"/>
      <c r="H94" s="15"/>
      <c r="I94" s="15"/>
      <c r="J94" s="5"/>
      <c r="K94" s="5"/>
      <c r="L94" s="5"/>
      <c r="M94" s="5"/>
      <c r="N94" s="5"/>
      <c r="O94" s="5"/>
      <c r="P94" s="5"/>
      <c r="Q94" s="5"/>
      <c r="R94" s="5"/>
      <c r="S94" s="5"/>
    </row>
    <row r="95" spans="1:19" x14ac:dyDescent="0.25">
      <c r="A95" s="9"/>
      <c r="B95" s="9"/>
      <c r="C95" s="9"/>
      <c r="D95" s="11"/>
      <c r="E95" s="11"/>
      <c r="F95" s="15"/>
      <c r="G95" s="15"/>
      <c r="H95" s="15"/>
      <c r="I95" s="15"/>
      <c r="J95" s="5"/>
      <c r="K95" s="5"/>
      <c r="L95" s="5"/>
      <c r="M95" s="5"/>
      <c r="N95" s="5"/>
      <c r="O95" s="5"/>
      <c r="P95" s="5"/>
      <c r="Q95" s="5"/>
      <c r="R95" s="5"/>
      <c r="S95" s="5"/>
    </row>
    <row r="96" spans="1:19" x14ac:dyDescent="0.25">
      <c r="A96" s="9"/>
      <c r="B96" s="9"/>
      <c r="C96" s="9"/>
      <c r="D96" s="11"/>
      <c r="E96" s="11"/>
      <c r="F96" s="15"/>
      <c r="G96" s="15"/>
      <c r="H96" s="15"/>
      <c r="I96" s="15"/>
      <c r="J96" s="5"/>
      <c r="K96" s="5"/>
      <c r="L96" s="5"/>
      <c r="M96" s="5"/>
      <c r="N96" s="5"/>
      <c r="O96" s="5"/>
      <c r="P96" s="5"/>
      <c r="Q96" s="5"/>
      <c r="R96" s="5"/>
      <c r="S96" s="5"/>
    </row>
    <row r="97" spans="1:19" x14ac:dyDescent="0.25">
      <c r="A97" s="9"/>
      <c r="B97" s="9"/>
      <c r="C97" s="9"/>
      <c r="D97" s="11"/>
      <c r="E97" s="11"/>
      <c r="F97" s="15"/>
      <c r="G97" s="15"/>
      <c r="H97" s="15"/>
      <c r="I97" s="15"/>
      <c r="J97" s="5"/>
      <c r="K97" s="5"/>
      <c r="L97" s="5"/>
      <c r="M97" s="5"/>
      <c r="N97" s="5"/>
      <c r="O97" s="5"/>
      <c r="P97" s="5"/>
      <c r="Q97" s="5"/>
      <c r="R97" s="5"/>
      <c r="S97" s="5"/>
    </row>
    <row r="98" spans="1:19" x14ac:dyDescent="0.25">
      <c r="A98" s="9"/>
      <c r="B98" s="9"/>
      <c r="C98" s="9"/>
      <c r="D98" s="11"/>
      <c r="E98" s="11"/>
      <c r="F98" s="15"/>
      <c r="G98" s="15"/>
      <c r="H98" s="15"/>
      <c r="I98" s="15"/>
      <c r="J98" s="5"/>
      <c r="K98" s="5"/>
      <c r="L98" s="5"/>
      <c r="M98" s="5"/>
      <c r="N98" s="5"/>
      <c r="O98" s="5"/>
      <c r="P98" s="5"/>
      <c r="Q98" s="5"/>
      <c r="R98" s="5"/>
      <c r="S98" s="5"/>
    </row>
    <row r="99" spans="1:19" x14ac:dyDescent="0.25">
      <c r="A99" s="9"/>
      <c r="B99" s="9"/>
      <c r="C99" s="9"/>
      <c r="D99" s="11"/>
      <c r="E99" s="11"/>
      <c r="F99" s="15"/>
      <c r="G99" s="15"/>
      <c r="H99" s="15"/>
      <c r="I99" s="15"/>
      <c r="J99" s="5"/>
      <c r="K99" s="5"/>
      <c r="L99" s="5"/>
      <c r="M99" s="5"/>
      <c r="N99" s="5"/>
      <c r="O99" s="5"/>
      <c r="P99" s="5"/>
      <c r="Q99" s="5"/>
      <c r="R99" s="5"/>
      <c r="S99" s="5"/>
    </row>
    <row r="100" spans="1:19" x14ac:dyDescent="0.25">
      <c r="A100" s="9"/>
      <c r="B100" s="9"/>
      <c r="C100" s="9"/>
      <c r="D100" s="11"/>
      <c r="E100" s="11"/>
      <c r="F100" s="15"/>
      <c r="G100" s="15"/>
      <c r="H100" s="15"/>
      <c r="I100" s="15"/>
      <c r="J100" s="5"/>
      <c r="K100" s="5"/>
      <c r="L100" s="5"/>
      <c r="M100" s="5"/>
      <c r="N100" s="5"/>
      <c r="O100" s="5"/>
      <c r="P100" s="5"/>
      <c r="Q100" s="5"/>
      <c r="R100" s="5"/>
      <c r="S100" s="5"/>
    </row>
    <row r="101" spans="1:19" x14ac:dyDescent="0.25">
      <c r="A101" s="9"/>
      <c r="B101" s="9"/>
      <c r="C101" s="9"/>
      <c r="D101" s="11"/>
      <c r="E101" s="11"/>
      <c r="F101" s="15"/>
      <c r="G101" s="15"/>
      <c r="H101" s="15"/>
      <c r="I101" s="15"/>
      <c r="J101" s="5"/>
      <c r="K101" s="5"/>
      <c r="L101" s="5"/>
      <c r="M101" s="5"/>
      <c r="N101" s="5"/>
      <c r="O101" s="5"/>
      <c r="P101" s="5"/>
      <c r="Q101" s="5"/>
      <c r="R101" s="5"/>
      <c r="S101" s="5"/>
    </row>
    <row r="102" spans="1:19" x14ac:dyDescent="0.25">
      <c r="A102" s="9"/>
      <c r="B102" s="9"/>
      <c r="C102" s="9"/>
      <c r="D102" s="11"/>
      <c r="E102" s="11"/>
      <c r="F102" s="15"/>
      <c r="G102" s="15"/>
      <c r="H102" s="15"/>
      <c r="I102" s="15"/>
      <c r="J102" s="5"/>
      <c r="K102" s="5"/>
      <c r="L102" s="5"/>
      <c r="M102" s="5"/>
      <c r="N102" s="5"/>
      <c r="O102" s="5"/>
      <c r="P102" s="5"/>
      <c r="Q102" s="5"/>
      <c r="R102" s="5"/>
      <c r="S102" s="5"/>
    </row>
    <row r="103" spans="1:19" x14ac:dyDescent="0.25">
      <c r="A103" s="9"/>
      <c r="B103" s="9"/>
      <c r="C103" s="9"/>
      <c r="D103" s="11"/>
      <c r="E103" s="11"/>
      <c r="F103" s="15"/>
      <c r="G103" s="15"/>
      <c r="H103" s="15"/>
      <c r="I103" s="15"/>
      <c r="J103" s="5"/>
      <c r="K103" s="5"/>
      <c r="L103" s="5"/>
      <c r="M103" s="5"/>
      <c r="N103" s="5"/>
      <c r="O103" s="5"/>
      <c r="P103" s="5"/>
      <c r="Q103" s="5"/>
      <c r="R103" s="5"/>
      <c r="S103" s="5"/>
    </row>
    <row r="104" spans="1:19" x14ac:dyDescent="0.25">
      <c r="A104" s="9"/>
      <c r="B104" s="9"/>
      <c r="C104" s="9"/>
      <c r="D104" s="11"/>
      <c r="E104" s="11"/>
      <c r="F104" s="15"/>
      <c r="G104" s="15"/>
      <c r="H104" s="15"/>
      <c r="I104" s="15"/>
      <c r="J104" s="5"/>
      <c r="K104" s="5"/>
      <c r="L104" s="5"/>
      <c r="M104" s="5"/>
      <c r="N104" s="5"/>
      <c r="O104" s="5"/>
      <c r="P104" s="5"/>
      <c r="Q104" s="5"/>
      <c r="R104" s="5"/>
      <c r="S104" s="5"/>
    </row>
    <row r="105" spans="1:19" x14ac:dyDescent="0.25">
      <c r="A105" s="9"/>
      <c r="B105" s="9"/>
      <c r="C105" s="9"/>
      <c r="D105" s="11"/>
      <c r="E105" s="11"/>
      <c r="F105" s="15"/>
      <c r="G105" s="15"/>
      <c r="H105" s="15"/>
      <c r="I105" s="15"/>
      <c r="J105" s="5"/>
      <c r="K105" s="5"/>
      <c r="L105" s="5"/>
      <c r="M105" s="5"/>
      <c r="N105" s="5"/>
      <c r="O105" s="5"/>
      <c r="P105" s="5"/>
      <c r="Q105" s="5"/>
      <c r="R105" s="5"/>
      <c r="S105" s="5"/>
    </row>
    <row r="106" spans="1:19" x14ac:dyDescent="0.25">
      <c r="A106" s="9"/>
      <c r="B106" s="9"/>
      <c r="C106" s="9"/>
      <c r="D106" s="11"/>
      <c r="E106" s="11"/>
      <c r="F106" s="15"/>
      <c r="G106" s="15"/>
      <c r="H106" s="15"/>
      <c r="I106" s="15"/>
      <c r="J106" s="5"/>
      <c r="K106" s="5"/>
      <c r="L106" s="5"/>
      <c r="M106" s="5"/>
      <c r="N106" s="5"/>
      <c r="O106" s="5"/>
      <c r="P106" s="5"/>
      <c r="Q106" s="5"/>
      <c r="R106" s="5"/>
      <c r="S106" s="5"/>
    </row>
    <row r="107" spans="1:19" x14ac:dyDescent="0.25">
      <c r="A107" s="9"/>
      <c r="B107" s="9"/>
      <c r="C107" s="9"/>
      <c r="D107" s="11"/>
      <c r="E107" s="11"/>
      <c r="F107" s="15"/>
      <c r="G107" s="15"/>
      <c r="H107" s="15"/>
      <c r="I107" s="15"/>
      <c r="J107" s="5"/>
      <c r="K107" s="5"/>
      <c r="L107" s="5"/>
      <c r="M107" s="5"/>
      <c r="N107" s="5"/>
      <c r="O107" s="5"/>
      <c r="P107" s="5"/>
      <c r="Q107" s="5"/>
      <c r="R107" s="5"/>
      <c r="S107" s="5"/>
    </row>
    <row r="108" spans="1:19" x14ac:dyDescent="0.25">
      <c r="A108" s="9"/>
      <c r="B108" s="9"/>
      <c r="C108" s="9"/>
      <c r="D108" s="11"/>
      <c r="E108" s="11"/>
      <c r="F108" s="15"/>
      <c r="G108" s="15"/>
      <c r="H108" s="15"/>
      <c r="I108" s="15"/>
      <c r="J108" s="5"/>
      <c r="K108" s="5"/>
      <c r="L108" s="5"/>
      <c r="M108" s="5"/>
      <c r="N108" s="5"/>
      <c r="O108" s="5"/>
      <c r="P108" s="5"/>
      <c r="Q108" s="5"/>
      <c r="R108" s="5"/>
      <c r="S108" s="5"/>
    </row>
    <row r="109" spans="1:19" x14ac:dyDescent="0.25">
      <c r="A109" s="9"/>
      <c r="B109" s="9"/>
      <c r="C109" s="9"/>
      <c r="D109" s="11"/>
      <c r="E109" s="11"/>
      <c r="F109" s="15"/>
      <c r="G109" s="15"/>
      <c r="H109" s="15"/>
      <c r="I109" s="15"/>
      <c r="J109" s="5"/>
      <c r="K109" s="5"/>
      <c r="L109" s="5"/>
      <c r="M109" s="5"/>
      <c r="N109" s="5"/>
      <c r="O109" s="5"/>
      <c r="P109" s="5"/>
      <c r="Q109" s="5"/>
      <c r="R109" s="5"/>
      <c r="S109" s="5"/>
    </row>
    <row r="110" spans="1:19" x14ac:dyDescent="0.25">
      <c r="A110" s="9"/>
      <c r="B110" s="9"/>
      <c r="C110" s="9"/>
      <c r="D110" s="11"/>
      <c r="E110" s="11"/>
      <c r="F110" s="15"/>
      <c r="G110" s="15"/>
      <c r="H110" s="15"/>
      <c r="I110" s="15"/>
      <c r="J110" s="5"/>
      <c r="K110" s="5"/>
      <c r="L110" s="5"/>
      <c r="M110" s="5"/>
      <c r="N110" s="5"/>
      <c r="O110" s="5"/>
      <c r="P110" s="5"/>
      <c r="Q110" s="5"/>
      <c r="R110" s="5"/>
      <c r="S110" s="5"/>
    </row>
    <row r="111" spans="1:19" x14ac:dyDescent="0.25">
      <c r="A111" s="9"/>
      <c r="B111" s="9"/>
      <c r="C111" s="9"/>
      <c r="D111" s="11"/>
      <c r="E111" s="11"/>
      <c r="F111" s="15"/>
      <c r="G111" s="15"/>
      <c r="H111" s="15"/>
      <c r="I111" s="15"/>
      <c r="J111" s="5"/>
      <c r="K111" s="5"/>
      <c r="L111" s="5"/>
      <c r="M111" s="5"/>
      <c r="N111" s="5"/>
      <c r="O111" s="5"/>
      <c r="P111" s="5"/>
      <c r="Q111" s="5"/>
      <c r="R111" s="5"/>
      <c r="S111" s="5"/>
    </row>
    <row r="112" spans="1:19" x14ac:dyDescent="0.25">
      <c r="A112" s="9"/>
      <c r="B112" s="9"/>
      <c r="C112" s="9"/>
      <c r="D112" s="11"/>
      <c r="E112" s="11"/>
      <c r="F112" s="15"/>
      <c r="G112" s="15"/>
      <c r="H112" s="15"/>
      <c r="I112" s="15"/>
      <c r="J112" s="5"/>
      <c r="K112" s="5"/>
      <c r="L112" s="5"/>
      <c r="M112" s="5"/>
      <c r="N112" s="5"/>
      <c r="O112" s="5"/>
      <c r="P112" s="5"/>
      <c r="Q112" s="5"/>
      <c r="R112" s="5"/>
      <c r="S112" s="5"/>
    </row>
    <row r="113" spans="1:19" x14ac:dyDescent="0.25">
      <c r="A113" s="9"/>
      <c r="B113" s="9"/>
      <c r="C113" s="9"/>
      <c r="D113" s="11"/>
      <c r="E113" s="11"/>
      <c r="F113" s="15"/>
      <c r="G113" s="15"/>
      <c r="H113" s="15"/>
      <c r="I113" s="15"/>
      <c r="J113" s="5"/>
      <c r="K113" s="5"/>
      <c r="L113" s="5"/>
      <c r="M113" s="5"/>
      <c r="N113" s="5"/>
      <c r="O113" s="5"/>
      <c r="P113" s="5"/>
      <c r="Q113" s="5"/>
      <c r="R113" s="5"/>
      <c r="S113" s="5"/>
    </row>
    <row r="114" spans="1:19" x14ac:dyDescent="0.25">
      <c r="A114" s="9"/>
      <c r="B114" s="9"/>
      <c r="C114" s="9"/>
      <c r="D114" s="11"/>
      <c r="E114" s="11"/>
      <c r="F114" s="15"/>
      <c r="G114" s="15"/>
      <c r="H114" s="15"/>
      <c r="I114" s="15"/>
      <c r="J114" s="5"/>
      <c r="K114" s="5"/>
      <c r="L114" s="5"/>
      <c r="M114" s="5"/>
      <c r="N114" s="5"/>
      <c r="O114" s="5"/>
      <c r="P114" s="5"/>
      <c r="Q114" s="5"/>
      <c r="R114" s="5"/>
      <c r="S114" s="5"/>
    </row>
    <row r="115" spans="1:19" x14ac:dyDescent="0.25">
      <c r="A115" s="9"/>
      <c r="B115" s="9"/>
      <c r="C115" s="9"/>
      <c r="D115" s="11"/>
      <c r="E115" s="11"/>
      <c r="F115" s="15"/>
      <c r="G115" s="15"/>
      <c r="H115" s="15"/>
      <c r="I115" s="15"/>
      <c r="J115" s="5"/>
      <c r="K115" s="5"/>
      <c r="L115" s="5"/>
      <c r="M115" s="5"/>
      <c r="N115" s="5"/>
      <c r="O115" s="5"/>
      <c r="P115" s="5"/>
      <c r="Q115" s="5"/>
      <c r="R115" s="5"/>
      <c r="S115" s="5"/>
    </row>
    <row r="116" spans="1:19" x14ac:dyDescent="0.25">
      <c r="A116" s="9"/>
      <c r="B116" s="9"/>
      <c r="C116" s="9"/>
      <c r="D116" s="11"/>
      <c r="E116" s="11"/>
      <c r="F116" s="15"/>
      <c r="G116" s="15"/>
      <c r="H116" s="15"/>
      <c r="I116" s="15"/>
      <c r="J116" s="5"/>
      <c r="K116" s="5"/>
      <c r="L116" s="5"/>
      <c r="M116" s="5"/>
      <c r="N116" s="5"/>
      <c r="O116" s="5"/>
      <c r="P116" s="5"/>
      <c r="Q116" s="5"/>
      <c r="R116" s="5"/>
      <c r="S116" s="5"/>
    </row>
    <row r="117" spans="1:19" x14ac:dyDescent="0.25">
      <c r="A117" s="9"/>
      <c r="B117" s="9"/>
      <c r="C117" s="9"/>
      <c r="D117" s="11"/>
      <c r="E117" s="11"/>
      <c r="F117" s="15"/>
      <c r="G117" s="15"/>
      <c r="H117" s="15"/>
      <c r="I117" s="15"/>
      <c r="J117" s="5"/>
      <c r="K117" s="5"/>
      <c r="L117" s="5"/>
      <c r="M117" s="5"/>
      <c r="N117" s="5"/>
      <c r="O117" s="5"/>
      <c r="P117" s="5"/>
      <c r="Q117" s="5"/>
      <c r="R117" s="5"/>
      <c r="S117" s="5"/>
    </row>
    <row r="118" spans="1:19" x14ac:dyDescent="0.25">
      <c r="A118" s="9"/>
      <c r="B118" s="9"/>
      <c r="C118" s="9"/>
      <c r="D118" s="11"/>
      <c r="E118" s="11"/>
      <c r="F118" s="15"/>
      <c r="G118" s="15"/>
      <c r="H118" s="15"/>
      <c r="I118" s="15"/>
      <c r="J118" s="5"/>
      <c r="K118" s="5"/>
      <c r="L118" s="5"/>
      <c r="M118" s="5"/>
      <c r="N118" s="5"/>
      <c r="O118" s="5"/>
      <c r="P118" s="5"/>
      <c r="Q118" s="5"/>
      <c r="R118" s="5"/>
      <c r="S118" s="5"/>
    </row>
    <row r="119" spans="1:19" x14ac:dyDescent="0.25">
      <c r="A119" s="9"/>
      <c r="B119" s="9"/>
      <c r="C119" s="9"/>
      <c r="D119" s="11"/>
      <c r="E119" s="11"/>
      <c r="F119" s="15"/>
      <c r="G119" s="15"/>
      <c r="H119" s="15"/>
      <c r="I119" s="15"/>
      <c r="J119" s="5"/>
      <c r="K119" s="5"/>
      <c r="L119" s="5"/>
      <c r="M119" s="5"/>
      <c r="N119" s="5"/>
      <c r="O119" s="5"/>
      <c r="P119" s="5"/>
      <c r="Q119" s="5"/>
      <c r="R119" s="5"/>
      <c r="S119" s="5"/>
    </row>
    <row r="120" spans="1:19" x14ac:dyDescent="0.25">
      <c r="A120" s="9"/>
      <c r="B120" s="9"/>
      <c r="C120" s="9"/>
      <c r="D120" s="11"/>
      <c r="E120" s="11"/>
      <c r="F120" s="15"/>
      <c r="G120" s="15"/>
      <c r="H120" s="15"/>
      <c r="I120" s="15"/>
      <c r="J120" s="5"/>
      <c r="K120" s="5"/>
      <c r="L120" s="5"/>
      <c r="M120" s="5"/>
      <c r="N120" s="5"/>
      <c r="O120" s="5"/>
      <c r="P120" s="5"/>
      <c r="Q120" s="5"/>
      <c r="R120" s="5"/>
      <c r="S120" s="5"/>
    </row>
    <row r="121" spans="1:19" x14ac:dyDescent="0.25">
      <c r="A121" s="9"/>
      <c r="B121" s="9"/>
      <c r="C121" s="9"/>
      <c r="D121" s="11"/>
      <c r="E121" s="11"/>
      <c r="F121" s="15"/>
      <c r="G121" s="15"/>
      <c r="H121" s="15"/>
      <c r="I121" s="15"/>
      <c r="J121" s="5"/>
      <c r="K121" s="5"/>
      <c r="L121" s="5"/>
      <c r="M121" s="5"/>
      <c r="N121" s="5"/>
      <c r="O121" s="5"/>
      <c r="P121" s="5"/>
      <c r="Q121" s="5"/>
      <c r="R121" s="5"/>
      <c r="S121" s="5"/>
    </row>
    <row r="122" spans="1:19" x14ac:dyDescent="0.25">
      <c r="A122" s="9"/>
      <c r="B122" s="9"/>
      <c r="C122" s="9"/>
      <c r="D122" s="11"/>
      <c r="E122" s="11"/>
      <c r="F122" s="15"/>
      <c r="G122" s="15"/>
      <c r="H122" s="15"/>
      <c r="I122" s="15"/>
      <c r="J122" s="5"/>
      <c r="K122" s="5"/>
      <c r="L122" s="5"/>
      <c r="M122" s="5"/>
      <c r="N122" s="5"/>
      <c r="O122" s="5"/>
      <c r="P122" s="5"/>
      <c r="Q122" s="5"/>
      <c r="R122" s="5"/>
      <c r="S122" s="5"/>
    </row>
    <row r="123" spans="1:19" x14ac:dyDescent="0.25">
      <c r="A123" s="9"/>
      <c r="B123" s="9"/>
      <c r="C123" s="9"/>
      <c r="D123" s="11"/>
      <c r="E123" s="11"/>
      <c r="F123" s="15"/>
      <c r="G123" s="15"/>
      <c r="H123" s="15"/>
      <c r="I123" s="15"/>
      <c r="J123" s="5"/>
      <c r="K123" s="5"/>
      <c r="L123" s="5"/>
      <c r="M123" s="5"/>
      <c r="N123" s="5"/>
      <c r="O123" s="5"/>
      <c r="P123" s="5"/>
      <c r="Q123" s="5"/>
      <c r="R123" s="5"/>
      <c r="S123" s="5"/>
    </row>
    <row r="124" spans="1:19" x14ac:dyDescent="0.25">
      <c r="A124" s="9"/>
      <c r="B124" s="9"/>
      <c r="C124" s="9"/>
      <c r="D124" s="11"/>
      <c r="E124" s="11"/>
      <c r="F124" s="15"/>
      <c r="G124" s="15"/>
      <c r="H124" s="15"/>
      <c r="I124" s="15"/>
      <c r="J124" s="5"/>
      <c r="K124" s="5"/>
      <c r="L124" s="5"/>
      <c r="M124" s="5"/>
      <c r="N124" s="5"/>
      <c r="O124" s="5"/>
      <c r="P124" s="5"/>
      <c r="Q124" s="5"/>
      <c r="R124" s="5"/>
      <c r="S124" s="5"/>
    </row>
    <row r="125" spans="1:19" x14ac:dyDescent="0.25">
      <c r="A125" s="9"/>
      <c r="B125" s="9"/>
      <c r="C125" s="9"/>
      <c r="D125" s="11"/>
      <c r="E125" s="11"/>
      <c r="F125" s="15"/>
      <c r="G125" s="15"/>
      <c r="H125" s="15"/>
      <c r="I125" s="15"/>
      <c r="J125" s="5"/>
      <c r="K125" s="5"/>
      <c r="L125" s="5"/>
      <c r="M125" s="5"/>
      <c r="N125" s="5"/>
      <c r="O125" s="5"/>
      <c r="P125" s="5"/>
      <c r="Q125" s="5"/>
      <c r="R125" s="5"/>
      <c r="S125" s="5"/>
    </row>
    <row r="126" spans="1:19" x14ac:dyDescent="0.25">
      <c r="A126" s="9"/>
      <c r="B126" s="9"/>
      <c r="C126" s="9"/>
      <c r="D126" s="11"/>
      <c r="E126" s="11"/>
      <c r="F126" s="15"/>
      <c r="G126" s="15"/>
      <c r="H126" s="15"/>
      <c r="I126" s="15"/>
      <c r="J126" s="5"/>
      <c r="K126" s="5"/>
      <c r="L126" s="5"/>
      <c r="M126" s="5"/>
      <c r="N126" s="5"/>
      <c r="O126" s="5"/>
      <c r="P126" s="5"/>
      <c r="Q126" s="5"/>
      <c r="R126" s="5"/>
      <c r="S126" s="5"/>
    </row>
    <row r="127" spans="1:19" x14ac:dyDescent="0.25">
      <c r="A127" s="9"/>
      <c r="B127" s="9"/>
      <c r="C127" s="9"/>
      <c r="D127" s="11"/>
      <c r="E127" s="11"/>
      <c r="F127" s="15"/>
      <c r="G127" s="15"/>
      <c r="H127" s="15"/>
      <c r="I127" s="15"/>
      <c r="J127" s="5"/>
      <c r="K127" s="5"/>
      <c r="L127" s="5"/>
      <c r="M127" s="5"/>
      <c r="N127" s="5"/>
      <c r="O127" s="5"/>
      <c r="P127" s="5"/>
      <c r="Q127" s="5"/>
      <c r="R127" s="5"/>
      <c r="S127" s="5"/>
    </row>
    <row r="128" spans="1:19" x14ac:dyDescent="0.25">
      <c r="A128" s="9"/>
      <c r="B128" s="9"/>
      <c r="C128" s="9"/>
      <c r="D128" s="11"/>
      <c r="E128" s="11"/>
      <c r="F128" s="15"/>
      <c r="G128" s="15"/>
      <c r="H128" s="15"/>
      <c r="I128" s="15"/>
      <c r="J128" s="5"/>
      <c r="K128" s="5"/>
      <c r="L128" s="5"/>
      <c r="M128" s="5"/>
      <c r="N128" s="5"/>
      <c r="O128" s="5"/>
      <c r="P128" s="5"/>
      <c r="Q128" s="5"/>
      <c r="R128" s="5"/>
      <c r="S128" s="5"/>
    </row>
    <row r="129" spans="1:19" x14ac:dyDescent="0.25">
      <c r="A129" s="9"/>
      <c r="B129" s="9"/>
      <c r="C129" s="9"/>
      <c r="D129" s="11"/>
      <c r="E129" s="11"/>
      <c r="F129" s="15"/>
      <c r="G129" s="15"/>
      <c r="H129" s="15"/>
      <c r="I129" s="15"/>
      <c r="J129" s="5"/>
      <c r="K129" s="5"/>
      <c r="L129" s="5"/>
      <c r="M129" s="5"/>
      <c r="N129" s="5"/>
      <c r="O129" s="5"/>
      <c r="P129" s="5"/>
      <c r="Q129" s="5"/>
      <c r="R129" s="5"/>
      <c r="S129" s="5"/>
    </row>
    <row r="130" spans="1:19" x14ac:dyDescent="0.25">
      <c r="A130" s="9"/>
      <c r="B130" s="9"/>
      <c r="C130" s="9"/>
      <c r="D130" s="11"/>
      <c r="E130" s="11"/>
      <c r="F130" s="15"/>
      <c r="G130" s="15"/>
      <c r="H130" s="15"/>
      <c r="I130" s="15"/>
      <c r="J130" s="5"/>
      <c r="K130" s="5"/>
      <c r="L130" s="5"/>
      <c r="M130" s="5"/>
      <c r="N130" s="5"/>
      <c r="O130" s="5"/>
      <c r="P130" s="5"/>
      <c r="Q130" s="5"/>
      <c r="R130" s="5"/>
      <c r="S130" s="5"/>
    </row>
    <row r="131" spans="1:19" x14ac:dyDescent="0.25">
      <c r="A131" s="9"/>
      <c r="B131" s="9"/>
      <c r="C131" s="9"/>
      <c r="D131" s="11"/>
      <c r="E131" s="11"/>
      <c r="F131" s="15"/>
      <c r="G131" s="15"/>
      <c r="H131" s="15"/>
      <c r="I131" s="15"/>
      <c r="J131" s="5"/>
      <c r="K131" s="5"/>
      <c r="L131" s="5"/>
      <c r="M131" s="5"/>
      <c r="N131" s="5"/>
      <c r="O131" s="5"/>
      <c r="P131" s="5"/>
      <c r="Q131" s="5"/>
      <c r="R131" s="5"/>
      <c r="S131" s="5"/>
    </row>
    <row r="132" spans="1:19" x14ac:dyDescent="0.25">
      <c r="A132" s="9"/>
      <c r="B132" s="9"/>
      <c r="C132" s="9"/>
      <c r="D132" s="11"/>
      <c r="E132" s="11"/>
      <c r="F132" s="15"/>
      <c r="G132" s="15"/>
      <c r="H132" s="15"/>
      <c r="I132" s="15"/>
      <c r="J132" s="5"/>
      <c r="K132" s="5"/>
      <c r="L132" s="5"/>
      <c r="M132" s="5"/>
      <c r="N132" s="5"/>
      <c r="O132" s="5"/>
      <c r="P132" s="5"/>
      <c r="Q132" s="5"/>
      <c r="R132" s="5"/>
      <c r="S132" s="5"/>
    </row>
    <row r="133" spans="1:19" x14ac:dyDescent="0.25">
      <c r="A133" s="9"/>
      <c r="B133" s="9"/>
      <c r="C133" s="9"/>
      <c r="D133" s="11"/>
      <c r="E133" s="11"/>
      <c r="F133" s="15"/>
      <c r="G133" s="15"/>
      <c r="H133" s="15"/>
      <c r="I133" s="15"/>
      <c r="J133" s="5"/>
      <c r="K133" s="5"/>
      <c r="L133" s="5"/>
      <c r="M133" s="5"/>
      <c r="N133" s="5"/>
      <c r="O133" s="5"/>
      <c r="P133" s="5"/>
      <c r="Q133" s="5"/>
      <c r="R133" s="5"/>
      <c r="S133" s="5"/>
    </row>
    <row r="134" spans="1:19" x14ac:dyDescent="0.25">
      <c r="A134" s="9"/>
      <c r="B134" s="9"/>
      <c r="C134" s="9"/>
      <c r="D134" s="11"/>
      <c r="E134" s="11"/>
      <c r="F134" s="15"/>
      <c r="G134" s="15"/>
      <c r="H134" s="15"/>
      <c r="I134" s="15"/>
      <c r="J134" s="5"/>
      <c r="K134" s="5"/>
      <c r="L134" s="5"/>
      <c r="M134" s="5"/>
      <c r="N134" s="5"/>
      <c r="O134" s="5"/>
      <c r="P134" s="5"/>
      <c r="Q134" s="5"/>
      <c r="R134" s="5"/>
      <c r="S134" s="5"/>
    </row>
    <row r="135" spans="1:19" x14ac:dyDescent="0.25">
      <c r="A135" s="9"/>
      <c r="B135" s="9"/>
      <c r="C135" s="9"/>
      <c r="D135" s="11"/>
      <c r="E135" s="11"/>
      <c r="F135" s="15"/>
      <c r="G135" s="15"/>
      <c r="H135" s="15"/>
      <c r="I135" s="15"/>
      <c r="J135" s="5"/>
      <c r="K135" s="5"/>
      <c r="L135" s="5"/>
      <c r="M135" s="5"/>
      <c r="N135" s="5"/>
      <c r="O135" s="5"/>
      <c r="P135" s="5"/>
      <c r="Q135" s="5"/>
      <c r="R135" s="5"/>
      <c r="S135" s="5"/>
    </row>
    <row r="136" spans="1:19" x14ac:dyDescent="0.25">
      <c r="A136" s="9"/>
      <c r="B136" s="9"/>
      <c r="C136" s="9"/>
      <c r="D136" s="11"/>
      <c r="E136" s="11"/>
      <c r="F136" s="15"/>
      <c r="G136" s="15"/>
      <c r="H136" s="15"/>
      <c r="I136" s="15"/>
      <c r="J136" s="5"/>
      <c r="K136" s="5"/>
      <c r="L136" s="5"/>
      <c r="M136" s="5"/>
      <c r="N136" s="5"/>
      <c r="O136" s="5"/>
      <c r="P136" s="5"/>
      <c r="Q136" s="5"/>
      <c r="R136" s="5"/>
      <c r="S136" s="5"/>
    </row>
    <row r="137" spans="1:19" x14ac:dyDescent="0.25">
      <c r="A137" s="9"/>
      <c r="B137" s="9"/>
      <c r="C137" s="9"/>
      <c r="D137" s="11"/>
      <c r="E137" s="11"/>
      <c r="F137" s="15"/>
      <c r="G137" s="15"/>
      <c r="H137" s="15"/>
      <c r="I137" s="15"/>
      <c r="J137" s="5"/>
      <c r="K137" s="5"/>
      <c r="L137" s="5"/>
      <c r="M137" s="5"/>
      <c r="N137" s="5"/>
      <c r="O137" s="5"/>
      <c r="P137" s="5"/>
      <c r="Q137" s="5"/>
      <c r="R137" s="5"/>
      <c r="S137" s="5"/>
    </row>
    <row r="138" spans="1:19" x14ac:dyDescent="0.25">
      <c r="A138" s="9"/>
      <c r="B138" s="9"/>
      <c r="C138" s="9"/>
      <c r="D138" s="11"/>
      <c r="E138" s="11"/>
      <c r="F138" s="15"/>
      <c r="G138" s="15"/>
      <c r="H138" s="15"/>
      <c r="I138" s="15"/>
      <c r="J138" s="5"/>
      <c r="K138" s="5"/>
      <c r="L138" s="5"/>
      <c r="M138" s="5"/>
      <c r="N138" s="5"/>
      <c r="O138" s="5"/>
      <c r="P138" s="5"/>
      <c r="Q138" s="5"/>
      <c r="R138" s="5"/>
      <c r="S138" s="5"/>
    </row>
    <row r="139" spans="1:19" x14ac:dyDescent="0.25">
      <c r="A139" s="9"/>
      <c r="B139" s="9"/>
      <c r="C139" s="9"/>
      <c r="D139" s="11"/>
      <c r="E139" s="11"/>
      <c r="F139" s="15"/>
      <c r="G139" s="15"/>
      <c r="H139" s="15"/>
      <c r="I139" s="15"/>
      <c r="J139" s="5"/>
      <c r="K139" s="5"/>
      <c r="L139" s="5"/>
      <c r="M139" s="5"/>
      <c r="N139" s="5"/>
      <c r="O139" s="5"/>
      <c r="P139" s="5"/>
      <c r="Q139" s="5"/>
      <c r="R139" s="5"/>
      <c r="S139" s="5"/>
    </row>
    <row r="140" spans="1:19" x14ac:dyDescent="0.25">
      <c r="A140" s="9"/>
      <c r="B140" s="9"/>
      <c r="C140" s="9"/>
      <c r="D140" s="11"/>
      <c r="E140" s="11"/>
      <c r="F140" s="15"/>
      <c r="G140" s="15"/>
      <c r="H140" s="15"/>
      <c r="I140" s="15"/>
      <c r="J140" s="5"/>
      <c r="K140" s="5"/>
      <c r="L140" s="5"/>
      <c r="M140" s="5"/>
      <c r="N140" s="5"/>
      <c r="O140" s="5"/>
      <c r="P140" s="5"/>
      <c r="Q140" s="5"/>
      <c r="R140" s="5"/>
      <c r="S140" s="5"/>
    </row>
    <row r="141" spans="1:19" x14ac:dyDescent="0.25">
      <c r="A141" s="9"/>
      <c r="B141" s="9"/>
      <c r="C141" s="9"/>
      <c r="D141" s="11"/>
      <c r="E141" s="11"/>
      <c r="F141" s="15"/>
      <c r="G141" s="15"/>
      <c r="H141" s="15"/>
      <c r="I141" s="15"/>
      <c r="J141" s="5"/>
      <c r="K141" s="5"/>
      <c r="L141" s="5"/>
      <c r="M141" s="5"/>
      <c r="N141" s="5"/>
      <c r="O141" s="5"/>
      <c r="P141" s="5"/>
      <c r="Q141" s="5"/>
      <c r="R141" s="5"/>
      <c r="S141" s="5"/>
    </row>
    <row r="142" spans="1:19" x14ac:dyDescent="0.25">
      <c r="A142" s="9"/>
      <c r="B142" s="9"/>
      <c r="C142" s="9"/>
      <c r="D142" s="11"/>
      <c r="E142" s="11"/>
      <c r="F142" s="15"/>
      <c r="G142" s="15"/>
      <c r="H142" s="15"/>
      <c r="I142" s="15"/>
      <c r="J142" s="5"/>
      <c r="K142" s="5"/>
      <c r="L142" s="5"/>
      <c r="M142" s="5"/>
      <c r="N142" s="5"/>
      <c r="O142" s="5"/>
      <c r="P142" s="5"/>
      <c r="Q142" s="5"/>
      <c r="R142" s="5"/>
      <c r="S142" s="5"/>
    </row>
    <row r="143" spans="1:19" x14ac:dyDescent="0.25">
      <c r="A143" s="9"/>
      <c r="B143" s="9"/>
      <c r="C143" s="9"/>
      <c r="D143" s="11"/>
      <c r="E143" s="11"/>
      <c r="F143" s="15"/>
      <c r="G143" s="15"/>
      <c r="H143" s="15"/>
      <c r="I143" s="15"/>
      <c r="J143" s="5"/>
      <c r="K143" s="5"/>
      <c r="L143" s="5"/>
      <c r="M143" s="5"/>
      <c r="N143" s="5"/>
      <c r="O143" s="5"/>
      <c r="P143" s="5"/>
      <c r="Q143" s="5"/>
      <c r="R143" s="5"/>
      <c r="S143" s="5"/>
    </row>
    <row r="144" spans="1:19" x14ac:dyDescent="0.25">
      <c r="A144" s="9"/>
      <c r="B144" s="9"/>
      <c r="C144" s="9"/>
      <c r="D144" s="11"/>
      <c r="E144" s="11"/>
      <c r="F144" s="15"/>
      <c r="G144" s="15"/>
      <c r="H144" s="15"/>
      <c r="I144" s="15"/>
      <c r="J144" s="5"/>
      <c r="K144" s="5"/>
      <c r="L144" s="5"/>
      <c r="M144" s="5"/>
      <c r="N144" s="5"/>
      <c r="O144" s="5"/>
      <c r="P144" s="5"/>
      <c r="Q144" s="5"/>
      <c r="R144" s="5"/>
      <c r="S144" s="5"/>
    </row>
    <row r="145" spans="1:19" x14ac:dyDescent="0.25">
      <c r="A145" s="9"/>
      <c r="B145" s="9"/>
      <c r="C145" s="9"/>
      <c r="D145" s="11"/>
      <c r="E145" s="11"/>
      <c r="F145" s="15"/>
      <c r="G145" s="15"/>
      <c r="H145" s="15"/>
      <c r="I145" s="15"/>
      <c r="J145" s="5"/>
      <c r="K145" s="5"/>
      <c r="L145" s="5"/>
      <c r="M145" s="5"/>
      <c r="N145" s="5"/>
      <c r="O145" s="5"/>
      <c r="P145" s="5"/>
      <c r="Q145" s="5"/>
      <c r="R145" s="5"/>
      <c r="S145" s="5"/>
    </row>
    <row r="146" spans="1:19" x14ac:dyDescent="0.25">
      <c r="A146" s="9"/>
      <c r="B146" s="9"/>
      <c r="C146" s="9"/>
      <c r="D146" s="11"/>
      <c r="E146" s="11"/>
      <c r="F146" s="15"/>
      <c r="G146" s="15"/>
      <c r="H146" s="15"/>
      <c r="I146" s="15"/>
      <c r="J146" s="5"/>
      <c r="K146" s="5"/>
      <c r="L146" s="5"/>
      <c r="M146" s="5"/>
      <c r="N146" s="5"/>
      <c r="O146" s="5"/>
      <c r="P146" s="5"/>
      <c r="Q146" s="5"/>
      <c r="R146" s="5"/>
      <c r="S146" s="5"/>
    </row>
    <row r="147" spans="1:19" x14ac:dyDescent="0.25">
      <c r="A147" s="9"/>
      <c r="B147" s="9"/>
      <c r="C147" s="9"/>
      <c r="D147" s="11"/>
      <c r="E147" s="11"/>
      <c r="F147" s="15"/>
      <c r="G147" s="15"/>
      <c r="H147" s="15"/>
      <c r="I147" s="15"/>
      <c r="J147" s="5"/>
      <c r="K147" s="5"/>
      <c r="L147" s="5"/>
      <c r="M147" s="5"/>
      <c r="N147" s="5"/>
      <c r="O147" s="5"/>
      <c r="P147" s="5"/>
      <c r="Q147" s="5"/>
      <c r="R147" s="5"/>
      <c r="S147" s="5"/>
    </row>
    <row r="148" spans="1:19" x14ac:dyDescent="0.25">
      <c r="A148" s="9"/>
      <c r="B148" s="9"/>
      <c r="C148" s="9"/>
      <c r="D148" s="11"/>
      <c r="E148" s="11"/>
      <c r="F148" s="15"/>
      <c r="G148" s="15"/>
      <c r="H148" s="15"/>
      <c r="I148" s="15"/>
      <c r="J148" s="5"/>
      <c r="K148" s="5"/>
      <c r="L148" s="5"/>
      <c r="M148" s="5"/>
      <c r="N148" s="5"/>
      <c r="O148" s="5"/>
      <c r="P148" s="5"/>
      <c r="Q148" s="5"/>
      <c r="R148" s="5"/>
      <c r="S148" s="5"/>
    </row>
    <row r="149" spans="1:19" x14ac:dyDescent="0.25">
      <c r="A149" s="9"/>
      <c r="B149" s="9"/>
      <c r="C149" s="9"/>
      <c r="D149" s="11"/>
      <c r="E149" s="11"/>
      <c r="F149" s="15"/>
      <c r="G149" s="15"/>
      <c r="H149" s="15"/>
      <c r="I149" s="15"/>
      <c r="J149" s="5"/>
      <c r="K149" s="5"/>
      <c r="L149" s="5"/>
      <c r="M149" s="5"/>
      <c r="N149" s="5"/>
      <c r="O149" s="5"/>
      <c r="P149" s="5"/>
      <c r="Q149" s="5"/>
      <c r="R149" s="5"/>
      <c r="S149" s="5"/>
    </row>
    <row r="150" spans="1:19" x14ac:dyDescent="0.25">
      <c r="A150" s="9"/>
      <c r="B150" s="9"/>
      <c r="C150" s="9"/>
      <c r="D150" s="11"/>
      <c r="E150" s="11"/>
      <c r="F150" s="15"/>
      <c r="G150" s="15"/>
      <c r="H150" s="15"/>
      <c r="I150" s="15"/>
      <c r="J150" s="5"/>
      <c r="K150" s="5"/>
      <c r="L150" s="5"/>
      <c r="M150" s="5"/>
      <c r="N150" s="5"/>
      <c r="O150" s="5"/>
      <c r="P150" s="5"/>
      <c r="Q150" s="5"/>
      <c r="R150" s="5"/>
      <c r="S150" s="5"/>
    </row>
    <row r="151" spans="1:19" x14ac:dyDescent="0.25">
      <c r="A151" s="9"/>
      <c r="B151" s="9"/>
      <c r="C151" s="9"/>
      <c r="D151" s="11"/>
      <c r="E151" s="11"/>
      <c r="F151" s="15"/>
      <c r="G151" s="15"/>
      <c r="H151" s="15"/>
      <c r="I151" s="15"/>
      <c r="J151" s="5"/>
      <c r="K151" s="5"/>
      <c r="L151" s="5"/>
      <c r="M151" s="5"/>
      <c r="N151" s="5"/>
      <c r="O151" s="5"/>
      <c r="P151" s="5"/>
      <c r="Q151" s="5"/>
      <c r="R151" s="5"/>
      <c r="S151" s="5"/>
    </row>
    <row r="152" spans="1:19" x14ac:dyDescent="0.25">
      <c r="A152" s="9"/>
      <c r="B152" s="9"/>
      <c r="C152" s="9"/>
      <c r="D152" s="11"/>
      <c r="E152" s="11"/>
      <c r="F152" s="15"/>
      <c r="G152" s="15"/>
      <c r="H152" s="15"/>
      <c r="I152" s="15"/>
      <c r="J152" s="5"/>
      <c r="K152" s="5"/>
      <c r="L152" s="5"/>
      <c r="M152" s="5"/>
      <c r="N152" s="5"/>
      <c r="O152" s="5"/>
      <c r="P152" s="5"/>
      <c r="Q152" s="5"/>
      <c r="R152" s="5"/>
      <c r="S152" s="5"/>
    </row>
    <row r="153" spans="1:19" x14ac:dyDescent="0.25">
      <c r="A153" s="9"/>
      <c r="B153" s="9"/>
      <c r="C153" s="9"/>
      <c r="D153" s="11"/>
      <c r="E153" s="11"/>
      <c r="F153" s="15"/>
      <c r="G153" s="15"/>
      <c r="H153" s="15"/>
      <c r="I153" s="15"/>
      <c r="J153" s="5"/>
      <c r="K153" s="5"/>
      <c r="L153" s="5"/>
      <c r="M153" s="5"/>
      <c r="N153" s="5"/>
      <c r="O153" s="5"/>
      <c r="P153" s="5"/>
      <c r="Q153" s="5"/>
      <c r="R153" s="5"/>
      <c r="S153" s="5"/>
    </row>
    <row r="154" spans="1:19" x14ac:dyDescent="0.25">
      <c r="A154" s="9"/>
      <c r="B154" s="9"/>
      <c r="C154" s="9"/>
      <c r="D154" s="11"/>
      <c r="E154" s="11"/>
      <c r="F154" s="15"/>
      <c r="G154" s="15"/>
      <c r="H154" s="15"/>
      <c r="I154" s="15"/>
      <c r="J154" s="5"/>
      <c r="K154" s="5"/>
      <c r="L154" s="5"/>
      <c r="M154" s="5"/>
      <c r="N154" s="5"/>
      <c r="O154" s="5"/>
      <c r="P154" s="5"/>
      <c r="Q154" s="5"/>
      <c r="R154" s="5"/>
      <c r="S154" s="5"/>
    </row>
    <row r="155" spans="1:19" x14ac:dyDescent="0.25">
      <c r="A155" s="9"/>
      <c r="B155" s="9"/>
      <c r="C155" s="9"/>
      <c r="D155" s="11"/>
      <c r="E155" s="11"/>
      <c r="F155" s="15"/>
      <c r="G155" s="15"/>
      <c r="H155" s="15"/>
      <c r="I155" s="15"/>
      <c r="J155" s="5"/>
      <c r="K155" s="5"/>
      <c r="L155" s="5"/>
      <c r="M155" s="5"/>
      <c r="N155" s="5"/>
      <c r="O155" s="5"/>
      <c r="P155" s="5"/>
      <c r="Q155" s="5"/>
      <c r="R155" s="5"/>
      <c r="S155" s="5"/>
    </row>
    <row r="156" spans="1:19" x14ac:dyDescent="0.25">
      <c r="A156" s="9"/>
      <c r="B156" s="9"/>
      <c r="C156" s="9"/>
      <c r="D156" s="11"/>
      <c r="E156" s="11"/>
      <c r="F156" s="15"/>
      <c r="G156" s="15"/>
      <c r="H156" s="15"/>
      <c r="I156" s="15"/>
      <c r="J156" s="5"/>
      <c r="K156" s="5"/>
      <c r="L156" s="5"/>
      <c r="M156" s="5"/>
      <c r="N156" s="5"/>
      <c r="O156" s="5"/>
      <c r="P156" s="5"/>
      <c r="Q156" s="5"/>
      <c r="R156" s="5"/>
      <c r="S156" s="5"/>
    </row>
    <row r="157" spans="1:19" x14ac:dyDescent="0.25">
      <c r="A157" s="9"/>
      <c r="B157" s="9"/>
      <c r="C157" s="9"/>
      <c r="D157" s="11"/>
      <c r="E157" s="11"/>
      <c r="F157" s="15"/>
      <c r="G157" s="15"/>
      <c r="H157" s="15"/>
      <c r="I157" s="15"/>
      <c r="J157" s="5"/>
      <c r="K157" s="5"/>
      <c r="L157" s="5"/>
      <c r="M157" s="5"/>
      <c r="N157" s="5"/>
      <c r="O157" s="5"/>
      <c r="P157" s="5"/>
      <c r="Q157" s="5"/>
      <c r="R157" s="5"/>
      <c r="S157" s="5"/>
    </row>
    <row r="158" spans="1:19" x14ac:dyDescent="0.25">
      <c r="A158" s="9"/>
      <c r="B158" s="9"/>
      <c r="C158" s="9"/>
      <c r="D158" s="11"/>
      <c r="E158" s="11"/>
      <c r="F158" s="15"/>
      <c r="G158" s="15"/>
      <c r="H158" s="15"/>
      <c r="I158" s="15"/>
      <c r="J158" s="5"/>
      <c r="K158" s="5"/>
      <c r="L158" s="5"/>
      <c r="M158" s="5"/>
      <c r="N158" s="5"/>
      <c r="O158" s="5"/>
      <c r="P158" s="5"/>
      <c r="Q158" s="5"/>
      <c r="R158" s="5"/>
      <c r="S158" s="5"/>
    </row>
    <row r="159" spans="1:19" x14ac:dyDescent="0.25">
      <c r="A159" s="9"/>
      <c r="B159" s="9"/>
      <c r="C159" s="9"/>
      <c r="D159" s="11"/>
      <c r="E159" s="11"/>
      <c r="F159" s="15"/>
      <c r="G159" s="15"/>
      <c r="H159" s="15"/>
      <c r="I159" s="15"/>
      <c r="J159" s="5"/>
      <c r="K159" s="5"/>
      <c r="L159" s="5"/>
      <c r="M159" s="5"/>
      <c r="N159" s="5"/>
      <c r="O159" s="5"/>
      <c r="P159" s="5"/>
      <c r="Q159" s="5"/>
      <c r="R159" s="5"/>
      <c r="S159" s="5"/>
    </row>
    <row r="160" spans="1:19" x14ac:dyDescent="0.25">
      <c r="A160" s="9"/>
      <c r="B160" s="9"/>
      <c r="C160" s="9"/>
      <c r="D160" s="11"/>
      <c r="E160" s="11"/>
      <c r="F160" s="15"/>
      <c r="G160" s="15"/>
      <c r="H160" s="15"/>
      <c r="I160" s="15"/>
      <c r="J160" s="5"/>
      <c r="K160" s="5"/>
      <c r="L160" s="5"/>
      <c r="M160" s="5"/>
      <c r="N160" s="5"/>
      <c r="O160" s="5"/>
      <c r="P160" s="5"/>
      <c r="Q160" s="5"/>
      <c r="R160" s="5"/>
      <c r="S160" s="5"/>
    </row>
    <row r="161" spans="1:19" x14ac:dyDescent="0.25">
      <c r="A161" s="9"/>
      <c r="B161" s="9"/>
      <c r="C161" s="9"/>
      <c r="D161" s="11"/>
      <c r="E161" s="11"/>
      <c r="F161" s="15"/>
      <c r="G161" s="15"/>
      <c r="H161" s="15"/>
      <c r="I161" s="15"/>
      <c r="J161" s="5"/>
      <c r="K161" s="5"/>
      <c r="L161" s="5"/>
      <c r="M161" s="5"/>
      <c r="N161" s="5"/>
      <c r="O161" s="5"/>
      <c r="P161" s="5"/>
      <c r="Q161" s="5"/>
      <c r="R161" s="5"/>
      <c r="S161" s="5"/>
    </row>
    <row r="162" spans="1:19" x14ac:dyDescent="0.25">
      <c r="A162" s="9"/>
      <c r="B162" s="9"/>
      <c r="C162" s="9"/>
      <c r="D162" s="11"/>
      <c r="E162" s="11"/>
      <c r="F162" s="15"/>
      <c r="G162" s="15"/>
      <c r="H162" s="15"/>
      <c r="I162" s="15"/>
      <c r="J162" s="5"/>
      <c r="K162" s="5"/>
      <c r="L162" s="5"/>
      <c r="M162" s="5"/>
      <c r="N162" s="5"/>
      <c r="O162" s="5"/>
      <c r="P162" s="5"/>
      <c r="Q162" s="5"/>
      <c r="R162" s="5"/>
      <c r="S162" s="5"/>
    </row>
    <row r="163" spans="1:19" x14ac:dyDescent="0.25">
      <c r="A163" s="9"/>
      <c r="B163" s="9"/>
      <c r="C163" s="9"/>
      <c r="D163" s="11"/>
      <c r="E163" s="11"/>
      <c r="F163" s="15"/>
      <c r="G163" s="15"/>
      <c r="H163" s="15"/>
      <c r="I163" s="15"/>
      <c r="J163" s="5"/>
      <c r="K163" s="5"/>
      <c r="L163" s="5"/>
      <c r="M163" s="5"/>
      <c r="N163" s="5"/>
      <c r="O163" s="5"/>
      <c r="P163" s="5"/>
      <c r="Q163" s="5"/>
      <c r="R163" s="5"/>
      <c r="S163" s="5"/>
    </row>
    <row r="164" spans="1:19" x14ac:dyDescent="0.25">
      <c r="A164" s="9"/>
      <c r="B164" s="9"/>
      <c r="C164" s="9"/>
      <c r="D164" s="11"/>
      <c r="E164" s="11"/>
      <c r="F164" s="15"/>
      <c r="G164" s="15"/>
      <c r="H164" s="15"/>
      <c r="I164" s="15"/>
      <c r="J164" s="5"/>
      <c r="K164" s="5"/>
      <c r="L164" s="5"/>
      <c r="M164" s="5"/>
      <c r="N164" s="5"/>
      <c r="O164" s="5"/>
      <c r="P164" s="5"/>
      <c r="Q164" s="5"/>
      <c r="R164" s="5"/>
      <c r="S164" s="5"/>
    </row>
    <row r="165" spans="1:19" x14ac:dyDescent="0.25">
      <c r="A165" s="9"/>
      <c r="B165" s="9"/>
      <c r="C165" s="9"/>
      <c r="D165" s="11"/>
      <c r="E165" s="11"/>
      <c r="F165" s="15"/>
      <c r="G165" s="15"/>
      <c r="H165" s="15"/>
      <c r="I165" s="15"/>
      <c r="J165" s="5"/>
      <c r="K165" s="5"/>
      <c r="L165" s="5"/>
      <c r="M165" s="5"/>
      <c r="N165" s="5"/>
      <c r="O165" s="5"/>
      <c r="P165" s="5"/>
      <c r="Q165" s="5"/>
      <c r="R165" s="5"/>
      <c r="S165" s="5"/>
    </row>
    <row r="166" spans="1:19" x14ac:dyDescent="0.25">
      <c r="A166" s="9"/>
      <c r="B166" s="9"/>
      <c r="C166" s="9"/>
      <c r="D166" s="11"/>
      <c r="E166" s="11"/>
      <c r="F166" s="15"/>
      <c r="G166" s="15"/>
      <c r="H166" s="15"/>
      <c r="I166" s="15"/>
      <c r="J166" s="5"/>
      <c r="K166" s="5"/>
      <c r="L166" s="5"/>
      <c r="M166" s="5"/>
      <c r="N166" s="5"/>
      <c r="O166" s="5"/>
      <c r="P166" s="5"/>
      <c r="Q166" s="5"/>
      <c r="R166" s="5"/>
      <c r="S166" s="5"/>
    </row>
    <row r="167" spans="1:19" x14ac:dyDescent="0.25">
      <c r="A167" s="9"/>
      <c r="B167" s="9"/>
      <c r="C167" s="9"/>
      <c r="D167" s="11"/>
      <c r="E167" s="11"/>
      <c r="F167" s="15"/>
      <c r="G167" s="15"/>
      <c r="H167" s="15"/>
      <c r="I167" s="15"/>
      <c r="J167" s="5"/>
      <c r="K167" s="5"/>
      <c r="L167" s="5"/>
      <c r="M167" s="5"/>
      <c r="N167" s="5"/>
      <c r="O167" s="5"/>
      <c r="P167" s="5"/>
      <c r="Q167" s="5"/>
      <c r="R167" s="5"/>
      <c r="S167" s="5"/>
    </row>
    <row r="168" spans="1:19" x14ac:dyDescent="0.25">
      <c r="A168" s="9"/>
      <c r="B168" s="9"/>
      <c r="C168" s="9"/>
      <c r="D168" s="11"/>
      <c r="E168" s="11"/>
      <c r="F168" s="15"/>
      <c r="G168" s="15"/>
      <c r="H168" s="15"/>
      <c r="I168" s="15"/>
      <c r="J168" s="5"/>
      <c r="K168" s="5"/>
      <c r="L168" s="5"/>
      <c r="M168" s="5"/>
      <c r="N168" s="5"/>
      <c r="O168" s="5"/>
      <c r="P168" s="5"/>
      <c r="Q168" s="5"/>
      <c r="R168" s="5"/>
      <c r="S168" s="5"/>
    </row>
    <row r="169" spans="1:19" x14ac:dyDescent="0.25">
      <c r="A169" s="9"/>
      <c r="B169" s="9"/>
      <c r="C169" s="9"/>
      <c r="D169" s="11"/>
      <c r="E169" s="11"/>
      <c r="F169" s="15"/>
      <c r="G169" s="15"/>
      <c r="H169" s="15"/>
      <c r="I169" s="15"/>
      <c r="J169" s="5"/>
      <c r="K169" s="5"/>
      <c r="L169" s="5"/>
      <c r="M169" s="5"/>
      <c r="N169" s="5"/>
      <c r="O169" s="5"/>
      <c r="P169" s="5"/>
      <c r="Q169" s="5"/>
      <c r="R169" s="5"/>
      <c r="S169" s="5"/>
    </row>
    <row r="170" spans="1:19" x14ac:dyDescent="0.25">
      <c r="A170" s="11"/>
      <c r="B170" s="11"/>
      <c r="C170" s="11"/>
      <c r="D170" s="11"/>
      <c r="E170" s="11"/>
      <c r="F170" s="15"/>
      <c r="G170" s="15"/>
      <c r="H170" s="15"/>
      <c r="I170" s="15"/>
      <c r="J170" s="5"/>
      <c r="K170" s="5"/>
      <c r="L170" s="5"/>
      <c r="M170" s="5"/>
      <c r="N170" s="5"/>
      <c r="O170" s="5"/>
      <c r="P170" s="5"/>
      <c r="Q170" s="5"/>
      <c r="R170" s="5"/>
      <c r="S170" s="5"/>
    </row>
    <row r="171" spans="1:19" x14ac:dyDescent="0.25">
      <c r="A171" s="11"/>
      <c r="B171" s="11"/>
      <c r="C171" s="11"/>
      <c r="D171" s="11"/>
      <c r="E171" s="11"/>
      <c r="F171" s="15"/>
      <c r="J171" s="5"/>
      <c r="K171" s="5"/>
      <c r="L171" s="5"/>
      <c r="M171" s="5"/>
      <c r="N171" s="5"/>
      <c r="O171" s="5"/>
      <c r="P171" s="5"/>
      <c r="Q171" s="5"/>
      <c r="R171" s="5"/>
      <c r="S171" s="5"/>
    </row>
    <row r="172" spans="1:19" x14ac:dyDescent="0.25">
      <c r="A172" s="11"/>
      <c r="B172" s="11"/>
      <c r="C172" s="11"/>
      <c r="D172" s="11"/>
      <c r="E172" s="11"/>
      <c r="F172" s="15"/>
      <c r="J172" s="5"/>
      <c r="K172" s="5"/>
      <c r="L172" s="5"/>
      <c r="M172" s="5"/>
      <c r="N172" s="5"/>
      <c r="O172" s="5"/>
      <c r="P172" s="5"/>
      <c r="Q172" s="5"/>
      <c r="R172" s="5"/>
      <c r="S172" s="5"/>
    </row>
    <row r="173" spans="1:19" x14ac:dyDescent="0.25">
      <c r="A173" s="11"/>
      <c r="B173" s="11"/>
      <c r="C173" s="11"/>
      <c r="D173" s="11"/>
      <c r="E173" s="11"/>
      <c r="F173" s="15"/>
      <c r="J173" s="5"/>
      <c r="K173" s="5"/>
      <c r="L173" s="5"/>
      <c r="M173" s="5"/>
      <c r="N173" s="5"/>
      <c r="O173" s="5"/>
      <c r="P173" s="5"/>
      <c r="Q173" s="5"/>
      <c r="R173" s="5"/>
      <c r="S173" s="5"/>
    </row>
    <row r="174" spans="1:19" x14ac:dyDescent="0.25">
      <c r="A174" s="11"/>
      <c r="B174" s="11"/>
      <c r="C174" s="11"/>
      <c r="D174" s="11"/>
      <c r="E174" s="11"/>
      <c r="F174" s="15"/>
      <c r="J174" s="5"/>
      <c r="K174" s="5"/>
      <c r="L174" s="5"/>
      <c r="M174" s="5"/>
      <c r="N174" s="5"/>
      <c r="O174" s="5"/>
      <c r="P174" s="5"/>
      <c r="Q174" s="5"/>
      <c r="R174" s="5"/>
      <c r="S174" s="5"/>
    </row>
    <row r="175" spans="1:19" x14ac:dyDescent="0.25">
      <c r="A175" s="11"/>
      <c r="B175" s="11"/>
      <c r="C175" s="11"/>
      <c r="D175" s="11"/>
      <c r="E175" s="11"/>
      <c r="F175" s="15"/>
      <c r="J175" s="5"/>
      <c r="K175" s="5"/>
      <c r="L175" s="5"/>
      <c r="M175" s="5"/>
      <c r="N175" s="5"/>
      <c r="O175" s="5"/>
      <c r="P175" s="5"/>
      <c r="Q175" s="5"/>
      <c r="R175" s="5"/>
      <c r="S175" s="5"/>
    </row>
    <row r="176" spans="1:19" x14ac:dyDescent="0.25">
      <c r="A176" s="11"/>
      <c r="B176" s="11"/>
      <c r="C176" s="11"/>
      <c r="D176" s="11"/>
      <c r="E176" s="11"/>
      <c r="F176" s="15"/>
      <c r="J176" s="5"/>
      <c r="K176" s="5"/>
      <c r="L176" s="5"/>
      <c r="M176" s="5"/>
      <c r="N176" s="5"/>
      <c r="O176" s="5"/>
      <c r="P176" s="5"/>
      <c r="Q176" s="5"/>
      <c r="R176" s="5"/>
      <c r="S176" s="5"/>
    </row>
    <row r="177" spans="1:19" x14ac:dyDescent="0.25">
      <c r="A177" s="11"/>
      <c r="B177" s="11"/>
      <c r="C177" s="11"/>
      <c r="D177" s="11"/>
      <c r="E177" s="11"/>
      <c r="F177" s="15"/>
      <c r="J177" s="5"/>
      <c r="K177" s="5"/>
      <c r="L177" s="5"/>
      <c r="M177" s="5"/>
      <c r="N177" s="5"/>
      <c r="O177" s="5"/>
      <c r="P177" s="5"/>
      <c r="Q177" s="5"/>
      <c r="R177" s="5"/>
      <c r="S177" s="5"/>
    </row>
    <row r="178" spans="1:19" x14ac:dyDescent="0.25">
      <c r="A178" s="11"/>
      <c r="B178" s="11"/>
      <c r="C178" s="11"/>
      <c r="D178" s="11"/>
      <c r="E178" s="11"/>
      <c r="F178" s="15"/>
      <c r="J178" s="5"/>
      <c r="K178" s="5"/>
      <c r="L178" s="5"/>
      <c r="M178" s="5"/>
      <c r="N178" s="5"/>
      <c r="O178" s="5"/>
      <c r="P178" s="5"/>
      <c r="Q178" s="5"/>
      <c r="R178" s="5"/>
      <c r="S178" s="5"/>
    </row>
    <row r="179" spans="1:19" x14ac:dyDescent="0.25">
      <c r="A179" s="11"/>
      <c r="B179" s="11"/>
      <c r="C179" s="11"/>
      <c r="D179" s="11"/>
      <c r="E179" s="11"/>
      <c r="F179" s="15"/>
      <c r="J179" s="5"/>
      <c r="K179" s="5"/>
      <c r="L179" s="5"/>
      <c r="M179" s="5"/>
      <c r="N179" s="5"/>
      <c r="O179" s="5"/>
      <c r="P179" s="5"/>
      <c r="Q179" s="5"/>
      <c r="R179" s="5"/>
      <c r="S179" s="5"/>
    </row>
    <row r="180" spans="1:19" x14ac:dyDescent="0.25">
      <c r="A180" s="11"/>
      <c r="B180" s="11"/>
      <c r="C180" s="11"/>
      <c r="D180" s="11"/>
      <c r="E180" s="11"/>
      <c r="F180" s="15"/>
      <c r="J180" s="5"/>
      <c r="K180" s="5"/>
      <c r="L180" s="5"/>
      <c r="M180" s="5"/>
      <c r="N180" s="5"/>
      <c r="O180" s="5"/>
      <c r="P180" s="5"/>
      <c r="Q180" s="5"/>
      <c r="R180" s="5"/>
      <c r="S180" s="5"/>
    </row>
    <row r="181" spans="1:19" x14ac:dyDescent="0.25">
      <c r="A181" s="11"/>
      <c r="B181" s="11"/>
      <c r="C181" s="11"/>
      <c r="D181" s="11"/>
      <c r="E181" s="11"/>
      <c r="F181" s="15"/>
      <c r="J181" s="5"/>
      <c r="K181" s="5"/>
      <c r="L181" s="5"/>
      <c r="M181" s="5"/>
      <c r="N181" s="5"/>
      <c r="O181" s="5"/>
      <c r="P181" s="5"/>
      <c r="Q181" s="5"/>
      <c r="R181" s="5"/>
      <c r="S181" s="5"/>
    </row>
    <row r="182" spans="1:19" x14ac:dyDescent="0.25">
      <c r="A182" s="11"/>
      <c r="B182" s="11"/>
      <c r="C182" s="11"/>
      <c r="D182" s="11"/>
      <c r="E182" s="11"/>
      <c r="F182" s="15"/>
      <c r="J182" s="5"/>
      <c r="K182" s="5"/>
      <c r="L182" s="5"/>
      <c r="M182" s="5"/>
      <c r="N182" s="5"/>
      <c r="O182" s="5"/>
      <c r="P182" s="5"/>
      <c r="Q182" s="5"/>
      <c r="R182" s="5"/>
      <c r="S182" s="5"/>
    </row>
    <row r="183" spans="1:19" x14ac:dyDescent="0.25">
      <c r="A183" s="11"/>
      <c r="B183" s="11"/>
      <c r="C183" s="11"/>
      <c r="D183" s="11"/>
      <c r="E183" s="11"/>
      <c r="F183" s="15"/>
      <c r="J183" s="5"/>
      <c r="K183" s="5"/>
      <c r="L183" s="5"/>
      <c r="M183" s="5"/>
      <c r="N183" s="5"/>
      <c r="O183" s="5"/>
      <c r="P183" s="5"/>
      <c r="Q183" s="5"/>
      <c r="R183" s="5"/>
      <c r="S183" s="5"/>
    </row>
    <row r="184" spans="1:19" x14ac:dyDescent="0.25">
      <c r="A184" s="11"/>
      <c r="B184" s="11"/>
      <c r="C184" s="11"/>
      <c r="D184" s="11"/>
      <c r="E184" s="11"/>
      <c r="F184" s="15"/>
      <c r="J184" s="5"/>
      <c r="K184" s="5"/>
      <c r="L184" s="5"/>
      <c r="M184" s="5"/>
      <c r="N184" s="5"/>
      <c r="O184" s="5"/>
      <c r="P184" s="5"/>
      <c r="Q184" s="5"/>
      <c r="R184" s="5"/>
      <c r="S184" s="5"/>
    </row>
    <row r="185" spans="1:19" x14ac:dyDescent="0.25">
      <c r="A185" s="11"/>
      <c r="B185" s="11"/>
      <c r="C185" s="11"/>
      <c r="D185" s="11"/>
      <c r="E185" s="11"/>
      <c r="F185" s="15"/>
      <c r="J185" s="5"/>
      <c r="K185" s="5"/>
      <c r="L185" s="5"/>
      <c r="M185" s="5"/>
      <c r="N185" s="5"/>
      <c r="O185" s="5"/>
      <c r="P185" s="5"/>
      <c r="Q185" s="5"/>
      <c r="R185" s="5"/>
      <c r="S185" s="5"/>
    </row>
    <row r="186" spans="1:19" x14ac:dyDescent="0.25">
      <c r="A186" s="11"/>
      <c r="B186" s="11"/>
      <c r="C186" s="11"/>
      <c r="D186" s="11"/>
      <c r="E186" s="11"/>
      <c r="F186" s="15"/>
      <c r="J186" s="5"/>
      <c r="K186" s="5"/>
      <c r="L186" s="5"/>
      <c r="M186" s="5"/>
      <c r="N186" s="5"/>
      <c r="O186" s="5"/>
      <c r="P186" s="5"/>
      <c r="Q186" s="5"/>
      <c r="R186" s="5"/>
      <c r="S186" s="5"/>
    </row>
    <row r="187" spans="1:19" x14ac:dyDescent="0.25">
      <c r="A187" s="11"/>
      <c r="B187" s="11"/>
      <c r="C187" s="11"/>
      <c r="D187" s="11"/>
      <c r="E187" s="11"/>
      <c r="F187" s="15"/>
      <c r="J187" s="5"/>
      <c r="K187" s="5"/>
      <c r="L187" s="5"/>
      <c r="M187" s="5"/>
      <c r="N187" s="5"/>
      <c r="O187" s="5"/>
      <c r="P187" s="5"/>
      <c r="Q187" s="5"/>
      <c r="R187" s="5"/>
      <c r="S187" s="5"/>
    </row>
    <row r="188" spans="1:19" x14ac:dyDescent="0.25">
      <c r="A188" s="11"/>
      <c r="B188" s="11"/>
      <c r="C188" s="11"/>
      <c r="D188" s="11"/>
      <c r="E188" s="11"/>
      <c r="F188" s="15"/>
      <c r="J188" s="5"/>
      <c r="K188" s="5"/>
      <c r="L188" s="5"/>
      <c r="M188" s="5"/>
      <c r="N188" s="5"/>
      <c r="O188" s="5"/>
      <c r="P188" s="5"/>
      <c r="Q188" s="5"/>
      <c r="R188" s="5"/>
      <c r="S188" s="5"/>
    </row>
    <row r="189" spans="1:19" x14ac:dyDescent="0.25">
      <c r="A189" s="11"/>
      <c r="B189" s="11"/>
      <c r="C189" s="11"/>
      <c r="D189" s="11"/>
      <c r="E189" s="11"/>
      <c r="F189" s="15"/>
      <c r="J189" s="5"/>
      <c r="K189" s="5"/>
      <c r="L189" s="5"/>
      <c r="M189" s="5"/>
      <c r="N189" s="5"/>
      <c r="O189" s="5"/>
      <c r="P189" s="5"/>
      <c r="Q189" s="5"/>
      <c r="R189" s="5"/>
      <c r="S189" s="5"/>
    </row>
    <row r="190" spans="1:19" x14ac:dyDescent="0.25">
      <c r="A190" s="11"/>
      <c r="B190" s="11"/>
      <c r="C190" s="11"/>
      <c r="D190" s="11"/>
      <c r="E190" s="11"/>
      <c r="F190" s="15"/>
      <c r="J190" s="5"/>
      <c r="K190" s="5"/>
      <c r="L190" s="5"/>
      <c r="M190" s="5"/>
      <c r="N190" s="5"/>
      <c r="O190" s="5"/>
      <c r="P190" s="5"/>
      <c r="Q190" s="5"/>
      <c r="R190" s="5"/>
      <c r="S190" s="5"/>
    </row>
    <row r="191" spans="1:19" x14ac:dyDescent="0.25">
      <c r="A191" s="11"/>
      <c r="B191" s="11"/>
      <c r="C191" s="11"/>
      <c r="D191" s="11"/>
      <c r="E191" s="11"/>
      <c r="F191" s="15"/>
      <c r="J191" s="5"/>
      <c r="K191" s="5"/>
      <c r="L191" s="5"/>
      <c r="M191" s="5"/>
      <c r="N191" s="5"/>
      <c r="O191" s="5"/>
      <c r="P191" s="5"/>
      <c r="Q191" s="5"/>
      <c r="R191" s="5"/>
      <c r="S191" s="5"/>
    </row>
    <row r="192" spans="1:19" x14ac:dyDescent="0.25">
      <c r="A192" s="11"/>
      <c r="B192" s="11"/>
      <c r="C192" s="11"/>
      <c r="D192" s="11"/>
      <c r="E192" s="11"/>
      <c r="F192" s="15"/>
      <c r="J192" s="5"/>
      <c r="K192" s="5"/>
      <c r="L192" s="5"/>
      <c r="M192" s="5"/>
      <c r="N192" s="5"/>
      <c r="O192" s="5"/>
      <c r="P192" s="5"/>
      <c r="Q192" s="5"/>
      <c r="R192" s="5"/>
      <c r="S192" s="5"/>
    </row>
    <row r="193" spans="1:19" x14ac:dyDescent="0.25">
      <c r="A193" s="11"/>
      <c r="B193" s="11"/>
      <c r="C193" s="11"/>
      <c r="D193" s="11"/>
      <c r="E193" s="11"/>
      <c r="F193" s="15"/>
      <c r="J193" s="5"/>
      <c r="K193" s="5"/>
      <c r="L193" s="5"/>
      <c r="M193" s="5"/>
      <c r="N193" s="5"/>
      <c r="O193" s="5"/>
      <c r="P193" s="5"/>
      <c r="Q193" s="5"/>
      <c r="R193" s="5"/>
      <c r="S193" s="5"/>
    </row>
    <row r="194" spans="1:19" x14ac:dyDescent="0.25">
      <c r="A194" s="11"/>
      <c r="B194" s="11"/>
      <c r="C194" s="11"/>
      <c r="D194" s="11"/>
      <c r="E194" s="11"/>
      <c r="F194" s="15"/>
      <c r="J194" s="5"/>
      <c r="K194" s="5"/>
      <c r="L194" s="5"/>
      <c r="M194" s="5"/>
      <c r="N194" s="5"/>
      <c r="O194" s="5"/>
      <c r="P194" s="5"/>
      <c r="Q194" s="5"/>
      <c r="R194" s="5"/>
      <c r="S194" s="5"/>
    </row>
    <row r="195" spans="1:19" x14ac:dyDescent="0.25">
      <c r="A195" s="11"/>
      <c r="B195" s="11"/>
      <c r="C195" s="11"/>
      <c r="D195" s="11"/>
      <c r="E195" s="11"/>
      <c r="F195" s="15"/>
      <c r="J195" s="5"/>
      <c r="K195" s="5"/>
      <c r="L195" s="5"/>
      <c r="M195" s="5"/>
      <c r="N195" s="5"/>
      <c r="O195" s="5"/>
      <c r="P195" s="5"/>
      <c r="Q195" s="5"/>
      <c r="R195" s="5"/>
      <c r="S195" s="5"/>
    </row>
    <row r="196" spans="1:19" x14ac:dyDescent="0.25">
      <c r="A196" s="11"/>
      <c r="B196" s="11"/>
      <c r="C196" s="11"/>
      <c r="D196" s="11"/>
      <c r="E196" s="11"/>
      <c r="F196" s="15"/>
      <c r="J196" s="5"/>
      <c r="K196" s="5"/>
      <c r="L196" s="5"/>
      <c r="M196" s="5"/>
      <c r="N196" s="5"/>
      <c r="O196" s="5"/>
      <c r="P196" s="5"/>
      <c r="Q196" s="5"/>
      <c r="R196" s="5"/>
      <c r="S196" s="5"/>
    </row>
    <row r="197" spans="1:19" x14ac:dyDescent="0.25">
      <c r="A197" s="11"/>
      <c r="B197" s="11"/>
      <c r="C197" s="11"/>
      <c r="D197" s="11"/>
      <c r="E197" s="11"/>
      <c r="F197" s="15"/>
      <c r="J197" s="5"/>
      <c r="K197" s="5"/>
      <c r="L197" s="5"/>
      <c r="M197" s="5"/>
      <c r="N197" s="5"/>
      <c r="O197" s="5"/>
      <c r="P197" s="5"/>
      <c r="Q197" s="5"/>
      <c r="R197" s="5"/>
      <c r="S197" s="5"/>
    </row>
    <row r="198" spans="1:19" x14ac:dyDescent="0.25">
      <c r="A198" s="11"/>
      <c r="B198" s="11"/>
      <c r="C198" s="11"/>
      <c r="D198" s="11"/>
      <c r="E198" s="11"/>
      <c r="F198" s="15"/>
      <c r="J198" s="5"/>
      <c r="K198" s="5"/>
      <c r="L198" s="5"/>
      <c r="M198" s="5"/>
      <c r="N198" s="5"/>
      <c r="O198" s="5"/>
      <c r="P198" s="5"/>
      <c r="Q198" s="5"/>
      <c r="R198" s="5"/>
      <c r="S198" s="5"/>
    </row>
    <row r="199" spans="1:19" x14ac:dyDescent="0.25">
      <c r="A199" s="11"/>
      <c r="B199" s="11"/>
      <c r="C199" s="11"/>
      <c r="D199" s="11"/>
      <c r="E199" s="11"/>
      <c r="F199" s="15"/>
      <c r="J199" s="5"/>
      <c r="K199" s="5"/>
      <c r="L199" s="5"/>
      <c r="M199" s="5"/>
      <c r="N199" s="5"/>
      <c r="O199" s="5"/>
      <c r="P199" s="5"/>
      <c r="Q199" s="5"/>
      <c r="R199" s="5"/>
      <c r="S199" s="5"/>
    </row>
    <row r="200" spans="1:19" x14ac:dyDescent="0.25">
      <c r="A200" s="11"/>
      <c r="B200" s="11"/>
      <c r="C200" s="11"/>
      <c r="D200" s="11"/>
      <c r="E200" s="11"/>
      <c r="F200" s="15"/>
      <c r="J200" s="5"/>
      <c r="K200" s="5"/>
      <c r="L200" s="5"/>
      <c r="M200" s="5"/>
      <c r="N200" s="5"/>
      <c r="O200" s="5"/>
      <c r="P200" s="5"/>
      <c r="Q200" s="5"/>
      <c r="R200" s="5"/>
      <c r="S200" s="5"/>
    </row>
    <row r="201" spans="1:19" x14ac:dyDescent="0.25">
      <c r="A201" s="11"/>
      <c r="B201" s="11"/>
      <c r="C201" s="11"/>
      <c r="D201" s="11"/>
      <c r="E201" s="11"/>
      <c r="F201" s="15"/>
      <c r="J201" s="5"/>
      <c r="K201" s="5"/>
      <c r="L201" s="5"/>
      <c r="M201" s="5"/>
      <c r="N201" s="5"/>
      <c r="O201" s="5"/>
      <c r="P201" s="5"/>
      <c r="Q201" s="5"/>
      <c r="R201" s="5"/>
      <c r="S201" s="5"/>
    </row>
    <row r="202" spans="1:19" x14ac:dyDescent="0.25">
      <c r="A202" s="11"/>
      <c r="B202" s="11"/>
      <c r="C202" s="11"/>
      <c r="D202" s="11"/>
      <c r="E202" s="11"/>
      <c r="F202" s="15"/>
      <c r="J202" s="5"/>
      <c r="K202" s="5"/>
      <c r="L202" s="5"/>
      <c r="M202" s="5"/>
      <c r="N202" s="5"/>
      <c r="O202" s="5"/>
      <c r="P202" s="5"/>
      <c r="Q202" s="5"/>
      <c r="R202" s="5"/>
      <c r="S202" s="5"/>
    </row>
    <row r="203" spans="1:19" x14ac:dyDescent="0.25">
      <c r="A203" s="11"/>
      <c r="B203" s="11"/>
      <c r="C203" s="11"/>
      <c r="D203" s="11"/>
      <c r="E203" s="11"/>
      <c r="F203" s="15"/>
      <c r="J203" s="5"/>
      <c r="K203" s="5"/>
      <c r="L203" s="5"/>
      <c r="M203" s="5"/>
      <c r="N203" s="5"/>
      <c r="O203" s="5"/>
      <c r="P203" s="5"/>
      <c r="Q203" s="5"/>
      <c r="R203" s="5"/>
      <c r="S203" s="5"/>
    </row>
    <row r="204" spans="1:19" x14ac:dyDescent="0.25">
      <c r="A204" s="11"/>
      <c r="B204" s="11"/>
      <c r="C204" s="11"/>
      <c r="D204" s="11"/>
      <c r="E204" s="11"/>
      <c r="F204" s="15"/>
      <c r="J204" s="5"/>
      <c r="K204" s="5"/>
      <c r="L204" s="5"/>
      <c r="M204" s="5"/>
      <c r="N204" s="5"/>
      <c r="O204" s="5"/>
      <c r="P204" s="5"/>
      <c r="Q204" s="5"/>
      <c r="R204" s="5"/>
      <c r="S204" s="5"/>
    </row>
    <row r="205" spans="1:19" x14ac:dyDescent="0.25">
      <c r="A205" s="11"/>
      <c r="B205" s="11"/>
      <c r="C205" s="11"/>
      <c r="D205" s="11"/>
      <c r="E205" s="11"/>
      <c r="F205" s="15"/>
      <c r="J205" s="5"/>
      <c r="K205" s="5"/>
      <c r="L205" s="5"/>
      <c r="M205" s="5"/>
      <c r="N205" s="5"/>
      <c r="O205" s="5"/>
      <c r="P205" s="5"/>
      <c r="Q205" s="5"/>
      <c r="R205" s="5"/>
      <c r="S205" s="5"/>
    </row>
    <row r="206" spans="1:19" x14ac:dyDescent="0.25">
      <c r="A206" s="11"/>
      <c r="B206" s="11"/>
      <c r="C206" s="11"/>
      <c r="D206" s="11"/>
      <c r="E206" s="11"/>
      <c r="F206" s="15"/>
      <c r="J206" s="5"/>
      <c r="K206" s="5"/>
      <c r="L206" s="5"/>
      <c r="M206" s="5"/>
      <c r="N206" s="5"/>
      <c r="O206" s="5"/>
      <c r="P206" s="5"/>
      <c r="Q206" s="5"/>
      <c r="R206" s="5"/>
      <c r="S206" s="5"/>
    </row>
    <row r="207" spans="1:19" x14ac:dyDescent="0.25">
      <c r="A207" s="11"/>
      <c r="B207" s="11"/>
      <c r="C207" s="11"/>
      <c r="D207" s="11"/>
      <c r="E207" s="11"/>
      <c r="F207" s="15"/>
      <c r="J207" s="5"/>
      <c r="K207" s="5"/>
      <c r="L207" s="5"/>
      <c r="M207" s="5"/>
      <c r="N207" s="5"/>
      <c r="O207" s="5"/>
      <c r="P207" s="5"/>
      <c r="Q207" s="5"/>
      <c r="R207" s="5"/>
      <c r="S207" s="5"/>
    </row>
    <row r="208" spans="1:19" x14ac:dyDescent="0.25">
      <c r="A208" s="11"/>
      <c r="B208" s="11"/>
      <c r="C208" s="11"/>
      <c r="D208" s="11"/>
      <c r="E208" s="11"/>
      <c r="F208" s="15"/>
      <c r="J208" s="5"/>
      <c r="K208" s="5"/>
      <c r="L208" s="5"/>
      <c r="M208" s="5"/>
      <c r="N208" s="5"/>
      <c r="O208" s="5"/>
      <c r="P208" s="5"/>
      <c r="Q208" s="5"/>
      <c r="R208" s="5"/>
      <c r="S208" s="5"/>
    </row>
    <row r="209" spans="1:19" x14ac:dyDescent="0.25">
      <c r="A209" s="11"/>
      <c r="B209" s="11"/>
      <c r="C209" s="11"/>
      <c r="D209" s="11"/>
      <c r="E209" s="11"/>
      <c r="F209" s="15"/>
      <c r="J209" s="5"/>
      <c r="K209" s="5"/>
      <c r="L209" s="5"/>
      <c r="M209" s="5"/>
      <c r="N209" s="5"/>
      <c r="O209" s="5"/>
      <c r="P209" s="5"/>
      <c r="Q209" s="5"/>
      <c r="R209" s="5"/>
      <c r="S209" s="5"/>
    </row>
    <row r="210" spans="1:19" x14ac:dyDescent="0.25">
      <c r="A210" s="11"/>
      <c r="B210" s="11"/>
      <c r="C210" s="11"/>
      <c r="D210" s="11"/>
      <c r="E210" s="11"/>
      <c r="F210" s="15"/>
      <c r="J210" s="5"/>
      <c r="K210" s="5"/>
      <c r="L210" s="5"/>
      <c r="M210" s="5"/>
      <c r="N210" s="5"/>
      <c r="O210" s="5"/>
      <c r="P210" s="5"/>
      <c r="Q210" s="5"/>
      <c r="R210" s="5"/>
      <c r="S210" s="5"/>
    </row>
    <row r="211" spans="1:19" x14ac:dyDescent="0.25">
      <c r="A211" s="11"/>
      <c r="B211" s="11"/>
      <c r="C211" s="11"/>
      <c r="D211" s="11"/>
      <c r="E211" s="11"/>
      <c r="F211" s="15"/>
      <c r="J211" s="5"/>
      <c r="K211" s="5"/>
      <c r="L211" s="5"/>
      <c r="M211" s="5"/>
      <c r="N211" s="5"/>
      <c r="O211" s="5"/>
      <c r="P211" s="5"/>
      <c r="Q211" s="5"/>
      <c r="R211" s="5"/>
      <c r="S211" s="5"/>
    </row>
    <row r="212" spans="1:19" x14ac:dyDescent="0.25">
      <c r="A212" s="11"/>
      <c r="B212" s="11"/>
      <c r="C212" s="11"/>
      <c r="D212" s="11"/>
      <c r="E212" s="11"/>
      <c r="F212" s="15"/>
      <c r="J212" s="5"/>
      <c r="K212" s="5"/>
      <c r="L212" s="5"/>
      <c r="M212" s="5"/>
      <c r="N212" s="5"/>
      <c r="O212" s="5"/>
      <c r="P212" s="5"/>
      <c r="Q212" s="5"/>
      <c r="R212" s="5"/>
      <c r="S212" s="5"/>
    </row>
    <row r="213" spans="1:19" x14ac:dyDescent="0.25">
      <c r="A213" s="11"/>
      <c r="B213" s="11"/>
      <c r="C213" s="11"/>
      <c r="D213" s="11"/>
      <c r="E213" s="11"/>
      <c r="F213" s="15"/>
      <c r="J213" s="5"/>
      <c r="K213" s="5"/>
      <c r="L213" s="5"/>
      <c r="M213" s="5"/>
      <c r="N213" s="5"/>
      <c r="O213" s="5"/>
      <c r="P213" s="5"/>
      <c r="Q213" s="5"/>
      <c r="R213" s="5"/>
      <c r="S213" s="5"/>
    </row>
    <row r="214" spans="1:19" x14ac:dyDescent="0.25">
      <c r="A214" s="11"/>
      <c r="B214" s="11"/>
      <c r="C214" s="11"/>
      <c r="D214" s="11"/>
      <c r="E214" s="11"/>
      <c r="F214" s="15"/>
      <c r="J214" s="5"/>
      <c r="K214" s="5"/>
      <c r="L214" s="5"/>
      <c r="M214" s="5"/>
      <c r="N214" s="5"/>
      <c r="O214" s="5"/>
      <c r="P214" s="5"/>
      <c r="Q214" s="5"/>
      <c r="R214" s="5"/>
      <c r="S214" s="5"/>
    </row>
    <row r="215" spans="1:19" x14ac:dyDescent="0.25">
      <c r="A215" s="11"/>
      <c r="B215" s="11"/>
      <c r="C215" s="11"/>
      <c r="D215" s="11"/>
      <c r="E215" s="11"/>
      <c r="F215" s="15"/>
      <c r="J215" s="5"/>
      <c r="K215" s="5"/>
      <c r="L215" s="5"/>
      <c r="M215" s="5"/>
      <c r="N215" s="5"/>
      <c r="O215" s="5"/>
      <c r="P215" s="5"/>
      <c r="Q215" s="5"/>
      <c r="R215" s="5"/>
      <c r="S215" s="5"/>
    </row>
    <row r="216" spans="1:19" x14ac:dyDescent="0.25">
      <c r="A216" s="11"/>
      <c r="B216" s="11"/>
      <c r="C216" s="11"/>
      <c r="D216" s="11"/>
      <c r="E216" s="11"/>
      <c r="F216" s="15"/>
      <c r="J216" s="5"/>
      <c r="K216" s="5"/>
      <c r="L216" s="5"/>
      <c r="M216" s="5"/>
      <c r="N216" s="5"/>
      <c r="O216" s="5"/>
      <c r="P216" s="5"/>
      <c r="Q216" s="5"/>
      <c r="R216" s="5"/>
      <c r="S216" s="5"/>
    </row>
    <row r="217" spans="1:19" x14ac:dyDescent="0.25">
      <c r="A217" s="11"/>
      <c r="B217" s="11"/>
      <c r="C217" s="11"/>
      <c r="D217" s="11"/>
      <c r="E217" s="11"/>
      <c r="F217" s="15"/>
      <c r="J217" s="5"/>
      <c r="K217" s="5"/>
      <c r="L217" s="5"/>
      <c r="M217" s="5"/>
      <c r="N217" s="5"/>
      <c r="O217" s="5"/>
      <c r="P217" s="5"/>
      <c r="Q217" s="5"/>
      <c r="R217" s="5"/>
      <c r="S217" s="5"/>
    </row>
    <row r="218" spans="1:19" x14ac:dyDescent="0.25">
      <c r="A218" s="11"/>
      <c r="B218" s="11"/>
      <c r="C218" s="11"/>
      <c r="D218" s="11"/>
      <c r="E218" s="11"/>
      <c r="F218" s="15"/>
    </row>
    <row r="219" spans="1:19" x14ac:dyDescent="0.25">
      <c r="A219" s="11"/>
      <c r="B219" s="11"/>
      <c r="C219" s="11"/>
      <c r="D219" s="11"/>
      <c r="E219" s="11"/>
      <c r="F219" s="15"/>
    </row>
    <row r="220" spans="1:19" x14ac:dyDescent="0.25">
      <c r="A220" s="11"/>
      <c r="B220" s="11"/>
      <c r="C220" s="11"/>
      <c r="D220" s="11"/>
      <c r="E220" s="11"/>
      <c r="F220" s="15"/>
    </row>
    <row r="221" spans="1:19" x14ac:dyDescent="0.25">
      <c r="A221" s="11"/>
      <c r="B221" s="11"/>
      <c r="C221" s="11"/>
      <c r="D221" s="11"/>
      <c r="E221" s="11"/>
      <c r="F221" s="15"/>
    </row>
    <row r="222" spans="1:19" x14ac:dyDescent="0.25">
      <c r="A222" s="11"/>
      <c r="B222" s="11"/>
      <c r="C222" s="11"/>
      <c r="D222" s="11"/>
      <c r="E222" s="11"/>
      <c r="F222" s="15"/>
    </row>
    <row r="223" spans="1:19" x14ac:dyDescent="0.25">
      <c r="A223" s="11"/>
      <c r="B223" s="11"/>
      <c r="C223" s="11"/>
      <c r="D223" s="11"/>
      <c r="E223" s="11"/>
      <c r="F223" s="15"/>
    </row>
    <row r="224" spans="1:19" x14ac:dyDescent="0.25">
      <c r="A224" s="11"/>
      <c r="B224" s="11"/>
      <c r="C224" s="11"/>
      <c r="D224" s="11"/>
      <c r="E224" s="11"/>
      <c r="F224" s="15"/>
    </row>
    <row r="225" spans="1:6" x14ac:dyDescent="0.25">
      <c r="A225" s="11"/>
      <c r="B225" s="11"/>
      <c r="C225" s="11"/>
      <c r="D225" s="11"/>
      <c r="E225" s="11"/>
      <c r="F225" s="15"/>
    </row>
    <row r="226" spans="1:6" x14ac:dyDescent="0.25">
      <c r="A226" s="11"/>
      <c r="B226" s="11"/>
      <c r="C226" s="11"/>
      <c r="D226" s="11"/>
      <c r="E226" s="11"/>
      <c r="F226" s="15"/>
    </row>
    <row r="227" spans="1:6" x14ac:dyDescent="0.25">
      <c r="A227" s="11"/>
      <c r="B227" s="11"/>
      <c r="C227" s="11"/>
      <c r="D227" s="11"/>
      <c r="E227" s="11"/>
      <c r="F227" s="15"/>
    </row>
    <row r="228" spans="1:6" x14ac:dyDescent="0.25">
      <c r="A228" s="11"/>
      <c r="B228" s="11"/>
      <c r="C228" s="11"/>
      <c r="D228" s="11"/>
      <c r="E228" s="11"/>
      <c r="F228" s="15"/>
    </row>
    <row r="229" spans="1:6" x14ac:dyDescent="0.25">
      <c r="A229" s="11"/>
      <c r="B229" s="11"/>
      <c r="C229" s="11"/>
      <c r="D229" s="11"/>
      <c r="E229" s="11"/>
      <c r="F229" s="15"/>
    </row>
    <row r="230" spans="1:6" x14ac:dyDescent="0.25">
      <c r="A230" s="11"/>
      <c r="B230" s="11"/>
      <c r="C230" s="11"/>
      <c r="D230" s="11"/>
      <c r="E230" s="11"/>
      <c r="F230" s="15"/>
    </row>
    <row r="231" spans="1:6" x14ac:dyDescent="0.25">
      <c r="A231" s="11"/>
      <c r="B231" s="11"/>
      <c r="C231" s="11"/>
      <c r="D231" s="11"/>
      <c r="E231" s="11"/>
      <c r="F231" s="15"/>
    </row>
    <row r="232" spans="1:6" x14ac:dyDescent="0.25">
      <c r="A232" s="11"/>
      <c r="B232" s="11"/>
      <c r="C232" s="11"/>
      <c r="D232" s="11"/>
      <c r="E232" s="11"/>
      <c r="F232" s="15"/>
    </row>
    <row r="233" spans="1:6" x14ac:dyDescent="0.25">
      <c r="A233" s="11"/>
      <c r="B233" s="11"/>
      <c r="C233" s="11"/>
      <c r="D233" s="11"/>
      <c r="E233" s="11"/>
      <c r="F233" s="15"/>
    </row>
    <row r="234" spans="1:6" x14ac:dyDescent="0.25">
      <c r="A234" s="11"/>
      <c r="B234" s="11"/>
      <c r="C234" s="11"/>
      <c r="D234" s="11"/>
      <c r="E234" s="11"/>
      <c r="F234" s="15"/>
    </row>
    <row r="235" spans="1:6" x14ac:dyDescent="0.25">
      <c r="A235" s="11"/>
      <c r="B235" s="11"/>
      <c r="C235" s="11"/>
      <c r="D235" s="11"/>
      <c r="E235" s="11"/>
      <c r="F235" s="15"/>
    </row>
    <row r="236" spans="1:6" x14ac:dyDescent="0.25">
      <c r="A236" s="11"/>
      <c r="B236" s="11"/>
      <c r="C236" s="11"/>
      <c r="D236" s="11"/>
      <c r="E236" s="11"/>
      <c r="F236" s="15"/>
    </row>
    <row r="237" spans="1:6" x14ac:dyDescent="0.25">
      <c r="A237" s="11"/>
      <c r="B237" s="11"/>
      <c r="C237" s="11"/>
      <c r="D237" s="11"/>
      <c r="E237" s="11"/>
      <c r="F237" s="15"/>
    </row>
    <row r="238" spans="1:6" x14ac:dyDescent="0.25">
      <c r="A238" s="11"/>
      <c r="B238" s="11"/>
      <c r="C238" s="11"/>
      <c r="D238" s="11"/>
      <c r="E238" s="11"/>
      <c r="F238" s="15"/>
    </row>
    <row r="239" spans="1:6" x14ac:dyDescent="0.25">
      <c r="A239" s="11"/>
      <c r="B239" s="11"/>
      <c r="C239" s="11"/>
      <c r="D239" s="11"/>
      <c r="E239" s="11"/>
      <c r="F239" s="15"/>
    </row>
    <row r="240" spans="1:6" x14ac:dyDescent="0.25">
      <c r="A240" s="11"/>
      <c r="B240" s="11"/>
      <c r="C240" s="11"/>
      <c r="D240" s="11"/>
      <c r="E240" s="11"/>
      <c r="F240" s="15"/>
    </row>
    <row r="241" spans="1:6" x14ac:dyDescent="0.25">
      <c r="A241" s="11"/>
      <c r="B241" s="11"/>
      <c r="C241" s="11"/>
      <c r="D241" s="11"/>
      <c r="E241" s="11"/>
      <c r="F241" s="15"/>
    </row>
    <row r="242" spans="1:6" x14ac:dyDescent="0.25">
      <c r="A242" s="11"/>
      <c r="B242" s="11"/>
      <c r="C242" s="11"/>
      <c r="D242" s="11"/>
      <c r="E242" s="11"/>
      <c r="F242" s="15"/>
    </row>
    <row r="243" spans="1:6" x14ac:dyDescent="0.25">
      <c r="F243" s="16"/>
    </row>
    <row r="244" spans="1:6" x14ac:dyDescent="0.25">
      <c r="F244" s="16"/>
    </row>
    <row r="245" spans="1:6" x14ac:dyDescent="0.25">
      <c r="F245" s="16"/>
    </row>
    <row r="246" spans="1:6" x14ac:dyDescent="0.25">
      <c r="F246" s="16"/>
    </row>
    <row r="247" spans="1:6" x14ac:dyDescent="0.25">
      <c r="F247" s="16"/>
    </row>
    <row r="248" spans="1:6" x14ac:dyDescent="0.25">
      <c r="F248" s="16"/>
    </row>
    <row r="249" spans="1:6" x14ac:dyDescent="0.25">
      <c r="F249" s="16"/>
    </row>
    <row r="250" spans="1:6" x14ac:dyDescent="0.25">
      <c r="F250" s="16"/>
    </row>
    <row r="251" spans="1:6" x14ac:dyDescent="0.25">
      <c r="F251" s="16"/>
    </row>
    <row r="252" spans="1:6" x14ac:dyDescent="0.25">
      <c r="F252" s="16"/>
    </row>
    <row r="253" spans="1:6" x14ac:dyDescent="0.25">
      <c r="F253" s="16"/>
    </row>
    <row r="254" spans="1:6" x14ac:dyDescent="0.25">
      <c r="F254" s="16"/>
    </row>
    <row r="255" spans="1:6" x14ac:dyDescent="0.25">
      <c r="F255" s="16"/>
    </row>
    <row r="256" spans="1:6" x14ac:dyDescent="0.25">
      <c r="F256" s="16"/>
    </row>
    <row r="257" spans="6:6" x14ac:dyDescent="0.25">
      <c r="F257" s="16"/>
    </row>
    <row r="258" spans="6:6" x14ac:dyDescent="0.25">
      <c r="F258" s="16"/>
    </row>
    <row r="259" spans="6:6" x14ac:dyDescent="0.25">
      <c r="F259" s="16"/>
    </row>
    <row r="260" spans="6:6" x14ac:dyDescent="0.25">
      <c r="F260" s="16"/>
    </row>
    <row r="261" spans="6:6" x14ac:dyDescent="0.25">
      <c r="F261" s="16"/>
    </row>
    <row r="262" spans="6:6" x14ac:dyDescent="0.25">
      <c r="F262" s="16"/>
    </row>
    <row r="263" spans="6:6" x14ac:dyDescent="0.25">
      <c r="F263" s="16"/>
    </row>
    <row r="264" spans="6:6" x14ac:dyDescent="0.25">
      <c r="F264" s="16"/>
    </row>
    <row r="265" spans="6:6" x14ac:dyDescent="0.25">
      <c r="F265" s="16"/>
    </row>
    <row r="266" spans="6:6" x14ac:dyDescent="0.25">
      <c r="F266" s="16"/>
    </row>
    <row r="267" spans="6:6" x14ac:dyDescent="0.25">
      <c r="F267" s="16"/>
    </row>
    <row r="268" spans="6:6" x14ac:dyDescent="0.25">
      <c r="F268" s="16"/>
    </row>
    <row r="269" spans="6:6" x14ac:dyDescent="0.25">
      <c r="F269" s="16"/>
    </row>
    <row r="270" spans="6:6" x14ac:dyDescent="0.25">
      <c r="F270" s="16"/>
    </row>
    <row r="271" spans="6:6" x14ac:dyDescent="0.25">
      <c r="F271" s="16"/>
    </row>
    <row r="272" spans="6:6" x14ac:dyDescent="0.25">
      <c r="F272" s="16"/>
    </row>
    <row r="273" spans="6:6" x14ac:dyDescent="0.25">
      <c r="F273" s="16"/>
    </row>
    <row r="274" spans="6:6" x14ac:dyDescent="0.25">
      <c r="F274" s="16"/>
    </row>
    <row r="275" spans="6:6" x14ac:dyDescent="0.25">
      <c r="F275" s="16"/>
    </row>
    <row r="276" spans="6:6" x14ac:dyDescent="0.25">
      <c r="F276" s="16"/>
    </row>
    <row r="277" spans="6:6" x14ac:dyDescent="0.25">
      <c r="F277" s="16"/>
    </row>
    <row r="278" spans="6:6" x14ac:dyDescent="0.25">
      <c r="F278" s="16"/>
    </row>
    <row r="279" spans="6:6" x14ac:dyDescent="0.25">
      <c r="F279" s="16"/>
    </row>
    <row r="280" spans="6:6" x14ac:dyDescent="0.25">
      <c r="F280" s="16"/>
    </row>
    <row r="281" spans="6:6" x14ac:dyDescent="0.25">
      <c r="F281" s="16"/>
    </row>
    <row r="282" spans="6:6" x14ac:dyDescent="0.25">
      <c r="F282" s="16"/>
    </row>
    <row r="283" spans="6:6" x14ac:dyDescent="0.25">
      <c r="F283" s="16"/>
    </row>
    <row r="284" spans="6:6" x14ac:dyDescent="0.25">
      <c r="F284" s="16"/>
    </row>
    <row r="285" spans="6:6" x14ac:dyDescent="0.25">
      <c r="F285" s="16"/>
    </row>
    <row r="286" spans="6:6" x14ac:dyDescent="0.25">
      <c r="F286" s="16"/>
    </row>
    <row r="287" spans="6:6" x14ac:dyDescent="0.25">
      <c r="F287" s="16"/>
    </row>
    <row r="288" spans="6:6" x14ac:dyDescent="0.25">
      <c r="F288" s="16"/>
    </row>
    <row r="289" spans="6:6" x14ac:dyDescent="0.25">
      <c r="F289" s="16"/>
    </row>
    <row r="290" spans="6:6" x14ac:dyDescent="0.25">
      <c r="F290" s="16"/>
    </row>
    <row r="291" spans="6:6" x14ac:dyDescent="0.25">
      <c r="F291" s="16"/>
    </row>
    <row r="292" spans="6:6" x14ac:dyDescent="0.25">
      <c r="F292" s="16"/>
    </row>
    <row r="293" spans="6:6" x14ac:dyDescent="0.25">
      <c r="F293" s="16"/>
    </row>
    <row r="294" spans="6:6" x14ac:dyDescent="0.25">
      <c r="F294" s="16"/>
    </row>
    <row r="295" spans="6:6" x14ac:dyDescent="0.25">
      <c r="F295" s="16"/>
    </row>
    <row r="296" spans="6:6" x14ac:dyDescent="0.25">
      <c r="F296" s="16"/>
    </row>
    <row r="297" spans="6:6" x14ac:dyDescent="0.25">
      <c r="F297" s="16"/>
    </row>
    <row r="298" spans="6:6" x14ac:dyDescent="0.25">
      <c r="F298" s="16"/>
    </row>
    <row r="299" spans="6:6" x14ac:dyDescent="0.25">
      <c r="F299" s="16"/>
    </row>
    <row r="300" spans="6:6" x14ac:dyDescent="0.25">
      <c r="F300" s="16"/>
    </row>
    <row r="301" spans="6:6" x14ac:dyDescent="0.25">
      <c r="F301" s="16"/>
    </row>
    <row r="302" spans="6:6" x14ac:dyDescent="0.25">
      <c r="F302" s="16"/>
    </row>
    <row r="303" spans="6:6" x14ac:dyDescent="0.25">
      <c r="F303" s="16"/>
    </row>
    <row r="304" spans="6:6" x14ac:dyDescent="0.25">
      <c r="F304" s="16"/>
    </row>
    <row r="305" spans="6:6" x14ac:dyDescent="0.25">
      <c r="F305" s="16"/>
    </row>
    <row r="306" spans="6:6" x14ac:dyDescent="0.25">
      <c r="F306" s="16"/>
    </row>
    <row r="307" spans="6:6" x14ac:dyDescent="0.25">
      <c r="F307" s="16"/>
    </row>
    <row r="308" spans="6:6" x14ac:dyDescent="0.25">
      <c r="F308" s="16"/>
    </row>
    <row r="309" spans="6:6" x14ac:dyDescent="0.25">
      <c r="F309" s="16"/>
    </row>
    <row r="310" spans="6:6" x14ac:dyDescent="0.25">
      <c r="F310" s="16"/>
    </row>
    <row r="311" spans="6:6" x14ac:dyDescent="0.25">
      <c r="F311" s="16"/>
    </row>
    <row r="312" spans="6:6" x14ac:dyDescent="0.25">
      <c r="F312" s="16"/>
    </row>
    <row r="313" spans="6:6" x14ac:dyDescent="0.25">
      <c r="F313" s="16"/>
    </row>
    <row r="314" spans="6:6" x14ac:dyDescent="0.25">
      <c r="F314" s="16"/>
    </row>
    <row r="315" spans="6:6" x14ac:dyDescent="0.25">
      <c r="F315" s="16"/>
    </row>
    <row r="316" spans="6:6" x14ac:dyDescent="0.25">
      <c r="F316" s="16"/>
    </row>
    <row r="317" spans="6:6" x14ac:dyDescent="0.25">
      <c r="F317" s="16"/>
    </row>
    <row r="318" spans="6:6" x14ac:dyDescent="0.25">
      <c r="F318" s="16"/>
    </row>
    <row r="319" spans="6:6" x14ac:dyDescent="0.25">
      <c r="F319" s="16"/>
    </row>
    <row r="320" spans="6:6" x14ac:dyDescent="0.25">
      <c r="F320" s="16"/>
    </row>
    <row r="321" spans="6:6" x14ac:dyDescent="0.25">
      <c r="F321" s="16"/>
    </row>
    <row r="322" spans="6:6" x14ac:dyDescent="0.25">
      <c r="F322" s="16"/>
    </row>
    <row r="323" spans="6:6" x14ac:dyDescent="0.25">
      <c r="F323" s="16"/>
    </row>
    <row r="324" spans="6:6" x14ac:dyDescent="0.25">
      <c r="F324" s="16"/>
    </row>
    <row r="325" spans="6:6" x14ac:dyDescent="0.25">
      <c r="F325" s="16"/>
    </row>
    <row r="326" spans="6:6" x14ac:dyDescent="0.25">
      <c r="F326" s="16"/>
    </row>
    <row r="327" spans="6:6" x14ac:dyDescent="0.25">
      <c r="F327" s="16"/>
    </row>
    <row r="328" spans="6:6" x14ac:dyDescent="0.25">
      <c r="F328" s="16"/>
    </row>
    <row r="329" spans="6:6" x14ac:dyDescent="0.25">
      <c r="F329" s="16"/>
    </row>
    <row r="330" spans="6:6" x14ac:dyDescent="0.25">
      <c r="F330" s="16"/>
    </row>
    <row r="331" spans="6:6" x14ac:dyDescent="0.25">
      <c r="F331" s="16"/>
    </row>
    <row r="332" spans="6:6" x14ac:dyDescent="0.25">
      <c r="F332" s="16"/>
    </row>
    <row r="333" spans="6:6" x14ac:dyDescent="0.25">
      <c r="F333" s="16"/>
    </row>
    <row r="334" spans="6:6" x14ac:dyDescent="0.25">
      <c r="F334" s="16"/>
    </row>
    <row r="335" spans="6:6" x14ac:dyDescent="0.25">
      <c r="F335" s="16"/>
    </row>
    <row r="336" spans="6:6" x14ac:dyDescent="0.25">
      <c r="F336" s="16"/>
    </row>
    <row r="337" spans="6:6" x14ac:dyDescent="0.25">
      <c r="F337" s="16"/>
    </row>
    <row r="338" spans="6:6" x14ac:dyDescent="0.25">
      <c r="F338" s="16"/>
    </row>
    <row r="339" spans="6:6" x14ac:dyDescent="0.25">
      <c r="F339" s="16"/>
    </row>
    <row r="340" spans="6:6" x14ac:dyDescent="0.25">
      <c r="F340" s="16"/>
    </row>
    <row r="341" spans="6:6" x14ac:dyDescent="0.25">
      <c r="F341" s="16"/>
    </row>
    <row r="342" spans="6:6" x14ac:dyDescent="0.25">
      <c r="F342" s="16"/>
    </row>
    <row r="343" spans="6:6" x14ac:dyDescent="0.25">
      <c r="F343" s="16"/>
    </row>
    <row r="344" spans="6:6" x14ac:dyDescent="0.25">
      <c r="F344" s="16"/>
    </row>
    <row r="345" spans="6:6" x14ac:dyDescent="0.25">
      <c r="F345" s="16"/>
    </row>
    <row r="346" spans="6:6" x14ac:dyDescent="0.25">
      <c r="F346" s="16"/>
    </row>
    <row r="347" spans="6:6" x14ac:dyDescent="0.25">
      <c r="F347" s="16"/>
    </row>
    <row r="348" spans="6:6" x14ac:dyDescent="0.25">
      <c r="F348" s="16"/>
    </row>
    <row r="349" spans="6:6" x14ac:dyDescent="0.25">
      <c r="F349" s="16"/>
    </row>
    <row r="350" spans="6:6" x14ac:dyDescent="0.25">
      <c r="F350" s="16"/>
    </row>
    <row r="351" spans="6:6" x14ac:dyDescent="0.25">
      <c r="F351" s="16"/>
    </row>
    <row r="352" spans="6:6" x14ac:dyDescent="0.25">
      <c r="F352" s="16"/>
    </row>
    <row r="353" spans="6:6" x14ac:dyDescent="0.25">
      <c r="F353" s="16"/>
    </row>
    <row r="354" spans="6:6" x14ac:dyDescent="0.25">
      <c r="F354" s="16"/>
    </row>
    <row r="355" spans="6:6" x14ac:dyDescent="0.25">
      <c r="F355" s="16"/>
    </row>
    <row r="356" spans="6:6" x14ac:dyDescent="0.25">
      <c r="F356" s="16"/>
    </row>
    <row r="357" spans="6:6" x14ac:dyDescent="0.25">
      <c r="F357" s="16"/>
    </row>
    <row r="358" spans="6:6" x14ac:dyDescent="0.25">
      <c r="F358" s="16"/>
    </row>
    <row r="359" spans="6:6" x14ac:dyDescent="0.25">
      <c r="F359" s="16"/>
    </row>
    <row r="360" spans="6:6" x14ac:dyDescent="0.25">
      <c r="F360" s="16"/>
    </row>
    <row r="361" spans="6:6" x14ac:dyDescent="0.25">
      <c r="F361" s="16"/>
    </row>
    <row r="362" spans="6:6" x14ac:dyDescent="0.25">
      <c r="F362" s="16"/>
    </row>
    <row r="363" spans="6:6" x14ac:dyDescent="0.25">
      <c r="F363" s="16"/>
    </row>
    <row r="364" spans="6:6" x14ac:dyDescent="0.25">
      <c r="F364" s="16"/>
    </row>
    <row r="365" spans="6:6" x14ac:dyDescent="0.25">
      <c r="F365" s="16"/>
    </row>
    <row r="366" spans="6:6" x14ac:dyDescent="0.25">
      <c r="F366" s="16"/>
    </row>
    <row r="367" spans="6:6" x14ac:dyDescent="0.25">
      <c r="F367" s="16"/>
    </row>
    <row r="368" spans="6:6" x14ac:dyDescent="0.25">
      <c r="F368" s="16"/>
    </row>
    <row r="369" spans="6:6" x14ac:dyDescent="0.25">
      <c r="F369" s="16"/>
    </row>
    <row r="370" spans="6:6" x14ac:dyDescent="0.25">
      <c r="F370" s="16"/>
    </row>
    <row r="371" spans="6:6" x14ac:dyDescent="0.25">
      <c r="F371" s="16"/>
    </row>
    <row r="372" spans="6:6" x14ac:dyDescent="0.25">
      <c r="F372" s="16"/>
    </row>
    <row r="373" spans="6:6" x14ac:dyDescent="0.25">
      <c r="F373" s="16"/>
    </row>
    <row r="374" spans="6:6" x14ac:dyDescent="0.25">
      <c r="F374" s="16"/>
    </row>
    <row r="375" spans="6:6" x14ac:dyDescent="0.25">
      <c r="F375" s="16"/>
    </row>
    <row r="376" spans="6:6" x14ac:dyDescent="0.25">
      <c r="F376" s="16"/>
    </row>
    <row r="377" spans="6:6" x14ac:dyDescent="0.25">
      <c r="F377" s="16"/>
    </row>
    <row r="378" spans="6:6" x14ac:dyDescent="0.25">
      <c r="F378" s="16"/>
    </row>
    <row r="379" spans="6:6" x14ac:dyDescent="0.25">
      <c r="F379" s="16"/>
    </row>
    <row r="380" spans="6:6" x14ac:dyDescent="0.25">
      <c r="F380" s="16"/>
    </row>
    <row r="381" spans="6:6" x14ac:dyDescent="0.25">
      <c r="F381" s="16"/>
    </row>
    <row r="382" spans="6:6" x14ac:dyDescent="0.25">
      <c r="F382" s="16"/>
    </row>
    <row r="383" spans="6:6" x14ac:dyDescent="0.25">
      <c r="F383" s="16"/>
    </row>
    <row r="384" spans="6:6" x14ac:dyDescent="0.25">
      <c r="F384" s="16"/>
    </row>
    <row r="385" spans="6:6" x14ac:dyDescent="0.25">
      <c r="F385" s="16"/>
    </row>
    <row r="386" spans="6:6" x14ac:dyDescent="0.25">
      <c r="F386" s="16"/>
    </row>
    <row r="387" spans="6:6" x14ac:dyDescent="0.25">
      <c r="F387" s="16"/>
    </row>
    <row r="388" spans="6:6" x14ac:dyDescent="0.25">
      <c r="F388" s="16"/>
    </row>
    <row r="389" spans="6:6" x14ac:dyDescent="0.25">
      <c r="F389" s="16"/>
    </row>
    <row r="390" spans="6:6" x14ac:dyDescent="0.25">
      <c r="F390" s="16"/>
    </row>
    <row r="391" spans="6:6" x14ac:dyDescent="0.25">
      <c r="F391" s="16"/>
    </row>
    <row r="392" spans="6:6" x14ac:dyDescent="0.25">
      <c r="F392" s="16"/>
    </row>
    <row r="393" spans="6:6" x14ac:dyDescent="0.25">
      <c r="F393" s="16"/>
    </row>
    <row r="394" spans="6:6" x14ac:dyDescent="0.25">
      <c r="F394" s="16"/>
    </row>
    <row r="395" spans="6:6" x14ac:dyDescent="0.25">
      <c r="F395" s="16"/>
    </row>
    <row r="396" spans="6:6" x14ac:dyDescent="0.25">
      <c r="F396" s="16"/>
    </row>
    <row r="397" spans="6:6" x14ac:dyDescent="0.25">
      <c r="F397" s="16"/>
    </row>
    <row r="398" spans="6:6" x14ac:dyDescent="0.25">
      <c r="F398" s="16"/>
    </row>
    <row r="399" spans="6:6" x14ac:dyDescent="0.25">
      <c r="F399" s="16"/>
    </row>
    <row r="400" spans="6:6" x14ac:dyDescent="0.25">
      <c r="F400" s="16"/>
    </row>
    <row r="401" spans="6:6" x14ac:dyDescent="0.25">
      <c r="F401" s="16"/>
    </row>
    <row r="402" spans="6:6" x14ac:dyDescent="0.25">
      <c r="F402" s="16"/>
    </row>
    <row r="403" spans="6:6" x14ac:dyDescent="0.25">
      <c r="F403" s="16"/>
    </row>
    <row r="404" spans="6:6" x14ac:dyDescent="0.25">
      <c r="F404" s="16"/>
    </row>
    <row r="405" spans="6:6" x14ac:dyDescent="0.25">
      <c r="F405" s="16"/>
    </row>
    <row r="406" spans="6:6" x14ac:dyDescent="0.25">
      <c r="F406" s="16"/>
    </row>
    <row r="407" spans="6:6" x14ac:dyDescent="0.25">
      <c r="F407" s="16"/>
    </row>
    <row r="408" spans="6:6" x14ac:dyDescent="0.25">
      <c r="F408" s="16"/>
    </row>
    <row r="409" spans="6:6" x14ac:dyDescent="0.25">
      <c r="F409" s="16"/>
    </row>
    <row r="410" spans="6:6" x14ac:dyDescent="0.25">
      <c r="F410" s="16"/>
    </row>
    <row r="411" spans="6:6" x14ac:dyDescent="0.25">
      <c r="F411" s="16"/>
    </row>
    <row r="412" spans="6:6" x14ac:dyDescent="0.25">
      <c r="F412" s="16"/>
    </row>
    <row r="413" spans="6:6" x14ac:dyDescent="0.25">
      <c r="F413" s="16"/>
    </row>
    <row r="414" spans="6:6" x14ac:dyDescent="0.25">
      <c r="F414" s="16"/>
    </row>
    <row r="415" spans="6:6" x14ac:dyDescent="0.25">
      <c r="F415" s="16"/>
    </row>
    <row r="416" spans="6:6" x14ac:dyDescent="0.25">
      <c r="F416" s="16"/>
    </row>
    <row r="417" spans="6:6" x14ac:dyDescent="0.25">
      <c r="F417" s="16"/>
    </row>
    <row r="418" spans="6:6" x14ac:dyDescent="0.25">
      <c r="F418" s="16"/>
    </row>
    <row r="419" spans="6:6" x14ac:dyDescent="0.25">
      <c r="F419" s="16"/>
    </row>
    <row r="420" spans="6:6" x14ac:dyDescent="0.25">
      <c r="F420" s="16"/>
    </row>
    <row r="421" spans="6:6" x14ac:dyDescent="0.25">
      <c r="F421" s="16"/>
    </row>
    <row r="422" spans="6:6" x14ac:dyDescent="0.25">
      <c r="F422" s="16"/>
    </row>
    <row r="423" spans="6:6" x14ac:dyDescent="0.25">
      <c r="F423" s="16"/>
    </row>
    <row r="424" spans="6:6" x14ac:dyDescent="0.25">
      <c r="F424" s="16"/>
    </row>
    <row r="425" spans="6:6" x14ac:dyDescent="0.25">
      <c r="F425" s="16"/>
    </row>
    <row r="426" spans="6:6" x14ac:dyDescent="0.25">
      <c r="F426" s="16"/>
    </row>
    <row r="427" spans="6:6" x14ac:dyDescent="0.25">
      <c r="F427" s="16"/>
    </row>
    <row r="428" spans="6:6" x14ac:dyDescent="0.25">
      <c r="F428" s="16"/>
    </row>
    <row r="429" spans="6:6" x14ac:dyDescent="0.25">
      <c r="F429" s="16"/>
    </row>
    <row r="430" spans="6:6" x14ac:dyDescent="0.25">
      <c r="F430" s="16"/>
    </row>
    <row r="431" spans="6:6" x14ac:dyDescent="0.25">
      <c r="F431" s="16"/>
    </row>
    <row r="432" spans="6:6" x14ac:dyDescent="0.25">
      <c r="F432" s="16"/>
    </row>
    <row r="433" spans="6:6" x14ac:dyDescent="0.25">
      <c r="F433" s="16"/>
    </row>
    <row r="434" spans="6:6" x14ac:dyDescent="0.25">
      <c r="F434" s="16"/>
    </row>
    <row r="435" spans="6:6" x14ac:dyDescent="0.25">
      <c r="F435" s="16"/>
    </row>
    <row r="436" spans="6:6" x14ac:dyDescent="0.25">
      <c r="F436" s="16"/>
    </row>
    <row r="437" spans="6:6" x14ac:dyDescent="0.25">
      <c r="F437" s="16"/>
    </row>
    <row r="438" spans="6:6" x14ac:dyDescent="0.25">
      <c r="F438" s="16"/>
    </row>
    <row r="439" spans="6:6" x14ac:dyDescent="0.25">
      <c r="F439" s="16"/>
    </row>
    <row r="440" spans="6:6" x14ac:dyDescent="0.25">
      <c r="F440" s="16"/>
    </row>
    <row r="441" spans="6:6" x14ac:dyDescent="0.25">
      <c r="F441" s="16"/>
    </row>
    <row r="442" spans="6:6" x14ac:dyDescent="0.25">
      <c r="F442" s="16"/>
    </row>
    <row r="443" spans="6:6" x14ac:dyDescent="0.25">
      <c r="F443" s="16"/>
    </row>
    <row r="444" spans="6:6" x14ac:dyDescent="0.25">
      <c r="F444" s="16"/>
    </row>
    <row r="445" spans="6:6" x14ac:dyDescent="0.25">
      <c r="F445" s="16"/>
    </row>
    <row r="446" spans="6:6" x14ac:dyDescent="0.25">
      <c r="F446" s="16"/>
    </row>
    <row r="447" spans="6:6" x14ac:dyDescent="0.25">
      <c r="F447" s="16"/>
    </row>
    <row r="448" spans="6:6" x14ac:dyDescent="0.25">
      <c r="F448" s="16"/>
    </row>
    <row r="449" spans="6:6" x14ac:dyDescent="0.25">
      <c r="F449" s="16"/>
    </row>
    <row r="450" spans="6:6" x14ac:dyDescent="0.25">
      <c r="F450" s="16"/>
    </row>
    <row r="451" spans="6:6" x14ac:dyDescent="0.25">
      <c r="F451" s="16"/>
    </row>
    <row r="452" spans="6:6" x14ac:dyDescent="0.25">
      <c r="F452" s="16"/>
    </row>
    <row r="453" spans="6:6" x14ac:dyDescent="0.25">
      <c r="F453" s="16"/>
    </row>
    <row r="454" spans="6:6" x14ac:dyDescent="0.25">
      <c r="F454" s="16"/>
    </row>
    <row r="455" spans="6:6" x14ac:dyDescent="0.25">
      <c r="F455" s="16"/>
    </row>
    <row r="456" spans="6:6" x14ac:dyDescent="0.25">
      <c r="F456" s="16"/>
    </row>
    <row r="457" spans="6:6" x14ac:dyDescent="0.25">
      <c r="F457" s="16"/>
    </row>
    <row r="458" spans="6:6" x14ac:dyDescent="0.25">
      <c r="F458" s="16"/>
    </row>
    <row r="459" spans="6:6" x14ac:dyDescent="0.25">
      <c r="F459" s="16"/>
    </row>
    <row r="460" spans="6:6" x14ac:dyDescent="0.25">
      <c r="F460" s="16"/>
    </row>
    <row r="461" spans="6:6" x14ac:dyDescent="0.25">
      <c r="F461" s="16"/>
    </row>
    <row r="462" spans="6:6" x14ac:dyDescent="0.25">
      <c r="F462" s="16"/>
    </row>
    <row r="463" spans="6:6" x14ac:dyDescent="0.25">
      <c r="F463" s="16"/>
    </row>
    <row r="464" spans="6:6" x14ac:dyDescent="0.25">
      <c r="F464" s="16"/>
    </row>
    <row r="465" spans="6:6" x14ac:dyDescent="0.25">
      <c r="F465" s="16"/>
    </row>
    <row r="466" spans="6:6" x14ac:dyDescent="0.25">
      <c r="F466" s="16"/>
    </row>
    <row r="467" spans="6:6" x14ac:dyDescent="0.25">
      <c r="F467" s="16"/>
    </row>
    <row r="468" spans="6:6" x14ac:dyDescent="0.25">
      <c r="F468" s="16"/>
    </row>
    <row r="469" spans="6:6" x14ac:dyDescent="0.25">
      <c r="F469" s="16"/>
    </row>
    <row r="470" spans="6:6" x14ac:dyDescent="0.25">
      <c r="F470" s="16"/>
    </row>
    <row r="471" spans="6:6" x14ac:dyDescent="0.25">
      <c r="F471" s="16"/>
    </row>
    <row r="472" spans="6:6" x14ac:dyDescent="0.25">
      <c r="F472" s="16"/>
    </row>
    <row r="473" spans="6:6" x14ac:dyDescent="0.25">
      <c r="F473" s="16"/>
    </row>
    <row r="474" spans="6:6" x14ac:dyDescent="0.25">
      <c r="F474" s="16"/>
    </row>
    <row r="475" spans="6:6" x14ac:dyDescent="0.25">
      <c r="F475" s="16"/>
    </row>
    <row r="476" spans="6:6" x14ac:dyDescent="0.25">
      <c r="F476" s="16"/>
    </row>
    <row r="477" spans="6:6" x14ac:dyDescent="0.25">
      <c r="F477" s="16"/>
    </row>
    <row r="478" spans="6:6" x14ac:dyDescent="0.25">
      <c r="F478" s="16"/>
    </row>
    <row r="479" spans="6:6" x14ac:dyDescent="0.25">
      <c r="F479" s="16"/>
    </row>
    <row r="480" spans="6:6" x14ac:dyDescent="0.25">
      <c r="F480" s="16"/>
    </row>
    <row r="481" spans="6:6" x14ac:dyDescent="0.25">
      <c r="F481" s="16"/>
    </row>
    <row r="482" spans="6:6" x14ac:dyDescent="0.25">
      <c r="F482" s="16"/>
    </row>
    <row r="483" spans="6:6" x14ac:dyDescent="0.25">
      <c r="F483" s="16"/>
    </row>
    <row r="484" spans="6:6" x14ac:dyDescent="0.25">
      <c r="F484" s="16"/>
    </row>
    <row r="485" spans="6:6" x14ac:dyDescent="0.25">
      <c r="F485" s="16"/>
    </row>
    <row r="486" spans="6:6" x14ac:dyDescent="0.25">
      <c r="F486" s="16"/>
    </row>
    <row r="487" spans="6:6" x14ac:dyDescent="0.25">
      <c r="F487" s="16"/>
    </row>
    <row r="488" spans="6:6" x14ac:dyDescent="0.25">
      <c r="F488" s="16"/>
    </row>
    <row r="489" spans="6:6" x14ac:dyDescent="0.25">
      <c r="F489" s="16"/>
    </row>
    <row r="490" spans="6:6" x14ac:dyDescent="0.25">
      <c r="F490" s="16"/>
    </row>
    <row r="491" spans="6:6" x14ac:dyDescent="0.25">
      <c r="F491" s="16"/>
    </row>
    <row r="492" spans="6:6" x14ac:dyDescent="0.25">
      <c r="F492" s="16"/>
    </row>
    <row r="493" spans="6:6" x14ac:dyDescent="0.25">
      <c r="F493" s="16"/>
    </row>
    <row r="494" spans="6:6" x14ac:dyDescent="0.25">
      <c r="F494" s="16"/>
    </row>
    <row r="495" spans="6:6" x14ac:dyDescent="0.25">
      <c r="F495" s="16"/>
    </row>
    <row r="496" spans="6:6" x14ac:dyDescent="0.25">
      <c r="F496" s="16"/>
    </row>
    <row r="497" spans="6:6" x14ac:dyDescent="0.25">
      <c r="F497" s="16"/>
    </row>
    <row r="498" spans="6:6" x14ac:dyDescent="0.25">
      <c r="F498" s="16"/>
    </row>
    <row r="499" spans="6:6" x14ac:dyDescent="0.25">
      <c r="F499" s="16"/>
    </row>
    <row r="500" spans="6:6" x14ac:dyDescent="0.25">
      <c r="F500" s="16"/>
    </row>
    <row r="501" spans="6:6" x14ac:dyDescent="0.25">
      <c r="F501" s="16"/>
    </row>
    <row r="502" spans="6:6" x14ac:dyDescent="0.25">
      <c r="F502" s="16"/>
    </row>
    <row r="503" spans="6:6" x14ac:dyDescent="0.25">
      <c r="F503" s="16"/>
    </row>
    <row r="504" spans="6:6" x14ac:dyDescent="0.25">
      <c r="F504" s="16"/>
    </row>
    <row r="505" spans="6:6" x14ac:dyDescent="0.25">
      <c r="F505" s="16"/>
    </row>
    <row r="506" spans="6:6" x14ac:dyDescent="0.25">
      <c r="F506" s="16"/>
    </row>
    <row r="507" spans="6:6" x14ac:dyDescent="0.25">
      <c r="F507" s="16"/>
    </row>
    <row r="508" spans="6:6" x14ac:dyDescent="0.25">
      <c r="F508" s="16"/>
    </row>
    <row r="509" spans="6:6" x14ac:dyDescent="0.25">
      <c r="F509" s="16"/>
    </row>
    <row r="510" spans="6:6" x14ac:dyDescent="0.25">
      <c r="F510" s="16"/>
    </row>
    <row r="511" spans="6:6" x14ac:dyDescent="0.25">
      <c r="F511" s="16"/>
    </row>
    <row r="512" spans="6:6" x14ac:dyDescent="0.25">
      <c r="F512" s="16"/>
    </row>
    <row r="513" spans="6:6" x14ac:dyDescent="0.25">
      <c r="F513" s="16"/>
    </row>
    <row r="514" spans="6:6" x14ac:dyDescent="0.25">
      <c r="F514" s="16"/>
    </row>
    <row r="515" spans="6:6" x14ac:dyDescent="0.25">
      <c r="F515" s="16"/>
    </row>
    <row r="516" spans="6:6" x14ac:dyDescent="0.25">
      <c r="F516" s="16"/>
    </row>
    <row r="517" spans="6:6" x14ac:dyDescent="0.25">
      <c r="F517" s="16"/>
    </row>
    <row r="518" spans="6:6" x14ac:dyDescent="0.25">
      <c r="F518" s="16"/>
    </row>
    <row r="519" spans="6:6" x14ac:dyDescent="0.25">
      <c r="F519" s="16"/>
    </row>
    <row r="520" spans="6:6" x14ac:dyDescent="0.25">
      <c r="F520" s="16"/>
    </row>
    <row r="521" spans="6:6" x14ac:dyDescent="0.25">
      <c r="F521" s="16"/>
    </row>
    <row r="522" spans="6:6" x14ac:dyDescent="0.25">
      <c r="F522" s="16"/>
    </row>
    <row r="523" spans="6:6" x14ac:dyDescent="0.25">
      <c r="F523" s="16"/>
    </row>
    <row r="524" spans="6:6" x14ac:dyDescent="0.25">
      <c r="F524" s="16"/>
    </row>
    <row r="525" spans="6:6" x14ac:dyDescent="0.25">
      <c r="F525" s="16"/>
    </row>
    <row r="526" spans="6:6" x14ac:dyDescent="0.25">
      <c r="F526" s="16"/>
    </row>
    <row r="527" spans="6:6" x14ac:dyDescent="0.25">
      <c r="F527" s="16"/>
    </row>
    <row r="528" spans="6:6" x14ac:dyDescent="0.25">
      <c r="F528" s="16"/>
    </row>
    <row r="529" spans="6:6" x14ac:dyDescent="0.25">
      <c r="F529" s="16"/>
    </row>
    <row r="530" spans="6:6" x14ac:dyDescent="0.25">
      <c r="F530" s="16"/>
    </row>
    <row r="531" spans="6:6" x14ac:dyDescent="0.25">
      <c r="F531" s="16"/>
    </row>
    <row r="532" spans="6:6" x14ac:dyDescent="0.25">
      <c r="F532" s="16"/>
    </row>
    <row r="533" spans="6:6" x14ac:dyDescent="0.25">
      <c r="F533" s="16"/>
    </row>
    <row r="534" spans="6:6" x14ac:dyDescent="0.25">
      <c r="F534" s="16"/>
    </row>
    <row r="535" spans="6:6" x14ac:dyDescent="0.25">
      <c r="F535" s="16"/>
    </row>
    <row r="536" spans="6:6" x14ac:dyDescent="0.25">
      <c r="F536" s="16"/>
    </row>
    <row r="537" spans="6:6" x14ac:dyDescent="0.25">
      <c r="F537" s="16"/>
    </row>
    <row r="538" spans="6:6" x14ac:dyDescent="0.25">
      <c r="F538" s="16"/>
    </row>
    <row r="539" spans="6:6" x14ac:dyDescent="0.25">
      <c r="F539" s="16"/>
    </row>
    <row r="540" spans="6:6" x14ac:dyDescent="0.25">
      <c r="F540" s="16"/>
    </row>
    <row r="541" spans="6:6" x14ac:dyDescent="0.25">
      <c r="F541" s="16"/>
    </row>
    <row r="542" spans="6:6" x14ac:dyDescent="0.25">
      <c r="F542" s="16"/>
    </row>
    <row r="543" spans="6:6" x14ac:dyDescent="0.25">
      <c r="F543" s="16"/>
    </row>
    <row r="544" spans="6:6" x14ac:dyDescent="0.25">
      <c r="F544" s="16"/>
    </row>
    <row r="545" spans="6:6" x14ac:dyDescent="0.25">
      <c r="F545" s="16"/>
    </row>
    <row r="546" spans="6:6" x14ac:dyDescent="0.25">
      <c r="F546" s="16"/>
    </row>
    <row r="547" spans="6:6" x14ac:dyDescent="0.25">
      <c r="F547" s="16"/>
    </row>
    <row r="548" spans="6:6" x14ac:dyDescent="0.25">
      <c r="F548" s="16"/>
    </row>
    <row r="549" spans="6:6" x14ac:dyDescent="0.25">
      <c r="F549" s="16"/>
    </row>
    <row r="550" spans="6:6" x14ac:dyDescent="0.25">
      <c r="F550" s="16"/>
    </row>
    <row r="551" spans="6:6" x14ac:dyDescent="0.25">
      <c r="F551" s="16"/>
    </row>
    <row r="552" spans="6:6" x14ac:dyDescent="0.25">
      <c r="F552" s="16"/>
    </row>
    <row r="553" spans="6:6" x14ac:dyDescent="0.25">
      <c r="F553" s="16"/>
    </row>
    <row r="554" spans="6:6" x14ac:dyDescent="0.25">
      <c r="F554" s="16"/>
    </row>
    <row r="555" spans="6:6" x14ac:dyDescent="0.25">
      <c r="F555" s="16"/>
    </row>
    <row r="556" spans="6:6" x14ac:dyDescent="0.25">
      <c r="F556" s="16"/>
    </row>
    <row r="557" spans="6:6" x14ac:dyDescent="0.25">
      <c r="F557" s="16"/>
    </row>
    <row r="558" spans="6:6" x14ac:dyDescent="0.25">
      <c r="F558" s="16"/>
    </row>
    <row r="559" spans="6:6" x14ac:dyDescent="0.25">
      <c r="F559" s="16"/>
    </row>
    <row r="560" spans="6:6" x14ac:dyDescent="0.25">
      <c r="F560" s="16"/>
    </row>
    <row r="561" spans="6:6" x14ac:dyDescent="0.25">
      <c r="F561" s="16"/>
    </row>
    <row r="562" spans="6:6" x14ac:dyDescent="0.25">
      <c r="F562" s="16"/>
    </row>
    <row r="563" spans="6:6" x14ac:dyDescent="0.25">
      <c r="F563" s="16"/>
    </row>
    <row r="564" spans="6:6" x14ac:dyDescent="0.25">
      <c r="F564" s="16"/>
    </row>
    <row r="565" spans="6:6" x14ac:dyDescent="0.25">
      <c r="F565" s="16"/>
    </row>
    <row r="566" spans="6:6" x14ac:dyDescent="0.25">
      <c r="F566" s="16"/>
    </row>
    <row r="567" spans="6:6" x14ac:dyDescent="0.25">
      <c r="F567" s="16"/>
    </row>
    <row r="568" spans="6:6" x14ac:dyDescent="0.25">
      <c r="F568" s="16"/>
    </row>
    <row r="569" spans="6:6" x14ac:dyDescent="0.25">
      <c r="F569" s="16"/>
    </row>
    <row r="570" spans="6:6" x14ac:dyDescent="0.25">
      <c r="F570" s="16"/>
    </row>
    <row r="571" spans="6:6" x14ac:dyDescent="0.25">
      <c r="F571" s="16"/>
    </row>
    <row r="572" spans="6:6" x14ac:dyDescent="0.25">
      <c r="F572" s="16"/>
    </row>
    <row r="573" spans="6:6" x14ac:dyDescent="0.25">
      <c r="F573" s="16"/>
    </row>
    <row r="574" spans="6:6" x14ac:dyDescent="0.25">
      <c r="F574" s="16"/>
    </row>
    <row r="575" spans="6:6" x14ac:dyDescent="0.25">
      <c r="F575" s="16"/>
    </row>
    <row r="576" spans="6:6" x14ac:dyDescent="0.25">
      <c r="F576" s="16"/>
    </row>
    <row r="577" spans="6:6" x14ac:dyDescent="0.25">
      <c r="F577" s="16"/>
    </row>
    <row r="578" spans="6:6" x14ac:dyDescent="0.25">
      <c r="F578" s="16"/>
    </row>
    <row r="579" spans="6:6" x14ac:dyDescent="0.25">
      <c r="F579" s="16"/>
    </row>
    <row r="580" spans="6:6" x14ac:dyDescent="0.25">
      <c r="F580" s="16"/>
    </row>
    <row r="581" spans="6:6" x14ac:dyDescent="0.25">
      <c r="F581" s="16"/>
    </row>
    <row r="582" spans="6:6" x14ac:dyDescent="0.25">
      <c r="F582" s="16"/>
    </row>
    <row r="583" spans="6:6" x14ac:dyDescent="0.25">
      <c r="F583" s="16"/>
    </row>
    <row r="584" spans="6:6" x14ac:dyDescent="0.25">
      <c r="F584" s="16"/>
    </row>
    <row r="585" spans="6:6" x14ac:dyDescent="0.25">
      <c r="F585" s="16"/>
    </row>
    <row r="586" spans="6:6" x14ac:dyDescent="0.25">
      <c r="F586" s="16"/>
    </row>
    <row r="587" spans="6:6" x14ac:dyDescent="0.25">
      <c r="F587" s="16"/>
    </row>
    <row r="588" spans="6:6" x14ac:dyDescent="0.25">
      <c r="F588" s="16"/>
    </row>
    <row r="589" spans="6:6" x14ac:dyDescent="0.25">
      <c r="F589" s="16"/>
    </row>
    <row r="590" spans="6:6" x14ac:dyDescent="0.25">
      <c r="F590" s="16"/>
    </row>
    <row r="591" spans="6:6" x14ac:dyDescent="0.25">
      <c r="F591" s="16"/>
    </row>
    <row r="592" spans="6:6" x14ac:dyDescent="0.25">
      <c r="F592" s="16"/>
    </row>
    <row r="593" spans="6:6" x14ac:dyDescent="0.25">
      <c r="F593" s="16"/>
    </row>
    <row r="594" spans="6:6" x14ac:dyDescent="0.25">
      <c r="F594" s="16"/>
    </row>
    <row r="595" spans="6:6" x14ac:dyDescent="0.25">
      <c r="F595" s="16"/>
    </row>
    <row r="596" spans="6:6" x14ac:dyDescent="0.25">
      <c r="F596" s="16"/>
    </row>
    <row r="597" spans="6:6" x14ac:dyDescent="0.25">
      <c r="F597" s="16"/>
    </row>
    <row r="598" spans="6:6" x14ac:dyDescent="0.25">
      <c r="F598" s="16"/>
    </row>
    <row r="599" spans="6:6" x14ac:dyDescent="0.25">
      <c r="F599" s="16"/>
    </row>
    <row r="600" spans="6:6" x14ac:dyDescent="0.25">
      <c r="F600" s="16"/>
    </row>
    <row r="601" spans="6:6" x14ac:dyDescent="0.25">
      <c r="F601" s="16"/>
    </row>
    <row r="602" spans="6:6" x14ac:dyDescent="0.25">
      <c r="F602" s="16"/>
    </row>
    <row r="603" spans="6:6" x14ac:dyDescent="0.25">
      <c r="F603" s="16"/>
    </row>
    <row r="604" spans="6:6" x14ac:dyDescent="0.25">
      <c r="F604" s="16"/>
    </row>
    <row r="605" spans="6:6" x14ac:dyDescent="0.25">
      <c r="F605" s="16"/>
    </row>
    <row r="606" spans="6:6" x14ac:dyDescent="0.25">
      <c r="F606" s="16"/>
    </row>
    <row r="607" spans="6:6" x14ac:dyDescent="0.25">
      <c r="F607" s="16"/>
    </row>
    <row r="608" spans="6:6" x14ac:dyDescent="0.25">
      <c r="F608" s="16"/>
    </row>
    <row r="609" spans="6:6" x14ac:dyDescent="0.25">
      <c r="F609" s="16"/>
    </row>
    <row r="610" spans="6:6" x14ac:dyDescent="0.25">
      <c r="F610" s="16"/>
    </row>
    <row r="611" spans="6:6" x14ac:dyDescent="0.25">
      <c r="F611" s="16"/>
    </row>
    <row r="612" spans="6:6" x14ac:dyDescent="0.25">
      <c r="F612" s="16"/>
    </row>
    <row r="613" spans="6:6" x14ac:dyDescent="0.25">
      <c r="F613" s="16"/>
    </row>
    <row r="614" spans="6:6" x14ac:dyDescent="0.25">
      <c r="F614" s="16"/>
    </row>
    <row r="615" spans="6:6" x14ac:dyDescent="0.25">
      <c r="F615" s="16"/>
    </row>
    <row r="616" spans="6:6" x14ac:dyDescent="0.25">
      <c r="F616" s="16"/>
    </row>
    <row r="617" spans="6:6" x14ac:dyDescent="0.25">
      <c r="F617" s="16"/>
    </row>
    <row r="618" spans="6:6" x14ac:dyDescent="0.25">
      <c r="F618" s="16"/>
    </row>
    <row r="619" spans="6:6" x14ac:dyDescent="0.25">
      <c r="F619" s="16"/>
    </row>
    <row r="620" spans="6:6" x14ac:dyDescent="0.25">
      <c r="F620" s="16"/>
    </row>
    <row r="621" spans="6:6" x14ac:dyDescent="0.25">
      <c r="F621" s="16"/>
    </row>
    <row r="622" spans="6:6" x14ac:dyDescent="0.25">
      <c r="F622" s="16"/>
    </row>
    <row r="623" spans="6:6" x14ac:dyDescent="0.25">
      <c r="F623" s="16"/>
    </row>
    <row r="624" spans="6:6" x14ac:dyDescent="0.25">
      <c r="F624" s="16"/>
    </row>
    <row r="625" spans="6:6" x14ac:dyDescent="0.25">
      <c r="F625" s="16"/>
    </row>
    <row r="626" spans="6:6" x14ac:dyDescent="0.25">
      <c r="F626" s="16"/>
    </row>
    <row r="627" spans="6:6" x14ac:dyDescent="0.25">
      <c r="F627" s="16"/>
    </row>
    <row r="628" spans="6:6" x14ac:dyDescent="0.25">
      <c r="F628" s="16"/>
    </row>
    <row r="629" spans="6:6" x14ac:dyDescent="0.25">
      <c r="F629" s="16"/>
    </row>
    <row r="630" spans="6:6" x14ac:dyDescent="0.25">
      <c r="F630" s="16"/>
    </row>
    <row r="631" spans="6:6" x14ac:dyDescent="0.25">
      <c r="F631" s="16"/>
    </row>
    <row r="632" spans="6:6" x14ac:dyDescent="0.25">
      <c r="F632" s="16"/>
    </row>
    <row r="633" spans="6:6" x14ac:dyDescent="0.25">
      <c r="F633" s="16"/>
    </row>
    <row r="634" spans="6:6" x14ac:dyDescent="0.25">
      <c r="F634" s="16"/>
    </row>
    <row r="635" spans="6:6" x14ac:dyDescent="0.25">
      <c r="F635" s="16"/>
    </row>
    <row r="636" spans="6:6" x14ac:dyDescent="0.25">
      <c r="F636" s="16"/>
    </row>
    <row r="637" spans="6:6" x14ac:dyDescent="0.25">
      <c r="F637" s="16"/>
    </row>
    <row r="638" spans="6:6" x14ac:dyDescent="0.25">
      <c r="F638" s="16"/>
    </row>
    <row r="639" spans="6:6" x14ac:dyDescent="0.25">
      <c r="F639" s="16"/>
    </row>
    <row r="640" spans="6:6" x14ac:dyDescent="0.25">
      <c r="F640" s="16"/>
    </row>
    <row r="641" spans="6:6" x14ac:dyDescent="0.25">
      <c r="F641" s="16"/>
    </row>
    <row r="642" spans="6:6" x14ac:dyDescent="0.25">
      <c r="F642" s="16"/>
    </row>
    <row r="643" spans="6:6" x14ac:dyDescent="0.25">
      <c r="F643" s="16"/>
    </row>
    <row r="644" spans="6:6" x14ac:dyDescent="0.25">
      <c r="F644" s="16"/>
    </row>
    <row r="645" spans="6:6" x14ac:dyDescent="0.25">
      <c r="F645" s="16"/>
    </row>
    <row r="646" spans="6:6" x14ac:dyDescent="0.25">
      <c r="F646" s="16"/>
    </row>
    <row r="647" spans="6:6" x14ac:dyDescent="0.25">
      <c r="F647" s="16"/>
    </row>
    <row r="648" spans="6:6" x14ac:dyDescent="0.25">
      <c r="F648" s="16"/>
    </row>
    <row r="649" spans="6:6" x14ac:dyDescent="0.25">
      <c r="F649" s="16"/>
    </row>
    <row r="650" spans="6:6" x14ac:dyDescent="0.25">
      <c r="F650" s="16"/>
    </row>
    <row r="651" spans="6:6" x14ac:dyDescent="0.25">
      <c r="F651" s="16"/>
    </row>
    <row r="652" spans="6:6" x14ac:dyDescent="0.25">
      <c r="F652" s="16"/>
    </row>
    <row r="653" spans="6:6" x14ac:dyDescent="0.25">
      <c r="F653" s="16"/>
    </row>
    <row r="654" spans="6:6" x14ac:dyDescent="0.25">
      <c r="F654" s="16"/>
    </row>
    <row r="655" spans="6:6" x14ac:dyDescent="0.25">
      <c r="F655" s="16"/>
    </row>
    <row r="656" spans="6:6" x14ac:dyDescent="0.25">
      <c r="F656" s="16"/>
    </row>
    <row r="657" spans="6:6" x14ac:dyDescent="0.25">
      <c r="F657" s="16"/>
    </row>
    <row r="658" spans="6:6" x14ac:dyDescent="0.25">
      <c r="F658" s="16"/>
    </row>
    <row r="659" spans="6:6" x14ac:dyDescent="0.25">
      <c r="F659" s="16"/>
    </row>
    <row r="660" spans="6:6" x14ac:dyDescent="0.25">
      <c r="F660" s="16"/>
    </row>
    <row r="661" spans="6:6" x14ac:dyDescent="0.25">
      <c r="F661" s="16"/>
    </row>
    <row r="662" spans="6:6" x14ac:dyDescent="0.25">
      <c r="F662" s="16"/>
    </row>
    <row r="663" spans="6:6" x14ac:dyDescent="0.25">
      <c r="F663" s="16"/>
    </row>
    <row r="664" spans="6:6" x14ac:dyDescent="0.25">
      <c r="F664" s="16"/>
    </row>
    <row r="665" spans="6:6" x14ac:dyDescent="0.25">
      <c r="F665" s="16"/>
    </row>
    <row r="666" spans="6:6" x14ac:dyDescent="0.25">
      <c r="F666" s="16"/>
    </row>
    <row r="667" spans="6:6" x14ac:dyDescent="0.25">
      <c r="F667" s="16"/>
    </row>
    <row r="668" spans="6:6" x14ac:dyDescent="0.25">
      <c r="F668" s="16"/>
    </row>
    <row r="669" spans="6:6" x14ac:dyDescent="0.25">
      <c r="F669" s="16"/>
    </row>
    <row r="670" spans="6:6" x14ac:dyDescent="0.25">
      <c r="F670" s="16"/>
    </row>
    <row r="671" spans="6:6" x14ac:dyDescent="0.25">
      <c r="F671" s="16"/>
    </row>
    <row r="672" spans="6:6" x14ac:dyDescent="0.25">
      <c r="F672" s="16"/>
    </row>
    <row r="673" spans="6:6" x14ac:dyDescent="0.25">
      <c r="F673" s="16"/>
    </row>
    <row r="674" spans="6:6" x14ac:dyDescent="0.25">
      <c r="F674" s="16"/>
    </row>
    <row r="675" spans="6:6" x14ac:dyDescent="0.25">
      <c r="F675" s="16"/>
    </row>
    <row r="676" spans="6:6" x14ac:dyDescent="0.25">
      <c r="F676" s="16"/>
    </row>
    <row r="677" spans="6:6" x14ac:dyDescent="0.25">
      <c r="F677" s="16"/>
    </row>
    <row r="678" spans="6:6" x14ac:dyDescent="0.25">
      <c r="F678" s="16"/>
    </row>
    <row r="679" spans="6:6" x14ac:dyDescent="0.25">
      <c r="F679" s="16"/>
    </row>
    <row r="680" spans="6:6" x14ac:dyDescent="0.25">
      <c r="F680" s="16"/>
    </row>
    <row r="681" spans="6:6" x14ac:dyDescent="0.25">
      <c r="F681" s="16"/>
    </row>
    <row r="682" spans="6:6" x14ac:dyDescent="0.25">
      <c r="F682" s="16"/>
    </row>
    <row r="683" spans="6:6" x14ac:dyDescent="0.25">
      <c r="F683" s="16"/>
    </row>
    <row r="684" spans="6:6" x14ac:dyDescent="0.25">
      <c r="F684" s="16"/>
    </row>
    <row r="685" spans="6:6" x14ac:dyDescent="0.25">
      <c r="F685" s="16"/>
    </row>
    <row r="686" spans="6:6" x14ac:dyDescent="0.25">
      <c r="F686" s="16"/>
    </row>
    <row r="687" spans="6:6" x14ac:dyDescent="0.25">
      <c r="F687" s="16"/>
    </row>
    <row r="688" spans="6:6" x14ac:dyDescent="0.25">
      <c r="F688" s="16"/>
    </row>
    <row r="689" spans="6:6" x14ac:dyDescent="0.25">
      <c r="F689" s="16"/>
    </row>
    <row r="690" spans="6:6" x14ac:dyDescent="0.25">
      <c r="F690" s="16"/>
    </row>
    <row r="691" spans="6:6" x14ac:dyDescent="0.25">
      <c r="F691" s="16"/>
    </row>
    <row r="692" spans="6:6" x14ac:dyDescent="0.25">
      <c r="F692" s="16"/>
    </row>
    <row r="693" spans="6:6" x14ac:dyDescent="0.25">
      <c r="F693" s="16"/>
    </row>
    <row r="694" spans="6:6" x14ac:dyDescent="0.25">
      <c r="F694" s="16"/>
    </row>
    <row r="695" spans="6:6" x14ac:dyDescent="0.25">
      <c r="F695" s="16"/>
    </row>
    <row r="696" spans="6:6" x14ac:dyDescent="0.25">
      <c r="F696" s="16"/>
    </row>
    <row r="697" spans="6:6" x14ac:dyDescent="0.25">
      <c r="F697" s="16"/>
    </row>
    <row r="698" spans="6:6" x14ac:dyDescent="0.25">
      <c r="F698" s="16"/>
    </row>
    <row r="699" spans="6:6" x14ac:dyDescent="0.25">
      <c r="F699" s="16"/>
    </row>
    <row r="700" spans="6:6" x14ac:dyDescent="0.25">
      <c r="F700" s="16"/>
    </row>
    <row r="701" spans="6:6" x14ac:dyDescent="0.25">
      <c r="F701" s="16"/>
    </row>
    <row r="702" spans="6:6" x14ac:dyDescent="0.25">
      <c r="F702" s="16"/>
    </row>
    <row r="703" spans="6:6" x14ac:dyDescent="0.25">
      <c r="F703" s="16"/>
    </row>
    <row r="704" spans="6:6" x14ac:dyDescent="0.25">
      <c r="F704" s="16"/>
    </row>
    <row r="705" spans="6:6" x14ac:dyDescent="0.25">
      <c r="F705" s="16"/>
    </row>
    <row r="706" spans="6:6" x14ac:dyDescent="0.25">
      <c r="F706" s="16"/>
    </row>
    <row r="707" spans="6:6" x14ac:dyDescent="0.25">
      <c r="F707" s="16"/>
    </row>
    <row r="708" spans="6:6" x14ac:dyDescent="0.25">
      <c r="F708" s="16"/>
    </row>
    <row r="709" spans="6:6" x14ac:dyDescent="0.25">
      <c r="F709" s="16"/>
    </row>
    <row r="710" spans="6:6" x14ac:dyDescent="0.25">
      <c r="F710" s="16"/>
    </row>
    <row r="711" spans="6:6" x14ac:dyDescent="0.25">
      <c r="F711" s="16"/>
    </row>
    <row r="712" spans="6:6" x14ac:dyDescent="0.25">
      <c r="F712" s="16"/>
    </row>
    <row r="713" spans="6:6" x14ac:dyDescent="0.25">
      <c r="F713" s="16"/>
    </row>
    <row r="714" spans="6:6" x14ac:dyDescent="0.25">
      <c r="F714" s="16"/>
    </row>
    <row r="715" spans="6:6" x14ac:dyDescent="0.25">
      <c r="F715" s="16"/>
    </row>
    <row r="716" spans="6:6" x14ac:dyDescent="0.25">
      <c r="F716" s="16"/>
    </row>
    <row r="717" spans="6:6" x14ac:dyDescent="0.25">
      <c r="F717" s="16"/>
    </row>
    <row r="718" spans="6:6" x14ac:dyDescent="0.25">
      <c r="F718" s="16"/>
    </row>
    <row r="719" spans="6:6" x14ac:dyDescent="0.25">
      <c r="F719" s="16"/>
    </row>
    <row r="720" spans="6:6" x14ac:dyDescent="0.25">
      <c r="F720" s="16"/>
    </row>
    <row r="721" spans="6:6" x14ac:dyDescent="0.25">
      <c r="F721" s="16"/>
    </row>
    <row r="722" spans="6:6" x14ac:dyDescent="0.25">
      <c r="F722" s="16"/>
    </row>
    <row r="723" spans="6:6" x14ac:dyDescent="0.25">
      <c r="F723" s="16"/>
    </row>
    <row r="724" spans="6:6" x14ac:dyDescent="0.25">
      <c r="F724" s="16"/>
    </row>
    <row r="725" spans="6:6" x14ac:dyDescent="0.25">
      <c r="F725" s="16"/>
    </row>
    <row r="726" spans="6:6" x14ac:dyDescent="0.25">
      <c r="F726" s="16"/>
    </row>
    <row r="727" spans="6:6" x14ac:dyDescent="0.25">
      <c r="F727" s="16"/>
    </row>
    <row r="728" spans="6:6" x14ac:dyDescent="0.25">
      <c r="F728" s="16"/>
    </row>
    <row r="729" spans="6:6" x14ac:dyDescent="0.25">
      <c r="F729" s="16"/>
    </row>
    <row r="730" spans="6:6" x14ac:dyDescent="0.25">
      <c r="F730" s="16"/>
    </row>
    <row r="731" spans="6:6" x14ac:dyDescent="0.25">
      <c r="F731" s="16"/>
    </row>
    <row r="732" spans="6:6" x14ac:dyDescent="0.25">
      <c r="F732" s="16"/>
    </row>
    <row r="733" spans="6:6" x14ac:dyDescent="0.25">
      <c r="F733" s="16"/>
    </row>
    <row r="734" spans="6:6" x14ac:dyDescent="0.25">
      <c r="F734" s="16"/>
    </row>
    <row r="735" spans="6:6" x14ac:dyDescent="0.25">
      <c r="F735" s="16"/>
    </row>
    <row r="736" spans="6:6" x14ac:dyDescent="0.25">
      <c r="F736" s="16"/>
    </row>
    <row r="737" spans="6:6" x14ac:dyDescent="0.25">
      <c r="F737" s="16"/>
    </row>
    <row r="738" spans="6:6" x14ac:dyDescent="0.25">
      <c r="F738" s="16"/>
    </row>
    <row r="739" spans="6:6" x14ac:dyDescent="0.25">
      <c r="F739" s="16"/>
    </row>
    <row r="740" spans="6:6" x14ac:dyDescent="0.25">
      <c r="F740" s="16"/>
    </row>
    <row r="741" spans="6:6" x14ac:dyDescent="0.25">
      <c r="F741" s="16"/>
    </row>
    <row r="742" spans="6:6" x14ac:dyDescent="0.25">
      <c r="F742" s="16"/>
    </row>
    <row r="743" spans="6:6" x14ac:dyDescent="0.25">
      <c r="F743" s="16"/>
    </row>
    <row r="744" spans="6:6" x14ac:dyDescent="0.25">
      <c r="F744" s="16"/>
    </row>
    <row r="745" spans="6:6" x14ac:dyDescent="0.25">
      <c r="F745" s="16"/>
    </row>
    <row r="746" spans="6:6" x14ac:dyDescent="0.25">
      <c r="F746" s="16"/>
    </row>
    <row r="747" spans="6:6" x14ac:dyDescent="0.25">
      <c r="F747" s="16"/>
    </row>
    <row r="748" spans="6:6" x14ac:dyDescent="0.25">
      <c r="F748" s="16"/>
    </row>
    <row r="749" spans="6:6" x14ac:dyDescent="0.25">
      <c r="F749" s="16"/>
    </row>
    <row r="750" spans="6:6" x14ac:dyDescent="0.25">
      <c r="F750" s="16"/>
    </row>
    <row r="751" spans="6:6" x14ac:dyDescent="0.25">
      <c r="F751" s="16"/>
    </row>
    <row r="752" spans="6:6" x14ac:dyDescent="0.25">
      <c r="F752" s="16"/>
    </row>
    <row r="753" spans="6:6" x14ac:dyDescent="0.25">
      <c r="F753" s="16"/>
    </row>
    <row r="754" spans="6:6" x14ac:dyDescent="0.25">
      <c r="F754" s="16"/>
    </row>
    <row r="755" spans="6:6" x14ac:dyDescent="0.25">
      <c r="F755" s="16"/>
    </row>
    <row r="756" spans="6:6" x14ac:dyDescent="0.25">
      <c r="F756" s="16"/>
    </row>
    <row r="757" spans="6:6" x14ac:dyDescent="0.25">
      <c r="F757" s="16"/>
    </row>
    <row r="758" spans="6:6" x14ac:dyDescent="0.25">
      <c r="F758" s="16"/>
    </row>
    <row r="759" spans="6:6" x14ac:dyDescent="0.25">
      <c r="F759" s="16"/>
    </row>
    <row r="760" spans="6:6" x14ac:dyDescent="0.25">
      <c r="F760" s="16"/>
    </row>
    <row r="761" spans="6:6" x14ac:dyDescent="0.25">
      <c r="F761" s="16"/>
    </row>
    <row r="762" spans="6:6" x14ac:dyDescent="0.25">
      <c r="F762" s="16"/>
    </row>
    <row r="763" spans="6:6" x14ac:dyDescent="0.25">
      <c r="F763" s="16"/>
    </row>
    <row r="764" spans="6:6" x14ac:dyDescent="0.25">
      <c r="F764" s="16"/>
    </row>
    <row r="765" spans="6:6" x14ac:dyDescent="0.25">
      <c r="F765" s="16"/>
    </row>
    <row r="766" spans="6:6" x14ac:dyDescent="0.25">
      <c r="F766" s="16"/>
    </row>
    <row r="767" spans="6:6" x14ac:dyDescent="0.25">
      <c r="F767" s="16"/>
    </row>
    <row r="768" spans="6:6" x14ac:dyDescent="0.25">
      <c r="F768" s="16"/>
    </row>
    <row r="769" spans="6:6" x14ac:dyDescent="0.25">
      <c r="F769" s="16"/>
    </row>
    <row r="770" spans="6:6" x14ac:dyDescent="0.25">
      <c r="F770" s="16"/>
    </row>
    <row r="771" spans="6:6" x14ac:dyDescent="0.25">
      <c r="F771" s="16"/>
    </row>
    <row r="772" spans="6:6" x14ac:dyDescent="0.25">
      <c r="F772" s="16"/>
    </row>
    <row r="773" spans="6:6" x14ac:dyDescent="0.25">
      <c r="F773" s="16"/>
    </row>
    <row r="774" spans="6:6" x14ac:dyDescent="0.25">
      <c r="F774" s="16"/>
    </row>
    <row r="775" spans="6:6" x14ac:dyDescent="0.25">
      <c r="F775" s="16"/>
    </row>
    <row r="776" spans="6:6" x14ac:dyDescent="0.25">
      <c r="F776" s="16"/>
    </row>
    <row r="777" spans="6:6" x14ac:dyDescent="0.25">
      <c r="F777" s="16"/>
    </row>
    <row r="778" spans="6:6" x14ac:dyDescent="0.25">
      <c r="F778" s="16"/>
    </row>
    <row r="779" spans="6:6" x14ac:dyDescent="0.25">
      <c r="F779" s="16"/>
    </row>
    <row r="780" spans="6:6" x14ac:dyDescent="0.25">
      <c r="F780" s="16"/>
    </row>
    <row r="781" spans="6:6" x14ac:dyDescent="0.25">
      <c r="F781" s="16"/>
    </row>
    <row r="782" spans="6:6" x14ac:dyDescent="0.25">
      <c r="F782" s="16"/>
    </row>
    <row r="783" spans="6:6" x14ac:dyDescent="0.25">
      <c r="F783" s="16"/>
    </row>
    <row r="784" spans="6:6" x14ac:dyDescent="0.25">
      <c r="F784" s="16"/>
    </row>
    <row r="785" spans="6:6" x14ac:dyDescent="0.25">
      <c r="F785" s="16"/>
    </row>
    <row r="786" spans="6:6" x14ac:dyDescent="0.25">
      <c r="F786" s="16"/>
    </row>
    <row r="787" spans="6:6" x14ac:dyDescent="0.25">
      <c r="F787" s="16"/>
    </row>
    <row r="788" spans="6:6" x14ac:dyDescent="0.25">
      <c r="F788" s="16"/>
    </row>
    <row r="789" spans="6:6" x14ac:dyDescent="0.25">
      <c r="F789" s="16"/>
    </row>
    <row r="790" spans="6:6" x14ac:dyDescent="0.25">
      <c r="F790" s="16"/>
    </row>
    <row r="791" spans="6:6" x14ac:dyDescent="0.25">
      <c r="F791" s="16"/>
    </row>
    <row r="792" spans="6:6" x14ac:dyDescent="0.25">
      <c r="F792" s="16"/>
    </row>
    <row r="793" spans="6:6" x14ac:dyDescent="0.25">
      <c r="F793" s="16"/>
    </row>
    <row r="794" spans="6:6" x14ac:dyDescent="0.25">
      <c r="F794" s="16"/>
    </row>
    <row r="795" spans="6:6" x14ac:dyDescent="0.25">
      <c r="F795" s="16"/>
    </row>
    <row r="796" spans="6:6" x14ac:dyDescent="0.25">
      <c r="F796" s="16"/>
    </row>
    <row r="797" spans="6:6" x14ac:dyDescent="0.25">
      <c r="F797" s="16"/>
    </row>
    <row r="798" spans="6:6" x14ac:dyDescent="0.25">
      <c r="F798" s="16"/>
    </row>
    <row r="799" spans="6:6" x14ac:dyDescent="0.25">
      <c r="F799" s="16"/>
    </row>
    <row r="800" spans="6:6" x14ac:dyDescent="0.25">
      <c r="F800" s="16"/>
    </row>
    <row r="801" spans="6:6" x14ac:dyDescent="0.25">
      <c r="F801" s="16"/>
    </row>
    <row r="802" spans="6:6" x14ac:dyDescent="0.25">
      <c r="F802" s="16"/>
    </row>
    <row r="803" spans="6:6" x14ac:dyDescent="0.25">
      <c r="F803" s="16"/>
    </row>
    <row r="804" spans="6:6" x14ac:dyDescent="0.25">
      <c r="F804" s="16"/>
    </row>
    <row r="805" spans="6:6" x14ac:dyDescent="0.25">
      <c r="F805" s="16"/>
    </row>
    <row r="806" spans="6:6" x14ac:dyDescent="0.25">
      <c r="F806" s="16"/>
    </row>
    <row r="807" spans="6:6" x14ac:dyDescent="0.25">
      <c r="F807" s="16"/>
    </row>
    <row r="808" spans="6:6" x14ac:dyDescent="0.25">
      <c r="F808" s="16"/>
    </row>
    <row r="809" spans="6:6" x14ac:dyDescent="0.25">
      <c r="F809" s="16"/>
    </row>
    <row r="810" spans="6:6" x14ac:dyDescent="0.25">
      <c r="F810" s="16"/>
    </row>
    <row r="811" spans="6:6" x14ac:dyDescent="0.25">
      <c r="F811" s="16"/>
    </row>
    <row r="812" spans="6:6" x14ac:dyDescent="0.25">
      <c r="F812" s="16"/>
    </row>
    <row r="813" spans="6:6" x14ac:dyDescent="0.25">
      <c r="F813" s="16"/>
    </row>
    <row r="814" spans="6:6" x14ac:dyDescent="0.25">
      <c r="F814" s="16"/>
    </row>
    <row r="815" spans="6:6" x14ac:dyDescent="0.25">
      <c r="F815" s="16"/>
    </row>
    <row r="816" spans="6:6" x14ac:dyDescent="0.25">
      <c r="F816" s="16"/>
    </row>
    <row r="817" spans="6:6" x14ac:dyDescent="0.25">
      <c r="F817" s="16"/>
    </row>
    <row r="818" spans="6:6" x14ac:dyDescent="0.25">
      <c r="F818" s="16"/>
    </row>
    <row r="819" spans="6:6" x14ac:dyDescent="0.25">
      <c r="F819" s="16"/>
    </row>
    <row r="820" spans="6:6" x14ac:dyDescent="0.25">
      <c r="F820" s="16"/>
    </row>
    <row r="821" spans="6:6" x14ac:dyDescent="0.25">
      <c r="F821" s="16"/>
    </row>
    <row r="822" spans="6:6" x14ac:dyDescent="0.25">
      <c r="F822" s="16"/>
    </row>
    <row r="823" spans="6:6" x14ac:dyDescent="0.25">
      <c r="F823" s="16"/>
    </row>
    <row r="824" spans="6:6" x14ac:dyDescent="0.25">
      <c r="F824" s="16"/>
    </row>
    <row r="825" spans="6:6" x14ac:dyDescent="0.25">
      <c r="F825" s="16"/>
    </row>
    <row r="826" spans="6:6" x14ac:dyDescent="0.25">
      <c r="F826" s="16"/>
    </row>
    <row r="827" spans="6:6" x14ac:dyDescent="0.25">
      <c r="F827" s="16"/>
    </row>
    <row r="828" spans="6:6" x14ac:dyDescent="0.25">
      <c r="F828" s="16"/>
    </row>
    <row r="829" spans="6:6" x14ac:dyDescent="0.25">
      <c r="F829" s="16"/>
    </row>
    <row r="830" spans="6:6" x14ac:dyDescent="0.25">
      <c r="F830" s="16"/>
    </row>
    <row r="831" spans="6:6" x14ac:dyDescent="0.25">
      <c r="F831" s="16"/>
    </row>
    <row r="832" spans="6:6" x14ac:dyDescent="0.25">
      <c r="F832" s="16"/>
    </row>
    <row r="833" spans="6:6" x14ac:dyDescent="0.25">
      <c r="F833" s="16"/>
    </row>
    <row r="834" spans="6:6" x14ac:dyDescent="0.25">
      <c r="F834" s="16"/>
    </row>
    <row r="835" spans="6:6" x14ac:dyDescent="0.25">
      <c r="F835" s="16"/>
    </row>
    <row r="836" spans="6:6" x14ac:dyDescent="0.25">
      <c r="F836" s="16"/>
    </row>
    <row r="837" spans="6:6" x14ac:dyDescent="0.25">
      <c r="F837" s="16"/>
    </row>
    <row r="838" spans="6:6" x14ac:dyDescent="0.25">
      <c r="F838" s="16"/>
    </row>
    <row r="839" spans="6:6" x14ac:dyDescent="0.25">
      <c r="F839" s="16"/>
    </row>
    <row r="840" spans="6:6" x14ac:dyDescent="0.25">
      <c r="F840" s="16"/>
    </row>
    <row r="841" spans="6:6" x14ac:dyDescent="0.25">
      <c r="F841" s="16"/>
    </row>
    <row r="842" spans="6:6" x14ac:dyDescent="0.25">
      <c r="F842" s="16"/>
    </row>
    <row r="843" spans="6:6" x14ac:dyDescent="0.25">
      <c r="F843" s="16"/>
    </row>
    <row r="844" spans="6:6" x14ac:dyDescent="0.25">
      <c r="F844" s="16"/>
    </row>
    <row r="845" spans="6:6" x14ac:dyDescent="0.25">
      <c r="F845" s="16"/>
    </row>
    <row r="846" spans="6:6" x14ac:dyDescent="0.25">
      <c r="F846" s="16"/>
    </row>
    <row r="847" spans="6:6" x14ac:dyDescent="0.25">
      <c r="F847" s="16"/>
    </row>
    <row r="848" spans="6:6" x14ac:dyDescent="0.25">
      <c r="F848" s="16"/>
    </row>
    <row r="849" spans="6:6" x14ac:dyDescent="0.25">
      <c r="F849" s="16"/>
    </row>
    <row r="850" spans="6:6" x14ac:dyDescent="0.25">
      <c r="F850" s="16"/>
    </row>
    <row r="851" spans="6:6" x14ac:dyDescent="0.25">
      <c r="F851" s="16"/>
    </row>
    <row r="852" spans="6:6" x14ac:dyDescent="0.25">
      <c r="F852" s="16"/>
    </row>
    <row r="853" spans="6:6" x14ac:dyDescent="0.25">
      <c r="F853" s="16"/>
    </row>
    <row r="854" spans="6:6" x14ac:dyDescent="0.25">
      <c r="F854" s="16"/>
    </row>
    <row r="855" spans="6:6" x14ac:dyDescent="0.25">
      <c r="F855" s="16"/>
    </row>
    <row r="856" spans="6:6" x14ac:dyDescent="0.25">
      <c r="F856" s="16"/>
    </row>
    <row r="857" spans="6:6" x14ac:dyDescent="0.25">
      <c r="F857" s="16"/>
    </row>
    <row r="858" spans="6:6" x14ac:dyDescent="0.25">
      <c r="F858" s="16"/>
    </row>
    <row r="859" spans="6:6" x14ac:dyDescent="0.25">
      <c r="F859" s="16"/>
    </row>
    <row r="860" spans="6:6" x14ac:dyDescent="0.25">
      <c r="F860" s="16"/>
    </row>
    <row r="861" spans="6:6" x14ac:dyDescent="0.25">
      <c r="F861" s="16"/>
    </row>
    <row r="862" spans="6:6" x14ac:dyDescent="0.25">
      <c r="F862" s="16"/>
    </row>
    <row r="863" spans="6:6" x14ac:dyDescent="0.25">
      <c r="F863" s="16"/>
    </row>
    <row r="864" spans="6:6" x14ac:dyDescent="0.25">
      <c r="F864" s="16"/>
    </row>
    <row r="865" spans="6:6" x14ac:dyDescent="0.25">
      <c r="F865" s="16"/>
    </row>
    <row r="866" spans="6:6" x14ac:dyDescent="0.25">
      <c r="F866" s="16"/>
    </row>
    <row r="867" spans="6:6" x14ac:dyDescent="0.25">
      <c r="F867" s="16"/>
    </row>
    <row r="868" spans="6:6" x14ac:dyDescent="0.25">
      <c r="F868" s="16"/>
    </row>
    <row r="869" spans="6:6" x14ac:dyDescent="0.25">
      <c r="F869" s="16"/>
    </row>
    <row r="870" spans="6:6" x14ac:dyDescent="0.25">
      <c r="F870" s="16"/>
    </row>
    <row r="871" spans="6:6" x14ac:dyDescent="0.25">
      <c r="F871" s="16"/>
    </row>
    <row r="872" spans="6:6" x14ac:dyDescent="0.25">
      <c r="F872" s="16"/>
    </row>
    <row r="873" spans="6:6" x14ac:dyDescent="0.25">
      <c r="F873" s="16"/>
    </row>
    <row r="874" spans="6:6" x14ac:dyDescent="0.25">
      <c r="F874" s="16"/>
    </row>
    <row r="875" spans="6:6" x14ac:dyDescent="0.25">
      <c r="F875" s="16"/>
    </row>
    <row r="876" spans="6:6" x14ac:dyDescent="0.25">
      <c r="F876" s="16"/>
    </row>
    <row r="877" spans="6:6" x14ac:dyDescent="0.25">
      <c r="F877" s="16"/>
    </row>
    <row r="878" spans="6:6" x14ac:dyDescent="0.25">
      <c r="F878" s="16"/>
    </row>
  </sheetData>
  <customSheetViews>
    <customSheetView guid="{DD75F205-2330-4F73-BBEF-9673DBD1C4F4}">
      <selection activeCell="M35" sqref="M35"/>
      <pageMargins left="0.7" right="0.7" top="0.75" bottom="0.75" header="0.3" footer="0.3"/>
      <pageSetup paperSize="9" orientation="portrait" r:id="rId1"/>
    </customSheetView>
  </customSheetViews>
  <mergeCells count="4">
    <mergeCell ref="L15:M15"/>
    <mergeCell ref="L16:M17"/>
    <mergeCell ref="L18:M18"/>
    <mergeCell ref="L19:M20"/>
  </mergeCells>
  <conditionalFormatting sqref="H20:H83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Pageprincipale">
                <anchor moveWithCells="1" sizeWithCells="1">
                  <from>
                    <xdr:col>12</xdr:col>
                    <xdr:colOff>133350</xdr:colOff>
                    <xdr:row>5</xdr:row>
                    <xdr:rowOff>76200</xdr:rowOff>
                  </from>
                  <to>
                    <xdr:col>14</xdr:col>
                    <xdr:colOff>209550</xdr:colOff>
                    <xdr:row>8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/>
  </sheetViews>
  <sheetFormatPr baseColWidth="10" defaultRowHeight="15" x14ac:dyDescent="0.25"/>
  <sheetData/>
  <customSheetViews>
    <customSheetView guid="{DD75F205-2330-4F73-BBEF-9673DBD1C4F4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Gestion stock</vt:lpstr>
      <vt:lpstr>Gestion Hyodall</vt:lpstr>
      <vt:lpstr>BDD</vt:lpstr>
      <vt:lpstr>Hyo B3</vt:lpstr>
      <vt:lpstr>Feuil1</vt:lpstr>
      <vt:lpstr>Atelier1</vt:lpstr>
      <vt:lpstr>Atelier2</vt:lpstr>
      <vt:lpstr>Atelier3</vt:lpstr>
      <vt:lpstr>Client</vt:lpstr>
      <vt:lpstr>Dudule</vt:lpstr>
      <vt:lpstr>Flacons</vt:lpstr>
      <vt:lpstr>Hyodall</vt:lpstr>
      <vt:lpstr>listeB3nf</vt:lpstr>
      <vt:lpstr>Localisation</vt:lpstr>
      <vt:lpstr>occupation</vt:lpstr>
      <vt:lpstr>Stock</vt:lpstr>
    </vt:vector>
  </TitlesOfParts>
  <Company>FOD Justitie / SPF Justice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BAILLON Xavier</dc:creator>
  <cp:lastModifiedBy>BAILLON Xavier</cp:lastModifiedBy>
  <cp:lastPrinted>2016-03-24T13:53:37Z</cp:lastPrinted>
  <dcterms:created xsi:type="dcterms:W3CDTF">2016-01-26T10:15:43Z</dcterms:created>
  <dcterms:modified xsi:type="dcterms:W3CDTF">2016-03-31T07:46:02Z</dcterms:modified>
</cp:coreProperties>
</file>